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5"/>
  <workbookPr hidePivotFieldList="1" defaultThemeVersion="166925"/>
  <mc:AlternateContent xmlns:mc="http://schemas.openxmlformats.org/markup-compatibility/2006">
    <mc:Choice Requires="x15">
      <x15ac:absPath xmlns:x15ac="http://schemas.microsoft.com/office/spreadsheetml/2010/11/ac" url="/Users/cstairs/Google Drive/SpironucleusDE_paper/BMC_biology/SupplementaryData/"/>
    </mc:Choice>
  </mc:AlternateContent>
  <xr:revisionPtr revIDLastSave="0" documentId="13_ncr:1_{1057D4FD-ACC8-844D-B129-4D0679EBF852}" xr6:coauthVersionLast="40" xr6:coauthVersionMax="40" xr10:uidLastSave="{00000000-0000-0000-0000-000000000000}"/>
  <bookViews>
    <workbookView xWindow="1560" yWindow="460" windowWidth="26960" windowHeight="15680" xr2:uid="{00000000-000D-0000-FFFF-FFFF00000000}"/>
  </bookViews>
  <sheets>
    <sheet name="CONTENTS" sheetId="8" r:id="rId1"/>
    <sheet name="Unique_hypos_IPRlist" sheetId="1" r:id="rId2"/>
    <sheet name="Unique_hypos_IPRsummary" sheetId="9" r:id="rId3"/>
    <sheet name="Conserved_hypos_IPRlist " sheetId="10" r:id="rId4"/>
    <sheet name="Conserved_hypos_IPRsummary" sheetId="4" r:id="rId5"/>
    <sheet name="Giint_Spsal_hypos_IPRlist" sheetId="6" r:id="rId6"/>
    <sheet name="Giint_Spsal_hypos_IPRsummary" sheetId="5" r:id="rId7"/>
  </sheets>
  <definedNames>
    <definedName name="_xlnm._FilterDatabase" localSheetId="3" hidden="1">'Conserved_hypos_IPRlist '!$A$1:$T$1118</definedName>
    <definedName name="_xlnm._FilterDatabase" localSheetId="5" hidden="1">Giint_Spsal_hypos_IPRlist!$A$1:$S$432</definedName>
    <definedName name="_xlnm._FilterDatabase" localSheetId="6" hidden="1">Giint_Spsal_hypos_IPRsummary!#REF!</definedName>
    <definedName name="_xlnm._FilterDatabase" localSheetId="1" hidden="1">Unique_hypos_IPRlist!$A$1:$T$5019</definedName>
    <definedName name="B5200000">Unique_hypos_IPRlist!$B$5000</definedName>
    <definedName name="_xlnm.Criteria" localSheetId="3">'Conserved_hypos_IPRlist '!$H$1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3" i="5" l="1"/>
  <c r="D4" i="5"/>
  <c r="D5" i="5"/>
  <c r="D6" i="5"/>
  <c r="D2" i="5"/>
  <c r="C4" i="5"/>
  <c r="D5" i="4"/>
  <c r="D6" i="4"/>
  <c r="C4" i="4"/>
  <c r="D4" i="4" s="1"/>
  <c r="D5" i="9"/>
  <c r="D6" i="9"/>
  <c r="D2" i="4"/>
  <c r="D9" i="5" l="1"/>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0" i="5"/>
  <c r="D3" i="4"/>
  <c r="C4" i="9" l="1"/>
  <c r="D4" i="9" s="1"/>
  <c r="D3" i="9"/>
  <c r="D2" i="9"/>
  <c r="D11" i="9"/>
  <c r="D12" i="9"/>
  <c r="D13" i="9"/>
  <c r="D14" i="9"/>
  <c r="D15" i="9"/>
  <c r="D16" i="9"/>
  <c r="D17" i="9"/>
  <c r="D18" i="9"/>
  <c r="D19" i="9"/>
  <c r="D20" i="9"/>
  <c r="D21" i="9"/>
  <c r="D22" i="9"/>
  <c r="D23" i="9"/>
  <c r="D25" i="9"/>
  <c r="D26" i="9"/>
  <c r="D27" i="9"/>
  <c r="D28" i="9"/>
  <c r="D29" i="9"/>
  <c r="D31" i="9"/>
  <c r="D32" i="9"/>
  <c r="D33" i="9"/>
  <c r="D34" i="9"/>
  <c r="D36" i="9"/>
  <c r="D37" i="9"/>
  <c r="D38" i="9"/>
  <c r="D40" i="9"/>
  <c r="D41" i="9"/>
  <c r="D43" i="9"/>
  <c r="D44" i="9"/>
  <c r="D45" i="9"/>
  <c r="D46" i="9"/>
  <c r="D47" i="9"/>
  <c r="D48" i="9"/>
  <c r="D49" i="9"/>
  <c r="D50" i="9"/>
  <c r="D64" i="9"/>
  <c r="D65" i="9"/>
  <c r="D66" i="9"/>
  <c r="D67" i="9"/>
  <c r="D68" i="9"/>
  <c r="D69" i="9"/>
  <c r="D70" i="9"/>
  <c r="D71" i="9"/>
  <c r="D72" i="9"/>
  <c r="D73" i="9"/>
  <c r="D74" i="9"/>
  <c r="D75" i="9"/>
  <c r="D76" i="9"/>
  <c r="D77"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35" i="9"/>
  <c r="D136" i="9"/>
  <c r="D137" i="9"/>
  <c r="D138" i="9"/>
  <c r="D139" i="9"/>
  <c r="D140" i="9"/>
  <c r="D141" i="9"/>
  <c r="D142" i="9"/>
  <c r="D143" i="9"/>
  <c r="D144" i="9"/>
  <c r="D145" i="9"/>
  <c r="D146" i="9"/>
  <c r="D147" i="9"/>
  <c r="D148" i="9"/>
  <c r="D149" i="9"/>
  <c r="D150" i="9"/>
  <c r="D151" i="9"/>
  <c r="D152" i="9"/>
  <c r="D153" i="9"/>
  <c r="D154"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85" i="9"/>
  <c r="D286" i="9"/>
  <c r="D287" i="9"/>
  <c r="D288" i="9"/>
  <c r="D289" i="9"/>
  <c r="D290" i="9"/>
  <c r="D291" i="9"/>
  <c r="D292" i="9"/>
  <c r="D293" i="9"/>
  <c r="D294" i="9"/>
  <c r="D295" i="9"/>
  <c r="D296" i="9"/>
  <c r="D297" i="9"/>
  <c r="D298" i="9"/>
  <c r="D299" i="9"/>
  <c r="D300" i="9"/>
  <c r="D301" i="9"/>
  <c r="D302" i="9"/>
  <c r="D303" i="9"/>
  <c r="D304" i="9"/>
  <c r="D305" i="9"/>
  <c r="D306" i="9"/>
  <c r="D307" i="9"/>
  <c r="D308" i="9"/>
  <c r="D309" i="9"/>
  <c r="D310" i="9"/>
  <c r="D311" i="9"/>
  <c r="D312" i="9"/>
  <c r="D313" i="9"/>
  <c r="D314" i="9"/>
  <c r="D315" i="9"/>
  <c r="D316" i="9"/>
  <c r="D317" i="9"/>
  <c r="D318" i="9"/>
  <c r="D319" i="9"/>
  <c r="D320" i="9"/>
  <c r="D321" i="9"/>
  <c r="D322"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D429" i="9"/>
  <c r="D430" i="9"/>
  <c r="D431" i="9"/>
  <c r="D432" i="9"/>
  <c r="D433"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D480" i="9"/>
  <c r="D481" i="9"/>
  <c r="D482" i="9"/>
  <c r="D483" i="9"/>
  <c r="D484" i="9"/>
  <c r="D485" i="9"/>
  <c r="D486" i="9"/>
  <c r="D487" i="9"/>
  <c r="D488" i="9"/>
  <c r="D489" i="9"/>
  <c r="D490" i="9"/>
  <c r="D491" i="9"/>
  <c r="D492" i="9"/>
  <c r="D493" i="9"/>
  <c r="D494" i="9"/>
  <c r="D495" i="9"/>
  <c r="D496" i="9"/>
  <c r="D497" i="9"/>
  <c r="D498" i="9"/>
  <c r="D499" i="9"/>
  <c r="D500" i="9"/>
  <c r="D501" i="9"/>
  <c r="D502" i="9"/>
  <c r="D503" i="9"/>
  <c r="D504" i="9"/>
  <c r="D505" i="9"/>
  <c r="D506" i="9"/>
  <c r="D507" i="9"/>
  <c r="D508" i="9"/>
  <c r="D509" i="9"/>
  <c r="D510" i="9"/>
  <c r="D511" i="9"/>
  <c r="D512" i="9"/>
  <c r="D513" i="9"/>
  <c r="D514" i="9"/>
  <c r="D515" i="9"/>
  <c r="D516" i="9"/>
  <c r="D517" i="9"/>
  <c r="D518" i="9"/>
  <c r="D519" i="9"/>
  <c r="D520" i="9"/>
  <c r="D521" i="9"/>
  <c r="D522" i="9"/>
  <c r="D523" i="9"/>
  <c r="D524" i="9"/>
  <c r="D525" i="9"/>
  <c r="D526" i="9"/>
  <c r="D527" i="9"/>
  <c r="D528" i="9"/>
  <c r="D529" i="9"/>
  <c r="D530" i="9"/>
  <c r="D531" i="9"/>
  <c r="D532" i="9"/>
  <c r="D533" i="9"/>
  <c r="D534" i="9"/>
  <c r="D535" i="9"/>
  <c r="D9" i="9"/>
  <c r="D134" i="9"/>
  <c r="D133" i="9"/>
  <c r="D40" i="4"/>
  <c r="D87" i="4"/>
  <c r="D54" i="4"/>
  <c r="D55" i="4"/>
  <c r="D56" i="4"/>
  <c r="D88" i="4"/>
  <c r="D89" i="4"/>
  <c r="D90" i="4"/>
  <c r="D91" i="4"/>
  <c r="D92" i="4"/>
  <c r="D41" i="4"/>
  <c r="D93" i="4"/>
  <c r="D94" i="4"/>
  <c r="D95" i="4"/>
  <c r="D96" i="4"/>
  <c r="D97" i="4"/>
  <c r="D98" i="4"/>
  <c r="D99" i="4"/>
  <c r="D57" i="4"/>
  <c r="D100" i="4"/>
  <c r="D101" i="4"/>
  <c r="D102" i="4"/>
  <c r="D103" i="4"/>
  <c r="D104" i="4"/>
  <c r="D105" i="4"/>
  <c r="D106" i="4"/>
  <c r="D107" i="4"/>
  <c r="D108" i="4"/>
  <c r="D109" i="4"/>
  <c r="D110" i="4"/>
  <c r="D12" i="4"/>
  <c r="D14" i="4"/>
  <c r="D111" i="4"/>
  <c r="D16" i="4"/>
  <c r="D112" i="4"/>
  <c r="D113" i="4"/>
  <c r="D27" i="4"/>
  <c r="D58" i="4"/>
  <c r="D114" i="4"/>
  <c r="D115" i="4"/>
  <c r="D116" i="4"/>
  <c r="D117" i="4"/>
  <c r="D118" i="4"/>
  <c r="D119" i="4"/>
  <c r="D120" i="4"/>
  <c r="D121" i="4"/>
  <c r="D122" i="4"/>
  <c r="D59" i="4"/>
  <c r="D123" i="4"/>
  <c r="D33" i="4"/>
  <c r="D124" i="4"/>
  <c r="D125" i="4"/>
  <c r="D126" i="4"/>
  <c r="D127" i="4"/>
  <c r="D128" i="4"/>
  <c r="D129" i="4"/>
  <c r="D130" i="4"/>
  <c r="D131" i="4"/>
  <c r="D132" i="4"/>
  <c r="D133" i="4"/>
  <c r="D134" i="4"/>
  <c r="D60" i="4"/>
  <c r="D135" i="4"/>
  <c r="D136" i="4"/>
  <c r="D137" i="4"/>
  <c r="D138" i="4"/>
  <c r="D139" i="4"/>
  <c r="D140" i="4"/>
  <c r="D141" i="4"/>
  <c r="D142" i="4"/>
  <c r="D143" i="4"/>
  <c r="D144" i="4"/>
  <c r="D145" i="4"/>
  <c r="D146" i="4"/>
  <c r="D147" i="4"/>
  <c r="D148" i="4"/>
  <c r="D42" i="4"/>
  <c r="D149" i="4"/>
  <c r="D61" i="4"/>
  <c r="D150" i="4"/>
  <c r="D151" i="4"/>
  <c r="D152" i="4"/>
  <c r="D153" i="4"/>
  <c r="D154" i="4"/>
  <c r="D155" i="4"/>
  <c r="D30" i="4"/>
  <c r="D156" i="4"/>
  <c r="D157" i="4"/>
  <c r="D158" i="4"/>
  <c r="D62" i="4"/>
  <c r="D63" i="4"/>
  <c r="D159" i="4"/>
  <c r="D31" i="4"/>
  <c r="D160" i="4"/>
  <c r="D22" i="4"/>
  <c r="D161" i="4"/>
  <c r="D162" i="4"/>
  <c r="D163" i="4"/>
  <c r="D164" i="4"/>
  <c r="D165" i="4"/>
  <c r="D166" i="4"/>
  <c r="D167" i="4"/>
  <c r="D64" i="4"/>
  <c r="D168" i="4"/>
  <c r="D169" i="4"/>
  <c r="D170" i="4"/>
  <c r="D23" i="4"/>
  <c r="D171" i="4"/>
  <c r="D172" i="4"/>
  <c r="D173" i="4"/>
  <c r="D43" i="4"/>
  <c r="D174" i="4"/>
  <c r="D65" i="4"/>
  <c r="D34" i="4"/>
  <c r="D175" i="4"/>
  <c r="D176" i="4"/>
  <c r="D177" i="4"/>
  <c r="D178" i="4"/>
  <c r="D179" i="4"/>
  <c r="D180" i="4"/>
  <c r="D20" i="4"/>
  <c r="D17" i="4"/>
  <c r="D15" i="4"/>
  <c r="D66" i="4"/>
  <c r="D181" i="4"/>
  <c r="D182" i="4"/>
  <c r="D183" i="4"/>
  <c r="D184" i="4"/>
  <c r="D185" i="4"/>
  <c r="D186" i="4"/>
  <c r="D67" i="4"/>
  <c r="D24" i="4"/>
  <c r="D187" i="4"/>
  <c r="D18" i="4"/>
  <c r="D25" i="4"/>
  <c r="D188" i="4"/>
  <c r="D189" i="4"/>
  <c r="D44" i="4"/>
  <c r="D190" i="4"/>
  <c r="D191" i="4"/>
  <c r="D192" i="4"/>
  <c r="D193" i="4"/>
  <c r="D194" i="4"/>
  <c r="D195" i="4"/>
  <c r="D196" i="4"/>
  <c r="D197" i="4"/>
  <c r="D198" i="4"/>
  <c r="D199" i="4"/>
  <c r="D200" i="4"/>
  <c r="D201" i="4"/>
  <c r="D202" i="4"/>
  <c r="D68" i="4"/>
  <c r="D203" i="4"/>
  <c r="D11" i="4"/>
  <c r="D204" i="4"/>
  <c r="D13" i="4"/>
  <c r="D205" i="4"/>
  <c r="D206" i="4"/>
  <c r="D207" i="4"/>
  <c r="D208" i="4"/>
  <c r="D209" i="4"/>
  <c r="D210" i="4"/>
  <c r="D211" i="4"/>
  <c r="D212" i="4"/>
  <c r="D213" i="4"/>
  <c r="D69" i="4"/>
  <c r="D70" i="4"/>
  <c r="D71" i="4"/>
  <c r="D214" i="4"/>
  <c r="D21" i="4"/>
  <c r="D215" i="4"/>
  <c r="D19" i="4"/>
  <c r="D216" i="4"/>
  <c r="D35" i="4"/>
  <c r="D217" i="4"/>
  <c r="D218" i="4"/>
  <c r="D219" i="4"/>
  <c r="D220" i="4"/>
  <c r="D221" i="4"/>
  <c r="D222" i="4"/>
  <c r="D72" i="4"/>
  <c r="D223" i="4"/>
  <c r="D26" i="4"/>
  <c r="D224" i="4"/>
  <c r="D45" i="4"/>
  <c r="D46" i="4"/>
  <c r="D225" i="4"/>
  <c r="D226" i="4"/>
  <c r="D227" i="4"/>
  <c r="D228" i="4"/>
  <c r="D229" i="4"/>
  <c r="D230" i="4"/>
  <c r="D231" i="4"/>
  <c r="D232" i="4"/>
  <c r="D233" i="4"/>
  <c r="D234" i="4"/>
  <c r="D47" i="4"/>
  <c r="D235" i="4"/>
  <c r="D236" i="4"/>
  <c r="D73" i="4"/>
  <c r="D237" i="4"/>
  <c r="D238" i="4"/>
  <c r="D74" i="4"/>
  <c r="D75" i="4"/>
  <c r="D239" i="4"/>
  <c r="D240" i="4"/>
  <c r="D241" i="4"/>
  <c r="D242" i="4"/>
  <c r="D243" i="4"/>
  <c r="D244" i="4"/>
  <c r="D245" i="4"/>
  <c r="D246" i="4"/>
  <c r="D247" i="4"/>
  <c r="D248" i="4"/>
  <c r="D249" i="4"/>
  <c r="D76" i="4"/>
  <c r="D77" i="4"/>
  <c r="D250" i="4"/>
  <c r="D251" i="4"/>
  <c r="D78" i="4"/>
  <c r="D252" i="4"/>
  <c r="D36" i="4"/>
  <c r="D253" i="4"/>
  <c r="D254" i="4"/>
  <c r="D255" i="4"/>
  <c r="D256" i="4"/>
  <c r="D257" i="4"/>
  <c r="D258" i="4"/>
  <c r="D259" i="4"/>
  <c r="D260" i="4"/>
  <c r="D261" i="4"/>
  <c r="D262" i="4"/>
  <c r="D263" i="4"/>
  <c r="D264" i="4"/>
  <c r="D265" i="4"/>
  <c r="D37" i="4"/>
  <c r="D38" i="4"/>
  <c r="D48" i="4"/>
  <c r="D266" i="4"/>
  <c r="D267" i="4"/>
  <c r="D268" i="4"/>
  <c r="D269" i="4"/>
  <c r="D270" i="4"/>
  <c r="D271" i="4"/>
  <c r="D272" i="4"/>
  <c r="D273" i="4"/>
  <c r="D274" i="4"/>
  <c r="D275" i="4"/>
  <c r="D276" i="4"/>
  <c r="D277" i="4"/>
  <c r="D79" i="4"/>
  <c r="D278" i="4"/>
  <c r="D9" i="4"/>
  <c r="D279" i="4"/>
  <c r="D280" i="4"/>
  <c r="D281" i="4"/>
  <c r="D282" i="4"/>
  <c r="D283" i="4"/>
  <c r="D284" i="4"/>
  <c r="D285" i="4"/>
  <c r="D286" i="4"/>
  <c r="D287" i="4"/>
  <c r="D288" i="4"/>
  <c r="D80" i="4"/>
  <c r="D289" i="4"/>
  <c r="D290" i="4"/>
  <c r="D291" i="4"/>
  <c r="D292" i="4"/>
  <c r="D293" i="4"/>
  <c r="D294" i="4"/>
  <c r="D295" i="4"/>
  <c r="D296" i="4"/>
  <c r="D297" i="4"/>
  <c r="D81" i="4"/>
  <c r="D298" i="4"/>
  <c r="D299" i="4"/>
  <c r="D300" i="4"/>
  <c r="D301" i="4"/>
  <c r="D302" i="4"/>
  <c r="D303" i="4"/>
  <c r="D304" i="4"/>
  <c r="D305" i="4"/>
  <c r="D306" i="4"/>
  <c r="D307" i="4"/>
  <c r="D28" i="4"/>
  <c r="D10" i="4"/>
  <c r="D49" i="4"/>
  <c r="D50" i="4"/>
  <c r="D308" i="4"/>
  <c r="D309" i="4"/>
  <c r="D310" i="4"/>
  <c r="D311" i="4"/>
  <c r="D82" i="4"/>
  <c r="D312" i="4"/>
  <c r="D83" i="4"/>
  <c r="D313" i="4"/>
  <c r="D314" i="4"/>
  <c r="D315" i="4"/>
  <c r="D32" i="4"/>
  <c r="D51" i="4"/>
  <c r="D316" i="4"/>
  <c r="D317" i="4"/>
  <c r="D318" i="4"/>
  <c r="D319" i="4"/>
  <c r="D320" i="4"/>
  <c r="D321" i="4"/>
  <c r="D322" i="4"/>
  <c r="D29" i="4"/>
  <c r="D52" i="4"/>
  <c r="D323" i="4"/>
  <c r="D324" i="4"/>
  <c r="D84" i="4"/>
  <c r="D325" i="4"/>
  <c r="D326" i="4"/>
  <c r="D327" i="4"/>
  <c r="D328" i="4"/>
  <c r="D329" i="4"/>
  <c r="D53" i="4"/>
  <c r="D330" i="4"/>
  <c r="D331" i="4"/>
  <c r="D39" i="4"/>
  <c r="D332" i="4"/>
  <c r="D333" i="4"/>
  <c r="D334" i="4"/>
  <c r="D335" i="4"/>
  <c r="D336" i="4"/>
  <c r="D337" i="4"/>
  <c r="D338" i="4"/>
  <c r="D339" i="4"/>
  <c r="D340" i="4"/>
  <c r="D341" i="4"/>
  <c r="D342" i="4"/>
  <c r="D343" i="4"/>
  <c r="D344" i="4"/>
  <c r="D345" i="4"/>
  <c r="D346" i="4"/>
  <c r="D347" i="4"/>
  <c r="D85" i="4"/>
  <c r="D348" i="4"/>
  <c r="D349" i="4"/>
  <c r="D350" i="4"/>
  <c r="D351" i="4"/>
  <c r="D352" i="4"/>
  <c r="D353" i="4"/>
  <c r="D354" i="4"/>
  <c r="D355" i="4"/>
  <c r="D356" i="4"/>
  <c r="D86" i="4"/>
  <c r="D357" i="4"/>
  <c r="D358" i="4"/>
  <c r="D283" i="9"/>
  <c r="D83" i="9"/>
  <c r="D282" i="9"/>
  <c r="D281" i="9"/>
  <c r="D280" i="9"/>
  <c r="D279" i="9"/>
  <c r="D278" i="9"/>
  <c r="D277" i="9"/>
  <c r="D276" i="9"/>
  <c r="D275" i="9"/>
  <c r="D274" i="9"/>
  <c r="D63" i="9"/>
  <c r="D132" i="9"/>
  <c r="D82" i="9"/>
  <c r="D131" i="9"/>
  <c r="D273" i="9"/>
  <c r="D272" i="9"/>
  <c r="D271" i="9"/>
  <c r="D270" i="9"/>
  <c r="D130" i="9"/>
  <c r="D129" i="9"/>
  <c r="D128" i="9"/>
  <c r="D269" i="9"/>
  <c r="D35" i="9"/>
  <c r="D268" i="9"/>
  <c r="D267" i="9"/>
  <c r="D266" i="9"/>
  <c r="D265" i="9"/>
  <c r="D10" i="9"/>
  <c r="D264" i="9"/>
  <c r="D263" i="9"/>
  <c r="D62" i="9"/>
  <c r="D262" i="9"/>
  <c r="D61" i="9"/>
  <c r="D261" i="9"/>
  <c r="D127" i="9"/>
  <c r="D60" i="9"/>
  <c r="D260" i="9"/>
  <c r="D259" i="9"/>
  <c r="D258" i="9"/>
  <c r="D257" i="9"/>
  <c r="D256" i="9"/>
  <c r="D255" i="9"/>
  <c r="D254" i="9"/>
  <c r="D253" i="9"/>
  <c r="D126" i="9"/>
  <c r="D59" i="9"/>
  <c r="D125" i="9"/>
  <c r="D252" i="9"/>
  <c r="D251" i="9"/>
  <c r="D250" i="9"/>
  <c r="D249" i="9"/>
  <c r="D248" i="9"/>
  <c r="D124" i="9"/>
  <c r="D123" i="9"/>
  <c r="D247" i="9"/>
  <c r="D246" i="9"/>
  <c r="D24" i="9"/>
  <c r="D122" i="9"/>
  <c r="D245" i="9"/>
  <c r="D58" i="9"/>
  <c r="D57" i="9"/>
  <c r="D121" i="9"/>
  <c r="D244" i="9"/>
  <c r="D120" i="9"/>
  <c r="D243" i="9"/>
  <c r="D30" i="9"/>
  <c r="D242" i="9"/>
  <c r="D56" i="9"/>
  <c r="D81" i="9"/>
  <c r="D80" i="9"/>
  <c r="D241" i="9"/>
  <c r="D119" i="9"/>
  <c r="D240" i="9"/>
  <c r="D39" i="9"/>
  <c r="D55" i="9"/>
  <c r="D239" i="9"/>
  <c r="D238" i="9"/>
  <c r="D118" i="9"/>
  <c r="D54" i="9"/>
  <c r="D237" i="9"/>
  <c r="D236" i="9"/>
  <c r="D235" i="9"/>
  <c r="D53" i="9"/>
  <c r="D234" i="9"/>
  <c r="D233" i="9"/>
  <c r="D117" i="9"/>
  <c r="D232" i="9"/>
  <c r="D231" i="9"/>
  <c r="D230" i="9"/>
  <c r="D229" i="9"/>
  <c r="D228" i="9"/>
  <c r="D227" i="9"/>
  <c r="D116" i="9"/>
  <c r="D226" i="9"/>
  <c r="D115" i="9"/>
  <c r="D79" i="9"/>
  <c r="D114" i="9"/>
  <c r="D225" i="9"/>
  <c r="D224" i="9"/>
  <c r="D223" i="9"/>
  <c r="D113" i="9"/>
  <c r="D222" i="9"/>
  <c r="D52" i="9"/>
  <c r="D42" i="9"/>
  <c r="D221" i="9"/>
  <c r="D220" i="9"/>
  <c r="D219" i="9"/>
  <c r="D218" i="9"/>
  <c r="D217" i="9"/>
  <c r="D216" i="9"/>
  <c r="D215" i="9"/>
  <c r="D214" i="9"/>
  <c r="D213" i="9"/>
  <c r="D212" i="9"/>
  <c r="D211" i="9"/>
  <c r="D210" i="9"/>
  <c r="D209" i="9"/>
  <c r="D112" i="9"/>
  <c r="D208" i="9"/>
  <c r="D207" i="9"/>
  <c r="D206" i="9"/>
  <c r="D78" i="9"/>
  <c r="D51" i="9"/>
  <c r="D205" i="9"/>
  <c r="D284" i="9"/>
</calcChain>
</file>

<file path=xl/sharedStrings.xml><?xml version="1.0" encoding="utf-8"?>
<sst xmlns="http://schemas.openxmlformats.org/spreadsheetml/2006/main" count="71147" uniqueCount="7435">
  <si>
    <t>IPR013026</t>
  </si>
  <si>
    <t>Tetratricopeptide repeat-containing domain</t>
  </si>
  <si>
    <t>IPR011990</t>
  </si>
  <si>
    <t>IPR009057</t>
  </si>
  <si>
    <t>IPR029058</t>
  </si>
  <si>
    <t>Alpha/Beta hydrolase fold</t>
  </si>
  <si>
    <t>IPR000727</t>
  </si>
  <si>
    <t>Target SNARE coiled-coil homology domain</t>
  </si>
  <si>
    <t>IPR027417</t>
  </si>
  <si>
    <t>P-loop containing nucleoside triphosphate hydrolase</t>
  </si>
  <si>
    <t>IPR025602</t>
  </si>
  <si>
    <t>BCP1 family</t>
  </si>
  <si>
    <t>IPR020683</t>
  </si>
  <si>
    <t>Ankyrin repeat-containing domain</t>
  </si>
  <si>
    <t>IPR002110</t>
  </si>
  <si>
    <t>Ankyrin repeat</t>
  </si>
  <si>
    <t>IPR000477</t>
  </si>
  <si>
    <t>Reverse transcriptase domain</t>
  </si>
  <si>
    <t>IPR011989</t>
  </si>
  <si>
    <t>Armadillo-like helical</t>
  </si>
  <si>
    <t>IPR012340</t>
  </si>
  <si>
    <t>IPR003029</t>
  </si>
  <si>
    <t>S1 domain</t>
  </si>
  <si>
    <t>IPR032675</t>
  </si>
  <si>
    <t>IPR001611</t>
  </si>
  <si>
    <t>Leucine-rich repeat</t>
  </si>
  <si>
    <t>IPR015943</t>
  </si>
  <si>
    <t>IPR017986</t>
  </si>
  <si>
    <t>WD40-repeat-containing domain</t>
  </si>
  <si>
    <t>IPR001680</t>
  </si>
  <si>
    <t>WD40 repeat</t>
  </si>
  <si>
    <t>IPR023393</t>
  </si>
  <si>
    <t>IPR009030</t>
  </si>
  <si>
    <t>IPR017943</t>
  </si>
  <si>
    <t>IPR027329</t>
  </si>
  <si>
    <t>IPR009563</t>
  </si>
  <si>
    <t>Sjoegren syndrome/scleroderma autoantigen 1</t>
  </si>
  <si>
    <t>IPR011012</t>
  </si>
  <si>
    <t>IPR011992</t>
  </si>
  <si>
    <t>EF-hand domain pair</t>
  </si>
  <si>
    <t>IPR015915</t>
  </si>
  <si>
    <t>Kelch-type beta propeller</t>
  </si>
  <si>
    <t>IPR011047</t>
  </si>
  <si>
    <t>Quinoprotein alcohol dehydrogenase-like superfamily</t>
  </si>
  <si>
    <t>IPR011009</t>
  </si>
  <si>
    <t>IPR016024</t>
  </si>
  <si>
    <t>Armadillo-type fold</t>
  </si>
  <si>
    <t>IPR016021</t>
  </si>
  <si>
    <t>IPR012337</t>
  </si>
  <si>
    <t>IPR002048</t>
  </si>
  <si>
    <t>EF-hand domain</t>
  </si>
  <si>
    <t>IPR018247</t>
  </si>
  <si>
    <t>IPR005455</t>
  </si>
  <si>
    <t>Profilin</t>
  </si>
  <si>
    <t>IPR027831</t>
  </si>
  <si>
    <t>Domain of unknown function DUF4485</t>
  </si>
  <si>
    <t>IPR002893</t>
  </si>
  <si>
    <t>IPR017877</t>
  </si>
  <si>
    <t>Myb-like domain</t>
  </si>
  <si>
    <t>IPR001005</t>
  </si>
  <si>
    <t>SANT/Myb domain</t>
  </si>
  <si>
    <t>IPR001202</t>
  </si>
  <si>
    <t>WW domain</t>
  </si>
  <si>
    <t>IPR017423</t>
  </si>
  <si>
    <t>tRNA (adenine(58)-N(1))-methyltransferase non-catalytic subunit TRM6</t>
  </si>
  <si>
    <t>IPR008962</t>
  </si>
  <si>
    <t>IPR012349</t>
  </si>
  <si>
    <t>FMN-binding split barrel</t>
  </si>
  <si>
    <t>IPR000504</t>
  </si>
  <si>
    <t>RNA recognition motif domain</t>
  </si>
  <si>
    <t>IPR000253</t>
  </si>
  <si>
    <t>Forkhead-associated (FHA) domain</t>
  </si>
  <si>
    <t>IPR008984</t>
  </si>
  <si>
    <t>IPR016197</t>
  </si>
  <si>
    <t>IPR011008</t>
  </si>
  <si>
    <t>Dimeric alpha-beta barrel</t>
  </si>
  <si>
    <t>IPR000182</t>
  </si>
  <si>
    <t>GNAT domain</t>
  </si>
  <si>
    <t>IPR016181</t>
  </si>
  <si>
    <t>Acyl-CoA N-acyltransferase</t>
  </si>
  <si>
    <t>Sperm-tail PG-rich repeat</t>
  </si>
  <si>
    <t>IPR010736</t>
  </si>
  <si>
    <t>IPR000782</t>
  </si>
  <si>
    <t>FAS1 domain</t>
  </si>
  <si>
    <t>IPR012460</t>
  </si>
  <si>
    <t>Protein of unknown function DUF1667</t>
  </si>
  <si>
    <t>IPR017964</t>
  </si>
  <si>
    <t>IPR012677</t>
  </si>
  <si>
    <t>IPR029044</t>
  </si>
  <si>
    <t>Nucleotide-diphospho-sugar transferases</t>
  </si>
  <si>
    <t>IPR006447</t>
  </si>
  <si>
    <t>IPR013784</t>
  </si>
  <si>
    <t>Carbohydrate-binding-like fold</t>
  </si>
  <si>
    <t>IPR017884</t>
  </si>
  <si>
    <t>SANT domain</t>
  </si>
  <si>
    <t>IPR011004</t>
  </si>
  <si>
    <t>IPR006594</t>
  </si>
  <si>
    <t>LIS1 homology motif</t>
  </si>
  <si>
    <t>IPR003903</t>
  </si>
  <si>
    <t>Ubiquitin interacting motif</t>
  </si>
  <si>
    <t>IPR032704</t>
  </si>
  <si>
    <t>Protein Cms1</t>
  </si>
  <si>
    <t>IPR027007</t>
  </si>
  <si>
    <t>DHR-1 domain</t>
  </si>
  <si>
    <t>IPR029060</t>
  </si>
  <si>
    <t>IPR013083</t>
  </si>
  <si>
    <t>IPR001841</t>
  </si>
  <si>
    <t>IPR017907</t>
  </si>
  <si>
    <t>IPR023674</t>
  </si>
  <si>
    <t>Ribosomal protein L1-like</t>
  </si>
  <si>
    <t>IPR011993</t>
  </si>
  <si>
    <t>IPR024774</t>
  </si>
  <si>
    <t>IPR006886</t>
  </si>
  <si>
    <t>DNA-directed RNA polymerase III subunit Rpc5</t>
  </si>
  <si>
    <t>IPR000668</t>
  </si>
  <si>
    <t>IPR000048</t>
  </si>
  <si>
    <t>IPR003618</t>
  </si>
  <si>
    <t>IPR015797</t>
  </si>
  <si>
    <t>IPR009060</t>
  </si>
  <si>
    <t>IPR029071</t>
  </si>
  <si>
    <t>IPR024078</t>
  </si>
  <si>
    <t>IPR008584</t>
  </si>
  <si>
    <t>IPR009567</t>
  </si>
  <si>
    <t>Store-operated calcium entry-associated regulatory factor</t>
  </si>
  <si>
    <t>IPR007230</t>
  </si>
  <si>
    <t>IPR019783</t>
  </si>
  <si>
    <t>IPR004274</t>
  </si>
  <si>
    <t>FCP1 homology domain</t>
  </si>
  <si>
    <t>IPR023214</t>
  </si>
  <si>
    <t>IPR001487</t>
  </si>
  <si>
    <t>Bromodomain</t>
  </si>
  <si>
    <t>IPR000719</t>
  </si>
  <si>
    <t>Protein kinase domain</t>
  </si>
  <si>
    <t>IPR018794</t>
  </si>
  <si>
    <t>Uncharacterised protein family UPF0538</t>
  </si>
  <si>
    <t>IPR021777</t>
  </si>
  <si>
    <t>IPR013087</t>
  </si>
  <si>
    <t>IPR015813</t>
  </si>
  <si>
    <t>IPR020568</t>
  </si>
  <si>
    <t>Ribosomal protein S5 domain 2-type fold</t>
  </si>
  <si>
    <t>IPR description</t>
  </si>
  <si>
    <t>SS50377_10008</t>
  </si>
  <si>
    <t>SS50377_10019</t>
  </si>
  <si>
    <t>SS50377_10040</t>
  </si>
  <si>
    <t>SS50377_10041</t>
  </si>
  <si>
    <t>SS50377_10042</t>
  </si>
  <si>
    <t>SS50377_10046</t>
  </si>
  <si>
    <t>SS50377_10053</t>
  </si>
  <si>
    <t>SS50377_10054</t>
  </si>
  <si>
    <t>SS50377_10055</t>
  </si>
  <si>
    <t>SS50377_10068</t>
  </si>
  <si>
    <t>SS50377_10075</t>
  </si>
  <si>
    <t>SS50377_10077</t>
  </si>
  <si>
    <t>SS50377_10078</t>
  </si>
  <si>
    <t>SS50377_10080</t>
  </si>
  <si>
    <t>SS50377_10084</t>
  </si>
  <si>
    <t>SS50377_10090</t>
  </si>
  <si>
    <t>SS50377_10095</t>
  </si>
  <si>
    <t>SS50377_10096</t>
  </si>
  <si>
    <t>SS50377_10097</t>
  </si>
  <si>
    <t>SS50377_10099</t>
  </si>
  <si>
    <t>SS50377_10101</t>
  </si>
  <si>
    <t>SS50377_10102</t>
  </si>
  <si>
    <t>SS50377_10107</t>
  </si>
  <si>
    <t>SS50377_10115</t>
  </si>
  <si>
    <t>SS50377_10117</t>
  </si>
  <si>
    <t>SS50377_10118</t>
  </si>
  <si>
    <t>SS50377_10121</t>
  </si>
  <si>
    <t>SS50377_10123</t>
  </si>
  <si>
    <t>SS50377_10124</t>
  </si>
  <si>
    <t>SS50377_10125</t>
  </si>
  <si>
    <t>SS50377_10126</t>
  </si>
  <si>
    <t>SS50377_10128</t>
  </si>
  <si>
    <t>SS50377_10132</t>
  </si>
  <si>
    <t>SS50377_10135</t>
  </si>
  <si>
    <t>SS50377_10137</t>
  </si>
  <si>
    <t>SS50377_10142</t>
  </si>
  <si>
    <t>SS50377_10160</t>
  </si>
  <si>
    <t>SS50377_10162</t>
  </si>
  <si>
    <t>SS50377_10168</t>
  </si>
  <si>
    <t>SS50377_10170</t>
  </si>
  <si>
    <t>SS50377_10174</t>
  </si>
  <si>
    <t>SS50377_10186</t>
  </si>
  <si>
    <t>SS50377_10187</t>
  </si>
  <si>
    <t>SS50377_10193</t>
  </si>
  <si>
    <t>SS50377_10198</t>
  </si>
  <si>
    <t>SS50377_10204</t>
  </si>
  <si>
    <t>SS50377_10206</t>
  </si>
  <si>
    <t>SS50377_10212</t>
  </si>
  <si>
    <t>SS50377_10214</t>
  </si>
  <si>
    <t>SS50377_10221</t>
  </si>
  <si>
    <t>SS50377_10223</t>
  </si>
  <si>
    <t>SS50377_10224</t>
  </si>
  <si>
    <t>SS50377_10231</t>
  </si>
  <si>
    <t>SS50377_10243</t>
  </si>
  <si>
    <t>SS50377_10250</t>
  </si>
  <si>
    <t>SS50377_10251</t>
  </si>
  <si>
    <t>SS50377_10253</t>
  </si>
  <si>
    <t>SS50377_10255</t>
  </si>
  <si>
    <t>SS50377_10258</t>
  </si>
  <si>
    <t>SS50377_10260</t>
  </si>
  <si>
    <t>SS50377_10269</t>
  </si>
  <si>
    <t>SS50377_10273</t>
  </si>
  <si>
    <t>SS50377_10274</t>
  </si>
  <si>
    <t>SS50377_10279</t>
  </si>
  <si>
    <t>SS50377_10287</t>
  </si>
  <si>
    <t>SS50377_10291</t>
  </si>
  <si>
    <t>SS50377_10296</t>
  </si>
  <si>
    <t>SS50377_10298</t>
  </si>
  <si>
    <t>SS50377_10300</t>
  </si>
  <si>
    <t>SS50377_10307</t>
  </si>
  <si>
    <t>SS50377_10309</t>
  </si>
  <si>
    <t>SS50377_10310</t>
  </si>
  <si>
    <t>SS50377_10312</t>
  </si>
  <si>
    <t>SS50377_10320</t>
  </si>
  <si>
    <t>SS50377_10323</t>
  </si>
  <si>
    <t>SS50377_10325</t>
  </si>
  <si>
    <t>SS50377_10330</t>
  </si>
  <si>
    <t>SS50377_10334</t>
  </si>
  <si>
    <t>SS50377_10340</t>
  </si>
  <si>
    <t>SS50377_10343</t>
  </si>
  <si>
    <t>SS50377_10344</t>
  </si>
  <si>
    <t>SS50377_10348</t>
  </si>
  <si>
    <t>SS50377_10355</t>
  </si>
  <si>
    <t>SS50377_10361</t>
  </si>
  <si>
    <t>SS50377_10367</t>
  </si>
  <si>
    <t>SS50377_10372</t>
  </si>
  <si>
    <t>SS50377_10376</t>
  </si>
  <si>
    <t>SS50377_10377</t>
  </si>
  <si>
    <t>SS50377_10381</t>
  </si>
  <si>
    <t>SS50377_10383</t>
  </si>
  <si>
    <t>SS50377_10394</t>
  </si>
  <si>
    <t>SS50377_10398</t>
  </si>
  <si>
    <t>SS50377_10403</t>
  </si>
  <si>
    <t>SS50377_10407</t>
  </si>
  <si>
    <t>SS50377_10414</t>
  </si>
  <si>
    <t>SS50377_10424</t>
  </si>
  <si>
    <t>SS50377_10427</t>
  </si>
  <si>
    <t>SS50377_10443</t>
  </si>
  <si>
    <t>SS50377_10451</t>
  </si>
  <si>
    <t>SS50377_10452</t>
  </si>
  <si>
    <t>SS50377_10456</t>
  </si>
  <si>
    <t>SS50377_10457</t>
  </si>
  <si>
    <t>SS50377_10460</t>
  </si>
  <si>
    <t>SS50377_10461</t>
  </si>
  <si>
    <t>SS50377_10466</t>
  </si>
  <si>
    <t>SS50377_10467</t>
  </si>
  <si>
    <t>SS50377_10468</t>
  </si>
  <si>
    <t>SS50377_10470</t>
  </si>
  <si>
    <t>SS50377_10471</t>
  </si>
  <si>
    <t>SS50377_10473</t>
  </si>
  <si>
    <t>SS50377_10481</t>
  </si>
  <si>
    <t>SS50377_10482</t>
  </si>
  <si>
    <t>SS50377_10485</t>
  </si>
  <si>
    <t>SS50377_10486</t>
  </si>
  <si>
    <t>SS50377_10487</t>
  </si>
  <si>
    <t>SS50377_10490</t>
  </si>
  <si>
    <t>SS50377_10491</t>
  </si>
  <si>
    <t>SS50377_10493</t>
  </si>
  <si>
    <t>SS50377_10494</t>
  </si>
  <si>
    <t>SS50377_10512</t>
  </si>
  <si>
    <t>SS50377_10514</t>
  </si>
  <si>
    <t>SS50377_10518</t>
  </si>
  <si>
    <t>SS50377_10521</t>
  </si>
  <si>
    <t>SS50377_10526</t>
  </si>
  <si>
    <t>SS50377_10535</t>
  </si>
  <si>
    <t>SS50377_10536</t>
  </si>
  <si>
    <t>SS50377_10539</t>
  </si>
  <si>
    <t>SS50377_10542</t>
  </si>
  <si>
    <t>SS50377_10554</t>
  </si>
  <si>
    <t>SS50377_10560</t>
  </si>
  <si>
    <t>SS50377_10563</t>
  </si>
  <si>
    <t>SS50377_10564</t>
  </si>
  <si>
    <t>SS50377_10565</t>
  </si>
  <si>
    <t>SS50377_10575</t>
  </si>
  <si>
    <t>SS50377_10578</t>
  </si>
  <si>
    <t>SS50377_10586</t>
  </si>
  <si>
    <t>SS50377_10591</t>
  </si>
  <si>
    <t>SS50377_10592</t>
  </si>
  <si>
    <t>SS50377_10595</t>
  </si>
  <si>
    <t>SS50377_10597</t>
  </si>
  <si>
    <t>SS50377_10600</t>
  </si>
  <si>
    <t>SS50377_10601</t>
  </si>
  <si>
    <t>SS50377_10602</t>
  </si>
  <si>
    <t>SS50377_10603</t>
  </si>
  <si>
    <t>SS50377_10612</t>
  </si>
  <si>
    <t>SS50377_10632</t>
  </si>
  <si>
    <t>SS50377_10640</t>
  </si>
  <si>
    <t>SS50377_10642</t>
  </si>
  <si>
    <t>SS50377_10644</t>
  </si>
  <si>
    <t>SS50377_10645</t>
  </si>
  <si>
    <t>SS50377_10646</t>
  </si>
  <si>
    <t>SS50377_10652</t>
  </si>
  <si>
    <t>SS50377_10653</t>
  </si>
  <si>
    <t>SS50377_10657</t>
  </si>
  <si>
    <t>SS50377_10664</t>
  </si>
  <si>
    <t>SS50377_10666</t>
  </si>
  <si>
    <t>SS50377_10668</t>
  </si>
  <si>
    <t>SS50377_10680</t>
  </si>
  <si>
    <t>SS50377_10681</t>
  </si>
  <si>
    <t>SS50377_10688</t>
  </si>
  <si>
    <t>SS50377_10691</t>
  </si>
  <si>
    <t>SS50377_10692</t>
  </si>
  <si>
    <t>SS50377_10694</t>
  </si>
  <si>
    <t>SS50377_10695</t>
  </si>
  <si>
    <t>SS50377_10700</t>
  </si>
  <si>
    <t>SS50377_10703</t>
  </si>
  <si>
    <t>SS50377_10708</t>
  </si>
  <si>
    <t>SS50377_10709</t>
  </si>
  <si>
    <t>SS50377_10712</t>
  </si>
  <si>
    <t>SS50377_10713</t>
  </si>
  <si>
    <t>SS50377_10714</t>
  </si>
  <si>
    <t>SS50377_10715</t>
  </si>
  <si>
    <t>SS50377_10716</t>
  </si>
  <si>
    <t>SS50377_10717</t>
  </si>
  <si>
    <t>SS50377_10723</t>
  </si>
  <si>
    <t>SS50377_10727</t>
  </si>
  <si>
    <t>SS50377_10738</t>
  </si>
  <si>
    <t>SS50377_10745</t>
  </si>
  <si>
    <t>SS50377_10753</t>
  </si>
  <si>
    <t>SS50377_10759</t>
  </si>
  <si>
    <t>SS50377_10760</t>
  </si>
  <si>
    <t>SS50377_10761</t>
  </si>
  <si>
    <t>SS50377_10762</t>
  </si>
  <si>
    <t>SS50377_10764</t>
  </si>
  <si>
    <t>SS50377_10766</t>
  </si>
  <si>
    <t>SS50377_10767</t>
  </si>
  <si>
    <t>SS50377_10778</t>
  </si>
  <si>
    <t>SS50377_10782</t>
  </si>
  <si>
    <t>SS50377_10792</t>
  </si>
  <si>
    <t>SS50377_10793</t>
  </si>
  <si>
    <t>SS50377_10803</t>
  </si>
  <si>
    <t>SS50377_10805</t>
  </si>
  <si>
    <t>SS50377_10807</t>
  </si>
  <si>
    <t>SS50377_10808</t>
  </si>
  <si>
    <t>SS50377_10812</t>
  </si>
  <si>
    <t>SS50377_10818</t>
  </si>
  <si>
    <t>SS50377_10821</t>
  </si>
  <si>
    <t>SS50377_10824</t>
  </si>
  <si>
    <t>SS50377_10833</t>
  </si>
  <si>
    <t>SS50377_10835</t>
  </si>
  <si>
    <t>SS50377_10837</t>
  </si>
  <si>
    <t>SS50377_10838</t>
  </si>
  <si>
    <t>SS50377_10839</t>
  </si>
  <si>
    <t>SS50377_10843</t>
  </si>
  <si>
    <t>SS50377_10848</t>
  </si>
  <si>
    <t>SS50377_10852</t>
  </si>
  <si>
    <t>SS50377_10865</t>
  </si>
  <si>
    <t>SS50377_10869</t>
  </si>
  <si>
    <t>SS50377_10870</t>
  </si>
  <si>
    <t>SS50377_10872</t>
  </si>
  <si>
    <t>SS50377_10876</t>
  </si>
  <si>
    <t>SS50377_10900</t>
  </si>
  <si>
    <t>SS50377_10902</t>
  </si>
  <si>
    <t>SS50377_10903</t>
  </si>
  <si>
    <t>SS50377_10905</t>
  </si>
  <si>
    <t>SS50377_10906</t>
  </si>
  <si>
    <t>SS50377_jh022</t>
  </si>
  <si>
    <t>SS50377_10909</t>
  </si>
  <si>
    <t>SS50377_10912</t>
  </si>
  <si>
    <t>SS50377_10914</t>
  </si>
  <si>
    <t>SS50377_10920</t>
  </si>
  <si>
    <t>SS50377_10921</t>
  </si>
  <si>
    <t>SS50377_10922</t>
  </si>
  <si>
    <t>SS50377_10924</t>
  </si>
  <si>
    <t>SS50377_10932</t>
  </si>
  <si>
    <t>SS50377_10939</t>
  </si>
  <si>
    <t>SS50377_10953</t>
  </si>
  <si>
    <t>SS50377_10954</t>
  </si>
  <si>
    <t>SS50377_10957</t>
  </si>
  <si>
    <t>SS50377_10965</t>
  </si>
  <si>
    <t>SS50377_10968</t>
  </si>
  <si>
    <t>SS50377_10989</t>
  </si>
  <si>
    <t>SS50377_11001</t>
  </si>
  <si>
    <t>SS50377_11002</t>
  </si>
  <si>
    <t>SS50377_11005</t>
  </si>
  <si>
    <t>SS50377_11008</t>
  </si>
  <si>
    <t>SS50377_jh025</t>
  </si>
  <si>
    <t>SS50377_11030</t>
  </si>
  <si>
    <t>SS50377_11034</t>
  </si>
  <si>
    <t>SS50377_11038</t>
  </si>
  <si>
    <t>SS50377_11044</t>
  </si>
  <si>
    <t>SS50377_11047</t>
  </si>
  <si>
    <t>SS50377_11059</t>
  </si>
  <si>
    <t>SS50377_11068</t>
  </si>
  <si>
    <t>SS50377_11075</t>
  </si>
  <si>
    <t>SS50377_11079</t>
  </si>
  <si>
    <t>SS50377_11080</t>
  </si>
  <si>
    <t>SS50377_11094</t>
  </si>
  <si>
    <t>SS50377_11095</t>
  </si>
  <si>
    <t>SS50377_11112</t>
  </si>
  <si>
    <t>SS50377_11115</t>
  </si>
  <si>
    <t>SS50377_11116</t>
  </si>
  <si>
    <t>SS50377_11124</t>
  </si>
  <si>
    <t>SS50377_jh032</t>
  </si>
  <si>
    <t>SS50377_11134</t>
  </si>
  <si>
    <t>SS50377_11146</t>
  </si>
  <si>
    <t>SS50377_11148</t>
  </si>
  <si>
    <t>SS50377_11152</t>
  </si>
  <si>
    <t>SS50377_11158</t>
  </si>
  <si>
    <t>SS50377_11159</t>
  </si>
  <si>
    <t>SS50377_11160</t>
  </si>
  <si>
    <t>SS50377_11165</t>
  </si>
  <si>
    <t>SS50377_11168</t>
  </si>
  <si>
    <t>SS50377_11172</t>
  </si>
  <si>
    <t>SS50377_11176</t>
  </si>
  <si>
    <t>SS50377_11177</t>
  </si>
  <si>
    <t>SS50377_11184</t>
  </si>
  <si>
    <t>SS50377_11187</t>
  </si>
  <si>
    <t>SS50377_11193</t>
  </si>
  <si>
    <t>SS50377_11194</t>
  </si>
  <si>
    <t>SS50377_11196</t>
  </si>
  <si>
    <t>SS50377_11205</t>
  </si>
  <si>
    <t>SS50377_11207</t>
  </si>
  <si>
    <t>SS50377_11216</t>
  </si>
  <si>
    <t>SS50377_11228</t>
  </si>
  <si>
    <t>SS50377_11234</t>
  </si>
  <si>
    <t>SS50377_11240</t>
  </si>
  <si>
    <t>SS50377_11243</t>
  </si>
  <si>
    <t>SS50377_11254</t>
  </si>
  <si>
    <t>SS50377_11257</t>
  </si>
  <si>
    <t>SS50377_11263</t>
  </si>
  <si>
    <t>SS50377_11264</t>
  </si>
  <si>
    <t>SS50377_11267</t>
  </si>
  <si>
    <t>SS50377_11271</t>
  </si>
  <si>
    <t>SS50377_11281</t>
  </si>
  <si>
    <t>SS50377_11283</t>
  </si>
  <si>
    <t>SS50377_11288</t>
  </si>
  <si>
    <t>SS50377_11299</t>
  </si>
  <si>
    <t>SS50377_11300</t>
  </si>
  <si>
    <t>SS50377_11301</t>
  </si>
  <si>
    <t>SS50377_jh034</t>
  </si>
  <si>
    <t>SS50377_11309</t>
  </si>
  <si>
    <t>SS50377_11316</t>
  </si>
  <si>
    <t>SS50377_11328</t>
  </si>
  <si>
    <t>SS50377_11336</t>
  </si>
  <si>
    <t>SS50377_11348</t>
  </si>
  <si>
    <t>SS50377_11352</t>
  </si>
  <si>
    <t>SS50377_11358</t>
  </si>
  <si>
    <t>SS50377_11361</t>
  </si>
  <si>
    <t>SS50377_11362</t>
  </si>
  <si>
    <t>SS50377_11373</t>
  </si>
  <si>
    <t>SS50377_11383</t>
  </si>
  <si>
    <t>SS50377_11390</t>
  </si>
  <si>
    <t>SS50377_11399</t>
  </si>
  <si>
    <t>SS50377_11404</t>
  </si>
  <si>
    <t>SS50377_11408</t>
  </si>
  <si>
    <t>SS50377_11411</t>
  </si>
  <si>
    <t>SS50377_11427</t>
  </si>
  <si>
    <t>SS50377_11428</t>
  </si>
  <si>
    <t>SS50377_11437</t>
  </si>
  <si>
    <t>SS50377_11446</t>
  </si>
  <si>
    <t>SS50377_11447</t>
  </si>
  <si>
    <t>SS50377_11448</t>
  </si>
  <si>
    <t>SS50377_11451</t>
  </si>
  <si>
    <t>SS50377_11461</t>
  </si>
  <si>
    <t>SS50377_11463</t>
  </si>
  <si>
    <t>SS50377_11469</t>
  </si>
  <si>
    <t>SS50377_11470</t>
  </si>
  <si>
    <t>SS50377_11472</t>
  </si>
  <si>
    <t>SS50377_11477</t>
  </si>
  <si>
    <t>SS50377_11481</t>
  </si>
  <si>
    <t>SS50377_11485</t>
  </si>
  <si>
    <t>SS50377_11486</t>
  </si>
  <si>
    <t>SS50377_11495</t>
  </si>
  <si>
    <t>SS50377_11499</t>
  </si>
  <si>
    <t>SS50377_11502</t>
  </si>
  <si>
    <t>SS50377_11505</t>
  </si>
  <si>
    <t>SS50377_11514</t>
  </si>
  <si>
    <t>SS50377_11516</t>
  </si>
  <si>
    <t>SS50377_11520</t>
  </si>
  <si>
    <t>SS50377_11522</t>
  </si>
  <si>
    <t>SS50377_11531</t>
  </si>
  <si>
    <t>SS50377_11533</t>
  </si>
  <si>
    <t>SS50377_11541</t>
  </si>
  <si>
    <t>SS50377_11571</t>
  </si>
  <si>
    <t>SS50377_11575</t>
  </si>
  <si>
    <t>SS50377_11578</t>
  </si>
  <si>
    <t>SS50377_11579</t>
  </si>
  <si>
    <t>SS50377_11580</t>
  </si>
  <si>
    <t>SS50377_11586</t>
  </si>
  <si>
    <t>SS50377_11587</t>
  </si>
  <si>
    <t>SS50377_fx013</t>
  </si>
  <si>
    <t>SS50377_11593</t>
  </si>
  <si>
    <t>SS50377_11596</t>
  </si>
  <si>
    <t>SS50377_11605</t>
  </si>
  <si>
    <t>SS50377_11607</t>
  </si>
  <si>
    <t>SS50377_11608</t>
  </si>
  <si>
    <t>SS50377_11609</t>
  </si>
  <si>
    <t>SS50377_11610</t>
  </si>
  <si>
    <t>SS50377_11611</t>
  </si>
  <si>
    <t>SS50377_11618</t>
  </si>
  <si>
    <t>SS50377_11619</t>
  </si>
  <si>
    <t>SS50377_11625</t>
  </si>
  <si>
    <t>SS50377_11626</t>
  </si>
  <si>
    <t>SS50377_fx014</t>
  </si>
  <si>
    <t>SS50377_11629</t>
  </si>
  <si>
    <t>SS50377_11632</t>
  </si>
  <si>
    <t>SS50377_11633</t>
  </si>
  <si>
    <t>SS50377_11635</t>
  </si>
  <si>
    <t>SS50377_11637</t>
  </si>
  <si>
    <t>SS50377_11639</t>
  </si>
  <si>
    <t>SS50377_11641</t>
  </si>
  <si>
    <t>SS50377_ja056</t>
  </si>
  <si>
    <t>SS50377_11651</t>
  </si>
  <si>
    <t>SS50377_11653</t>
  </si>
  <si>
    <t>SS50377_11656</t>
  </si>
  <si>
    <t>SS50377_11657</t>
  </si>
  <si>
    <t>SS50377_11663</t>
  </si>
  <si>
    <t>SS50377_11664</t>
  </si>
  <si>
    <t>SS50377_11678</t>
  </si>
  <si>
    <t>SS50377_11681</t>
  </si>
  <si>
    <t>SS50377_11684</t>
  </si>
  <si>
    <t>SS50377_11688</t>
  </si>
  <si>
    <t>SS50377_11691</t>
  </si>
  <si>
    <t>SS50377_11696</t>
  </si>
  <si>
    <t>SS50377_11703</t>
  </si>
  <si>
    <t>SS50377_11705</t>
  </si>
  <si>
    <t>SS50377_11706</t>
  </si>
  <si>
    <t>SS50377_11710</t>
  </si>
  <si>
    <t>SS50377_11715</t>
  </si>
  <si>
    <t>SS50377_11716</t>
  </si>
  <si>
    <t>SS50377_11719</t>
  </si>
  <si>
    <t>SS50377_11725</t>
  </si>
  <si>
    <t>SS50377_11730</t>
  </si>
  <si>
    <t>SS50377_11734</t>
  </si>
  <si>
    <t>SS50377_11738</t>
  </si>
  <si>
    <t>SS50377_11748</t>
  </si>
  <si>
    <t>SS50377_11752</t>
  </si>
  <si>
    <t>SS50377_11759</t>
  </si>
  <si>
    <t>SS50377_11761</t>
  </si>
  <si>
    <t>SS50377_11769</t>
  </si>
  <si>
    <t>SS50377_11771</t>
  </si>
  <si>
    <t>SS50377_11773</t>
  </si>
  <si>
    <t>SS50377_11779</t>
  </si>
  <si>
    <t>SS50377_11780</t>
  </si>
  <si>
    <t>SS50377_11781</t>
  </si>
  <si>
    <t>SS50377_11782</t>
  </si>
  <si>
    <t>SS50377_11784</t>
  </si>
  <si>
    <t>SS50377_11785</t>
  </si>
  <si>
    <t>SS50377_11787</t>
  </si>
  <si>
    <t>SS50377_11789</t>
  </si>
  <si>
    <t>SS50377_11800</t>
  </si>
  <si>
    <t>SS50377_11801</t>
  </si>
  <si>
    <t>SS50377_11803</t>
  </si>
  <si>
    <t>SS50377_fx023</t>
  </si>
  <si>
    <t>SS50377_11804</t>
  </si>
  <si>
    <t>SS50377_11807</t>
  </si>
  <si>
    <t>SS50377_11814</t>
  </si>
  <si>
    <t>SS50377_11819</t>
  </si>
  <si>
    <t>SS50377_11820</t>
  </si>
  <si>
    <t>SS50377_11822</t>
  </si>
  <si>
    <t>SS50377_11825</t>
  </si>
  <si>
    <t>SS50377_11827</t>
  </si>
  <si>
    <t>SS50377_11829</t>
  </si>
  <si>
    <t>SS50377_11831</t>
  </si>
  <si>
    <t>SS50377_11836</t>
  </si>
  <si>
    <t>SS50377_11838</t>
  </si>
  <si>
    <t>SS50377_11839</t>
  </si>
  <si>
    <t>SS50377_11840</t>
  </si>
  <si>
    <t>SS50377_11846</t>
  </si>
  <si>
    <t>SS50377_11875</t>
  </si>
  <si>
    <t>SS50377_11881</t>
  </si>
  <si>
    <t>SS50377_11884</t>
  </si>
  <si>
    <t>SS50377_11885</t>
  </si>
  <si>
    <t>SS50377_11893</t>
  </si>
  <si>
    <t>SS50377_11894</t>
  </si>
  <si>
    <t>SS50377_11895</t>
  </si>
  <si>
    <t>SS50377_11904</t>
  </si>
  <si>
    <t>SS50377_11907</t>
  </si>
  <si>
    <t>SS50377_fx028</t>
  </si>
  <si>
    <t>SS50377_11916</t>
  </si>
  <si>
    <t>SS50377_11919</t>
  </si>
  <si>
    <t>SS50377_11921</t>
  </si>
  <si>
    <t>SS50377_11922</t>
  </si>
  <si>
    <t>SS50377_11932</t>
  </si>
  <si>
    <t>SS50377_11935</t>
  </si>
  <si>
    <t>SS50377_11936</t>
  </si>
  <si>
    <t>SS50377_11937</t>
  </si>
  <si>
    <t>SS50377_11944</t>
  </si>
  <si>
    <t>SS50377_11954</t>
  </si>
  <si>
    <t>SS50377_ja060</t>
  </si>
  <si>
    <t>SS50377_11957</t>
  </si>
  <si>
    <t>SS50377_11966</t>
  </si>
  <si>
    <t>SS50377_11967</t>
  </si>
  <si>
    <t>SS50377_11970</t>
  </si>
  <si>
    <t>SS50377_11972</t>
  </si>
  <si>
    <t>SS50377_11977</t>
  </si>
  <si>
    <t>SS50377_11983</t>
  </si>
  <si>
    <t>SS50377_11986</t>
  </si>
  <si>
    <t>SS50377_11994</t>
  </si>
  <si>
    <t>SS50377_fx033</t>
  </si>
  <si>
    <t>SS50377_11996</t>
  </si>
  <si>
    <t>SS50377_11997</t>
  </si>
  <si>
    <t>SS50377_12001</t>
  </si>
  <si>
    <t>SS50377_12006</t>
  </si>
  <si>
    <t>SS50377_12010</t>
  </si>
  <si>
    <t>SS50377_12011</t>
  </si>
  <si>
    <t>SS50377_12012</t>
  </si>
  <si>
    <t>SS50377_12015</t>
  </si>
  <si>
    <t>SS50377_12018</t>
  </si>
  <si>
    <t>SS50377_12031</t>
  </si>
  <si>
    <t>SS50377_12032</t>
  </si>
  <si>
    <t>SS50377_12039</t>
  </si>
  <si>
    <t>SS50377_12040</t>
  </si>
  <si>
    <t>SS50377_12044</t>
  </si>
  <si>
    <t>SS50377_12047</t>
  </si>
  <si>
    <t>SS50377_12059</t>
  </si>
  <si>
    <t>SS50377_12060</t>
  </si>
  <si>
    <t>SS50377_12073</t>
  </si>
  <si>
    <t>SS50377_12074</t>
  </si>
  <si>
    <t>SS50377_12082</t>
  </si>
  <si>
    <t>SS50377_12083</t>
  </si>
  <si>
    <t>SS50377_12084</t>
  </si>
  <si>
    <t>SS50377_12098</t>
  </si>
  <si>
    <t>SS50377_12100</t>
  </si>
  <si>
    <t>SS50377_12102</t>
  </si>
  <si>
    <t>SS50377_12107</t>
  </si>
  <si>
    <t>SS50377_12109</t>
  </si>
  <si>
    <t>SS50377_12118</t>
  </si>
  <si>
    <t>SS50377_12122</t>
  </si>
  <si>
    <t>SS50377_12124</t>
  </si>
  <si>
    <t>SS50377_12128</t>
  </si>
  <si>
    <t>SS50377_12132</t>
  </si>
  <si>
    <t>SS50377_12138</t>
  </si>
  <si>
    <t>SS50377_12141</t>
  </si>
  <si>
    <t>SS50377_12143</t>
  </si>
  <si>
    <t>SS50377_12145</t>
  </si>
  <si>
    <t>SS50377_12148</t>
  </si>
  <si>
    <t>SS50377_12151</t>
  </si>
  <si>
    <t>SS50377_12153</t>
  </si>
  <si>
    <t>SS50377_12154</t>
  </si>
  <si>
    <t>SS50377_12155</t>
  </si>
  <si>
    <t>SS50377_12157</t>
  </si>
  <si>
    <t>SS50377_12165</t>
  </si>
  <si>
    <t>SS50377_12166</t>
  </si>
  <si>
    <t>SS50377_12167</t>
  </si>
  <si>
    <t>SS50377_12172</t>
  </si>
  <si>
    <t>SS50377_12174</t>
  </si>
  <si>
    <t>SS50377_12181</t>
  </si>
  <si>
    <t>SS50377_12183</t>
  </si>
  <si>
    <t>SS50377_12188</t>
  </si>
  <si>
    <t>SS50377_12189</t>
  </si>
  <si>
    <t>SS50377_12192</t>
  </si>
  <si>
    <t>SS50377_12196</t>
  </si>
  <si>
    <t>SS50377_12197</t>
  </si>
  <si>
    <t>SS50377_12198</t>
  </si>
  <si>
    <t>SS50377_12203</t>
  </si>
  <si>
    <t>SS50377_12204</t>
  </si>
  <si>
    <t>SS50377_fx041</t>
  </si>
  <si>
    <t>SS50377_12211</t>
  </si>
  <si>
    <t>SS50377_12214</t>
  </si>
  <si>
    <t>SS50377_12218</t>
  </si>
  <si>
    <t>SS50377_12220</t>
  </si>
  <si>
    <t>SS50377_12223</t>
  </si>
  <si>
    <t>SS50377_fx044</t>
  </si>
  <si>
    <t>SS50377_fx045</t>
  </si>
  <si>
    <t>SS50377_12225</t>
  </si>
  <si>
    <t>SS50377_12228</t>
  </si>
  <si>
    <t>SS50377_12229</t>
  </si>
  <si>
    <t>SS50377_12230</t>
  </si>
  <si>
    <t>SS50377_12238</t>
  </si>
  <si>
    <t>SS50377_12242</t>
  </si>
  <si>
    <t>SS50377_12243</t>
  </si>
  <si>
    <t>SS50377_12244</t>
  </si>
  <si>
    <t>SS50377_12253</t>
  </si>
  <si>
    <t>SS50377_12263</t>
  </si>
  <si>
    <t>SS50377_12272</t>
  </si>
  <si>
    <t>SS50377_12281</t>
  </si>
  <si>
    <t>SS50377_12282</t>
  </si>
  <si>
    <t>SS50377_12296</t>
  </si>
  <si>
    <t>SS50377_12297</t>
  </si>
  <si>
    <t>SS50377_12299</t>
  </si>
  <si>
    <t>SS50377_12306</t>
  </si>
  <si>
    <t>SS50377_12307</t>
  </si>
  <si>
    <t>SS50377_12313</t>
  </si>
  <si>
    <t>SS50377_12314</t>
  </si>
  <si>
    <t>SS50377_12315</t>
  </si>
  <si>
    <t>SS50377_fx048</t>
  </si>
  <si>
    <t>SS50377_12333</t>
  </si>
  <si>
    <t>SS50377_12339</t>
  </si>
  <si>
    <t>SS50377_12341</t>
  </si>
  <si>
    <t>SS50377_12342</t>
  </si>
  <si>
    <t>SS50377_12344</t>
  </si>
  <si>
    <t>SS50377_12345</t>
  </si>
  <si>
    <t>SS50377_12347</t>
  </si>
  <si>
    <t>SS50377_12348</t>
  </si>
  <si>
    <t>SS50377_12369</t>
  </si>
  <si>
    <t>SS50377_12374</t>
  </si>
  <si>
    <t>SS50377_12377</t>
  </si>
  <si>
    <t>SS50377_12382</t>
  </si>
  <si>
    <t>SS50377_12383</t>
  </si>
  <si>
    <t>SS50377_12384</t>
  </si>
  <si>
    <t>SS50377_12387</t>
  </si>
  <si>
    <t>SS50377_12392</t>
  </si>
  <si>
    <t>SS50377_12393</t>
  </si>
  <si>
    <t>SS50377_12397</t>
  </si>
  <si>
    <t>SS50377_12400</t>
  </si>
  <si>
    <t>SS50377_12402</t>
  </si>
  <si>
    <t>SS50377_12403</t>
  </si>
  <si>
    <t>SS50377_12407</t>
  </si>
  <si>
    <t>SS50377_12412</t>
  </si>
  <si>
    <t>SS50377_12414</t>
  </si>
  <si>
    <t>SS50377_12420</t>
  </si>
  <si>
    <t>SS50377_12427</t>
  </si>
  <si>
    <t>SS50377_12430</t>
  </si>
  <si>
    <t>SS50377_12431</t>
  </si>
  <si>
    <t>SS50377_12450</t>
  </si>
  <si>
    <t>SS50377_12452</t>
  </si>
  <si>
    <t>SS50377_12455</t>
  </si>
  <si>
    <t>SS50377_12459</t>
  </si>
  <si>
    <t>SS50377_fx054</t>
  </si>
  <si>
    <t>SS50377_12481</t>
  </si>
  <si>
    <t>SS50377_12484</t>
  </si>
  <si>
    <t>SS50377_12497</t>
  </si>
  <si>
    <t>SS50377_fx056</t>
  </si>
  <si>
    <t>SS50377_12500</t>
  </si>
  <si>
    <t>SS50377_12503</t>
  </si>
  <si>
    <t>SS50377_12504</t>
  </si>
  <si>
    <t>SS50377_12505</t>
  </si>
  <si>
    <t>SS50377_12507</t>
  </si>
  <si>
    <t>SS50377_12508</t>
  </si>
  <si>
    <t>SS50377_12512</t>
  </si>
  <si>
    <t>SS50377_12515</t>
  </si>
  <si>
    <t>SS50377_12517</t>
  </si>
  <si>
    <t>SS50377_12519</t>
  </si>
  <si>
    <t>SS50377_12520</t>
  </si>
  <si>
    <t>SS50377_12522</t>
  </si>
  <si>
    <t>SS50377_fx058</t>
  </si>
  <si>
    <t>SS50377_12523</t>
  </si>
  <si>
    <t>SS50377_fx061</t>
  </si>
  <si>
    <t>SS50377_12534</t>
  </si>
  <si>
    <t>SS50377_12535</t>
  </si>
  <si>
    <t>SS50377_12537</t>
  </si>
  <si>
    <t>SS50377_12538</t>
  </si>
  <si>
    <t>SS50377_12546</t>
  </si>
  <si>
    <t>SS50377_12552</t>
  </si>
  <si>
    <t>SS50377_12556</t>
  </si>
  <si>
    <t>SS50377_12558</t>
  </si>
  <si>
    <t>SS50377_12560</t>
  </si>
  <si>
    <t>SS50377_12564</t>
  </si>
  <si>
    <t>SS50377_12567</t>
  </si>
  <si>
    <t>SS50377_12574</t>
  </si>
  <si>
    <t>SS50377_12578</t>
  </si>
  <si>
    <t>SS50377_12583</t>
  </si>
  <si>
    <t>SS50377_12590</t>
  </si>
  <si>
    <t>SS50377_12592</t>
  </si>
  <si>
    <t>SS50377_12596</t>
  </si>
  <si>
    <t>SS50377_12603</t>
  </si>
  <si>
    <t>SS50377_12605</t>
  </si>
  <si>
    <t>SS50377_12607</t>
  </si>
  <si>
    <t>SS50377_12618</t>
  </si>
  <si>
    <t>SS50377_12626</t>
  </si>
  <si>
    <t>SS50377_12627</t>
  </si>
  <si>
    <t>SS50377_12630</t>
  </si>
  <si>
    <t>SS50377_12631</t>
  </si>
  <si>
    <t>SS50377_12633</t>
  </si>
  <si>
    <t>SS50377_12638</t>
  </si>
  <si>
    <t>SS50377_12640</t>
  </si>
  <si>
    <t>SS50377_12642</t>
  </si>
  <si>
    <t>SS50377_12646</t>
  </si>
  <si>
    <t>SS50377_fx070</t>
  </si>
  <si>
    <t>SS50377_12652</t>
  </si>
  <si>
    <t>SS50377_12656</t>
  </si>
  <si>
    <t>SS50377_12658</t>
  </si>
  <si>
    <t>SS50377_12667</t>
  </si>
  <si>
    <t>SS50377_12672</t>
  </si>
  <si>
    <t>SS50377_12680</t>
  </si>
  <si>
    <t>SS50377_12681</t>
  </si>
  <si>
    <t>SS50377_12687</t>
  </si>
  <si>
    <t>SS50377_12699</t>
  </si>
  <si>
    <t>SS50377_jh002</t>
  </si>
  <si>
    <t>SS50377_12704</t>
  </si>
  <si>
    <t>SS50377_12724</t>
  </si>
  <si>
    <t>SS50377_12725</t>
  </si>
  <si>
    <t>SS50377_12730</t>
  </si>
  <si>
    <t>SS50377_12731</t>
  </si>
  <si>
    <t>SS50377_12733</t>
  </si>
  <si>
    <t>SS50377_12738</t>
  </si>
  <si>
    <t>SS50377_12740</t>
  </si>
  <si>
    <t>SS50377_12744</t>
  </si>
  <si>
    <t>SS50377_12750</t>
  </si>
  <si>
    <t>SS50377_12753</t>
  </si>
  <si>
    <t>SS50377_12758</t>
  </si>
  <si>
    <t>SS50377_12761</t>
  </si>
  <si>
    <t>SS50377_12762</t>
  </si>
  <si>
    <t>SS50377_12764</t>
  </si>
  <si>
    <t>SS50377_12765</t>
  </si>
  <si>
    <t>SS50377_12771</t>
  </si>
  <si>
    <t>SS50377_12774</t>
  </si>
  <si>
    <t>SS50377_12778</t>
  </si>
  <si>
    <t>SS50377_12789</t>
  </si>
  <si>
    <t>SS50377_12791</t>
  </si>
  <si>
    <t>SS50377_12792</t>
  </si>
  <si>
    <t>SS50377_12800</t>
  </si>
  <si>
    <t>SS50377_12805</t>
  </si>
  <si>
    <t>SS50377_12812</t>
  </si>
  <si>
    <t>SS50377_12815</t>
  </si>
  <si>
    <t>SS50377_12826</t>
  </si>
  <si>
    <t>SS50377_12828</t>
  </si>
  <si>
    <t>SS50377_12830</t>
  </si>
  <si>
    <t>SS50377_12833</t>
  </si>
  <si>
    <t>SS50377_fx072</t>
  </si>
  <si>
    <t>SS50377_12835</t>
  </si>
  <si>
    <t>SS50377_12838</t>
  </si>
  <si>
    <t>SS50377_12845</t>
  </si>
  <si>
    <t>SS50377_12865</t>
  </si>
  <si>
    <t>SS50377_12867</t>
  </si>
  <si>
    <t>SS50377_12873</t>
  </si>
  <si>
    <t>SS50377_12875</t>
  </si>
  <si>
    <t>SS50377_12883</t>
  </si>
  <si>
    <t>SS50377_12898</t>
  </si>
  <si>
    <t>SS50377_12899</t>
  </si>
  <si>
    <t>SS50377_12900</t>
  </si>
  <si>
    <t>SS50377_12901</t>
  </si>
  <si>
    <t>SS50377_12903</t>
  </si>
  <si>
    <t>SS50377_12906</t>
  </si>
  <si>
    <t>SS50377_12914</t>
  </si>
  <si>
    <t>SS50377_12916</t>
  </si>
  <si>
    <t>SS50377_12921</t>
  </si>
  <si>
    <t>SS50377_12930</t>
  </si>
  <si>
    <t>SS50377_12935</t>
  </si>
  <si>
    <t>SS50377_12945</t>
  </si>
  <si>
    <t>SS50377_12949</t>
  </si>
  <si>
    <t>SS50377_jh053</t>
  </si>
  <si>
    <t>SS50377_12969</t>
  </si>
  <si>
    <t>SS50377_jh054</t>
  </si>
  <si>
    <t>SS50377_12972</t>
  </si>
  <si>
    <t>SS50377_12973</t>
  </si>
  <si>
    <t>SS50377_12974</t>
  </si>
  <si>
    <t>SS50377_12977</t>
  </si>
  <si>
    <t>SS50377_12978</t>
  </si>
  <si>
    <t>SS50377_12981</t>
  </si>
  <si>
    <t>SS50377_12983</t>
  </si>
  <si>
    <t>SS50377_12989</t>
  </si>
  <si>
    <t>SS50377_12990</t>
  </si>
  <si>
    <t>SS50377_12993</t>
  </si>
  <si>
    <t>SS50377_12995</t>
  </si>
  <si>
    <t>SS50377_12997</t>
  </si>
  <si>
    <t>SS50377_fx096</t>
  </si>
  <si>
    <t>SS50377_13011</t>
  </si>
  <si>
    <t>SS50377_13012</t>
  </si>
  <si>
    <t>SS50377_13014</t>
  </si>
  <si>
    <t>SS50377_jh041</t>
  </si>
  <si>
    <t>SS50377_13024</t>
  </si>
  <si>
    <t>SS50377_13028</t>
  </si>
  <si>
    <t>SS50377_13031</t>
  </si>
  <si>
    <t>SS50377_13033</t>
  </si>
  <si>
    <t>SS50377_13036</t>
  </si>
  <si>
    <t>SS50377_13041</t>
  </si>
  <si>
    <t>SS50377_13045</t>
  </si>
  <si>
    <t>SS50377_13046</t>
  </si>
  <si>
    <t>SS50377_13053</t>
  </si>
  <si>
    <t>SS50377_13056</t>
  </si>
  <si>
    <t>SS50377_13066</t>
  </si>
  <si>
    <t>SS50377_13077</t>
  </si>
  <si>
    <t>SS50377_13083</t>
  </si>
  <si>
    <t>SS50377_13084</t>
  </si>
  <si>
    <t>SS50377_13089</t>
  </si>
  <si>
    <t>SS50377_13097</t>
  </si>
  <si>
    <t>SS50377_13098</t>
  </si>
  <si>
    <t>SS50377_13100</t>
  </si>
  <si>
    <t>SS50377_13104</t>
  </si>
  <si>
    <t>SS50377_13105</t>
  </si>
  <si>
    <t>SS50377_13109</t>
  </si>
  <si>
    <t>SS50377_13110</t>
  </si>
  <si>
    <t>SS50377_13113</t>
  </si>
  <si>
    <t>SS50377_13115</t>
  </si>
  <si>
    <t>SS50377_13117</t>
  </si>
  <si>
    <t>SS50377_13119</t>
  </si>
  <si>
    <t>SS50377_13122</t>
  </si>
  <si>
    <t>SS50377_13124</t>
  </si>
  <si>
    <t>SS50377_13126</t>
  </si>
  <si>
    <t>SS50377_13130</t>
  </si>
  <si>
    <t>SS50377_13139</t>
  </si>
  <si>
    <t>SS50377_13146</t>
  </si>
  <si>
    <t>SS50377_13150</t>
  </si>
  <si>
    <t>SS50377_13151</t>
  </si>
  <si>
    <t>SS50377_13152</t>
  </si>
  <si>
    <t>SS50377_13153</t>
  </si>
  <si>
    <t>SS50377_13154</t>
  </si>
  <si>
    <t>SS50377_13155</t>
  </si>
  <si>
    <t>SS50377_13156</t>
  </si>
  <si>
    <t>SS50377_13160</t>
  </si>
  <si>
    <t>SS50377_13165</t>
  </si>
  <si>
    <t>SS50377_13166</t>
  </si>
  <si>
    <t>SS50377_13167</t>
  </si>
  <si>
    <t>SS50377_13168</t>
  </si>
  <si>
    <t>SS50377_13170</t>
  </si>
  <si>
    <t>SS50377_jh047</t>
  </si>
  <si>
    <t>SS50377_13173</t>
  </si>
  <si>
    <t>SS50377_13174</t>
  </si>
  <si>
    <t>SS50377_13175</t>
  </si>
  <si>
    <t>SS50377_13176</t>
  </si>
  <si>
    <t>SS50377_13177</t>
  </si>
  <si>
    <t>SS50377_13180</t>
  </si>
  <si>
    <t>SS50377_13187</t>
  </si>
  <si>
    <t>SS50377_13189</t>
  </si>
  <si>
    <t>SS50377_13192</t>
  </si>
  <si>
    <t>SS50377_13197</t>
  </si>
  <si>
    <t>SS50377_13204</t>
  </si>
  <si>
    <t>SS50377_13206</t>
  </si>
  <si>
    <t>SS50377_13207</t>
  </si>
  <si>
    <t>SS50377_13208</t>
  </si>
  <si>
    <t>SS50377_13221</t>
  </si>
  <si>
    <t>SS50377_13226</t>
  </si>
  <si>
    <t>SS50377_13229</t>
  </si>
  <si>
    <t>SS50377_13238</t>
  </si>
  <si>
    <t>SS50377_13240</t>
  </si>
  <si>
    <t>SS50377_13242</t>
  </si>
  <si>
    <t>SS50377_13243</t>
  </si>
  <si>
    <t>SS50377_13246</t>
  </si>
  <si>
    <t>SS50377_13254</t>
  </si>
  <si>
    <t>SS50377_13256</t>
  </si>
  <si>
    <t>SS50377_13262</t>
  </si>
  <si>
    <t>SS50377_13278</t>
  </si>
  <si>
    <t>SS50377_13280</t>
  </si>
  <si>
    <t>SS50377_13284</t>
  </si>
  <si>
    <t>SS50377_13285</t>
  </si>
  <si>
    <t>SS50377_13290</t>
  </si>
  <si>
    <t>SS50377_13294</t>
  </si>
  <si>
    <t>SS50377_13296</t>
  </si>
  <si>
    <t>SS50377_13297</t>
  </si>
  <si>
    <t>SS50377_13308</t>
  </si>
  <si>
    <t>SS50377_fx082</t>
  </si>
  <si>
    <t>SS50377_13316</t>
  </si>
  <si>
    <t>SS50377_13317</t>
  </si>
  <si>
    <t>SS50377_13329</t>
  </si>
  <si>
    <t>SS50377_13330</t>
  </si>
  <si>
    <t>SS50377_13334</t>
  </si>
  <si>
    <t>SS50377_13340</t>
  </si>
  <si>
    <t>SS50377_13341</t>
  </si>
  <si>
    <t>SS50377_13342</t>
  </si>
  <si>
    <t>SS50377_fx084</t>
  </si>
  <si>
    <t>SS50377_13350</t>
  </si>
  <si>
    <t>SS50377_13352</t>
  </si>
  <si>
    <t>SS50377_13356</t>
  </si>
  <si>
    <t>SS50377_13358</t>
  </si>
  <si>
    <t>SS50377_13360</t>
  </si>
  <si>
    <t>SS50377_13361</t>
  </si>
  <si>
    <t>SS50377_13373</t>
  </si>
  <si>
    <t>SS50377_13384</t>
  </si>
  <si>
    <t>SS50377_13387</t>
  </si>
  <si>
    <t>SS50377_13389</t>
  </si>
  <si>
    <t>SS50377_13401</t>
  </si>
  <si>
    <t>SS50377_13405</t>
  </si>
  <si>
    <t>SS50377_13413</t>
  </si>
  <si>
    <t>SS50377_13414</t>
  </si>
  <si>
    <t>SS50377_13421</t>
  </si>
  <si>
    <t>SS50377_13424</t>
  </si>
  <si>
    <t>SS50377_fx086</t>
  </si>
  <si>
    <t>SS50377_13425</t>
  </si>
  <si>
    <t>SS50377_13427</t>
  </si>
  <si>
    <t>SS50377_13433</t>
  </si>
  <si>
    <t>SS50377_13438</t>
  </si>
  <si>
    <t>SS50377_13439</t>
  </si>
  <si>
    <t>SS50377_13443</t>
  </si>
  <si>
    <t>SS50377_13465</t>
  </si>
  <si>
    <t>SS50377_13481</t>
  </si>
  <si>
    <t>SS50377_13483</t>
  </si>
  <si>
    <t>SS50377_13485</t>
  </si>
  <si>
    <t>SS50377_13490</t>
  </si>
  <si>
    <t>SS50377_13492</t>
  </si>
  <si>
    <t>SS50377_13499</t>
  </si>
  <si>
    <t>SS50377_13501</t>
  </si>
  <si>
    <t>SS50377_13508</t>
  </si>
  <si>
    <t>SS50377_13515</t>
  </si>
  <si>
    <t>SS50377_13520</t>
  </si>
  <si>
    <t>SS50377_fx076</t>
  </si>
  <si>
    <t>SS50377_13522</t>
  </si>
  <si>
    <t>SS50377_13523</t>
  </si>
  <si>
    <t>SS50377_13526</t>
  </si>
  <si>
    <t>SS50377_fx077</t>
  </si>
  <si>
    <t>SS50377_13545</t>
  </si>
  <si>
    <t>SS50377_13547</t>
  </si>
  <si>
    <t>SS50377_13548</t>
  </si>
  <si>
    <t>SS50377_13551</t>
  </si>
  <si>
    <t>SS50377_13558</t>
  </si>
  <si>
    <t>SS50377_13560</t>
  </si>
  <si>
    <t>SS50377_13567</t>
  </si>
  <si>
    <t>SS50377_13569</t>
  </si>
  <si>
    <t>SS50377_13570</t>
  </si>
  <si>
    <t>SS50377_13572</t>
  </si>
  <si>
    <t>SS50377_13577</t>
  </si>
  <si>
    <t>SS50377_13579</t>
  </si>
  <si>
    <t>SS50377_13581</t>
  </si>
  <si>
    <t>SS50377_13582</t>
  </si>
  <si>
    <t>SS50377_13587</t>
  </si>
  <si>
    <t>SS50377_13593</t>
  </si>
  <si>
    <t>SS50377_13594</t>
  </si>
  <si>
    <t>SS50377_fx087</t>
  </si>
  <si>
    <t>SS50377_13597</t>
  </si>
  <si>
    <t>SS50377_13599</t>
  </si>
  <si>
    <t>SS50377_13601</t>
  </si>
  <si>
    <t>SS50377_13604</t>
  </si>
  <si>
    <t>SS50377_13607</t>
  </si>
  <si>
    <t>SS50377_13610</t>
  </si>
  <si>
    <t>SS50377_13613</t>
  </si>
  <si>
    <t>SS50377_13617</t>
  </si>
  <si>
    <t>SS50377_13618</t>
  </si>
  <si>
    <t>SS50377_13621</t>
  </si>
  <si>
    <t>SS50377_13623</t>
  </si>
  <si>
    <t>SS50377_13627</t>
  </si>
  <si>
    <t>SS50377_13628</t>
  </si>
  <si>
    <t>SS50377_13631</t>
  </si>
  <si>
    <t>SS50377_13633</t>
  </si>
  <si>
    <t>SS50377_13634</t>
  </si>
  <si>
    <t>SS50377_13636</t>
  </si>
  <si>
    <t>SS50377_13638</t>
  </si>
  <si>
    <t>SS50377_13640</t>
  </si>
  <si>
    <t>SS50377_13642</t>
  </si>
  <si>
    <t>SS50377_13648</t>
  </si>
  <si>
    <t>SS50377_13654</t>
  </si>
  <si>
    <t>SS50377_13658</t>
  </si>
  <si>
    <t>SS50377_13659</t>
  </si>
  <si>
    <t>SS50377_13661</t>
  </si>
  <si>
    <t>SS50377_13665</t>
  </si>
  <si>
    <t>SS50377_13667</t>
  </si>
  <si>
    <t>SS50377_13680</t>
  </si>
  <si>
    <t>SS50377_13686</t>
  </si>
  <si>
    <t>SS50377_13688</t>
  </si>
  <si>
    <t>SS50377_13692</t>
  </si>
  <si>
    <t>SS50377_13703</t>
  </si>
  <si>
    <t>SS50377_13707</t>
  </si>
  <si>
    <t>SS50377_13709</t>
  </si>
  <si>
    <t>SS50377_13712</t>
  </si>
  <si>
    <t>SS50377_13733</t>
  </si>
  <si>
    <t>SS50377_13738</t>
  </si>
  <si>
    <t>SS50377_13746</t>
  </si>
  <si>
    <t>SS50377_13748</t>
  </si>
  <si>
    <t>SS50377_13754</t>
  </si>
  <si>
    <t>SS50377_13756</t>
  </si>
  <si>
    <t>SS50377_13765</t>
  </si>
  <si>
    <t>SS50377_13775</t>
  </si>
  <si>
    <t>SS50377_13776</t>
  </si>
  <si>
    <t>SS50377_13778</t>
  </si>
  <si>
    <t>SS50377_13780</t>
  </si>
  <si>
    <t>SS50377_13784</t>
  </si>
  <si>
    <t>SS50377_13788</t>
  </si>
  <si>
    <t>SS50377_13789</t>
  </si>
  <si>
    <t>SS50377_13804</t>
  </si>
  <si>
    <t>SS50377_13805</t>
  </si>
  <si>
    <t>SS50377_13810</t>
  </si>
  <si>
    <t>SS50377_13814</t>
  </si>
  <si>
    <t>SS50377_13815</t>
  </si>
  <si>
    <t>SS50377_13820</t>
  </si>
  <si>
    <t>SS50377_13828</t>
  </si>
  <si>
    <t>SS50377_13832</t>
  </si>
  <si>
    <t>SS50377_13835</t>
  </si>
  <si>
    <t>SS50377_13838</t>
  </si>
  <si>
    <t>SS50377_13839</t>
  </si>
  <si>
    <t>SS50377_13853</t>
  </si>
  <si>
    <t>SS50377_13854</t>
  </si>
  <si>
    <t>SS50377_13856</t>
  </si>
  <si>
    <t>SS50377_13858</t>
  </si>
  <si>
    <t>SS50377_13859</t>
  </si>
  <si>
    <t>SS50377_13861</t>
  </si>
  <si>
    <t>SS50377_13866</t>
  </si>
  <si>
    <t>SS50377_13868</t>
  </si>
  <si>
    <t>SS50377_13873</t>
  </si>
  <si>
    <t>SS50377_13876</t>
  </si>
  <si>
    <t>SS50377_13877</t>
  </si>
  <si>
    <t>SS50377_13879</t>
  </si>
  <si>
    <t>SS50377_13881</t>
  </si>
  <si>
    <t>SS50377_13887</t>
  </si>
  <si>
    <t>SS50377_13892</t>
  </si>
  <si>
    <t>SS50377_13901</t>
  </si>
  <si>
    <t>SS50377_13904</t>
  </si>
  <si>
    <t>SS50377_13917</t>
  </si>
  <si>
    <t>SS50377_13919</t>
  </si>
  <si>
    <t>SS50377_13931</t>
  </si>
  <si>
    <t>SS50377_13932</t>
  </si>
  <si>
    <t>SS50377_13936</t>
  </si>
  <si>
    <t>SS50377_13939</t>
  </si>
  <si>
    <t>SS50377_13940</t>
  </si>
  <si>
    <t>SS50377_13943</t>
  </si>
  <si>
    <t>SS50377_13944</t>
  </si>
  <si>
    <t>SS50377_13945</t>
  </si>
  <si>
    <t>SS50377_13946</t>
  </si>
  <si>
    <t>SS50377_13953</t>
  </si>
  <si>
    <t>SS50377_13962</t>
  </si>
  <si>
    <t>SS50377_13970</t>
  </si>
  <si>
    <t>SS50377_13971</t>
  </si>
  <si>
    <t>SS50377_13979</t>
  </si>
  <si>
    <t>SS50377_13980</t>
  </si>
  <si>
    <t>SS50377_13987</t>
  </si>
  <si>
    <t>SS50377_13990</t>
  </si>
  <si>
    <t>SS50377_13994</t>
  </si>
  <si>
    <t>SS50377_14001</t>
  </si>
  <si>
    <t>SS50377_14006</t>
  </si>
  <si>
    <t>SS50377_14010</t>
  </si>
  <si>
    <t>SS50377_14020</t>
  </si>
  <si>
    <t>SS50377_14022</t>
  </si>
  <si>
    <t>SS50377_14028</t>
  </si>
  <si>
    <t>SS50377_14031</t>
  </si>
  <si>
    <t>SS50377_14043</t>
  </si>
  <si>
    <t>SS50377_14049</t>
  </si>
  <si>
    <t>SS50377_14051</t>
  </si>
  <si>
    <t>SS50377_14055</t>
  </si>
  <si>
    <t>SS50377_14056</t>
  </si>
  <si>
    <t>SS50377_14058</t>
  </si>
  <si>
    <t>SS50377_14061</t>
  </si>
  <si>
    <t>SS50377_14069</t>
  </si>
  <si>
    <t>SS50377_14074</t>
  </si>
  <si>
    <t>SS50377_14078</t>
  </si>
  <si>
    <t>SS50377_14080</t>
  </si>
  <si>
    <t>SS50377_14084</t>
  </si>
  <si>
    <t>SS50377_14086</t>
  </si>
  <si>
    <t>SS50377_14090</t>
  </si>
  <si>
    <t>SS50377_14092</t>
  </si>
  <si>
    <t>SS50377_14093</t>
  </si>
  <si>
    <t>SS50377_14094</t>
  </si>
  <si>
    <t>SS50377_14095</t>
  </si>
  <si>
    <t>SS50377_14097</t>
  </si>
  <si>
    <t>SS50377_14102</t>
  </si>
  <si>
    <t>SS50377_14108</t>
  </si>
  <si>
    <t>SS50377_14112</t>
  </si>
  <si>
    <t>SS50377_14117</t>
  </si>
  <si>
    <t>SS50377_14122</t>
  </si>
  <si>
    <t>SS50377_14130</t>
  </si>
  <si>
    <t>SS50377_14131</t>
  </si>
  <si>
    <t>SS50377_14139</t>
  </si>
  <si>
    <t>SS50377_14140</t>
  </si>
  <si>
    <t>SS50377_14142</t>
  </si>
  <si>
    <t>SS50377_14143</t>
  </si>
  <si>
    <t>SS50377_14152</t>
  </si>
  <si>
    <t>SS50377_14157</t>
  </si>
  <si>
    <t>SS50377_14162</t>
  </si>
  <si>
    <t>SS50377_14181</t>
  </si>
  <si>
    <t>SS50377_14191</t>
  </si>
  <si>
    <t>SS50377_14194</t>
  </si>
  <si>
    <t>SS50377_14195</t>
  </si>
  <si>
    <t>SS50377_14199</t>
  </si>
  <si>
    <t>SS50377_14200</t>
  </si>
  <si>
    <t>SS50377_14203</t>
  </si>
  <si>
    <t>SS50377_14218</t>
  </si>
  <si>
    <t>SS50377_14221</t>
  </si>
  <si>
    <t>SS50377_14222</t>
  </si>
  <si>
    <t>SS50377_14223</t>
  </si>
  <si>
    <t>SS50377_14229</t>
  </si>
  <si>
    <t>SS50377_14249</t>
  </si>
  <si>
    <t>SS50377_14253</t>
  </si>
  <si>
    <t>SS50377_14259</t>
  </si>
  <si>
    <t>SS50377_jh013</t>
  </si>
  <si>
    <t>SS50377_jh012</t>
  </si>
  <si>
    <t>SS50377_14262</t>
  </si>
  <si>
    <t>SS50377_14285</t>
  </si>
  <si>
    <t>SS50377_jh014</t>
  </si>
  <si>
    <t>SS50377_14293</t>
  </si>
  <si>
    <t>SS50377_14307</t>
  </si>
  <si>
    <t>SS50377_14310</t>
  </si>
  <si>
    <t>SS50377_14311</t>
  </si>
  <si>
    <t>SS50377_14313</t>
  </si>
  <si>
    <t>SS50377_14316</t>
  </si>
  <si>
    <t>SS50377_14319</t>
  </si>
  <si>
    <t>SS50377_14320</t>
  </si>
  <si>
    <t>SS50377_14321</t>
  </si>
  <si>
    <t>SS50377_14325</t>
  </si>
  <si>
    <t>SS50377_14329</t>
  </si>
  <si>
    <t>SS50377_14334</t>
  </si>
  <si>
    <t>SS50377_14338</t>
  </si>
  <si>
    <t>SS50377_14354</t>
  </si>
  <si>
    <t>SS50377_14359</t>
  </si>
  <si>
    <t>SS50377_14365</t>
  </si>
  <si>
    <t>SS50377_14369</t>
  </si>
  <si>
    <t>SS50377_14372</t>
  </si>
  <si>
    <t>SS50377_14377</t>
  </si>
  <si>
    <t>SS50377_14382</t>
  </si>
  <si>
    <t>SS50377_jh021</t>
  </si>
  <si>
    <t>SS50377_14392</t>
  </si>
  <si>
    <t>SS50377_14396</t>
  </si>
  <si>
    <t>SS50377_14397</t>
  </si>
  <si>
    <t>SS50377_14398</t>
  </si>
  <si>
    <t>SS50377_14403</t>
  </si>
  <si>
    <t>SS50377_14412</t>
  </si>
  <si>
    <t>SS50377_14419</t>
  </si>
  <si>
    <t>SS50377_14430</t>
  </si>
  <si>
    <t>SS50377_14434</t>
  </si>
  <si>
    <t>SS50377_14435</t>
  </si>
  <si>
    <t>SS50377_14436</t>
  </si>
  <si>
    <t>SS50377_14439</t>
  </si>
  <si>
    <t>SS50377_14441</t>
  </si>
  <si>
    <t>SS50377_14444</t>
  </si>
  <si>
    <t>SS50377_14448</t>
  </si>
  <si>
    <t>SS50377_14452</t>
  </si>
  <si>
    <t>SS50377_14456</t>
  </si>
  <si>
    <t>SS50377_jh057</t>
  </si>
  <si>
    <t>SS50377_14463</t>
  </si>
  <si>
    <t>SS50377_14464</t>
  </si>
  <si>
    <t>SS50377_14468</t>
  </si>
  <si>
    <t>SS50377_14469</t>
  </si>
  <si>
    <t>SS50377_14472</t>
  </si>
  <si>
    <t>SS50377_14475</t>
  </si>
  <si>
    <t>SS50377_14477</t>
  </si>
  <si>
    <t>SS50377_14479</t>
  </si>
  <si>
    <t>SS50377_14483</t>
  </si>
  <si>
    <t>SS50377_14486</t>
  </si>
  <si>
    <t>SS50377_14491</t>
  </si>
  <si>
    <t>SS50377_14492</t>
  </si>
  <si>
    <t>SS50377_14493</t>
  </si>
  <si>
    <t>SS50377_14497</t>
  </si>
  <si>
    <t>SS50377_14499</t>
  </si>
  <si>
    <t>SS50377_14500</t>
  </si>
  <si>
    <t>SS50377_14502</t>
  </si>
  <si>
    <t>SS50377_14505</t>
  </si>
  <si>
    <t>SS50377_jh071</t>
  </si>
  <si>
    <t>SS50377_14518</t>
  </si>
  <si>
    <t>SS50377_14520</t>
  </si>
  <si>
    <t>SS50377_14532</t>
  </si>
  <si>
    <t>SS50377_14534</t>
  </si>
  <si>
    <t>SS50377_14535</t>
  </si>
  <si>
    <t>SS50377_14536</t>
  </si>
  <si>
    <t>SS50377_14540</t>
  </si>
  <si>
    <t>SS50377_14543</t>
  </si>
  <si>
    <t>SS50377_14545</t>
  </si>
  <si>
    <t>SS50377_14548</t>
  </si>
  <si>
    <t>SS50377_14550</t>
  </si>
  <si>
    <t>SS50377_14552</t>
  </si>
  <si>
    <t>SS50377_14557</t>
  </si>
  <si>
    <t>SS50377_14565</t>
  </si>
  <si>
    <t>SS50377_14566</t>
  </si>
  <si>
    <t>SS50377_14572</t>
  </si>
  <si>
    <t>SS50377_14580</t>
  </si>
  <si>
    <t>SS50377_14582</t>
  </si>
  <si>
    <t>SS50377_14584</t>
  </si>
  <si>
    <t>SS50377_14587</t>
  </si>
  <si>
    <t>SS50377_14597</t>
  </si>
  <si>
    <t>SS50377_ja064</t>
  </si>
  <si>
    <t>SS50377_14604</t>
  </si>
  <si>
    <t>SS50377_14606</t>
  </si>
  <si>
    <t>SS50377_14611</t>
  </si>
  <si>
    <t>SS50377_14612</t>
  </si>
  <si>
    <t>SS50377_14619</t>
  </si>
  <si>
    <t>SS50377_14621</t>
  </si>
  <si>
    <t>SS50377_14622</t>
  </si>
  <si>
    <t>SS50377_14623</t>
  </si>
  <si>
    <t>SS50377_14625</t>
  </si>
  <si>
    <t>SS50377_14639</t>
  </si>
  <si>
    <t>SS50377_14646</t>
  </si>
  <si>
    <t>SS50377_14647</t>
  </si>
  <si>
    <t>SS50377_14649</t>
  </si>
  <si>
    <t>SS50377_14650</t>
  </si>
  <si>
    <t>SS50377_14657</t>
  </si>
  <si>
    <t>SS50377_14660</t>
  </si>
  <si>
    <t>SS50377_14665</t>
  </si>
  <si>
    <t>SS50377_14666</t>
  </si>
  <si>
    <t>SS50377_14669</t>
  </si>
  <si>
    <t>SS50377_14674</t>
  </si>
  <si>
    <t>SS50377_14677</t>
  </si>
  <si>
    <t>SS50377_ee046</t>
  </si>
  <si>
    <t>SS50377_14691</t>
  </si>
  <si>
    <t>SS50377_14692</t>
  </si>
  <si>
    <t>SS50377_14693</t>
  </si>
  <si>
    <t>SS50377_14695</t>
  </si>
  <si>
    <t>SS50377_14696</t>
  </si>
  <si>
    <t>SS50377_14700</t>
  </si>
  <si>
    <t>SS50377_14706</t>
  </si>
  <si>
    <t>SS50377_14713</t>
  </si>
  <si>
    <t>SS50377_ee048</t>
  </si>
  <si>
    <t>SS50377_14718</t>
  </si>
  <si>
    <t>SS50377_14727</t>
  </si>
  <si>
    <t>SS50377_14729</t>
  </si>
  <si>
    <t>SS50377_14742</t>
  </si>
  <si>
    <t>SS50377_14743</t>
  </si>
  <si>
    <t>SS50377_14749</t>
  </si>
  <si>
    <t>SS50377_14755</t>
  </si>
  <si>
    <t>SS50377_jh063</t>
  </si>
  <si>
    <t>SS50377_14775</t>
  </si>
  <si>
    <t>SS50377_14776</t>
  </si>
  <si>
    <t>SS50377_14778</t>
  </si>
  <si>
    <t>SS50377_14788</t>
  </si>
  <si>
    <t>SS50377_14795</t>
  </si>
  <si>
    <t>SS50377_14798</t>
  </si>
  <si>
    <t>SS50377_14801</t>
  </si>
  <si>
    <t>SS50377_14803</t>
  </si>
  <si>
    <t>SS50377_14819</t>
  </si>
  <si>
    <t>SS50377_14821</t>
  </si>
  <si>
    <t>SS50377_14822</t>
  </si>
  <si>
    <t>SS50377_14826</t>
  </si>
  <si>
    <t>SS50377_14827</t>
  </si>
  <si>
    <t>SS50377_14828</t>
  </si>
  <si>
    <t>SS50377_14831</t>
  </si>
  <si>
    <t>SS50377_14838</t>
  </si>
  <si>
    <t>SS50377_14839</t>
  </si>
  <si>
    <t>SS50377_14850</t>
  </si>
  <si>
    <t>SS50377_14851</t>
  </si>
  <si>
    <t>SS50377_14852</t>
  </si>
  <si>
    <t>SS50377_14858</t>
  </si>
  <si>
    <t>SS50377_14862</t>
  </si>
  <si>
    <t>SS50377_14865</t>
  </si>
  <si>
    <t>SS50377_14867</t>
  </si>
  <si>
    <t>SS50377_14871</t>
  </si>
  <si>
    <t>SS50377_14878</t>
  </si>
  <si>
    <t>SS50377_14879</t>
  </si>
  <si>
    <t>SS50377_14885</t>
  </si>
  <si>
    <t>SS50377_14890</t>
  </si>
  <si>
    <t>SS50377_14891</t>
  </si>
  <si>
    <t>SS50377_14892</t>
  </si>
  <si>
    <t>SS50377_14894</t>
  </si>
  <si>
    <t>SS50377_14900</t>
  </si>
  <si>
    <t>SS50377_14903</t>
  </si>
  <si>
    <t>SS50377_14909</t>
  </si>
  <si>
    <t>SS50377_14921</t>
  </si>
  <si>
    <t>SS50377_14924</t>
  </si>
  <si>
    <t>SS50377_14925</t>
  </si>
  <si>
    <t>SS50377_14926</t>
  </si>
  <si>
    <t>SS50377_14928</t>
  </si>
  <si>
    <t>SS50377_14937</t>
  </si>
  <si>
    <t>SS50377_14942</t>
  </si>
  <si>
    <t>SS50377_14943</t>
  </si>
  <si>
    <t>SS50377_14944</t>
  </si>
  <si>
    <t>SS50377_14948</t>
  </si>
  <si>
    <t>SS50377_14951</t>
  </si>
  <si>
    <t>SS50377_14953</t>
  </si>
  <si>
    <t>SS50377_jh067</t>
  </si>
  <si>
    <t>SS50377_14958</t>
  </si>
  <si>
    <t>SS50377_14966</t>
  </si>
  <si>
    <t>SS50377_14968</t>
  </si>
  <si>
    <t>SS50377_14970</t>
  </si>
  <si>
    <t>SS50377_14977</t>
  </si>
  <si>
    <t>SS50377_14988</t>
  </si>
  <si>
    <t>SS50377_14996</t>
  </si>
  <si>
    <t>SS50377_jh068</t>
  </si>
  <si>
    <t>SS50377_15006</t>
  </si>
  <si>
    <t>SS50377_15010</t>
  </si>
  <si>
    <t>SS50377_15011</t>
  </si>
  <si>
    <t>SS50377_15016</t>
  </si>
  <si>
    <t>SS50377_15029</t>
  </si>
  <si>
    <t>SS50377_15033</t>
  </si>
  <si>
    <t>SS50377_15035</t>
  </si>
  <si>
    <t>SS50377_15036</t>
  </si>
  <si>
    <t>SS50377_15037</t>
  </si>
  <si>
    <t>SS50377_15048</t>
  </si>
  <si>
    <t>SS50377_15051</t>
  </si>
  <si>
    <t>SS50377_15055</t>
  </si>
  <si>
    <t>SS50377_15057</t>
  </si>
  <si>
    <t>SS50377_15059</t>
  </si>
  <si>
    <t>SS50377_15064</t>
  </si>
  <si>
    <t>SS50377_15069</t>
  </si>
  <si>
    <t>SS50377_15073</t>
  </si>
  <si>
    <t>SS50377_15076</t>
  </si>
  <si>
    <t>SS50377_15079</t>
  </si>
  <si>
    <t>SS50377_15092</t>
  </si>
  <si>
    <t>SS50377_15094</t>
  </si>
  <si>
    <t>SS50377_15098</t>
  </si>
  <si>
    <t>SS50377_15099</t>
  </si>
  <si>
    <t>SS50377_15104</t>
  </si>
  <si>
    <t>SS50377_15107</t>
  </si>
  <si>
    <t>SS50377_15108</t>
  </si>
  <si>
    <t>SS50377_15109</t>
  </si>
  <si>
    <t>SS50377_15111</t>
  </si>
  <si>
    <t>SS50377_15113</t>
  </si>
  <si>
    <t>SS50377_15120</t>
  </si>
  <si>
    <t>SS50377_15121</t>
  </si>
  <si>
    <t>SS50377_15123</t>
  </si>
  <si>
    <t>SS50377_15124</t>
  </si>
  <si>
    <t>SS50377_15126</t>
  </si>
  <si>
    <t>SS50377_15128</t>
  </si>
  <si>
    <t>SS50377_15130</t>
  </si>
  <si>
    <t>SS50377_15136</t>
  </si>
  <si>
    <t>SS50377_15140</t>
  </si>
  <si>
    <t>SS50377_15142</t>
  </si>
  <si>
    <t>SS50377_15147</t>
  </si>
  <si>
    <t>SS50377_15153</t>
  </si>
  <si>
    <t>SS50377_15154</t>
  </si>
  <si>
    <t>SS50377_15155</t>
  </si>
  <si>
    <t>SS50377_15161</t>
  </si>
  <si>
    <t>SS50377_15165</t>
  </si>
  <si>
    <t>SS50377_15166</t>
  </si>
  <si>
    <t>SS50377_15169</t>
  </si>
  <si>
    <t>SS50377_15170</t>
  </si>
  <si>
    <t>SS50377_15171</t>
  </si>
  <si>
    <t>SS50377_15172</t>
  </si>
  <si>
    <t>SS50377_15175</t>
  </si>
  <si>
    <t>SS50377_15177</t>
  </si>
  <si>
    <t>SS50377_15183</t>
  </si>
  <si>
    <t>SS50377_15184</t>
  </si>
  <si>
    <t>SS50377_15191</t>
  </si>
  <si>
    <t>SS50377_15194</t>
  </si>
  <si>
    <t>SS50377_15196</t>
  </si>
  <si>
    <t>SS50377_15201</t>
  </si>
  <si>
    <t>SS50377_15207</t>
  </si>
  <si>
    <t>SS50377_15208</t>
  </si>
  <si>
    <t>SS50377_15227</t>
  </si>
  <si>
    <t>SS50377_15231</t>
  </si>
  <si>
    <t>SS50377_15232</t>
  </si>
  <si>
    <t>SS50377_15237</t>
  </si>
  <si>
    <t>SS50377_15238</t>
  </si>
  <si>
    <t>SS50377_15241</t>
  </si>
  <si>
    <t>SS50377_15242</t>
  </si>
  <si>
    <t>SS50377_15244</t>
  </si>
  <si>
    <t>SS50377_15247</t>
  </si>
  <si>
    <t>SS50377_15249</t>
  </si>
  <si>
    <t>SS50377_15251</t>
  </si>
  <si>
    <t>SS50377_15254</t>
  </si>
  <si>
    <t>SS50377_15264</t>
  </si>
  <si>
    <t>SS50377_15265</t>
  </si>
  <si>
    <t>SS50377_15268</t>
  </si>
  <si>
    <t>SS50377_15276</t>
  </si>
  <si>
    <t>SS50377_15283</t>
  </si>
  <si>
    <t>SS50377_15285</t>
  </si>
  <si>
    <t>SS50377_15286</t>
  </si>
  <si>
    <t>SS50377_15289</t>
  </si>
  <si>
    <t>SS50377_15291</t>
  </si>
  <si>
    <t>SS50377_15295</t>
  </si>
  <si>
    <t>SS50377_15298</t>
  </si>
  <si>
    <t>SS50377_15299</t>
  </si>
  <si>
    <t>SS50377_15309</t>
  </si>
  <si>
    <t>SS50377_15313</t>
  </si>
  <si>
    <t>SS50377_15315</t>
  </si>
  <si>
    <t>SS50377_15326</t>
  </si>
  <si>
    <t>SS50377_15330</t>
  </si>
  <si>
    <t>SS50377_15334</t>
  </si>
  <si>
    <t>SS50377_15335</t>
  </si>
  <si>
    <t>SS50377_15338</t>
  </si>
  <si>
    <t>SS50377_15340</t>
  </si>
  <si>
    <t>SS50377_15341</t>
  </si>
  <si>
    <t>SS50377_15342</t>
  </si>
  <si>
    <t>SS50377_15351</t>
  </si>
  <si>
    <t>SS50377_15358</t>
  </si>
  <si>
    <t>SS50377_15359</t>
  </si>
  <si>
    <t>SS50377_15361</t>
  </si>
  <si>
    <t>SS50377_15367</t>
  </si>
  <si>
    <t>SS50377_15382</t>
  </si>
  <si>
    <t>SS50377_15391</t>
  </si>
  <si>
    <t>SS50377_15393</t>
  </si>
  <si>
    <t>SS50377_ee049</t>
  </si>
  <si>
    <t>SS50377_15396</t>
  </si>
  <si>
    <t>SS50377_15401</t>
  </si>
  <si>
    <t>SS50377_15402</t>
  </si>
  <si>
    <t>SS50377_15408</t>
  </si>
  <si>
    <t>SS50377_15411</t>
  </si>
  <si>
    <t>SS50377_ee050</t>
  </si>
  <si>
    <t>SS50377_15414</t>
  </si>
  <si>
    <t>SS50377_15415</t>
  </si>
  <si>
    <t>SS50377_15417</t>
  </si>
  <si>
    <t>SS50377_15425</t>
  </si>
  <si>
    <t>SS50377_15428</t>
  </si>
  <si>
    <t>SS50377_15429</t>
  </si>
  <si>
    <t>SS50377_15432</t>
  </si>
  <si>
    <t>SS50377_15433</t>
  </si>
  <si>
    <t>SS50377_15435</t>
  </si>
  <si>
    <t>SS50377_15437</t>
  </si>
  <si>
    <t>SS50377_15439</t>
  </si>
  <si>
    <t>SS50377_15443</t>
  </si>
  <si>
    <t>SS50377_15445</t>
  </si>
  <si>
    <t>SS50377_15461</t>
  </si>
  <si>
    <t>SS50377_15463</t>
  </si>
  <si>
    <t>SS50377_15480</t>
  </si>
  <si>
    <t>SS50377_15486</t>
  </si>
  <si>
    <t>SS50377_15496</t>
  </si>
  <si>
    <t>SS50377_ja038</t>
  </si>
  <si>
    <t>SS50377_15497</t>
  </si>
  <si>
    <t>SS50377_15498</t>
  </si>
  <si>
    <t>SS50377_15501</t>
  </si>
  <si>
    <t>SS50377_15502</t>
  </si>
  <si>
    <t>SS50377_15511</t>
  </si>
  <si>
    <t>SS50377_15520</t>
  </si>
  <si>
    <t>SS50377_15524</t>
  </si>
  <si>
    <t>SS50377_15542</t>
  </si>
  <si>
    <t>SS50377_15544</t>
  </si>
  <si>
    <t>SS50377_15550</t>
  </si>
  <si>
    <t>SS50377_15557</t>
  </si>
  <si>
    <t>SS50377_15565</t>
  </si>
  <si>
    <t>SS50377_15566</t>
  </si>
  <si>
    <t>SS50377_15573</t>
  </si>
  <si>
    <t>SS50377_15578</t>
  </si>
  <si>
    <t>SS50377_15587</t>
  </si>
  <si>
    <t>SS50377_15598</t>
  </si>
  <si>
    <t>SS50377_15599</t>
  </si>
  <si>
    <t>SS50377_15606</t>
  </si>
  <si>
    <t>SS50377_15620</t>
  </si>
  <si>
    <t>SS50377_15625</t>
  </si>
  <si>
    <t>SS50377_15627</t>
  </si>
  <si>
    <t>SS50377_15631</t>
  </si>
  <si>
    <t>SS50377_15634</t>
  </si>
  <si>
    <t>SS50377_15635</t>
  </si>
  <si>
    <t>SS50377_15637</t>
  </si>
  <si>
    <t>SS50377_15640</t>
  </si>
  <si>
    <t>SS50377_15644</t>
  </si>
  <si>
    <t>SS50377_15646</t>
  </si>
  <si>
    <t>SS50377_15647</t>
  </si>
  <si>
    <t>SS50377_15656</t>
  </si>
  <si>
    <t>SS50377_15657</t>
  </si>
  <si>
    <t>SS50377_15660</t>
  </si>
  <si>
    <t>SS50377_15668</t>
  </si>
  <si>
    <t>SS50377_15672</t>
  </si>
  <si>
    <t>SS50377_15673</t>
  </si>
  <si>
    <t>SS50377_15674</t>
  </si>
  <si>
    <t>SS50377_15677</t>
  </si>
  <si>
    <t>SS50377_15679</t>
  </si>
  <si>
    <t>SS50377_15681</t>
  </si>
  <si>
    <t>SS50377_15683</t>
  </si>
  <si>
    <t>SS50377_15687</t>
  </si>
  <si>
    <t>SS50377_15688</t>
  </si>
  <si>
    <t>SS50377_15694</t>
  </si>
  <si>
    <t>SS50377_15704</t>
  </si>
  <si>
    <t>SS50377_15705</t>
  </si>
  <si>
    <t>SS50377_15716</t>
  </si>
  <si>
    <t>SS50377_15723</t>
  </si>
  <si>
    <t>SS50377_15724</t>
  </si>
  <si>
    <t>SS50377_15727</t>
  </si>
  <si>
    <t>SS50377_15732</t>
  </si>
  <si>
    <t>SS50377_15733</t>
  </si>
  <si>
    <t>SS50377_15752</t>
  </si>
  <si>
    <t>SS50377_15753</t>
  </si>
  <si>
    <t>SS50377_15754</t>
  </si>
  <si>
    <t>SS50377_15757</t>
  </si>
  <si>
    <t>SS50377_15764</t>
  </si>
  <si>
    <t>SS50377_15769</t>
  </si>
  <si>
    <t>SS50377_15772</t>
  </si>
  <si>
    <t>SS50377_15773</t>
  </si>
  <si>
    <t>SS50377_15774</t>
  </si>
  <si>
    <t>SS50377_15778</t>
  </si>
  <si>
    <t>SS50377_15780</t>
  </si>
  <si>
    <t>SS50377_15783</t>
  </si>
  <si>
    <t>SS50377_15789</t>
  </si>
  <si>
    <t>SS50377_15794</t>
  </si>
  <si>
    <t>SS50377_15795</t>
  </si>
  <si>
    <t>SS50377_15804</t>
  </si>
  <si>
    <t>SS50377_15806</t>
  </si>
  <si>
    <t>SS50377_15812</t>
  </si>
  <si>
    <t>SS50377_15814</t>
  </si>
  <si>
    <t>SS50377_15817</t>
  </si>
  <si>
    <t>SS50377_15818</t>
  </si>
  <si>
    <t>SS50377_15820</t>
  </si>
  <si>
    <t>SS50377_15833</t>
  </si>
  <si>
    <t>SS50377_15834</t>
  </si>
  <si>
    <t>SS50377_15838</t>
  </si>
  <si>
    <t>SS50377_15839</t>
  </si>
  <si>
    <t>SS50377_15844</t>
  </si>
  <si>
    <t>SS50377_15847</t>
  </si>
  <si>
    <t>SS50377_15852</t>
  </si>
  <si>
    <t>SS50377_15857</t>
  </si>
  <si>
    <t>SS50377_15868</t>
  </si>
  <si>
    <t>SS50377_15870</t>
  </si>
  <si>
    <t>SS50377_15871</t>
  </si>
  <si>
    <t>SS50377_15872</t>
  </si>
  <si>
    <t>SS50377_15873</t>
  </si>
  <si>
    <t>SS50377_15877</t>
  </si>
  <si>
    <t>SS50377_15878</t>
  </si>
  <si>
    <t>SS50377_15880</t>
  </si>
  <si>
    <t>SS50377_15887</t>
  </si>
  <si>
    <t>SS50377_15888</t>
  </si>
  <si>
    <t>SS50377_15896</t>
  </si>
  <si>
    <t>SS50377_15901</t>
  </si>
  <si>
    <t>SS50377_15907</t>
  </si>
  <si>
    <t>SS50377_15908</t>
  </si>
  <si>
    <t>SS50377_15919</t>
  </si>
  <si>
    <t>SS50377_15922</t>
  </si>
  <si>
    <t>SS50377_15925</t>
  </si>
  <si>
    <t>SS50377_15928</t>
  </si>
  <si>
    <t>SS50377_15937</t>
  </si>
  <si>
    <t>SS50377_15939</t>
  </si>
  <si>
    <t>SS50377_15941</t>
  </si>
  <si>
    <t>SS50377_15942</t>
  </si>
  <si>
    <t>SS50377_15945</t>
  </si>
  <si>
    <t>SS50377_15952</t>
  </si>
  <si>
    <t>SS50377_15955</t>
  </si>
  <si>
    <t>SS50377_15958</t>
  </si>
  <si>
    <t>SS50377_15962</t>
  </si>
  <si>
    <t>SS50377_15968</t>
  </si>
  <si>
    <t>SS50377_15985</t>
  </si>
  <si>
    <t>SS50377_15989</t>
  </si>
  <si>
    <t>SS50377_15990</t>
  </si>
  <si>
    <t>SS50377_15994</t>
  </si>
  <si>
    <t>SS50377_15996</t>
  </si>
  <si>
    <t>SS50377_16000</t>
  </si>
  <si>
    <t>SS50377_16003</t>
  </si>
  <si>
    <t>SS50377_16004</t>
  </si>
  <si>
    <t>SS50377_16005</t>
  </si>
  <si>
    <t>SS50377_16010</t>
  </si>
  <si>
    <t>SS50377_16012</t>
  </si>
  <si>
    <t>SS50377_16025</t>
  </si>
  <si>
    <t>SS50377_16038</t>
  </si>
  <si>
    <t>SS50377_16039</t>
  </si>
  <si>
    <t>SS50377_16040</t>
  </si>
  <si>
    <t>SS50377_16042</t>
  </si>
  <si>
    <t>SS50377_16049</t>
  </si>
  <si>
    <t>SS50377_16056</t>
  </si>
  <si>
    <t>SS50377_16058</t>
  </si>
  <si>
    <t>SS50377_16059</t>
  </si>
  <si>
    <t>SS50377_16079</t>
  </si>
  <si>
    <t>SS50377_16085</t>
  </si>
  <si>
    <t>SS50377_16086</t>
  </si>
  <si>
    <t>SS50377_16089</t>
  </si>
  <si>
    <t>SS50377_ja004</t>
  </si>
  <si>
    <t>SS50377_16093</t>
  </si>
  <si>
    <t>SS50377_16098</t>
  </si>
  <si>
    <t>SS50377_16099</t>
  </si>
  <si>
    <t>SS50377_16115</t>
  </si>
  <si>
    <t>SS50377_16120</t>
  </si>
  <si>
    <t>SS50377_16121</t>
  </si>
  <si>
    <t>SS50377_16124</t>
  </si>
  <si>
    <t>SS50377_16126</t>
  </si>
  <si>
    <t>SS50377_16152</t>
  </si>
  <si>
    <t>SS50377_16159</t>
  </si>
  <si>
    <t>SS50377_16162</t>
  </si>
  <si>
    <t>SS50377_16166</t>
  </si>
  <si>
    <t>SS50377_16173</t>
  </si>
  <si>
    <t>SS50377_16183</t>
  </si>
  <si>
    <t>SS50377_16184</t>
  </si>
  <si>
    <t>SS50377_16187</t>
  </si>
  <si>
    <t>SS50377_16192</t>
  </si>
  <si>
    <t>SS50377_16211</t>
  </si>
  <si>
    <t>SS50377_16216</t>
  </si>
  <si>
    <t>SS50377_16224</t>
  </si>
  <si>
    <t>SS50377_16227</t>
  </si>
  <si>
    <t>SS50377_16231</t>
  </si>
  <si>
    <t>SS50377_16233</t>
  </si>
  <si>
    <t>SS50377_16237</t>
  </si>
  <si>
    <t>SS50377_16249</t>
  </si>
  <si>
    <t>SS50377_16263</t>
  </si>
  <si>
    <t>SS50377_16264</t>
  </si>
  <si>
    <t>SS50377_16268</t>
  </si>
  <si>
    <t>SS50377_16290</t>
  </si>
  <si>
    <t>SS50377_16299</t>
  </si>
  <si>
    <t>SS50377_16308</t>
  </si>
  <si>
    <t>SS50377_16311</t>
  </si>
  <si>
    <t>SS50377_16322</t>
  </si>
  <si>
    <t>SS50377_16327</t>
  </si>
  <si>
    <t>SS50377_16330</t>
  </si>
  <si>
    <t>SS50377_16331</t>
  </si>
  <si>
    <t>SS50377_16348</t>
  </si>
  <si>
    <t>SS50377_16357</t>
  </si>
  <si>
    <t>SS50377_16359</t>
  </si>
  <si>
    <t>SS50377_16360</t>
  </si>
  <si>
    <t>SS50377_16362</t>
  </si>
  <si>
    <t>SS50377_16363</t>
  </si>
  <si>
    <t>SS50377_16364</t>
  </si>
  <si>
    <t>SS50377_ja013</t>
  </si>
  <si>
    <t>SS50377_16367</t>
  </si>
  <si>
    <t>SS50377_16382</t>
  </si>
  <si>
    <t>SS50377_16386</t>
  </si>
  <si>
    <t>SS50377_16389</t>
  </si>
  <si>
    <t>SS50377_16390</t>
  </si>
  <si>
    <t>SS50377_16396</t>
  </si>
  <si>
    <t>SS50377_16397</t>
  </si>
  <si>
    <t>SS50377_16400</t>
  </si>
  <si>
    <t>SS50377_16408</t>
  </si>
  <si>
    <t>SS50377_16412</t>
  </si>
  <si>
    <t>SS50377_16413</t>
  </si>
  <si>
    <t>SS50377_16414</t>
  </si>
  <si>
    <t>SS50377_16415</t>
  </si>
  <si>
    <t>SS50377_ja016</t>
  </si>
  <si>
    <t>SS50377_16421</t>
  </si>
  <si>
    <t>SS50377_16423</t>
  </si>
  <si>
    <t>SS50377_16432</t>
  </si>
  <si>
    <t>SS50377_16435</t>
  </si>
  <si>
    <t>SS50377_16439</t>
  </si>
  <si>
    <t>SS50377_16440</t>
  </si>
  <si>
    <t>SS50377_ja018</t>
  </si>
  <si>
    <t>SS50377_16468</t>
  </si>
  <si>
    <t>SS50377_16471</t>
  </si>
  <si>
    <t>SS50377_16472</t>
  </si>
  <si>
    <t>SS50377_16473</t>
  </si>
  <si>
    <t>SS50377_16475</t>
  </si>
  <si>
    <t>SS50377_16477</t>
  </si>
  <si>
    <t>SS50377_16483</t>
  </si>
  <si>
    <t>SS50377_16487</t>
  </si>
  <si>
    <t>SS50377_16488</t>
  </si>
  <si>
    <t>SS50377_16489</t>
  </si>
  <si>
    <t>SS50377_16491</t>
  </si>
  <si>
    <t>SS50377_16492</t>
  </si>
  <si>
    <t>SS50377_16493</t>
  </si>
  <si>
    <t>SS50377_16500</t>
  </si>
  <si>
    <t>SS50377_16501</t>
  </si>
  <si>
    <t>SS50377_16507</t>
  </si>
  <si>
    <t>SS50377_16509</t>
  </si>
  <si>
    <t>SS50377_16510</t>
  </si>
  <si>
    <t>SS50377_16522</t>
  </si>
  <si>
    <t>SS50377_16546</t>
  </si>
  <si>
    <t>SS50377_16554</t>
  </si>
  <si>
    <t>SS50377_16558</t>
  </si>
  <si>
    <t>SS50377_16559</t>
  </si>
  <si>
    <t>SS50377_16562</t>
  </si>
  <si>
    <t>SS50377_16567</t>
  </si>
  <si>
    <t>SS50377_ja021</t>
  </si>
  <si>
    <t>SS50377_16586</t>
  </si>
  <si>
    <t>SS50377_16588</t>
  </si>
  <si>
    <t>SS50377_16594</t>
  </si>
  <si>
    <t>SS50377_16596</t>
  </si>
  <si>
    <t>SS50377_16597</t>
  </si>
  <si>
    <t>SS50377_16602</t>
  </si>
  <si>
    <t>SS50377_16605</t>
  </si>
  <si>
    <t>SS50377_16607</t>
  </si>
  <si>
    <t>SS50377_16609</t>
  </si>
  <si>
    <t>SS50377_16612</t>
  </si>
  <si>
    <t>SS50377_16617</t>
  </si>
  <si>
    <t>SS50377_16619</t>
  </si>
  <si>
    <t>SS50377_16622</t>
  </si>
  <si>
    <t>SS50377_16626</t>
  </si>
  <si>
    <t>SS50377_16628</t>
  </si>
  <si>
    <t>SS50377_16631</t>
  </si>
  <si>
    <t>SS50377_16644</t>
  </si>
  <si>
    <t>SS50377_16646</t>
  </si>
  <si>
    <t>SS50377_16658</t>
  </si>
  <si>
    <t>SS50377_16659</t>
  </si>
  <si>
    <t>SS50377_16661</t>
  </si>
  <si>
    <t>SS50377_16670</t>
  </si>
  <si>
    <t>SS50377_16677</t>
  </si>
  <si>
    <t>SS50377_16678</t>
  </si>
  <si>
    <t>SS50377_16679</t>
  </si>
  <si>
    <t>SS50377_16681</t>
  </si>
  <si>
    <t>SS50377_16682</t>
  </si>
  <si>
    <t>SS50377_16685</t>
  </si>
  <si>
    <t>SS50377_16690</t>
  </si>
  <si>
    <t>SS50377_16697</t>
  </si>
  <si>
    <t>SS50377_16700</t>
  </si>
  <si>
    <t>SS50377_16703</t>
  </si>
  <si>
    <t>SS50377_16704</t>
  </si>
  <si>
    <t>SS50377_16711</t>
  </si>
  <si>
    <t>SS50377_16714</t>
  </si>
  <si>
    <t>SS50377_16715</t>
  </si>
  <si>
    <t>SS50377_16720</t>
  </si>
  <si>
    <t>SS50377_16721</t>
  </si>
  <si>
    <t>SS50377_16734</t>
  </si>
  <si>
    <t>SS50377_16736</t>
  </si>
  <si>
    <t>SS50377_16740</t>
  </si>
  <si>
    <t>SS50377_16752</t>
  </si>
  <si>
    <t>SS50377_16757</t>
  </si>
  <si>
    <t>SS50377_16759</t>
  </si>
  <si>
    <t>SS50377_16763</t>
  </si>
  <si>
    <t>SS50377_16764</t>
  </si>
  <si>
    <t>SS50377_16767</t>
  </si>
  <si>
    <t>SS50377_16769</t>
  </si>
  <si>
    <t>SS50377_16771</t>
  </si>
  <si>
    <t>SS50377_16772</t>
  </si>
  <si>
    <t>SS50377_16774</t>
  </si>
  <si>
    <t>SS50377_16777</t>
  </si>
  <si>
    <t>SS50377_16781</t>
  </si>
  <si>
    <t>SS50377_16789</t>
  </si>
  <si>
    <t>SS50377_16798</t>
  </si>
  <si>
    <t>SS50377_16804</t>
  </si>
  <si>
    <t>SS50377_16809</t>
  </si>
  <si>
    <t>SS50377_ja024</t>
  </si>
  <si>
    <t>SS50377_16819</t>
  </si>
  <si>
    <t>SS50377_16821</t>
  </si>
  <si>
    <t>SS50377_16823</t>
  </si>
  <si>
    <t>SS50377_16827</t>
  </si>
  <si>
    <t>SS50377_16830</t>
  </si>
  <si>
    <t>SS50377_16855</t>
  </si>
  <si>
    <t>SS50377_16856</t>
  </si>
  <si>
    <t>SS50377_16870</t>
  </si>
  <si>
    <t>SS50377_16871</t>
  </si>
  <si>
    <t>SS50377_16872</t>
  </si>
  <si>
    <t>SS50377_16877</t>
  </si>
  <si>
    <t>SS50377_16878</t>
  </si>
  <si>
    <t>SS50377_16880</t>
  </si>
  <si>
    <t>SS50377_16882</t>
  </si>
  <si>
    <t>SS50377_16888</t>
  </si>
  <si>
    <t>SS50377_16893</t>
  </si>
  <si>
    <t>SS50377_16897</t>
  </si>
  <si>
    <t>SS50377_16898</t>
  </si>
  <si>
    <t>SS50377_16902</t>
  </si>
  <si>
    <t>SS50377_16906</t>
  </si>
  <si>
    <t>SS50377_16912</t>
  </si>
  <si>
    <t>SS50377_16914</t>
  </si>
  <si>
    <t>SS50377_16915</t>
  </si>
  <si>
    <t>SS50377_16916</t>
  </si>
  <si>
    <t>SS50377_16917</t>
  </si>
  <si>
    <t>SS50377_16925</t>
  </si>
  <si>
    <t>SS50377_16945</t>
  </si>
  <si>
    <t>SS50377_16950</t>
  </si>
  <si>
    <t>SS50377_16952</t>
  </si>
  <si>
    <t>SS50377_16959</t>
  </si>
  <si>
    <t>SS50377_16960</t>
  </si>
  <si>
    <t>SS50377_16964</t>
  </si>
  <si>
    <t>SS50377_16966</t>
  </si>
  <si>
    <t>SS50377_16967</t>
  </si>
  <si>
    <t>SS50377_16968</t>
  </si>
  <si>
    <t>SS50377_ja025</t>
  </si>
  <si>
    <t>SS50377_17000</t>
  </si>
  <si>
    <t>SS50377_17002</t>
  </si>
  <si>
    <t>SS50377_17004</t>
  </si>
  <si>
    <t>SS50377_17009</t>
  </si>
  <si>
    <t>SS50377_17011</t>
  </si>
  <si>
    <t>SS50377_17019</t>
  </si>
  <si>
    <t>SS50377_17021</t>
  </si>
  <si>
    <t>SS50377_17028</t>
  </si>
  <si>
    <t>SS50377_17033</t>
  </si>
  <si>
    <t>SS50377_17038</t>
  </si>
  <si>
    <t>SS50377_17041</t>
  </si>
  <si>
    <t>SS50377_17043</t>
  </si>
  <si>
    <t>SS50377_17047</t>
  </si>
  <si>
    <t>SS50377_17059</t>
  </si>
  <si>
    <t>SS50377_17060</t>
  </si>
  <si>
    <t>SS50377_17062</t>
  </si>
  <si>
    <t>SS50377_17067</t>
  </si>
  <si>
    <t>SS50377_17069</t>
  </si>
  <si>
    <t>SS50377_17071</t>
  </si>
  <si>
    <t>SS50377_17072</t>
  </si>
  <si>
    <t>SS50377_17075</t>
  </si>
  <si>
    <t>SS50377_17080</t>
  </si>
  <si>
    <t>SS50377_17082</t>
  </si>
  <si>
    <t>SS50377_17083</t>
  </si>
  <si>
    <t>SS50377_17086</t>
  </si>
  <si>
    <t>SS50377_17088</t>
  </si>
  <si>
    <t>SS50377_17090</t>
  </si>
  <si>
    <t>SS50377_17093</t>
  </si>
  <si>
    <t>SS50377_17094</t>
  </si>
  <si>
    <t>SS50377_17095</t>
  </si>
  <si>
    <t>SS50377_17096</t>
  </si>
  <si>
    <t>SS50377_17097</t>
  </si>
  <si>
    <t>SS50377_17100</t>
  </si>
  <si>
    <t>SS50377_17102</t>
  </si>
  <si>
    <t>SS50377_17103</t>
  </si>
  <si>
    <t>SS50377_17106</t>
  </si>
  <si>
    <t>SS50377_17117</t>
  </si>
  <si>
    <t>SS50377_17135</t>
  </si>
  <si>
    <t>SS50377_17142</t>
  </si>
  <si>
    <t>SS50377_17149</t>
  </si>
  <si>
    <t>SS50377_17150</t>
  </si>
  <si>
    <t>SS50377_17151</t>
  </si>
  <si>
    <t>SS50377_17153</t>
  </si>
  <si>
    <t>SS50377_17154</t>
  </si>
  <si>
    <t>SS50377_17156</t>
  </si>
  <si>
    <t>SS50377_17163</t>
  </si>
  <si>
    <t>SS50377_17165</t>
  </si>
  <si>
    <t>SS50377_17172</t>
  </si>
  <si>
    <t>SS50377_17175</t>
  </si>
  <si>
    <t>SS50377_17179</t>
  </si>
  <si>
    <t>SS50377_17180</t>
  </si>
  <si>
    <t>SS50377_17190</t>
  </si>
  <si>
    <t>SS50377_17191</t>
  </si>
  <si>
    <t>SS50377_17195</t>
  </si>
  <si>
    <t>SS50377_17197</t>
  </si>
  <si>
    <t>SS50377_17203</t>
  </si>
  <si>
    <t>SS50377_17206</t>
  </si>
  <si>
    <t>SS50377_17217</t>
  </si>
  <si>
    <t>SS50377_17218</t>
  </si>
  <si>
    <t>SS50377_17219</t>
  </si>
  <si>
    <t>SS50377_17220</t>
  </si>
  <si>
    <t>SS50377_17223</t>
  </si>
  <si>
    <t>SS50377_17226</t>
  </si>
  <si>
    <t>SS50377_17232</t>
  </si>
  <si>
    <t>SS50377_17233</t>
  </si>
  <si>
    <t>SS50377_17235</t>
  </si>
  <si>
    <t>SS50377_17236</t>
  </si>
  <si>
    <t>SS50377_17237</t>
  </si>
  <si>
    <t>SS50377_17241</t>
  </si>
  <si>
    <t>SS50377_17246</t>
  </si>
  <si>
    <t>SS50377_17253</t>
  </si>
  <si>
    <t>SS50377_17257</t>
  </si>
  <si>
    <t>SS50377_17259</t>
  </si>
  <si>
    <t>SS50377_17262</t>
  </si>
  <si>
    <t>SS50377_17265</t>
  </si>
  <si>
    <t>SS50377_17270</t>
  </si>
  <si>
    <t>SS50377_17272</t>
  </si>
  <si>
    <t>SS50377_17274</t>
  </si>
  <si>
    <t>SS50377_17281</t>
  </si>
  <si>
    <t>SS50377_17282</t>
  </si>
  <si>
    <t>SS50377_17284</t>
  </si>
  <si>
    <t>SS50377_17289</t>
  </si>
  <si>
    <t>SS50377_17290</t>
  </si>
  <si>
    <t>SS50377_17303</t>
  </si>
  <si>
    <t>SS50377_17307</t>
  </si>
  <si>
    <t>SS50377_17308</t>
  </si>
  <si>
    <t>SS50377_17312</t>
  </si>
  <si>
    <t>SS50377_17313</t>
  </si>
  <si>
    <t>SS50377_ee032</t>
  </si>
  <si>
    <t>SS50377_17315</t>
  </si>
  <si>
    <t>SS50377_17323</t>
  </si>
  <si>
    <t>SS50377_17327</t>
  </si>
  <si>
    <t>SS50377_17331</t>
  </si>
  <si>
    <t>SS50377_17332</t>
  </si>
  <si>
    <t>SS50377_17336</t>
  </si>
  <si>
    <t>SS50377_17337</t>
  </si>
  <si>
    <t>SS50377_17346</t>
  </si>
  <si>
    <t>SS50377_17352</t>
  </si>
  <si>
    <t>SS50377_17355</t>
  </si>
  <si>
    <t>SS50377_17356</t>
  </si>
  <si>
    <t>SS50377_17358</t>
  </si>
  <si>
    <t>SS50377_17365</t>
  </si>
  <si>
    <t>SS50377_17368</t>
  </si>
  <si>
    <t>SS50377_17373</t>
  </si>
  <si>
    <t>SS50377_17378</t>
  </si>
  <si>
    <t>SS50377_17379</t>
  </si>
  <si>
    <t>SS50377_17380</t>
  </si>
  <si>
    <t>SS50377_17384</t>
  </si>
  <si>
    <t>SS50377_17392</t>
  </si>
  <si>
    <t>SS50377_17394</t>
  </si>
  <si>
    <t>SS50377_17395</t>
  </si>
  <si>
    <t>SS50377_17396</t>
  </si>
  <si>
    <t>SS50377_17398</t>
  </si>
  <si>
    <t>SS50377_17400</t>
  </si>
  <si>
    <t>SS50377_17403</t>
  </si>
  <si>
    <t>SS50377_17404</t>
  </si>
  <si>
    <t>SS50377_17408</t>
  </si>
  <si>
    <t>SS50377_17410</t>
  </si>
  <si>
    <t>SS50377_17420</t>
  </si>
  <si>
    <t>SS50377_17427</t>
  </si>
  <si>
    <t>SS50377_17431</t>
  </si>
  <si>
    <t>SS50377_17432</t>
  </si>
  <si>
    <t>SS50377_17436</t>
  </si>
  <si>
    <t>SS50377_17439</t>
  </si>
  <si>
    <t>SS50377_17441</t>
  </si>
  <si>
    <t>SS50377_17442</t>
  </si>
  <si>
    <t>SS50377_17450</t>
  </si>
  <si>
    <t>SS50377_17451</t>
  </si>
  <si>
    <t>SS50377_ee036</t>
  </si>
  <si>
    <t>SS50377_17452</t>
  </si>
  <si>
    <t>SS50377_17455</t>
  </si>
  <si>
    <t>SS50377_17458</t>
  </si>
  <si>
    <t>SS50377_17461</t>
  </si>
  <si>
    <t>SS50377_17462</t>
  </si>
  <si>
    <t>SS50377_17464</t>
  </si>
  <si>
    <t>SS50377_17465</t>
  </si>
  <si>
    <t>SS50377_17466</t>
  </si>
  <si>
    <t>SS50377_17469</t>
  </si>
  <si>
    <t>SS50377_17476</t>
  </si>
  <si>
    <t>SS50377_17478</t>
  </si>
  <si>
    <t>SS50377_17479</t>
  </si>
  <si>
    <t>SS50377_17483</t>
  </si>
  <si>
    <t>SS50377_17484</t>
  </si>
  <si>
    <t>SS50377_17487</t>
  </si>
  <si>
    <t>SS50377_ee039</t>
  </si>
  <si>
    <t>SS50377_ee040</t>
  </si>
  <si>
    <t>SS50377_17488</t>
  </si>
  <si>
    <t>SS50377_17490</t>
  </si>
  <si>
    <t>SS50377_17492</t>
  </si>
  <si>
    <t>SS50377_17498</t>
  </si>
  <si>
    <t>SS50377_17505</t>
  </si>
  <si>
    <t>SS50377_17506</t>
  </si>
  <si>
    <t>SS50377_17516</t>
  </si>
  <si>
    <t>SS50377_17517</t>
  </si>
  <si>
    <t>SS50377_17518</t>
  </si>
  <si>
    <t>SS50377_17519</t>
  </si>
  <si>
    <t>SS50377_17522</t>
  </si>
  <si>
    <t>SS50377_17528</t>
  </si>
  <si>
    <t>SS50377_17529</t>
  </si>
  <si>
    <t>SS50377_17531</t>
  </si>
  <si>
    <t>SS50377_17532</t>
  </si>
  <si>
    <t>SS50377_17533</t>
  </si>
  <si>
    <t>SS50377_17539</t>
  </si>
  <si>
    <t>SS50377_17542</t>
  </si>
  <si>
    <t>SS50377_17556</t>
  </si>
  <si>
    <t>SS50377_17558</t>
  </si>
  <si>
    <t>SS50377_17559</t>
  </si>
  <si>
    <t>SS50377_17560</t>
  </si>
  <si>
    <t>SS50377_17561</t>
  </si>
  <si>
    <t>SS50377_17562</t>
  </si>
  <si>
    <t>SS50377_17565</t>
  </si>
  <si>
    <t>SS50377_17570</t>
  </si>
  <si>
    <t>SS50377_17573</t>
  </si>
  <si>
    <t>SS50377_17575</t>
  </si>
  <si>
    <t>SS50377_17579</t>
  </si>
  <si>
    <t>SS50377_17582</t>
  </si>
  <si>
    <t>SS50377_17585</t>
  </si>
  <si>
    <t>SS50377_17590</t>
  </si>
  <si>
    <t>SS50377_17601</t>
  </si>
  <si>
    <t>SS50377_17604</t>
  </si>
  <si>
    <t>SS50377_17606</t>
  </si>
  <si>
    <t>SS50377_17607</t>
  </si>
  <si>
    <t>SS50377_17611</t>
  </si>
  <si>
    <t>SS50377_17622</t>
  </si>
  <si>
    <t>SS50377_17629</t>
  </si>
  <si>
    <t>SS50377_17631</t>
  </si>
  <si>
    <t>SS50377_17633</t>
  </si>
  <si>
    <t>SS50377_17634</t>
  </si>
  <si>
    <t>SS50377_17635</t>
  </si>
  <si>
    <t>SS50377_17636</t>
  </si>
  <si>
    <t>SS50377_17637</t>
  </si>
  <si>
    <t>SS50377_17640</t>
  </si>
  <si>
    <t>SS50377_17642</t>
  </si>
  <si>
    <t>SS50377_ee041</t>
  </si>
  <si>
    <t>SS50377_17651</t>
  </si>
  <si>
    <t>SS50377_17652</t>
  </si>
  <si>
    <t>SS50377_17653</t>
  </si>
  <si>
    <t>SS50377_17656</t>
  </si>
  <si>
    <t>SS50377_17673</t>
  </si>
  <si>
    <t>SS50377_17682</t>
  </si>
  <si>
    <t>SS50377_17684</t>
  </si>
  <si>
    <t>SS50377_17686</t>
  </si>
  <si>
    <t>SS50377_17690</t>
  </si>
  <si>
    <t>SS50377_17694</t>
  </si>
  <si>
    <t>SS50377_17698</t>
  </si>
  <si>
    <t>SS50377_17699</t>
  </si>
  <si>
    <t>SS50377_17710</t>
  </si>
  <si>
    <t>SS50377_17716</t>
  </si>
  <si>
    <t>SS50377_17722</t>
  </si>
  <si>
    <t>SS50377_17747</t>
  </si>
  <si>
    <t>SS50377_17748</t>
  </si>
  <si>
    <t>SS50377_ja052</t>
  </si>
  <si>
    <t>SS50377_17760</t>
  </si>
  <si>
    <t>SS50377_17761</t>
  </si>
  <si>
    <t>SS50377_17766</t>
  </si>
  <si>
    <t>SS50377_17767</t>
  </si>
  <si>
    <t>SS50377_17770</t>
  </si>
  <si>
    <t>SS50377_17773</t>
  </si>
  <si>
    <t>SS50377_17774</t>
  </si>
  <si>
    <t>SS50377_17779</t>
  </si>
  <si>
    <t>SS50377_17785</t>
  </si>
  <si>
    <t>SS50377_17787</t>
  </si>
  <si>
    <t>SS50377_17793</t>
  </si>
  <si>
    <t>SS50377_17796</t>
  </si>
  <si>
    <t>SS50377_17800</t>
  </si>
  <si>
    <t>SS50377_17801</t>
  </si>
  <si>
    <t>SS50377_17805</t>
  </si>
  <si>
    <t>SS50377_17812</t>
  </si>
  <si>
    <t>SS50377_17815</t>
  </si>
  <si>
    <t>SS50377_17822</t>
  </si>
  <si>
    <t>SS50377_ja048</t>
  </si>
  <si>
    <t>SS50377_17826</t>
  </si>
  <si>
    <t>SS50377_17833</t>
  </si>
  <si>
    <t>SS50377_17834</t>
  </si>
  <si>
    <t>SS50377_17845</t>
  </si>
  <si>
    <t>SS50377_17856</t>
  </si>
  <si>
    <t>SS50377_17859</t>
  </si>
  <si>
    <t>SS50377_17861</t>
  </si>
  <si>
    <t>SS50377_17862</t>
  </si>
  <si>
    <t>SS50377_17863</t>
  </si>
  <si>
    <t>SS50377_17869</t>
  </si>
  <si>
    <t>SS50377_17870</t>
  </si>
  <si>
    <t>SS50377_17871</t>
  </si>
  <si>
    <t>SS50377_17873</t>
  </si>
  <si>
    <t>SS50377_17879</t>
  </si>
  <si>
    <t>SS50377_17882</t>
  </si>
  <si>
    <t>SS50377_17886</t>
  </si>
  <si>
    <t>SS50377_17894</t>
  </si>
  <si>
    <t>SS50377_17898</t>
  </si>
  <si>
    <t>SS50377_17903</t>
  </si>
  <si>
    <t>SS50377_17909</t>
  </si>
  <si>
    <t>SS50377_17910</t>
  </si>
  <si>
    <t>SS50377_17911</t>
  </si>
  <si>
    <t>SS50377_17920</t>
  </si>
  <si>
    <t>SS50377_17922</t>
  </si>
  <si>
    <t>SS50377_17923</t>
  </si>
  <si>
    <t>SS50377_17924</t>
  </si>
  <si>
    <t>SS50377_17931</t>
  </si>
  <si>
    <t>SS50377_17933</t>
  </si>
  <si>
    <t>SS50377_17934</t>
  </si>
  <si>
    <t>SS50377_17936</t>
  </si>
  <si>
    <t>SS50377_17937</t>
  </si>
  <si>
    <t>SS50377_17938</t>
  </si>
  <si>
    <t>SS50377_17939</t>
  </si>
  <si>
    <t>SS50377_17945</t>
  </si>
  <si>
    <t>SS50377_17951</t>
  </si>
  <si>
    <t>SS50377_17953</t>
  </si>
  <si>
    <t>SS50377_17955</t>
  </si>
  <si>
    <t>SS50377_17960</t>
  </si>
  <si>
    <t>SS50377_17972</t>
  </si>
  <si>
    <t>SS50377_17976</t>
  </si>
  <si>
    <t>SS50377_17977</t>
  </si>
  <si>
    <t>SS50377_17983</t>
  </si>
  <si>
    <t>SS50377_17990</t>
  </si>
  <si>
    <t>SS50377_17992</t>
  </si>
  <si>
    <t>SS50377_17995</t>
  </si>
  <si>
    <t>SS50377_17997</t>
  </si>
  <si>
    <t>SS50377_17998</t>
  </si>
  <si>
    <t>SS50377_17999</t>
  </si>
  <si>
    <t>SS50377_18004</t>
  </si>
  <si>
    <t>SS50377_18007</t>
  </si>
  <si>
    <t>SS50377_18014</t>
  </si>
  <si>
    <t>SS50377_18029</t>
  </si>
  <si>
    <t>SS50377_18030</t>
  </si>
  <si>
    <t>SS50377_18035</t>
  </si>
  <si>
    <t>SS50377_18036</t>
  </si>
  <si>
    <t>SS50377_18037</t>
  </si>
  <si>
    <t>SS50377_18039</t>
  </si>
  <si>
    <t>SS50377_18040</t>
  </si>
  <si>
    <t>SS50377_18042</t>
  </si>
  <si>
    <t>SS50377_18043</t>
  </si>
  <si>
    <t>SS50377_18045</t>
  </si>
  <si>
    <t>SS50377_18049</t>
  </si>
  <si>
    <t>SS50377_18051</t>
  </si>
  <si>
    <t>SS50377_18053</t>
  </si>
  <si>
    <t>SS50377_18059</t>
  </si>
  <si>
    <t>SS50377_18062</t>
  </si>
  <si>
    <t>SS50377_18063</t>
  </si>
  <si>
    <t>SS50377_18078</t>
  </si>
  <si>
    <t>SS50377_18087</t>
  </si>
  <si>
    <t>SS50377_18093</t>
  </si>
  <si>
    <t>SS50377_18097</t>
  </si>
  <si>
    <t>SS50377_18103</t>
  </si>
  <si>
    <t>SS50377_18104</t>
  </si>
  <si>
    <t>SS50377_18107</t>
  </si>
  <si>
    <t>SS50377_18109</t>
  </si>
  <si>
    <t>SS50377_18113</t>
  </si>
  <si>
    <t>SS50377_18117</t>
  </si>
  <si>
    <t>SS50377_18121</t>
  </si>
  <si>
    <t>SS50377_18122</t>
  </si>
  <si>
    <t>SS50377_18123</t>
  </si>
  <si>
    <t>SS50377_18127</t>
  </si>
  <si>
    <t>SS50377_18128</t>
  </si>
  <si>
    <t>SS50377_18131</t>
  </si>
  <si>
    <t>SS50377_18136</t>
  </si>
  <si>
    <t>SS50377_18143</t>
  </si>
  <si>
    <t>SS50377_18144</t>
  </si>
  <si>
    <t>SS50377_18145</t>
  </si>
  <si>
    <t>SS50377_18149</t>
  </si>
  <si>
    <t>SS50377_18150</t>
  </si>
  <si>
    <t>SS50377_18153</t>
  </si>
  <si>
    <t>SS50377_18154</t>
  </si>
  <si>
    <t>SS50377_18156</t>
  </si>
  <si>
    <t>SS50377_ee001</t>
  </si>
  <si>
    <t>SS50377_18165</t>
  </si>
  <si>
    <t>SS50377_18173</t>
  </si>
  <si>
    <t>SS50377_18179</t>
  </si>
  <si>
    <t>SS50377_18184</t>
  </si>
  <si>
    <t>SS50377_18187</t>
  </si>
  <si>
    <t>SS50377_18188</t>
  </si>
  <si>
    <t>SS50377_18196</t>
  </si>
  <si>
    <t>SS50377_18208</t>
  </si>
  <si>
    <t>SS50377_18209</t>
  </si>
  <si>
    <t>SS50377_18210</t>
  </si>
  <si>
    <t>SS50377_18215</t>
  </si>
  <si>
    <t>SS50377_18217</t>
  </si>
  <si>
    <t>SS50377_18219</t>
  </si>
  <si>
    <t>SS50377_18227</t>
  </si>
  <si>
    <t>SS50377_18228</t>
  </si>
  <si>
    <t>SS50377_18231</t>
  </si>
  <si>
    <t>SS50377_18232</t>
  </si>
  <si>
    <t>SS50377_18237</t>
  </si>
  <si>
    <t>SS50377_18244</t>
  </si>
  <si>
    <t>SS50377_18251</t>
  </si>
  <si>
    <t>SS50377_18261</t>
  </si>
  <si>
    <t>SS50377_18263</t>
  </si>
  <si>
    <t>SS50377_18265</t>
  </si>
  <si>
    <t>SS50377_18267</t>
  </si>
  <si>
    <t>SS50377_18268</t>
  </si>
  <si>
    <t>SS50377_18269</t>
  </si>
  <si>
    <t>SS50377_18271</t>
  </si>
  <si>
    <t>SS50377_18272</t>
  </si>
  <si>
    <t>SS50377_18274</t>
  </si>
  <si>
    <t>SS50377_18277</t>
  </si>
  <si>
    <t>SS50377_18278</t>
  </si>
  <si>
    <t>SS50377_18280</t>
  </si>
  <si>
    <t>SS50377_18282</t>
  </si>
  <si>
    <t>SS50377_18285</t>
  </si>
  <si>
    <t>SS50377_18288</t>
  </si>
  <si>
    <t>SS50377_18290</t>
  </si>
  <si>
    <t>SS50377_18292</t>
  </si>
  <si>
    <t>SS50377_18297</t>
  </si>
  <si>
    <t>SS50377_18309</t>
  </si>
  <si>
    <t>SS50377_18317</t>
  </si>
  <si>
    <t>SS50377_18318</t>
  </si>
  <si>
    <t>SS50377_18323</t>
  </si>
  <si>
    <t>SS50377_18324</t>
  </si>
  <si>
    <t>SS50377_18325</t>
  </si>
  <si>
    <t>SS50377_18329</t>
  </si>
  <si>
    <t>SS50377_18332</t>
  </si>
  <si>
    <t>SS50377_18334</t>
  </si>
  <si>
    <t>SS50377_18337</t>
  </si>
  <si>
    <t>SS50377_18339</t>
  </si>
  <si>
    <t>SS50377_18352</t>
  </si>
  <si>
    <t>SS50377_18353</t>
  </si>
  <si>
    <t>SS50377_18354</t>
  </si>
  <si>
    <t>SS50377_18355</t>
  </si>
  <si>
    <t>SS50377_18358</t>
  </si>
  <si>
    <t>SS50377_18360</t>
  </si>
  <si>
    <t>SS50377_18370</t>
  </si>
  <si>
    <t>SS50377_18372</t>
  </si>
  <si>
    <t>SS50377_ee007</t>
  </si>
  <si>
    <t>SS50377_18391</t>
  </si>
  <si>
    <t>SS50377_18392</t>
  </si>
  <si>
    <t>SS50377_18394</t>
  </si>
  <si>
    <t>SS50377_18395</t>
  </si>
  <si>
    <t>SS50377_18403</t>
  </si>
  <si>
    <t>SS50377_18407</t>
  </si>
  <si>
    <t>SS50377_18409</t>
  </si>
  <si>
    <t>SS50377_18411</t>
  </si>
  <si>
    <t>SS50377_18412</t>
  </si>
  <si>
    <t>SS50377_18413</t>
  </si>
  <si>
    <t>SS50377_18415</t>
  </si>
  <si>
    <t>SS50377_18417</t>
  </si>
  <si>
    <t>SS50377_18419</t>
  </si>
  <si>
    <t>SS50377_18420</t>
  </si>
  <si>
    <t>SS50377_18422</t>
  </si>
  <si>
    <t>SS50377_18427</t>
  </si>
  <si>
    <t>SS50377_ee009</t>
  </si>
  <si>
    <t>SS50377_18434</t>
  </si>
  <si>
    <t>SS50377_18435</t>
  </si>
  <si>
    <t>SS50377_18436</t>
  </si>
  <si>
    <t>SS50377_18437</t>
  </si>
  <si>
    <t>SS50377_18446</t>
  </si>
  <si>
    <t>SS50377_18447</t>
  </si>
  <si>
    <t>SS50377_18450</t>
  </si>
  <si>
    <t>SS50377_18454</t>
  </si>
  <si>
    <t>SS50377_18455</t>
  </si>
  <si>
    <t>SS50377_18457</t>
  </si>
  <si>
    <t>SS50377_ee012</t>
  </si>
  <si>
    <t>SS50377_18458</t>
  </si>
  <si>
    <t>SS50377_18461</t>
  </si>
  <si>
    <t>SS50377_18471</t>
  </si>
  <si>
    <t>SS50377_ee015</t>
  </si>
  <si>
    <t>SS50377_18479</t>
  </si>
  <si>
    <t>SS50377_18480</t>
  </si>
  <si>
    <t>SS50377_18481</t>
  </si>
  <si>
    <t>SS50377_18482</t>
  </si>
  <si>
    <t>SS50377_18483</t>
  </si>
  <si>
    <t>SS50377_18489</t>
  </si>
  <si>
    <t>SS50377_18495</t>
  </si>
  <si>
    <t>SS50377_18496</t>
  </si>
  <si>
    <t>SS50377_18498</t>
  </si>
  <si>
    <t>SS50377_ee020</t>
  </si>
  <si>
    <t>SS50377_18502</t>
  </si>
  <si>
    <t>SS50377_18505</t>
  </si>
  <si>
    <t>SS50377_18512</t>
  </si>
  <si>
    <t>SS50377_18521</t>
  </si>
  <si>
    <t>SS50377_18525</t>
  </si>
  <si>
    <t>SS50377_18535</t>
  </si>
  <si>
    <t>SS50377_18544</t>
  </si>
  <si>
    <t>SS50377_ee022</t>
  </si>
  <si>
    <t>SS50377_ee023</t>
  </si>
  <si>
    <t>SS50377_ee024</t>
  </si>
  <si>
    <t>SS50377_18555</t>
  </si>
  <si>
    <t>SS50377_18556</t>
  </si>
  <si>
    <t>SS50377_18559</t>
  </si>
  <si>
    <t>SS50377_18562</t>
  </si>
  <si>
    <t>SS50377_18568</t>
  </si>
  <si>
    <t>SS50377_18574</t>
  </si>
  <si>
    <t>SS50377_18584</t>
  </si>
  <si>
    <t>SS50377_18589</t>
  </si>
  <si>
    <t>SS50377_18590</t>
  </si>
  <si>
    <t>SS50377_18592</t>
  </si>
  <si>
    <t>SS50377_18593</t>
  </si>
  <si>
    <t>SS50377_18597</t>
  </si>
  <si>
    <t>SS50377_18598</t>
  </si>
  <si>
    <t>SS50377_18599</t>
  </si>
  <si>
    <t>SS50377_18601</t>
  </si>
  <si>
    <t>SS50377_18605</t>
  </si>
  <si>
    <t>SS50377_18618</t>
  </si>
  <si>
    <t>SS50377_18619</t>
  </si>
  <si>
    <t>SS50377_18631</t>
  </si>
  <si>
    <t>SS50377_18634</t>
  </si>
  <si>
    <t>SS50377_18635</t>
  </si>
  <si>
    <t>SS50377_18637</t>
  </si>
  <si>
    <t>SS50377_18644</t>
  </si>
  <si>
    <t>SS50377_18649</t>
  </si>
  <si>
    <t>SS50377_18651</t>
  </si>
  <si>
    <t>SS50377_18669</t>
  </si>
  <si>
    <t>SS50377_18672</t>
  </si>
  <si>
    <t>SS50377_18674</t>
  </si>
  <si>
    <t>SS50377_18682</t>
  </si>
  <si>
    <t>SS50377_18683</t>
  </si>
  <si>
    <t>SS50377_18687</t>
  </si>
  <si>
    <t>SS50377_ja037</t>
  </si>
  <si>
    <t>SS50377_18690</t>
  </si>
  <si>
    <t>SS50377_18694</t>
  </si>
  <si>
    <t>SS50377_18695</t>
  </si>
  <si>
    <t>SS50377_18702</t>
  </si>
  <si>
    <t>SS50377_18707</t>
  </si>
  <si>
    <t>SS50377_18709</t>
  </si>
  <si>
    <t>SS50377_18710</t>
  </si>
  <si>
    <t>SS50377_18714</t>
  </si>
  <si>
    <t>SS50377_18718</t>
  </si>
  <si>
    <t>SS50377_18720</t>
  </si>
  <si>
    <t>SS50377_18723</t>
  </si>
  <si>
    <t>SS50377_18729</t>
  </si>
  <si>
    <t>SS50377_18743</t>
  </si>
  <si>
    <t>SS50377_18746</t>
  </si>
  <si>
    <t>SS50377_18750</t>
  </si>
  <si>
    <t>SS50377_18753</t>
  </si>
  <si>
    <t>SS50377_18759</t>
  </si>
  <si>
    <t>SS50377_18767</t>
  </si>
  <si>
    <t>SS50377_18769</t>
  </si>
  <si>
    <t>SS50377_18771</t>
  </si>
  <si>
    <t>SS50377_18780</t>
  </si>
  <si>
    <t>SS50377_18781</t>
  </si>
  <si>
    <t>SS50377_18793</t>
  </si>
  <si>
    <t>SS50377_18800</t>
  </si>
  <si>
    <t>SS50377_18804</t>
  </si>
  <si>
    <t>SS50377_18815</t>
  </si>
  <si>
    <t>SS50377_18817</t>
  </si>
  <si>
    <t>SS50377_18824</t>
  </si>
  <si>
    <t>SS50377_18832</t>
  </si>
  <si>
    <t>SS50377_18834</t>
  </si>
  <si>
    <t>SS50377_18836</t>
  </si>
  <si>
    <t>SS50377_fx005</t>
  </si>
  <si>
    <t>SS50377_18847</t>
  </si>
  <si>
    <t>SS50377_18850</t>
  </si>
  <si>
    <t>SS50377_18855</t>
  </si>
  <si>
    <t>SS50377_18867</t>
  </si>
  <si>
    <t>SS50377_18874</t>
  </si>
  <si>
    <t>SS50377_18876</t>
  </si>
  <si>
    <t>SS50377_18877</t>
  </si>
  <si>
    <t>SS50377_18885</t>
  </si>
  <si>
    <t>SS50377_18886</t>
  </si>
  <si>
    <t>SS50377_18889</t>
  </si>
  <si>
    <t>SS50377_18890</t>
  </si>
  <si>
    <t>SS50377_18891</t>
  </si>
  <si>
    <t>SS50377_18892</t>
  </si>
  <si>
    <t>SS50377_18894</t>
  </si>
  <si>
    <t>SS50377_18898</t>
  </si>
  <si>
    <t>SS50377_ja066</t>
  </si>
  <si>
    <t>SS50377_18910</t>
  </si>
  <si>
    <t>SS50377_18911</t>
  </si>
  <si>
    <t>SS50377_18916</t>
  </si>
  <si>
    <t>SS50377_fx006</t>
  </si>
  <si>
    <t>SS50377_18924</t>
  </si>
  <si>
    <t>SS50377_18926</t>
  </si>
  <si>
    <t>SS50377_18927</t>
  </si>
  <si>
    <t>SS50377_18932</t>
  </si>
  <si>
    <t>SS50377_18949</t>
  </si>
  <si>
    <t>SS50377_18962</t>
  </si>
  <si>
    <t>SS50377_18964</t>
  </si>
  <si>
    <t>SS50377_18972</t>
  </si>
  <si>
    <t>SS50377_18974</t>
  </si>
  <si>
    <t>SS50377_18976</t>
  </si>
  <si>
    <t>SS50377_18977</t>
  </si>
  <si>
    <t>SS50377_18981</t>
  </si>
  <si>
    <t>SS50377_18982</t>
  </si>
  <si>
    <t>SS50377_18983</t>
  </si>
  <si>
    <t>SS50377_18984</t>
  </si>
  <si>
    <t>SS50377_18987</t>
  </si>
  <si>
    <t>SS50377_18990</t>
  </si>
  <si>
    <t>SS50377_18991</t>
  </si>
  <si>
    <t>SS50377_19000</t>
  </si>
  <si>
    <t>SS50377_19012</t>
  </si>
  <si>
    <t>SS50377_19014</t>
  </si>
  <si>
    <t>SS50377_fx008</t>
  </si>
  <si>
    <t>SS50377_19015</t>
  </si>
  <si>
    <t>SS50377_19019</t>
  </si>
  <si>
    <t>SS50377_19021</t>
  </si>
  <si>
    <t>SS50377_19022</t>
  </si>
  <si>
    <t>SS50377_19028</t>
  </si>
  <si>
    <t>SS50377_19030</t>
  </si>
  <si>
    <t>SS50377_19033</t>
  </si>
  <si>
    <t>SS50377_ja003</t>
  </si>
  <si>
    <t>SS50377_19042</t>
  </si>
  <si>
    <t>SS50377_19047</t>
  </si>
  <si>
    <t>SS50377_19048</t>
  </si>
  <si>
    <t>SS50377_19049</t>
  </si>
  <si>
    <t>SS50377_19058</t>
  </si>
  <si>
    <t>SS50377_19066</t>
  </si>
  <si>
    <t>SS50377_19074</t>
  </si>
  <si>
    <t>SS50377_19077</t>
  </si>
  <si>
    <t>SS50377_19079</t>
  </si>
  <si>
    <t>SS50377_19080</t>
  </si>
  <si>
    <t>SS50377_19088</t>
  </si>
  <si>
    <t>SS50377_19090</t>
  </si>
  <si>
    <t>SS50377_19093</t>
  </si>
  <si>
    <t>SS50377_19098</t>
  </si>
  <si>
    <t>SS50377_19101</t>
  </si>
  <si>
    <t>SS50377_19104</t>
  </si>
  <si>
    <t>SS50377_19115</t>
  </si>
  <si>
    <t>SS50377_19117</t>
  </si>
  <si>
    <t>SS50377_19131</t>
  </si>
  <si>
    <t>SS50377_19134</t>
  </si>
  <si>
    <t>SS50377_19138</t>
  </si>
  <si>
    <t>SS50377_19140</t>
  </si>
  <si>
    <t>SS50377_19146</t>
  </si>
  <si>
    <t>SS50377_19155</t>
  </si>
  <si>
    <t>SS50377_19163</t>
  </si>
  <si>
    <t>SS50377_19165</t>
  </si>
  <si>
    <t>SS50377_19168</t>
  </si>
  <si>
    <t>SS50377_19170</t>
  </si>
  <si>
    <t>SS50377_19176</t>
  </si>
  <si>
    <t>SS50377_19178</t>
  </si>
  <si>
    <t>SS50377_19179</t>
  </si>
  <si>
    <t>SS50377_19180</t>
  </si>
  <si>
    <t>SS50377_19189</t>
  </si>
  <si>
    <t>SS50377_19195</t>
  </si>
  <si>
    <t>SS50377_19200</t>
  </si>
  <si>
    <t>SS50377_19203</t>
  </si>
  <si>
    <t>SS50377_19207</t>
  </si>
  <si>
    <t>SS50377_fx011</t>
  </si>
  <si>
    <t>SS50377_19210</t>
  </si>
  <si>
    <t>SS50377_19213</t>
  </si>
  <si>
    <t>SS50377_19215</t>
  </si>
  <si>
    <t>SS50377_19218</t>
  </si>
  <si>
    <t>SS50377_19226</t>
  </si>
  <si>
    <t>SS50377_19230</t>
  </si>
  <si>
    <t>SS50377_19232</t>
  </si>
  <si>
    <t>SS50377_19243</t>
  </si>
  <si>
    <t>SS50377_19244</t>
  </si>
  <si>
    <t>IPR000073</t>
  </si>
  <si>
    <t>Alpha/beta hydrolase fold-1</t>
  </si>
  <si>
    <t>IPR000195</t>
  </si>
  <si>
    <t>Rab-GTPase-TBC domain</t>
  </si>
  <si>
    <t>IPR000315</t>
  </si>
  <si>
    <t>B-box-type zinc finger</t>
  </si>
  <si>
    <t>IPR000415</t>
  </si>
  <si>
    <t>Nitroreductase-like</t>
  </si>
  <si>
    <t>IPR000421</t>
  </si>
  <si>
    <t>Coagulation factor 5/8 C-terminal domain</t>
  </si>
  <si>
    <t>IPR000433</t>
  </si>
  <si>
    <t>IPR000569</t>
  </si>
  <si>
    <t>HECT domain</t>
  </si>
  <si>
    <t>IPR000571</t>
  </si>
  <si>
    <t>IPR000595</t>
  </si>
  <si>
    <t>Cyclic nucleotide-binding domain</t>
  </si>
  <si>
    <t>IPR000626</t>
  </si>
  <si>
    <t>Ubiquitin domain</t>
  </si>
  <si>
    <t>IPR000873</t>
  </si>
  <si>
    <t>AMP-dependent synthetase/ligase</t>
  </si>
  <si>
    <t>IPR001107</t>
  </si>
  <si>
    <t>Band 7 domain</t>
  </si>
  <si>
    <t>IPR001199</t>
  </si>
  <si>
    <t>Cytochrome b5-like heme/steroid binding domain</t>
  </si>
  <si>
    <t>IPR001233</t>
  </si>
  <si>
    <t>IPR001293</t>
  </si>
  <si>
    <t>IPR001313</t>
  </si>
  <si>
    <t>Pumilio RNA-binding repeat</t>
  </si>
  <si>
    <t>IPR001387</t>
  </si>
  <si>
    <t>Cro/C1-type helix-turn-helix domain</t>
  </si>
  <si>
    <t>IPR001547</t>
  </si>
  <si>
    <t>IPR001602</t>
  </si>
  <si>
    <t>Uncharacterised protein family UPF0047</t>
  </si>
  <si>
    <t>IPR001763</t>
  </si>
  <si>
    <t>Rhodanese-like domain</t>
  </si>
  <si>
    <t>IPR001972</t>
  </si>
  <si>
    <t>Stomatin family</t>
  </si>
  <si>
    <t>IPR002013</t>
  </si>
  <si>
    <t>SAC domain</t>
  </si>
  <si>
    <t>IPR002553</t>
  </si>
  <si>
    <t>IPR002678</t>
  </si>
  <si>
    <t>GTP cyclohydrolase 1 type 2/Nif3</t>
  </si>
  <si>
    <t>IPR002731</t>
  </si>
  <si>
    <t>IPR002742</t>
  </si>
  <si>
    <t>IPR002777</t>
  </si>
  <si>
    <t>Prefoldin beta-like</t>
  </si>
  <si>
    <t>IPR002836</t>
  </si>
  <si>
    <t>IPR002913</t>
  </si>
  <si>
    <t>START domain</t>
  </si>
  <si>
    <t>IPR002999</t>
  </si>
  <si>
    <t>Tudor domain</t>
  </si>
  <si>
    <t>IPR003169</t>
  </si>
  <si>
    <t>GYF domain</t>
  </si>
  <si>
    <t>IPR003316</t>
  </si>
  <si>
    <t>IPR003386</t>
  </si>
  <si>
    <t>Lecithin:cholesterol/phospholipid:diacylglycerol acyltransferase</t>
  </si>
  <si>
    <t>IPR003409</t>
  </si>
  <si>
    <t>MORN motif</t>
  </si>
  <si>
    <t>IPR003591</t>
  </si>
  <si>
    <t>IPR003877</t>
  </si>
  <si>
    <t>SPRY domain</t>
  </si>
  <si>
    <t>IPR004911</t>
  </si>
  <si>
    <t>Gamma interferon inducible lysosomal thiol reductase GILT</t>
  </si>
  <si>
    <t>IPR005135</t>
  </si>
  <si>
    <t>Endonuclease/exonuclease/phosphatase</t>
  </si>
  <si>
    <t>IPR005334</t>
  </si>
  <si>
    <t>Tctex-1</t>
  </si>
  <si>
    <t>IPR005636</t>
  </si>
  <si>
    <t>DTW</t>
  </si>
  <si>
    <t>IPR005651</t>
  </si>
  <si>
    <t>IPR005824</t>
  </si>
  <si>
    <t>KOW</t>
  </si>
  <si>
    <t>IPR006212</t>
  </si>
  <si>
    <t>Furin-like repeat</t>
  </si>
  <si>
    <t>IPR006636</t>
  </si>
  <si>
    <t>Heat shock chaperonin-binding</t>
  </si>
  <si>
    <t>IPR006640</t>
  </si>
  <si>
    <t>SprT-like</t>
  </si>
  <si>
    <t>IPR006652</t>
  </si>
  <si>
    <t>Kelch repeat type 1</t>
  </si>
  <si>
    <t>IPR006677</t>
  </si>
  <si>
    <t>IPR006751</t>
  </si>
  <si>
    <t>IPR007034</t>
  </si>
  <si>
    <t>IPR007052</t>
  </si>
  <si>
    <t>CS domain</t>
  </si>
  <si>
    <t>IPR007207</t>
  </si>
  <si>
    <t>IPR007282</t>
  </si>
  <si>
    <t>IPR007513</t>
  </si>
  <si>
    <t>IPR007527</t>
  </si>
  <si>
    <t>IPR007529</t>
  </si>
  <si>
    <t>IPR007714</t>
  </si>
  <si>
    <t>IPR007751</t>
  </si>
  <si>
    <t>IPR007858</t>
  </si>
  <si>
    <t>Dpy-30 motif</t>
  </si>
  <si>
    <t>IPR007871</t>
  </si>
  <si>
    <t>Methyltransferase TRM13</t>
  </si>
  <si>
    <t>IPR008493</t>
  </si>
  <si>
    <t>Domain of unknown function DUF775</t>
  </si>
  <si>
    <t>IPR008532</t>
  </si>
  <si>
    <t>IPR008610</t>
  </si>
  <si>
    <t>Eukaryotic rRNA processing</t>
  </si>
  <si>
    <t>IPR008907</t>
  </si>
  <si>
    <t>P25-alpha</t>
  </si>
  <si>
    <t>IPR008913</t>
  </si>
  <si>
    <t>IPR008930</t>
  </si>
  <si>
    <t>Terpenoid cyclases/protein prenyltransferase alpha-alpha toroid</t>
  </si>
  <si>
    <t>IPR008974</t>
  </si>
  <si>
    <t>TRAF-like</t>
  </si>
  <si>
    <t>IPR008978</t>
  </si>
  <si>
    <t>HSP20-like chaperone</t>
  </si>
  <si>
    <t>IPR008979</t>
  </si>
  <si>
    <t>IPR008996</t>
  </si>
  <si>
    <t>Cytokine IL1/FGF</t>
  </si>
  <si>
    <t>IPR009053</t>
  </si>
  <si>
    <t>Prefoldin</t>
  </si>
  <si>
    <t>IPR009071</t>
  </si>
  <si>
    <t>High mobility group box domain</t>
  </si>
  <si>
    <t>IPR009072</t>
  </si>
  <si>
    <t>Histone-fold</t>
  </si>
  <si>
    <t>IPR009292</t>
  </si>
  <si>
    <t>rRNA biogenesis protein RRP36</t>
  </si>
  <si>
    <t>IPR009378</t>
  </si>
  <si>
    <t>IPR009643</t>
  </si>
  <si>
    <t>Heat shock factor binding 1</t>
  </si>
  <si>
    <t>IPR010441</t>
  </si>
  <si>
    <t>CH-like domain in sperm protein</t>
  </si>
  <si>
    <t>IPR010569</t>
  </si>
  <si>
    <t>Myotubularin-like phosphatase domain</t>
  </si>
  <si>
    <t>IPR010678</t>
  </si>
  <si>
    <t>IPR010750</t>
  </si>
  <si>
    <t>SGF29 tudor-like domain</t>
  </si>
  <si>
    <t>IPR010982</t>
  </si>
  <si>
    <t>IPR011011</t>
  </si>
  <si>
    <t>IPR011042</t>
  </si>
  <si>
    <t>IPR011049</t>
  </si>
  <si>
    <t>IPR011063</t>
  </si>
  <si>
    <t>IPR011333</t>
  </si>
  <si>
    <t>IPR011421</t>
  </si>
  <si>
    <t>BCNT-C domain</t>
  </si>
  <si>
    <t>IPR011856</t>
  </si>
  <si>
    <t>IPR012466</t>
  </si>
  <si>
    <t>IPR012675</t>
  </si>
  <si>
    <t>IPR012945</t>
  </si>
  <si>
    <t>Tubulin binding cofactor C-like domain</t>
  </si>
  <si>
    <t>IPR013032</t>
  </si>
  <si>
    <t>IPR013320</t>
  </si>
  <si>
    <t>IPR013863</t>
  </si>
  <si>
    <t>IPR013885</t>
  </si>
  <si>
    <t>IPR013906</t>
  </si>
  <si>
    <t>Eukaryotic translation initiation factor 3 subunit J</t>
  </si>
  <si>
    <t>IPR014352</t>
  </si>
  <si>
    <t>IPR014710</t>
  </si>
  <si>
    <t>RmlC-like jelly roll fold</t>
  </si>
  <si>
    <t>IPR014729</t>
  </si>
  <si>
    <t>Rossmann-like alpha/beta/alpha sandwich fold</t>
  </si>
  <si>
    <t>IPR015221</t>
  </si>
  <si>
    <t>Ubiquitin-related modifier 1</t>
  </si>
  <si>
    <t>IPR015421</t>
  </si>
  <si>
    <t>IPR015424</t>
  </si>
  <si>
    <t>Pyridoxal phosphate-dependent transferase</t>
  </si>
  <si>
    <t>IPR015425</t>
  </si>
  <si>
    <t>IPR015940</t>
  </si>
  <si>
    <t>Ubiquitin-associated domain</t>
  </si>
  <si>
    <t>IPR015947</t>
  </si>
  <si>
    <t>IPR016071</t>
  </si>
  <si>
    <t>IPR016098</t>
  </si>
  <si>
    <t>IPR016155</t>
  </si>
  <si>
    <t>IPR017853</t>
  </si>
  <si>
    <t>Glycoside hydrolase superfamily</t>
  </si>
  <si>
    <t>IPR017901</t>
  </si>
  <si>
    <t>C-CAP/cofactor C-like domain</t>
  </si>
  <si>
    <t>IPR017921</t>
  </si>
  <si>
    <t>IPR017930</t>
  </si>
  <si>
    <t>Myb domain</t>
  </si>
  <si>
    <t>IPR018181</t>
  </si>
  <si>
    <t>IPR018490</t>
  </si>
  <si>
    <t>Cyclic nucleotide-binding-like</t>
  </si>
  <si>
    <t>IPR018506</t>
  </si>
  <si>
    <t>IPR018957</t>
  </si>
  <si>
    <t>IPR019327</t>
  </si>
  <si>
    <t>Protein of unknown function DUF2373</t>
  </si>
  <si>
    <t>IPR019376</t>
  </si>
  <si>
    <t>Myeloid leukemia factor</t>
  </si>
  <si>
    <t>IPR019410</t>
  </si>
  <si>
    <t>Lysine methyltransferase</t>
  </si>
  <si>
    <t>IPR019496</t>
  </si>
  <si>
    <t>IPR019734</t>
  </si>
  <si>
    <t>Tetratricopeptide repeat</t>
  </si>
  <si>
    <t>IPR019748</t>
  </si>
  <si>
    <t>FERM central domain</t>
  </si>
  <si>
    <t>IPR019775</t>
  </si>
  <si>
    <t>IPR021148</t>
  </si>
  <si>
    <t>Polysaccharide biosynthesis domain</t>
  </si>
  <si>
    <t>IPR021298</t>
  </si>
  <si>
    <t>IPR021346</t>
  </si>
  <si>
    <t>Translation machinery-associated protein 16</t>
  </si>
  <si>
    <t>IPR021897</t>
  </si>
  <si>
    <t>Cilia- and flagella-associated protein 206</t>
  </si>
  <si>
    <t>IPR022214</t>
  </si>
  <si>
    <t>Mitotic-spindle organizing protein 1</t>
  </si>
  <si>
    <t>IPR022800</t>
  </si>
  <si>
    <t>Spt4/RpoE2 zinc finger</t>
  </si>
  <si>
    <t>IPR023139</t>
  </si>
  <si>
    <t>IPR023370</t>
  </si>
  <si>
    <t>IPR025252</t>
  </si>
  <si>
    <t>Domain of unknown function DUF4200</t>
  </si>
  <si>
    <t>IPR025254</t>
  </si>
  <si>
    <t>Domain of unknown function DUF4201</t>
  </si>
  <si>
    <t>IPR025257</t>
  </si>
  <si>
    <t>Domain of unknown function DUF4205</t>
  </si>
  <si>
    <t>IPR025660</t>
  </si>
  <si>
    <t>IPR025714</t>
  </si>
  <si>
    <t>Methyltransferase domain</t>
  </si>
  <si>
    <t>IPR025875</t>
  </si>
  <si>
    <t>Leucine rich repeat 4</t>
  </si>
  <si>
    <t>IPR026224</t>
  </si>
  <si>
    <t>Protein DPCD</t>
  </si>
  <si>
    <t>IPR026258</t>
  </si>
  <si>
    <t>Signal recognition particle subunit SRP68</t>
  </si>
  <si>
    <t>IPR026507</t>
  </si>
  <si>
    <t>Uncharacterised protein family UPF0691</t>
  </si>
  <si>
    <t>IPR026854</t>
  </si>
  <si>
    <t>IPR027012</t>
  </si>
  <si>
    <t>Enkurin domain</t>
  </si>
  <si>
    <t>IPR027370</t>
  </si>
  <si>
    <t>IPR027482</t>
  </si>
  <si>
    <t>IPR027887</t>
  </si>
  <si>
    <t>Protein of unknown function DUF4464</t>
  </si>
  <si>
    <t>IPR027968</t>
  </si>
  <si>
    <t>IPR028073</t>
  </si>
  <si>
    <t>IPR028172</t>
  </si>
  <si>
    <t>Intraflagellar transport protein 20</t>
  </si>
  <si>
    <t>IPR028235</t>
  </si>
  <si>
    <t>IPR029021</t>
  </si>
  <si>
    <t>Protein-tyrosine phosphatase-like</t>
  </si>
  <si>
    <t>IPR029035</t>
  </si>
  <si>
    <t>IPR029040</t>
  </si>
  <si>
    <t>RNA polymerase subunit RPABC4/transcription elongation factor Spt4</t>
  </si>
  <si>
    <t>IPR029045</t>
  </si>
  <si>
    <t>IPR029063</t>
  </si>
  <si>
    <t>S-adenosyl-L-methionine-dependent methyltransferase</t>
  </si>
  <si>
    <t>IPR029347</t>
  </si>
  <si>
    <t>IPR029416</t>
  </si>
  <si>
    <t>IPR029417</t>
  </si>
  <si>
    <t>FAM227 Protein</t>
  </si>
  <si>
    <t>IPR029440</t>
  </si>
  <si>
    <t>IPR029478</t>
  </si>
  <si>
    <t>Putative nitroreductase TM1586</t>
  </si>
  <si>
    <t>IPR029488</t>
  </si>
  <si>
    <t>IPR031646</t>
  </si>
  <si>
    <t>IPR032151</t>
  </si>
  <si>
    <t>IPR032714</t>
  </si>
  <si>
    <t>IPR032728</t>
  </si>
  <si>
    <t>IPR032840</t>
  </si>
  <si>
    <t>IPR033133</t>
  </si>
  <si>
    <t>Pumilio homology domain</t>
  </si>
  <si>
    <t>IPR034085</t>
  </si>
  <si>
    <t>TOG domain</t>
  </si>
  <si>
    <t>SS50377_10039</t>
  </si>
  <si>
    <t>SS50377_10047</t>
  </si>
  <si>
    <t>SS50377_10129</t>
  </si>
  <si>
    <t>SS50377_10145</t>
  </si>
  <si>
    <t>SS50377_10281</t>
  </si>
  <si>
    <t>SS50377_10313</t>
  </si>
  <si>
    <t>SS50377_10321</t>
  </si>
  <si>
    <t>SS50377_10327</t>
  </si>
  <si>
    <t>SS50377_10378</t>
  </si>
  <si>
    <t>SS50377_10402</t>
  </si>
  <si>
    <t>SS50377_10410</t>
  </si>
  <si>
    <t>SS50377_10434</t>
  </si>
  <si>
    <t>SS50377_10446</t>
  </si>
  <si>
    <t>SS50377_10525</t>
  </si>
  <si>
    <t>SS50377_10574</t>
  </si>
  <si>
    <t>SS50377_10658</t>
  </si>
  <si>
    <t>SS50377_10729</t>
  </si>
  <si>
    <t>SS50377_10967</t>
  </si>
  <si>
    <t>SS50377_11007</t>
  </si>
  <si>
    <t>SS50377_11037</t>
  </si>
  <si>
    <t>SS50377_11063</t>
  </si>
  <si>
    <t>SS50377_11064</t>
  </si>
  <si>
    <t>SS50377_11083</t>
  </si>
  <si>
    <t>SS50377_11133</t>
  </si>
  <si>
    <t>SS50377_11182</t>
  </si>
  <si>
    <t>SS50377_11186</t>
  </si>
  <si>
    <t>SS50377_11219</t>
  </si>
  <si>
    <t>SS50377_11252</t>
  </si>
  <si>
    <t>SS50377_11280</t>
  </si>
  <si>
    <t>SS50377_11354</t>
  </si>
  <si>
    <t>SS50377_11483</t>
  </si>
  <si>
    <t>SS50377_11603</t>
  </si>
  <si>
    <t>SS50377_11647</t>
  </si>
  <si>
    <t>SS50377_11670</t>
  </si>
  <si>
    <t>SS50377_11679</t>
  </si>
  <si>
    <t>SS50377_11896</t>
  </si>
  <si>
    <t>SS50377_11910</t>
  </si>
  <si>
    <t>SS50377_12055</t>
  </si>
  <si>
    <t>SS50377_fx037</t>
  </si>
  <si>
    <t>SS50377_12158</t>
  </si>
  <si>
    <t>SS50377_12206</t>
  </si>
  <si>
    <t>SS50377_12226</t>
  </si>
  <si>
    <t>SS50377_12256</t>
  </si>
  <si>
    <t>SS50377_12277</t>
  </si>
  <si>
    <t>SS50377_12340</t>
  </si>
  <si>
    <t>SS50377_12372</t>
  </si>
  <si>
    <t>SS50377_12410</t>
  </si>
  <si>
    <t>SS50377_12439</t>
  </si>
  <si>
    <t>SS50377_12510</t>
  </si>
  <si>
    <t>SS50377_12548</t>
  </si>
  <si>
    <t>SS50377_12814</t>
  </si>
  <si>
    <t>SS50377_13010</t>
  </si>
  <si>
    <t>SS50377_13042</t>
  </si>
  <si>
    <t>SS50377_13070</t>
  </si>
  <si>
    <t>SS50377_13134</t>
  </si>
  <si>
    <t>SS50377_13161</t>
  </si>
  <si>
    <t>SS50377_13233</t>
  </si>
  <si>
    <t>SS50377_13235</t>
  </si>
  <si>
    <t>SS50377_13268</t>
  </si>
  <si>
    <t>SS50377_13359</t>
  </si>
  <si>
    <t>SS50377_13378</t>
  </si>
  <si>
    <t>SS50377_13453</t>
  </si>
  <si>
    <t>SS50377_13478</t>
  </si>
  <si>
    <t>SS50377_13608</t>
  </si>
  <si>
    <t>SS50377_13620</t>
  </si>
  <si>
    <t>SS50377_13672</t>
  </si>
  <si>
    <t>SS50377_13781</t>
  </si>
  <si>
    <t>SS50377_13792</t>
  </si>
  <si>
    <t>SS50377_13802</t>
  </si>
  <si>
    <t>SS50377_13819</t>
  </si>
  <si>
    <t>SS50377_13822</t>
  </si>
  <si>
    <t>SS50377_13830</t>
  </si>
  <si>
    <t>SS50377_13836</t>
  </si>
  <si>
    <t>SS50377_13882</t>
  </si>
  <si>
    <t>SS50377_13927</t>
  </si>
  <si>
    <t>SS50377_14004</t>
  </si>
  <si>
    <t>SS50377_14045</t>
  </si>
  <si>
    <t>SS50377_14062</t>
  </si>
  <si>
    <t>SS50377_14101</t>
  </si>
  <si>
    <t>SS50377_14148</t>
  </si>
  <si>
    <t>SS50377_14150</t>
  </si>
  <si>
    <t>SS50377_14154</t>
  </si>
  <si>
    <t>SS50377_14156</t>
  </si>
  <si>
    <t>SS50377_14174</t>
  </si>
  <si>
    <t>SS50377_14217</t>
  </si>
  <si>
    <t>SS50377_14232</t>
  </si>
  <si>
    <t>SS50377_14245</t>
  </si>
  <si>
    <t>SS50377_14247</t>
  </si>
  <si>
    <t>SS50377_14264</t>
  </si>
  <si>
    <t>SS50377_14317</t>
  </si>
  <si>
    <t>SS50377_14318</t>
  </si>
  <si>
    <t>SS50377_14378</t>
  </si>
  <si>
    <t>SS50377_14393</t>
  </si>
  <si>
    <t>SS50377_14400</t>
  </si>
  <si>
    <t>SS50377_14467</t>
  </si>
  <si>
    <t>SS50377_14498</t>
  </si>
  <si>
    <t>SS50377_14522</t>
  </si>
  <si>
    <t>SS50377_14726</t>
  </si>
  <si>
    <t>SS50377_14728</t>
  </si>
  <si>
    <t>SS50377_14817</t>
  </si>
  <si>
    <t>SS50377_14833</t>
  </si>
  <si>
    <t>SS50377_14836</t>
  </si>
  <si>
    <t>SS50377_14895</t>
  </si>
  <si>
    <t>SS50377_15075</t>
  </si>
  <si>
    <t>SS50377_15093</t>
  </si>
  <si>
    <t>SS50377_15102</t>
  </si>
  <si>
    <t>SS50377_15267</t>
  </si>
  <si>
    <t>SS50377_15310</t>
  </si>
  <si>
    <t>SS50377_15484</t>
  </si>
  <si>
    <t>SS50377_15485</t>
  </si>
  <si>
    <t>SS50377_15504</t>
  </si>
  <si>
    <t>SS50377_15545</t>
  </si>
  <si>
    <t>SS50377_15583</t>
  </si>
  <si>
    <t>SS50377_15619</t>
  </si>
  <si>
    <t>SS50377_15746</t>
  </si>
  <si>
    <t>SS50377_15881</t>
  </si>
  <si>
    <t>SS50377_15993</t>
  </si>
  <si>
    <t>SS50377_16044</t>
  </si>
  <si>
    <t>SS50377_16060</t>
  </si>
  <si>
    <t>SS50377_16234</t>
  </si>
  <si>
    <t>SS50377_16271</t>
  </si>
  <si>
    <t>SS50377_16303</t>
  </si>
  <si>
    <t>SS50377_16314</t>
  </si>
  <si>
    <t>SS50377_16339</t>
  </si>
  <si>
    <t>SS50377_16349</t>
  </si>
  <si>
    <t>SS50377_16387</t>
  </si>
  <si>
    <t>SS50377_16636</t>
  </si>
  <si>
    <t>SS50377_16676</t>
  </si>
  <si>
    <t>SS50377_16742</t>
  </si>
  <si>
    <t>SS50377_16770</t>
  </si>
  <si>
    <t>SS50377_16876</t>
  </si>
  <si>
    <t>SS50377_16903</t>
  </si>
  <si>
    <t>SS50377_16944</t>
  </si>
  <si>
    <t>SS50377_17001</t>
  </si>
  <si>
    <t>SS50377_17040</t>
  </si>
  <si>
    <t>SS50377_17042</t>
  </si>
  <si>
    <t>SS50377_17409</t>
  </si>
  <si>
    <t>SS50377_17424</t>
  </si>
  <si>
    <t>SS50377_17546</t>
  </si>
  <si>
    <t>SS50377_17578</t>
  </si>
  <si>
    <t>SS50377_17683</t>
  </si>
  <si>
    <t>SS50377_17712</t>
  </si>
  <si>
    <t>SS50377_17764</t>
  </si>
  <si>
    <t>SS50377_17778</t>
  </si>
  <si>
    <t>SS50377_17802</t>
  </si>
  <si>
    <t>SS50377_17818</t>
  </si>
  <si>
    <t>SS50377_17928</t>
  </si>
  <si>
    <t>SS50377_17942</t>
  </si>
  <si>
    <t>SS50377_17952</t>
  </si>
  <si>
    <t>SS50377_18160</t>
  </si>
  <si>
    <t>SS50377_18176</t>
  </si>
  <si>
    <t>SS50377_18239</t>
  </si>
  <si>
    <t>SS50377_18240</t>
  </si>
  <si>
    <t>SS50377_18335</t>
  </si>
  <si>
    <t>SS50377_18336</t>
  </si>
  <si>
    <t>SS50377_18359</t>
  </si>
  <si>
    <t>SS50377_18363</t>
  </si>
  <si>
    <t>SS50377_18378</t>
  </si>
  <si>
    <t>SS50377_18379</t>
  </si>
  <si>
    <t>SS50377_18414</t>
  </si>
  <si>
    <t>SS50377_18428</t>
  </si>
  <si>
    <t>SS50377_18550</t>
  </si>
  <si>
    <t>SS50377_18630</t>
  </si>
  <si>
    <t>SS50377_18737</t>
  </si>
  <si>
    <t>SS50377_18766</t>
  </si>
  <si>
    <t>SS50377_18773</t>
  </si>
  <si>
    <t>SS50377_18774</t>
  </si>
  <si>
    <t>SS50377_18814</t>
  </si>
  <si>
    <t>SS50377_18950</t>
  </si>
  <si>
    <t>SS50377_18961</t>
  </si>
  <si>
    <t>SS50377_19052</t>
  </si>
  <si>
    <t>SS50377_19095</t>
  </si>
  <si>
    <t>SS50377_19209</t>
  </si>
  <si>
    <t>WORKSHEET</t>
  </si>
  <si>
    <t>DESCRIPTION</t>
  </si>
  <si>
    <t>Unique_hypos_IPRlist</t>
  </si>
  <si>
    <t>Unique_hypos_IPRsummary</t>
  </si>
  <si>
    <t>Conserved_hypos_IPRlist</t>
  </si>
  <si>
    <t>Conserved_hypos_IPRsummary</t>
  </si>
  <si>
    <t>Giint_Spsal_hypos_IPRlist</t>
  </si>
  <si>
    <t>Giint_Spsal_hypos_IPRsummary</t>
  </si>
  <si>
    <t>SS50377_10052</t>
  </si>
  <si>
    <t>SS50377_10183</t>
  </si>
  <si>
    <t>SS50377_10185</t>
  </si>
  <si>
    <t>SS50377_10190</t>
  </si>
  <si>
    <t>SS50377_10218</t>
  </si>
  <si>
    <t>SS50377_10337</t>
  </si>
  <si>
    <t>SS50377_10368</t>
  </si>
  <si>
    <t>SS50377_10430</t>
  </si>
  <si>
    <t>SS50377_10450</t>
  </si>
  <si>
    <t>SS50377_10453</t>
  </si>
  <si>
    <t>SS50377_10464</t>
  </si>
  <si>
    <t>SS50377_10478</t>
  </si>
  <si>
    <t>SS50377_10510</t>
  </si>
  <si>
    <t>SS50377_10552</t>
  </si>
  <si>
    <t>SS50377_10553</t>
  </si>
  <si>
    <t>SS50377_10576</t>
  </si>
  <si>
    <t>SS50377_10588</t>
  </si>
  <si>
    <t>SS50377_10686</t>
  </si>
  <si>
    <t>SS50377_10756</t>
  </si>
  <si>
    <t>SS50377_10798</t>
  </si>
  <si>
    <t>SS50377_10874</t>
  </si>
  <si>
    <t>SS50377_10993</t>
  </si>
  <si>
    <t>SS50377_10995</t>
  </si>
  <si>
    <t>SS50377_11031</t>
  </si>
  <si>
    <t>SS50377_11055</t>
  </si>
  <si>
    <t>SS50377_11070</t>
  </si>
  <si>
    <t>SS50377_11082</t>
  </si>
  <si>
    <t>SS50377_11170</t>
  </si>
  <si>
    <t>SS50377_11209</t>
  </si>
  <si>
    <t>SS50377_11229</t>
  </si>
  <si>
    <t>SS50377_11247</t>
  </si>
  <si>
    <t>SS50377_11268</t>
  </si>
  <si>
    <t>SS50377_11278</t>
  </si>
  <si>
    <t>SS50377_11304</t>
  </si>
  <si>
    <t>SS50377_11305</t>
  </si>
  <si>
    <t>SS50377_11306</t>
  </si>
  <si>
    <t>SS50377_11307</t>
  </si>
  <si>
    <t>SS50377_11429</t>
  </si>
  <si>
    <t>SS50377_11510</t>
  </si>
  <si>
    <t>SS50377_11535</t>
  </si>
  <si>
    <t>SS50377_11590</t>
  </si>
  <si>
    <t>SS50377_11655</t>
  </si>
  <si>
    <t>SS50377_11727</t>
  </si>
  <si>
    <t>SS50377_11762</t>
  </si>
  <si>
    <t>SS50377_11777</t>
  </si>
  <si>
    <t>SS50377_11887</t>
  </si>
  <si>
    <t>SS50377_11900</t>
  </si>
  <si>
    <t>SS50377_11988</t>
  </si>
  <si>
    <t>SS50377_11998</t>
  </si>
  <si>
    <t>SS50377_12045</t>
  </si>
  <si>
    <t>SS50377_12121</t>
  </si>
  <si>
    <t>SS50377_12186</t>
  </si>
  <si>
    <t>SS50377_12254</t>
  </si>
  <si>
    <t>SS50377_12287</t>
  </si>
  <si>
    <t>SS50377_12311</t>
  </si>
  <si>
    <t>SS50377_12318</t>
  </si>
  <si>
    <t>SS50377_12325</t>
  </si>
  <si>
    <t>SS50377_12359</t>
  </si>
  <si>
    <t>SS50377_12396</t>
  </si>
  <si>
    <t>SS50377_12423</t>
  </si>
  <si>
    <t>SS50377_12460</t>
  </si>
  <si>
    <t>SS50377_12473</t>
  </si>
  <si>
    <t>SS50377_12643</t>
  </si>
  <si>
    <t>SS50377_12655</t>
  </si>
  <si>
    <t>SS50377_12662</t>
  </si>
  <si>
    <t>SS50377_12664</t>
  </si>
  <si>
    <t>SS50377_12688</t>
  </si>
  <si>
    <t>SS50377_12692</t>
  </si>
  <si>
    <t>SS50377_12698</t>
  </si>
  <si>
    <t>SS50377_12707</t>
  </si>
  <si>
    <t>SS50377_12712</t>
  </si>
  <si>
    <t>SS50377_12713</t>
  </si>
  <si>
    <t>SS50377_12728</t>
  </si>
  <si>
    <t>SS50377_12735</t>
  </si>
  <si>
    <t>SS50377_12741</t>
  </si>
  <si>
    <t>SS50377_12748</t>
  </si>
  <si>
    <t>SS50377_12787</t>
  </si>
  <si>
    <t>SS50377_12788</t>
  </si>
  <si>
    <t>SS50377_12855</t>
  </si>
  <si>
    <t>SS50377_12937</t>
  </si>
  <si>
    <t>SS50377_12975</t>
  </si>
  <si>
    <t>SS50377_12980</t>
  </si>
  <si>
    <t>SS50377_12992</t>
  </si>
  <si>
    <t>SS50377_13006</t>
  </si>
  <si>
    <t>SS50377_13034</t>
  </si>
  <si>
    <t>SS50377_13040</t>
  </si>
  <si>
    <t>SS50377_13057</t>
  </si>
  <si>
    <t>SS50377_13068</t>
  </si>
  <si>
    <t>SS50377_13081</t>
  </si>
  <si>
    <t>SS50377_13088</t>
  </si>
  <si>
    <t>SS50377_13244</t>
  </si>
  <si>
    <t>SS50377_13291</t>
  </si>
  <si>
    <t>SS50377_13310</t>
  </si>
  <si>
    <t>SS50377_13343</t>
  </si>
  <si>
    <t>SS50377_13353</t>
  </si>
  <si>
    <t>SS50377_13365</t>
  </si>
  <si>
    <t>SS50377_13368</t>
  </si>
  <si>
    <t>SS50377_13402</t>
  </si>
  <si>
    <t>SS50377_13422</t>
  </si>
  <si>
    <t>SS50377_13437</t>
  </si>
  <si>
    <t>SS50377_13497</t>
  </si>
  <si>
    <t>SS50377_13500</t>
  </si>
  <si>
    <t>SS50377_13504</t>
  </si>
  <si>
    <t>SS50377_13534</t>
  </si>
  <si>
    <t>SS50377_13637</t>
  </si>
  <si>
    <t>SS50377_13660</t>
  </si>
  <si>
    <t>SS50377_13690</t>
  </si>
  <si>
    <t>SS50377_13699</t>
  </si>
  <si>
    <t>SS50377_13763</t>
  </si>
  <si>
    <t>SS50377_13801</t>
  </si>
  <si>
    <t>SS50377_13817</t>
  </si>
  <si>
    <t>SS50377_13826</t>
  </si>
  <si>
    <t>SS50377_13898</t>
  </si>
  <si>
    <t>SS50377_13903</t>
  </si>
  <si>
    <t>SS50377_13913</t>
  </si>
  <si>
    <t>SS50377_13935</t>
  </si>
  <si>
    <t>SS50377_13949</t>
  </si>
  <si>
    <t>SS50377_13964</t>
  </si>
  <si>
    <t>SS50377_13995</t>
  </si>
  <si>
    <t>SS50377_13996</t>
  </si>
  <si>
    <t>SS50377_14042</t>
  </si>
  <si>
    <t>SS50377_14053</t>
  </si>
  <si>
    <t>SS50377_14268</t>
  </si>
  <si>
    <t>SS50377_14270</t>
  </si>
  <si>
    <t>SS50377_14339</t>
  </si>
  <si>
    <t>SS50377_jh019</t>
  </si>
  <si>
    <t>SS50377_14358</t>
  </si>
  <si>
    <t>SS50377_14405</t>
  </si>
  <si>
    <t>SS50377_14417</t>
  </si>
  <si>
    <t>SS50377_jh056</t>
  </si>
  <si>
    <t>SS50377_14546</t>
  </si>
  <si>
    <t>SS50377_14573</t>
  </si>
  <si>
    <t>SS50377_14633</t>
  </si>
  <si>
    <t>SS50377_14668</t>
  </si>
  <si>
    <t>SS50377_14673</t>
  </si>
  <si>
    <t>SS50377_14759</t>
  </si>
  <si>
    <t>SS50377_14762</t>
  </si>
  <si>
    <t>SS50377_jh062</t>
  </si>
  <si>
    <t>SS50377_14800</t>
  </si>
  <si>
    <t>SS50377_14825</t>
  </si>
  <si>
    <t>SS50377_14841</t>
  </si>
  <si>
    <t>SS50377_14901</t>
  </si>
  <si>
    <t>SS50377_14910</t>
  </si>
  <si>
    <t>SS50377_14927</t>
  </si>
  <si>
    <t>SS50377_14931</t>
  </si>
  <si>
    <t>SS50377_14935</t>
  </si>
  <si>
    <t>SS50377_14983</t>
  </si>
  <si>
    <t>SS50377_14985</t>
  </si>
  <si>
    <t>SS50377_14995</t>
  </si>
  <si>
    <t>SS50377_15000</t>
  </si>
  <si>
    <t>SS50377_15015</t>
  </si>
  <si>
    <t>SS50377_15021</t>
  </si>
  <si>
    <t>SS50377_15026</t>
  </si>
  <si>
    <t>SS50377_15080</t>
  </si>
  <si>
    <t>SS50377_15132</t>
  </si>
  <si>
    <t>SS50377_15137</t>
  </si>
  <si>
    <t>SS50377_15209</t>
  </si>
  <si>
    <t>SS50377_15219</t>
  </si>
  <si>
    <t>SS50377_15229</t>
  </si>
  <si>
    <t>SS50377_15272</t>
  </si>
  <si>
    <t>SS50377_15362</t>
  </si>
  <si>
    <t>SS50377_15420</t>
  </si>
  <si>
    <t>SS50377_15467</t>
  </si>
  <si>
    <t>SS50377_15491</t>
  </si>
  <si>
    <t>SS50377_15597</t>
  </si>
  <si>
    <t>SS50377_15685</t>
  </si>
  <si>
    <t>SS50377_15710</t>
  </si>
  <si>
    <t>SS50377_15713</t>
  </si>
  <si>
    <t>SS50377_15720</t>
  </si>
  <si>
    <t>SS50377_15747</t>
  </si>
  <si>
    <t>SS50377_15750</t>
  </si>
  <si>
    <t>SS50377_15829</t>
  </si>
  <si>
    <t>SS50377_15843</t>
  </si>
  <si>
    <t>SS50377_15911</t>
  </si>
  <si>
    <t>SS50377_15918</t>
  </si>
  <si>
    <t>SS50377_15929</t>
  </si>
  <si>
    <t>SS50377_15975</t>
  </si>
  <si>
    <t>SS50377_16001</t>
  </si>
  <si>
    <t>SS50377_16041</t>
  </si>
  <si>
    <t>SS50377_16057</t>
  </si>
  <si>
    <t>SS50377_16061</t>
  </si>
  <si>
    <t>SS50377_16103</t>
  </si>
  <si>
    <t>SS50377_16129</t>
  </si>
  <si>
    <t>SS50377_16179</t>
  </si>
  <si>
    <t>SS50377_16191</t>
  </si>
  <si>
    <t>SS50377_16215</t>
  </si>
  <si>
    <t>SS50377_16241</t>
  </si>
  <si>
    <t>SS50377_16243</t>
  </si>
  <si>
    <t>SS50377_16245</t>
  </si>
  <si>
    <t>SS50377_16306</t>
  </si>
  <si>
    <t>SS50377_16312</t>
  </si>
  <si>
    <t>SS50377_16318</t>
  </si>
  <si>
    <t>SS50377_16319</t>
  </si>
  <si>
    <t>SS50377_16342</t>
  </si>
  <si>
    <t>SS50377_16345</t>
  </si>
  <si>
    <t>SS50377_16346</t>
  </si>
  <si>
    <t>SS50377_16379</t>
  </si>
  <si>
    <t>SS50377_16503</t>
  </si>
  <si>
    <t>SS50377_16542</t>
  </si>
  <si>
    <t>SS50377_16564</t>
  </si>
  <si>
    <t>SS50377_16565</t>
  </si>
  <si>
    <t>SS50377_16569</t>
  </si>
  <si>
    <t>SS50377_16584</t>
  </si>
  <si>
    <t>SS50377_16591</t>
  </si>
  <si>
    <t>SS50377_16601</t>
  </si>
  <si>
    <t>SS50377_16611</t>
  </si>
  <si>
    <t>SS50377_16633</t>
  </si>
  <si>
    <t>SS50377_16638</t>
  </si>
  <si>
    <t>SS50377_16641</t>
  </si>
  <si>
    <t>SS50377_16650</t>
  </si>
  <si>
    <t>SS50377_16735</t>
  </si>
  <si>
    <t>SS50377_16750</t>
  </si>
  <si>
    <t>SS50377_16813</t>
  </si>
  <si>
    <t>SS50377_16822</t>
  </si>
  <si>
    <t>SS50377_16841</t>
  </si>
  <si>
    <t>SS50377_16844</t>
  </si>
  <si>
    <t>SS50377_16875</t>
  </si>
  <si>
    <t>SS50377_16970</t>
  </si>
  <si>
    <t>SS50377_16972</t>
  </si>
  <si>
    <t>SS50377_17005</t>
  </si>
  <si>
    <t>SS50377_17023</t>
  </si>
  <si>
    <t>SS50377_17052</t>
  </si>
  <si>
    <t>SS50377_17066</t>
  </si>
  <si>
    <t>SS50377_17085</t>
  </si>
  <si>
    <t>SS50377_17146</t>
  </si>
  <si>
    <t>SS50377_17204</t>
  </si>
  <si>
    <t>SS50377_17231</t>
  </si>
  <si>
    <t>SS50377_ee030</t>
  </si>
  <si>
    <t>SS50377_17254</t>
  </si>
  <si>
    <t>SS50377_17255</t>
  </si>
  <si>
    <t>SS50377_17258</t>
  </si>
  <si>
    <t>SS50377_17295</t>
  </si>
  <si>
    <t>SS50377_17296</t>
  </si>
  <si>
    <t>SS50377_17320</t>
  </si>
  <si>
    <t>SS50377_17406</t>
  </si>
  <si>
    <t>SS50377_17407</t>
  </si>
  <si>
    <t>SS50377_17499</t>
  </si>
  <si>
    <t>SS50377_17564</t>
  </si>
  <si>
    <t>SS50377_17589</t>
  </si>
  <si>
    <t>SS50377_17671</t>
  </si>
  <si>
    <t>SS50377_17775</t>
  </si>
  <si>
    <t>SS50377_17776</t>
  </si>
  <si>
    <t>SS50377_17820</t>
  </si>
  <si>
    <t>SS50377_17846</t>
  </si>
  <si>
    <t>SS50377_17864</t>
  </si>
  <si>
    <t>SS50377_17872</t>
  </si>
  <si>
    <t>SS50377_17906</t>
  </si>
  <si>
    <t>SS50377_17907</t>
  </si>
  <si>
    <t>SS50377_17908</t>
  </si>
  <si>
    <t>SS50377_17914</t>
  </si>
  <si>
    <t>SS50377_17958</t>
  </si>
  <si>
    <t>SS50377_18106</t>
  </si>
  <si>
    <t>SS50377_18221</t>
  </si>
  <si>
    <t>SS50377_18230</t>
  </si>
  <si>
    <t>SS50377_18238</t>
  </si>
  <si>
    <t>SS50377_18262</t>
  </si>
  <si>
    <t>SS50377_18264</t>
  </si>
  <si>
    <t>SS50377_18315</t>
  </si>
  <si>
    <t>SS50377_18397</t>
  </si>
  <si>
    <t>SS50377_18405</t>
  </si>
  <si>
    <t>SS50377_ee011</t>
  </si>
  <si>
    <t>SS50377_18444</t>
  </si>
  <si>
    <t>SS50377_18449</t>
  </si>
  <si>
    <t>SS50377_18463</t>
  </si>
  <si>
    <t>SS50377_18488</t>
  </si>
  <si>
    <t>SS50377_18497</t>
  </si>
  <si>
    <t>SS50377_18500</t>
  </si>
  <si>
    <t>SS50377_18503</t>
  </si>
  <si>
    <t>SS50377_18557</t>
  </si>
  <si>
    <t>SS50377_18572</t>
  </si>
  <si>
    <t>SS50377_18658</t>
  </si>
  <si>
    <t>SS50377_18673</t>
  </si>
  <si>
    <t>SS50377_18697</t>
  </si>
  <si>
    <t>SS50377_18791</t>
  </si>
  <si>
    <t>SS50377_18794</t>
  </si>
  <si>
    <t>SS50377_18808</t>
  </si>
  <si>
    <t>SS50377_18878</t>
  </si>
  <si>
    <t>SS50377_18904</t>
  </si>
  <si>
    <t>SS50377_18928</t>
  </si>
  <si>
    <t>SS50377_18937</t>
  </si>
  <si>
    <t>SS50377_18948</t>
  </si>
  <si>
    <t>SS50377_19059</t>
  </si>
  <si>
    <t>SS50377_19063</t>
  </si>
  <si>
    <t>SS50377_19083</t>
  </si>
  <si>
    <t>SS50377_19109</t>
  </si>
  <si>
    <t>SS50377_19127</t>
  </si>
  <si>
    <t>SS50377_19145</t>
  </si>
  <si>
    <t>SS50377_19149</t>
  </si>
  <si>
    <t>SS50377_19159</t>
  </si>
  <si>
    <t>SS50377_19197</t>
  </si>
  <si>
    <t>SS50377_10002</t>
  </si>
  <si>
    <t>SS50377_10048</t>
  </si>
  <si>
    <t>SS50377_10069</t>
  </si>
  <si>
    <t>SS50377_10081</t>
  </si>
  <si>
    <t>SS50377_10202</t>
  </si>
  <si>
    <t>SS50377_10207</t>
  </si>
  <si>
    <t>SS50377_10229</t>
  </si>
  <si>
    <t>SS50377_10272</t>
  </si>
  <si>
    <t>SS50377_10282</t>
  </si>
  <si>
    <t>SS50377_10286</t>
  </si>
  <si>
    <t>SS50377_10294</t>
  </si>
  <si>
    <t>SS50377_10306</t>
  </si>
  <si>
    <t>SS50377_10324</t>
  </si>
  <si>
    <t>SS50377_10362</t>
  </si>
  <si>
    <t>SS50377_10364</t>
  </si>
  <si>
    <t>SS50377_10380</t>
  </si>
  <si>
    <t>SS50377_10433</t>
  </si>
  <si>
    <t>SS50377_10439</t>
  </si>
  <si>
    <t>SS50377_10501</t>
  </si>
  <si>
    <t>SS50377_10511</t>
  </si>
  <si>
    <t>SS50377_10605</t>
  </si>
  <si>
    <t>SS50377_10631</t>
  </si>
  <si>
    <t>SS50377_10659</t>
  </si>
  <si>
    <t>SS50377_10676</t>
  </si>
  <si>
    <t>SS50377_10710</t>
  </si>
  <si>
    <t>SS50377_10711</t>
  </si>
  <si>
    <t>SS50377_10780</t>
  </si>
  <si>
    <t>SS50377_10788</t>
  </si>
  <si>
    <t>SS50377_10809</t>
  </si>
  <si>
    <t>SS50377_10868</t>
  </si>
  <si>
    <t>SS50377_10892</t>
  </si>
  <si>
    <t>SS50377_10901</t>
  </si>
  <si>
    <t>SS50377_10917</t>
  </si>
  <si>
    <t>SS50377_10956</t>
  </si>
  <si>
    <t>SS50377_10959</t>
  </si>
  <si>
    <t>SS50377_10964</t>
  </si>
  <si>
    <t>SS50377_11105</t>
  </si>
  <si>
    <t>SS50377_11129</t>
  </si>
  <si>
    <t>SS50377_11130</t>
  </si>
  <si>
    <t>SS50377_11138</t>
  </si>
  <si>
    <t>SS50377_11143</t>
  </si>
  <si>
    <t>SS50377_11154</t>
  </si>
  <si>
    <t>SS50377_11175</t>
  </si>
  <si>
    <t>SS50377_11185</t>
  </si>
  <si>
    <t>SS50377_11208</t>
  </si>
  <si>
    <t>SS50377_11230</t>
  </si>
  <si>
    <t>SS50377_11239</t>
  </si>
  <si>
    <t>SS50377_11270</t>
  </si>
  <si>
    <t>SS50377_11273</t>
  </si>
  <si>
    <t>SS50377_11277</t>
  </si>
  <si>
    <t>SS50377_11303</t>
  </si>
  <si>
    <t>SS50377_11347</t>
  </si>
  <si>
    <t>SS50377_11353</t>
  </si>
  <si>
    <t>SS50377_11409</t>
  </si>
  <si>
    <t>SS50377_11450</t>
  </si>
  <si>
    <t>SS50377_11534</t>
  </si>
  <si>
    <t>SS50377_11555</t>
  </si>
  <si>
    <t>SS50377_11566</t>
  </si>
  <si>
    <t>SS50377_11599</t>
  </si>
  <si>
    <t>SS50377_11601</t>
  </si>
  <si>
    <t>SS50377_11617</t>
  </si>
  <si>
    <t>SS50377_11623</t>
  </si>
  <si>
    <t>SS50377_11631</t>
  </si>
  <si>
    <t>SS50377_11643</t>
  </si>
  <si>
    <t>SS50377_11674</t>
  </si>
  <si>
    <t>SS50377_11677</t>
  </si>
  <si>
    <t>SS50377_11689</t>
  </si>
  <si>
    <t>SS50377_fx018</t>
  </si>
  <si>
    <t>SS50377_11783</t>
  </si>
  <si>
    <t>SS50377_11818</t>
  </si>
  <si>
    <t>SS50377_11908</t>
  </si>
  <si>
    <t>SS50377_11950</t>
  </si>
  <si>
    <t>SS50377_12125</t>
  </si>
  <si>
    <t>SS50377_12142</t>
  </si>
  <si>
    <t>SS50377_12164</t>
  </si>
  <si>
    <t>SS50377_12190</t>
  </si>
  <si>
    <t>SS50377_12195</t>
  </si>
  <si>
    <t>SS50377_12205</t>
  </si>
  <si>
    <t>SS50377_12207</t>
  </si>
  <si>
    <t>SS50377_12249</t>
  </si>
  <si>
    <t>SS50377_12312</t>
  </si>
  <si>
    <t>SS50377_12329</t>
  </si>
  <si>
    <t>SS50377_12331</t>
  </si>
  <si>
    <t>SS50377_12334</t>
  </si>
  <si>
    <t>SS50377_12376</t>
  </si>
  <si>
    <t>SS50377_12406</t>
  </si>
  <si>
    <t>SS50377_12418</t>
  </si>
  <si>
    <t>SS50377_12419</t>
  </si>
  <si>
    <t>SS50377_12437</t>
  </si>
  <si>
    <t>SS50377_12469</t>
  </si>
  <si>
    <t>SS50377_12478</t>
  </si>
  <si>
    <t>SS50377_12490</t>
  </si>
  <si>
    <t>SS50377_12513</t>
  </si>
  <si>
    <t>SS50377_12521</t>
  </si>
  <si>
    <t>SS50377_12571</t>
  </si>
  <si>
    <t>SS50377_12575</t>
  </si>
  <si>
    <t>SS50377_12584</t>
  </si>
  <si>
    <t>SS50377_12625</t>
  </si>
  <si>
    <t>SS50377_12807</t>
  </si>
  <si>
    <t>SS50377_12808</t>
  </si>
  <si>
    <t>SS50377_12880</t>
  </si>
  <si>
    <t>SS50377_12940</t>
  </si>
  <si>
    <t>SS50377_13021</t>
  </si>
  <si>
    <t>SS50377_13048</t>
  </si>
  <si>
    <t>SS50377_13054</t>
  </si>
  <si>
    <t>SS50377_13062</t>
  </si>
  <si>
    <t>SS50377_13080</t>
  </si>
  <si>
    <t>SS50377_13095</t>
  </si>
  <si>
    <t>SS50377_13171</t>
  </si>
  <si>
    <t>SS50377_13196</t>
  </si>
  <si>
    <t>SS50377_13247</t>
  </si>
  <si>
    <t>SS50377_13261</t>
  </si>
  <si>
    <t>SS50377_13324</t>
  </si>
  <si>
    <t>SS50377_13326</t>
  </si>
  <si>
    <t>SS50377_13371</t>
  </si>
  <si>
    <t>SS50377_13395</t>
  </si>
  <si>
    <t>SS50377_13404</t>
  </si>
  <si>
    <t>SS50377_13407</t>
  </si>
  <si>
    <t>SS50377_13418</t>
  </si>
  <si>
    <t>SS50377_13442</t>
  </si>
  <si>
    <t>SS50377_13449</t>
  </si>
  <si>
    <t>SS50377_13461</t>
  </si>
  <si>
    <t>SS50377_13476</t>
  </si>
  <si>
    <t>SS50377_13484</t>
  </si>
  <si>
    <t>SS50377_13503</t>
  </si>
  <si>
    <t>SS50377_13514</t>
  </si>
  <si>
    <t>SS50377_13530</t>
  </si>
  <si>
    <t>SS50377_13538</t>
  </si>
  <si>
    <t>SS50377_13557</t>
  </si>
  <si>
    <t>SS50377_13580</t>
  </si>
  <si>
    <t>SS50377_13609</t>
  </si>
  <si>
    <t>SS50377_13612</t>
  </si>
  <si>
    <t>SS50377_13622</t>
  </si>
  <si>
    <t>SS50377_13625</t>
  </si>
  <si>
    <t>SS50377_13669</t>
  </si>
  <si>
    <t>SS50377_13681</t>
  </si>
  <si>
    <t>SS50377_13691</t>
  </si>
  <si>
    <t>SS50377_13729</t>
  </si>
  <si>
    <t>SS50377_13736</t>
  </si>
  <si>
    <t>SS50377_13741</t>
  </si>
  <si>
    <t>SS50377_13744</t>
  </si>
  <si>
    <t>SS50377_13750</t>
  </si>
  <si>
    <t>SS50377_13769</t>
  </si>
  <si>
    <t>SS50377_13783</t>
  </si>
  <si>
    <t>SS50377_13807</t>
  </si>
  <si>
    <t>SS50377_13818</t>
  </si>
  <si>
    <t>SS50377_13823</t>
  </si>
  <si>
    <t>SS50377_13833</t>
  </si>
  <si>
    <t>SS50377_13849</t>
  </si>
  <si>
    <t>SS50377_13889</t>
  </si>
  <si>
    <t>SS50377_13896</t>
  </si>
  <si>
    <t>SS50377_13902</t>
  </si>
  <si>
    <t>SS50377_13906</t>
  </si>
  <si>
    <t>SS50377_13916</t>
  </si>
  <si>
    <t>SS50377_13920</t>
  </si>
  <si>
    <t>SS50377_13926</t>
  </si>
  <si>
    <t>SS50377_14016</t>
  </si>
  <si>
    <t>SS50377_14018</t>
  </si>
  <si>
    <t>SS50377_14026</t>
  </si>
  <si>
    <t>SS50377_14029</t>
  </si>
  <si>
    <t>SS50377_14037</t>
  </si>
  <si>
    <t>SS50377_14039</t>
  </si>
  <si>
    <t>SS50377_14046</t>
  </si>
  <si>
    <t>SS50377_14048</t>
  </si>
  <si>
    <t>SS50377_14050</t>
  </si>
  <si>
    <t>SS50377_14054</t>
  </si>
  <si>
    <t>SS50377_14079</t>
  </si>
  <si>
    <t>SS50377_14096</t>
  </si>
  <si>
    <t>SS50377_14107</t>
  </si>
  <si>
    <t>SS50377_14109</t>
  </si>
  <si>
    <t>SS50377_14127</t>
  </si>
  <si>
    <t>SS50377_14175</t>
  </si>
  <si>
    <t>SS50377_14214</t>
  </si>
  <si>
    <t>SS50377_14243</t>
  </si>
  <si>
    <t>SS50377_14271</t>
  </si>
  <si>
    <t>SS50377_14296</t>
  </si>
  <si>
    <t>SS50377_14364</t>
  </si>
  <si>
    <t>SS50377_14433</t>
  </si>
  <si>
    <t>SS50377_14578</t>
  </si>
  <si>
    <t>SS50377_14624</t>
  </si>
  <si>
    <t>SS50377_14635</t>
  </si>
  <si>
    <t>SS50377_14648</t>
  </si>
  <si>
    <t>SS50377_14667</t>
  </si>
  <si>
    <t>SS50377_14707</t>
  </si>
  <si>
    <t>SS50377_14723</t>
  </si>
  <si>
    <t>SS50377_14744</t>
  </si>
  <si>
    <t>SS50377_14753</t>
  </si>
  <si>
    <t>SS50377_14761</t>
  </si>
  <si>
    <t>SS50377_14781</t>
  </si>
  <si>
    <t>SS50377_14816</t>
  </si>
  <si>
    <t>SS50377_14824</t>
  </si>
  <si>
    <t>SS50377_14876</t>
  </si>
  <si>
    <t>SS50377_14888</t>
  </si>
  <si>
    <t>SS50377_14893</t>
  </si>
  <si>
    <t>SS50377_14959</t>
  </si>
  <si>
    <t>SS50377_15003</t>
  </si>
  <si>
    <t>SS50377_15017</t>
  </si>
  <si>
    <t>SS50377_15027</t>
  </si>
  <si>
    <t>SS50377_15068</t>
  </si>
  <si>
    <t>SS50377_15083</t>
  </si>
  <si>
    <t>SS50377_15134</t>
  </si>
  <si>
    <t>SS50377_15144</t>
  </si>
  <si>
    <t>SS50377_15243</t>
  </si>
  <si>
    <t>SS50377_15304</t>
  </si>
  <si>
    <t>SS50377_15407</t>
  </si>
  <si>
    <t>SS50377_15422</t>
  </si>
  <si>
    <t>SS50377_15460</t>
  </si>
  <si>
    <t>SS50377_15490</t>
  </si>
  <si>
    <t>SS50377_15521</t>
  </si>
  <si>
    <t>SS50377_15536</t>
  </si>
  <si>
    <t>SS50377_15586</t>
  </si>
  <si>
    <t>SS50377_15589</t>
  </si>
  <si>
    <t>SS50377_15612</t>
  </si>
  <si>
    <t>SS50377_15621</t>
  </si>
  <si>
    <t>SS50377_15633</t>
  </si>
  <si>
    <t>SS50377_15649</t>
  </si>
  <si>
    <t>SS50377_15745</t>
  </si>
  <si>
    <t>SS50377_15749</t>
  </si>
  <si>
    <t>SS50377_15827</t>
  </si>
  <si>
    <t>SS50377_15966</t>
  </si>
  <si>
    <t>SS50377_16092</t>
  </si>
  <si>
    <t>SS50377_16147</t>
  </si>
  <si>
    <t>SS50377_16161</t>
  </si>
  <si>
    <t>SS50377_16164</t>
  </si>
  <si>
    <t>SS50377_16177</t>
  </si>
  <si>
    <t>SS50377_16181</t>
  </si>
  <si>
    <t>SS50377_16274</t>
  </si>
  <si>
    <t>SS50377_16275</t>
  </si>
  <si>
    <t>SS50377_16276</t>
  </si>
  <si>
    <t>SS50377_16288</t>
  </si>
  <si>
    <t>SS50377_16292</t>
  </si>
  <si>
    <t>SS50377_16296</t>
  </si>
  <si>
    <t>SS50377_16351</t>
  </si>
  <si>
    <t>SS50377_16353</t>
  </si>
  <si>
    <t>SS50377_16384</t>
  </si>
  <si>
    <t>SS50377_16446</t>
  </si>
  <si>
    <t>SS50377_16480</t>
  </si>
  <si>
    <t>SS50377_16545</t>
  </si>
  <si>
    <t>SS50377_16561</t>
  </si>
  <si>
    <t>SS50377_16580</t>
  </si>
  <si>
    <t>SS50377_16592</t>
  </si>
  <si>
    <t>SS50377_16600</t>
  </si>
  <si>
    <t>SS50377_16614</t>
  </si>
  <si>
    <t>SS50377_16632</t>
  </si>
  <si>
    <t>SS50377_16635</t>
  </si>
  <si>
    <t>SS50377_16639</t>
  </si>
  <si>
    <t>SS50377_16645</t>
  </si>
  <si>
    <t>SS50377_16649</t>
  </si>
  <si>
    <t>SS50377_16652</t>
  </si>
  <si>
    <t>SS50377_16654</t>
  </si>
  <si>
    <t>SS50377_16657</t>
  </si>
  <si>
    <t>SS50377_16669</t>
  </si>
  <si>
    <t>SS50377_16705</t>
  </si>
  <si>
    <t>SS50377_16724</t>
  </si>
  <si>
    <t>SS50377_16748</t>
  </si>
  <si>
    <t>SS50377_16751</t>
  </si>
  <si>
    <t>SS50377_16776</t>
  </si>
  <si>
    <t>SS50377_16783</t>
  </si>
  <si>
    <t>SS50377_16930</t>
  </si>
  <si>
    <t>SS50377_16991</t>
  </si>
  <si>
    <t>SS50377_17025</t>
  </si>
  <si>
    <t>SS50377_17126</t>
  </si>
  <si>
    <t>SS50377_17243</t>
  </si>
  <si>
    <t>SS50377_17297</t>
  </si>
  <si>
    <t>SS50377_17300</t>
  </si>
  <si>
    <t>SS50377_17318</t>
  </si>
  <si>
    <t>SS50377_17342</t>
  </si>
  <si>
    <t>SS50377_17343</t>
  </si>
  <si>
    <t>SS50377_17351</t>
  </si>
  <si>
    <t>SS50377_17362</t>
  </si>
  <si>
    <t>SS50377_17457</t>
  </si>
  <si>
    <t>SS50377_17494</t>
  </si>
  <si>
    <t>SS50377_17495</t>
  </si>
  <si>
    <t>SS50377_17569</t>
  </si>
  <si>
    <t>SS50377_17584</t>
  </si>
  <si>
    <t>SS50377_17593</t>
  </si>
  <si>
    <t>SS50377_17687</t>
  </si>
  <si>
    <t>SS50377_17700</t>
  </si>
  <si>
    <t>SS50377_17702</t>
  </si>
  <si>
    <t>SS50377_17703</t>
  </si>
  <si>
    <t>SS50377_17735</t>
  </si>
  <si>
    <t>SS50377_17791</t>
  </si>
  <si>
    <t>SS50377_17797</t>
  </si>
  <si>
    <t>SS50377_17804</t>
  </si>
  <si>
    <t>SS50377_17807</t>
  </si>
  <si>
    <t>SS50377_17810</t>
  </si>
  <si>
    <t>SS50377_17813</t>
  </si>
  <si>
    <t>SS50377_17821</t>
  </si>
  <si>
    <t>SS50377_17842</t>
  </si>
  <si>
    <t>SS50377_17905</t>
  </si>
  <si>
    <t>SS50377_17941</t>
  </si>
  <si>
    <t>SS50377_17969</t>
  </si>
  <si>
    <t>SS50377_17970</t>
  </si>
  <si>
    <t>SS50377_18018</t>
  </si>
  <si>
    <t>SS50377_18023</t>
  </si>
  <si>
    <t>SS50377_18025</t>
  </si>
  <si>
    <t>SS50377_18133</t>
  </si>
  <si>
    <t>SS50377_18171</t>
  </si>
  <si>
    <t>SS50377_18182</t>
  </si>
  <si>
    <t>SS50377_18186</t>
  </si>
  <si>
    <t>SS50377_18190</t>
  </si>
  <si>
    <t>SS50377_18214</t>
  </si>
  <si>
    <t>SS50377_18218</t>
  </si>
  <si>
    <t>SS50377_18224</t>
  </si>
  <si>
    <t>SS50377_18241</t>
  </si>
  <si>
    <t>SS50377_18242</t>
  </si>
  <si>
    <t>SS50377_18256</t>
  </si>
  <si>
    <t>SS50377_18283</t>
  </si>
  <si>
    <t>SS50377_18289</t>
  </si>
  <si>
    <t>SS50377_18291</t>
  </si>
  <si>
    <t>SS50377_18302</t>
  </si>
  <si>
    <t>SS50377_18319</t>
  </si>
  <si>
    <t>SS50377_18331</t>
  </si>
  <si>
    <t>SS50377_18345</t>
  </si>
  <si>
    <t>SS50377_18346</t>
  </si>
  <si>
    <t>SS50377_18356</t>
  </si>
  <si>
    <t>SS50377_18364</t>
  </si>
  <si>
    <t>SS50377_18368</t>
  </si>
  <si>
    <t>SS50377_18371</t>
  </si>
  <si>
    <t>SS50377_18374</t>
  </si>
  <si>
    <t>SS50377_18383</t>
  </si>
  <si>
    <t>SS50377_18390</t>
  </si>
  <si>
    <t>SS50377_18400</t>
  </si>
  <si>
    <t>SS50377_18401</t>
  </si>
  <si>
    <t>SS50377_18404</t>
  </si>
  <si>
    <t>SS50377_18418</t>
  </si>
  <si>
    <t>SS50377_18426</t>
  </si>
  <si>
    <t>SS50377_18429</t>
  </si>
  <si>
    <t>SS50377_18431</t>
  </si>
  <si>
    <t>SS50377_18433</t>
  </si>
  <si>
    <t>SS50377_18439</t>
  </si>
  <si>
    <t>SS50377_18443</t>
  </si>
  <si>
    <t>SS50377_18469</t>
  </si>
  <si>
    <t>SS50377_18518</t>
  </si>
  <si>
    <t>SS50377_18524</t>
  </si>
  <si>
    <t>SS50377_18541</t>
  </si>
  <si>
    <t>SS50377_18546</t>
  </si>
  <si>
    <t>SS50377_18551</t>
  </si>
  <si>
    <t>SS50377_18553</t>
  </si>
  <si>
    <t>SS50377_18561</t>
  </si>
  <si>
    <t>SS50377_18563</t>
  </si>
  <si>
    <t>SS50377_18585</t>
  </si>
  <si>
    <t>SS50377_18596</t>
  </si>
  <si>
    <t>SS50377_18620</t>
  </si>
  <si>
    <t>SS50377_18659</t>
  </si>
  <si>
    <t>SS50377_18663</t>
  </si>
  <si>
    <t>SS50377_18708</t>
  </si>
  <si>
    <t>SS50377_18717</t>
  </si>
  <si>
    <t>SS50377_18732</t>
  </si>
  <si>
    <t>SS50377_18734</t>
  </si>
  <si>
    <t>SS50377_18736</t>
  </si>
  <si>
    <t>SS50377_18740</t>
  </si>
  <si>
    <t>SS50377_18785</t>
  </si>
  <si>
    <t>SS50377_18912</t>
  </si>
  <si>
    <t>SS50377_18938</t>
  </si>
  <si>
    <t>SS50377_18992</t>
  </si>
  <si>
    <t>SS50377_19027</t>
  </si>
  <si>
    <t>SS50377_19029</t>
  </si>
  <si>
    <t>SS50377_19056</t>
  </si>
  <si>
    <t>SS50377_19064</t>
  </si>
  <si>
    <t>SS50377_19156</t>
  </si>
  <si>
    <t>SS50377_19158</t>
  </si>
  <si>
    <t>SS50377_19187</t>
  </si>
  <si>
    <t>SS50377_19223</t>
  </si>
  <si>
    <t>SS50377_10037</t>
  </si>
  <si>
    <t>SS50377_10056</t>
  </si>
  <si>
    <t>SS50377_10061</t>
  </si>
  <si>
    <t>SS50377_10073</t>
  </si>
  <si>
    <t>SS50377_10094</t>
  </si>
  <si>
    <t>SS50377_10106</t>
  </si>
  <si>
    <t>SS50377_10113</t>
  </si>
  <si>
    <t>SS50377_10120</t>
  </si>
  <si>
    <t>SS50377_10122</t>
  </si>
  <si>
    <t>SS50377_ja029</t>
  </si>
  <si>
    <t>SS50377_10131</t>
  </si>
  <si>
    <t>SS50377_10133</t>
  </si>
  <si>
    <t>SS50377_10138</t>
  </si>
  <si>
    <t>SS50377_10141</t>
  </si>
  <si>
    <t>SS50377_10146</t>
  </si>
  <si>
    <t>SS50377_10147</t>
  </si>
  <si>
    <t>SS50377_10157</t>
  </si>
  <si>
    <t>SS50377_10171</t>
  </si>
  <si>
    <t>SS50377_10175</t>
  </si>
  <si>
    <t>SS50377_10177</t>
  </si>
  <si>
    <t>SS50377_10184</t>
  </si>
  <si>
    <t>SS50377_10192</t>
  </si>
  <si>
    <t>SS50377_10217</t>
  </si>
  <si>
    <t>SS50377_10219</t>
  </si>
  <si>
    <t>SS50377_10226</t>
  </si>
  <si>
    <t>SS50377_10227</t>
  </si>
  <si>
    <t>SS50377_10233</t>
  </si>
  <si>
    <t>SS50377_10236</t>
  </si>
  <si>
    <t>SS50377_10238</t>
  </si>
  <si>
    <t>SS50377_10256</t>
  </si>
  <si>
    <t>SS50377_10259</t>
  </si>
  <si>
    <t>SS50377_10261</t>
  </si>
  <si>
    <t>SS50377_10264</t>
  </si>
  <si>
    <t>SS50377_10276</t>
  </si>
  <si>
    <t>SS50377_10284</t>
  </si>
  <si>
    <t>SS50377_10292</t>
  </si>
  <si>
    <t>SS50377_10293</t>
  </si>
  <si>
    <t>SS50377_10295</t>
  </si>
  <si>
    <t>SS50377_10305</t>
  </si>
  <si>
    <t>SS50377_10308</t>
  </si>
  <si>
    <t>SS50377_10317</t>
  </si>
  <si>
    <t>SS50377_10322</t>
  </si>
  <si>
    <t>SS50377_10329</t>
  </si>
  <si>
    <t>SS50377_10331</t>
  </si>
  <si>
    <t>SS50377_10332</t>
  </si>
  <si>
    <t>SS50377_10336</t>
  </si>
  <si>
    <t>SS50377_10352</t>
  </si>
  <si>
    <t>SS50377_10353</t>
  </si>
  <si>
    <t>SS50377_10366</t>
  </si>
  <si>
    <t>SS50377_10371</t>
  </si>
  <si>
    <t>SS50377_10379</t>
  </si>
  <si>
    <t>SS50377_10390</t>
  </si>
  <si>
    <t>SS50377_10393</t>
  </si>
  <si>
    <t>SS50377_10408</t>
  </si>
  <si>
    <t>SS50377_10409</t>
  </si>
  <si>
    <t>SS50377_10412</t>
  </si>
  <si>
    <t>SS50377_10413</t>
  </si>
  <si>
    <t>SS50377_10418</t>
  </si>
  <si>
    <t>SS50377_10423</t>
  </si>
  <si>
    <t>SS50377_10425</t>
  </si>
  <si>
    <t>SS50377_10435</t>
  </si>
  <si>
    <t>SS50377_10440</t>
  </si>
  <si>
    <t>SS50377_10441</t>
  </si>
  <si>
    <t>SS50377_10447</t>
  </si>
  <si>
    <t>SS50377_ja033</t>
  </si>
  <si>
    <t>SS50377_10454</t>
  </si>
  <si>
    <t>SS50377_10463</t>
  </si>
  <si>
    <t>SS50377_10465</t>
  </si>
  <si>
    <t>SS50377_10474</t>
  </si>
  <si>
    <t>SS50377_10476</t>
  </si>
  <si>
    <t>SS50377_10484</t>
  </si>
  <si>
    <t>SS50377_10496</t>
  </si>
  <si>
    <t>SS50377_10497</t>
  </si>
  <si>
    <t>SS50377_10505</t>
  </si>
  <si>
    <t>SS50377_10507</t>
  </si>
  <si>
    <t>SS50377_10508</t>
  </si>
  <si>
    <t>SS50377_10509</t>
  </si>
  <si>
    <t>SS50377_10519</t>
  </si>
  <si>
    <t>SS50377_10523</t>
  </si>
  <si>
    <t>SS50377_10527</t>
  </si>
  <si>
    <t>SS50377_10529</t>
  </si>
  <si>
    <t>SS50377_10549</t>
  </si>
  <si>
    <t>SS50377_10568</t>
  </si>
  <si>
    <t>SS50377_10584</t>
  </si>
  <si>
    <t>SS50377_10606</t>
  </si>
  <si>
    <t>SS50377_10621</t>
  </si>
  <si>
    <t>SS50377_10647</t>
  </si>
  <si>
    <t>SS50377_10682</t>
  </si>
  <si>
    <t>SS50377_10684</t>
  </si>
  <si>
    <t>SS50377_10693</t>
  </si>
  <si>
    <t>SS50377_10728</t>
  </si>
  <si>
    <t>SS50377_10733</t>
  </si>
  <si>
    <t>SS50377_10735</t>
  </si>
  <si>
    <t>SS50377_10741</t>
  </si>
  <si>
    <t>SS50377_10763</t>
  </si>
  <si>
    <t>SS50377_10771</t>
  </si>
  <si>
    <t>SS50377_10774</t>
  </si>
  <si>
    <t>SS50377_10777</t>
  </si>
  <si>
    <t>SS50377_10783</t>
  </si>
  <si>
    <t>SS50377_10791</t>
  </si>
  <si>
    <t>SS50377_10794</t>
  </si>
  <si>
    <t>SS50377_10800</t>
  </si>
  <si>
    <t>SS50377_10810</t>
  </si>
  <si>
    <t>SS50377_10825</t>
  </si>
  <si>
    <t>SS50377_10829</t>
  </si>
  <si>
    <t>SS50377_10840</t>
  </si>
  <si>
    <t>SS50377_10859</t>
  </si>
  <si>
    <t>SS50377_10864</t>
  </si>
  <si>
    <t>SS50377_10879</t>
  </si>
  <si>
    <t>SS50377_10884</t>
  </si>
  <si>
    <t>SS50377_10885</t>
  </si>
  <si>
    <t>SS50377_10933</t>
  </si>
  <si>
    <t>SS50377_10934</t>
  </si>
  <si>
    <t>SS50377_10936</t>
  </si>
  <si>
    <t>SS50377_10937</t>
  </si>
  <si>
    <t>SS50377_10941</t>
  </si>
  <si>
    <t>SS50377_10948</t>
  </si>
  <si>
    <t>SS50377_10949</t>
  </si>
  <si>
    <t>SS50377_jh024</t>
  </si>
  <si>
    <t>SS50377_10952</t>
  </si>
  <si>
    <t>SS50377_10962</t>
  </si>
  <si>
    <t>SS50377_10972</t>
  </si>
  <si>
    <t>SS50377_10976</t>
  </si>
  <si>
    <t>SS50377_10978</t>
  </si>
  <si>
    <t>SS50377_11013</t>
  </si>
  <si>
    <t>SS50377_11023</t>
  </si>
  <si>
    <t>SS50377_11024</t>
  </si>
  <si>
    <t>SS50377_11029</t>
  </si>
  <si>
    <t>SS50377_11039</t>
  </si>
  <si>
    <t>SS50377_11043</t>
  </si>
  <si>
    <t>SS50377_11045</t>
  </si>
  <si>
    <t>SS50377_11048</t>
  </si>
  <si>
    <t>SS50377_11050</t>
  </si>
  <si>
    <t>SS50377_11072</t>
  </si>
  <si>
    <t>SS50377_jh027</t>
  </si>
  <si>
    <t>SS50377_11090</t>
  </si>
  <si>
    <t>SS50377_11091</t>
  </si>
  <si>
    <t>SS50377_11093</t>
  </si>
  <si>
    <t>SS50377_jh030</t>
  </si>
  <si>
    <t>SS50377_11109</t>
  </si>
  <si>
    <t>SS50377_11111</t>
  </si>
  <si>
    <t>SS50377_11137</t>
  </si>
  <si>
    <t>SS50377_11145</t>
  </si>
  <si>
    <t>SS50377_11147</t>
  </si>
  <si>
    <t>SS50377_11149</t>
  </si>
  <si>
    <t>SS50377_11153</t>
  </si>
  <si>
    <t>SS50377_11161</t>
  </si>
  <si>
    <t>SS50377_11162</t>
  </si>
  <si>
    <t>SS50377_11163</t>
  </si>
  <si>
    <t>SS50377_11169</t>
  </si>
  <si>
    <t>SS50377_11179</t>
  </si>
  <si>
    <t>SS50377_11180</t>
  </si>
  <si>
    <t>SS50377_11195</t>
  </si>
  <si>
    <t>SS50377_11197</t>
  </si>
  <si>
    <t>SS50377_11198</t>
  </si>
  <si>
    <t>SS50377_11201</t>
  </si>
  <si>
    <t>SS50377_11204</t>
  </si>
  <si>
    <t>SS50377_11210</t>
  </si>
  <si>
    <t>SS50377_11222</t>
  </si>
  <si>
    <t>SS50377_11227</t>
  </si>
  <si>
    <t>SS50377_11236</t>
  </si>
  <si>
    <t>SS50377_11251</t>
  </si>
  <si>
    <t>SS50377_11258</t>
  </si>
  <si>
    <t>SS50377_11269</t>
  </si>
  <si>
    <t>SS50377_11272</t>
  </si>
  <si>
    <t>SS50377_11274</t>
  </si>
  <si>
    <t>SS50377_11279</t>
  </si>
  <si>
    <t>SS50377_11291</t>
  </si>
  <si>
    <t>SS50377_11294</t>
  </si>
  <si>
    <t>SS50377_11302</t>
  </si>
  <si>
    <t>SS50377_11312</t>
  </si>
  <si>
    <t>SS50377_11313</t>
  </si>
  <si>
    <t>SS50377_11322</t>
  </si>
  <si>
    <t>SS50377_11349</t>
  </si>
  <si>
    <t>SS50377_11350</t>
  </si>
  <si>
    <t>SS50377_11357</t>
  </si>
  <si>
    <t>SS50377_11359</t>
  </si>
  <si>
    <t>SS50377_11364</t>
  </si>
  <si>
    <t>SS50377_11367</t>
  </si>
  <si>
    <t>SS50377_11372</t>
  </si>
  <si>
    <t>SS50377_11375</t>
  </si>
  <si>
    <t>SS50377_11381</t>
  </si>
  <si>
    <t>SS50377_11384</t>
  </si>
  <si>
    <t>SS50377_11385</t>
  </si>
  <si>
    <t>SS50377_11387</t>
  </si>
  <si>
    <t>SS50377_11388</t>
  </si>
  <si>
    <t>SS50377_11391</t>
  </si>
  <si>
    <t>SS50377_11396</t>
  </si>
  <si>
    <t>SS50377_11397</t>
  </si>
  <si>
    <t>SS50377_11401</t>
  </si>
  <si>
    <t>SS50377_11402</t>
  </si>
  <si>
    <t>SS50377_11405</t>
  </si>
  <si>
    <t>SS50377_11417</t>
  </si>
  <si>
    <t>SS50377_11473</t>
  </si>
  <si>
    <t>SS50377_11500</t>
  </si>
  <si>
    <t>SS50377_11509</t>
  </si>
  <si>
    <t>SS50377_11511</t>
  </si>
  <si>
    <t>SS50377_11512</t>
  </si>
  <si>
    <t>SS50377_11513</t>
  </si>
  <si>
    <t>SS50377_11518</t>
  </si>
  <si>
    <t>SS50377_11519</t>
  </si>
  <si>
    <t>SS50377_11526</t>
  </si>
  <si>
    <t>SS50377_11536</t>
  </si>
  <si>
    <t>SS50377_11547</t>
  </si>
  <si>
    <t>SS50377_11550</t>
  </si>
  <si>
    <t>SS50377_11570</t>
  </si>
  <si>
    <t>SS50377_11577</t>
  </si>
  <si>
    <t>SS50377_11589</t>
  </si>
  <si>
    <t>SS50377_11600</t>
  </si>
  <si>
    <t>SS50377_fx094</t>
  </si>
  <si>
    <t>SS50377_11604</t>
  </si>
  <si>
    <t>SS50377_11606</t>
  </si>
  <si>
    <t>SS50377_11616</t>
  </si>
  <si>
    <t>SS50377_11630</t>
  </si>
  <si>
    <t>SS50377_11669</t>
  </si>
  <si>
    <t>SS50377_11680</t>
  </si>
  <si>
    <t>SS50377_11683</t>
  </si>
  <si>
    <t>SS50377_11690</t>
  </si>
  <si>
    <t>SS50377_11694</t>
  </si>
  <si>
    <t>SS50377_11697</t>
  </si>
  <si>
    <t>SS50377_11698</t>
  </si>
  <si>
    <t>SS50377_11700</t>
  </si>
  <si>
    <t>SS50377_11701</t>
  </si>
  <si>
    <t>SS50377_11702</t>
  </si>
  <si>
    <t>SS50377_11712</t>
  </si>
  <si>
    <t>SS50377_11729</t>
  </si>
  <si>
    <t>SS50377_11733</t>
  </si>
  <si>
    <t>SS50377_11739</t>
  </si>
  <si>
    <t>SS50377_11741</t>
  </si>
  <si>
    <t>SS50377_11758</t>
  </si>
  <si>
    <t>SS50377_11763</t>
  </si>
  <si>
    <t>SS50377_11768</t>
  </si>
  <si>
    <t>SS50377_11788</t>
  </si>
  <si>
    <t>SS50377_11797</t>
  </si>
  <si>
    <t>SS50377_11810</t>
  </si>
  <si>
    <t>SS50377_11816</t>
  </si>
  <si>
    <t>SS50377_11823</t>
  </si>
  <si>
    <t>SS50377_11826</t>
  </si>
  <si>
    <t>SS50377_ja058</t>
  </si>
  <si>
    <t>SS50377_11860</t>
  </si>
  <si>
    <t>SS50377_11864</t>
  </si>
  <si>
    <t>SS50377_11871</t>
  </si>
  <si>
    <t>SS50377_11888</t>
  </si>
  <si>
    <t>SS50377_11905</t>
  </si>
  <si>
    <t>SS50377_11926</t>
  </si>
  <si>
    <t>SS50377_11933</t>
  </si>
  <si>
    <t>SS50377_11952</t>
  </si>
  <si>
    <t>SS50377_11984</t>
  </si>
  <si>
    <t>SS50377_11987</t>
  </si>
  <si>
    <t>SS50377_12005</t>
  </si>
  <si>
    <t>SS50377_12017</t>
  </si>
  <si>
    <t>SS50377_12020</t>
  </si>
  <si>
    <t>SS50377_12028</t>
  </si>
  <si>
    <t>SS50377_12046</t>
  </si>
  <si>
    <t>SS50377_12063</t>
  </si>
  <si>
    <t>SS50377_12064</t>
  </si>
  <si>
    <t>SS50377_12065</t>
  </si>
  <si>
    <t>SS50377_fx035</t>
  </si>
  <si>
    <t>SS50377_12097</t>
  </si>
  <si>
    <t>SS50377_12101</t>
  </si>
  <si>
    <t>SS50377_12103</t>
  </si>
  <si>
    <t>SS50377_12104</t>
  </si>
  <si>
    <t>SS50377_fx038</t>
  </si>
  <si>
    <t>SS50377_12123</t>
  </si>
  <si>
    <t>SS50377_12149</t>
  </si>
  <si>
    <t>SS50377_12150</t>
  </si>
  <si>
    <t>SS50377_12152</t>
  </si>
  <si>
    <t>SS50377_12168</t>
  </si>
  <si>
    <t>SS50377_12169</t>
  </si>
  <si>
    <t>SS50377_12173</t>
  </si>
  <si>
    <t>SS50377_12175</t>
  </si>
  <si>
    <t>SS50377_12184</t>
  </si>
  <si>
    <t>SS50377_12187</t>
  </si>
  <si>
    <t>SS50377_12194</t>
  </si>
  <si>
    <t>SS50377_12200</t>
  </si>
  <si>
    <t>SS50377_12221</t>
  </si>
  <si>
    <t>SS50377_12237</t>
  </si>
  <si>
    <t>SS50377_12239</t>
  </si>
  <si>
    <t>SS50377_12251</t>
  </si>
  <si>
    <t>SS50377_12261</t>
  </si>
  <si>
    <t>SS50377_12273</t>
  </si>
  <si>
    <t>SS50377_12276</t>
  </si>
  <si>
    <t>SS50377_12289</t>
  </si>
  <si>
    <t>SS50377_12291</t>
  </si>
  <si>
    <t>SS50377_12308</t>
  </si>
  <si>
    <t>SS50377_12319</t>
  </si>
  <si>
    <t>SS50377_12321</t>
  </si>
  <si>
    <t>SS50377_12328</t>
  </si>
  <si>
    <t>SS50377_12335</t>
  </si>
  <si>
    <t>SS50377_12349</t>
  </si>
  <si>
    <t>SS50377_12351</t>
  </si>
  <si>
    <t>SS50377_12352</t>
  </si>
  <si>
    <t>SS50377_12375</t>
  </si>
  <si>
    <t>SS50377_12394</t>
  </si>
  <si>
    <t>SS50377_12401</t>
  </si>
  <si>
    <t>SS50377_12404</t>
  </si>
  <si>
    <t>SS50377_12408</t>
  </si>
  <si>
    <t>SS50377_12411</t>
  </si>
  <si>
    <t>SS50377_12415</t>
  </si>
  <si>
    <t>SS50377_12424</t>
  </si>
  <si>
    <t>SS50377_12433</t>
  </si>
  <si>
    <t>SS50377_12436</t>
  </si>
  <si>
    <t>SS50377_12441</t>
  </si>
  <si>
    <t>SS50377_12446</t>
  </si>
  <si>
    <t>SS50377_12449</t>
  </si>
  <si>
    <t>SS50377_12453</t>
  </si>
  <si>
    <t>SS50377_12461</t>
  </si>
  <si>
    <t>SS50377_12468</t>
  </si>
  <si>
    <t>SS50377_12475</t>
  </si>
  <si>
    <t>SS50377_12482</t>
  </si>
  <si>
    <t>SS50377_12485</t>
  </si>
  <si>
    <t>SS50377_12486</t>
  </si>
  <si>
    <t>SS50377_12488</t>
  </si>
  <si>
    <t>SS50377_12489</t>
  </si>
  <si>
    <t>SS50377_12494</t>
  </si>
  <si>
    <t>SS50377_12498</t>
  </si>
  <si>
    <t>SS50377_12499</t>
  </si>
  <si>
    <t>SS50377_12509</t>
  </si>
  <si>
    <t>SS50377_12511</t>
  </si>
  <si>
    <t>SS50377_12514</t>
  </si>
  <si>
    <t>SS50377_12516</t>
  </si>
  <si>
    <t>SS50377_12529</t>
  </si>
  <si>
    <t>SS50377_12531</t>
  </si>
  <si>
    <t>SS50377_12532</t>
  </si>
  <si>
    <t>SS50377_fx065</t>
  </si>
  <si>
    <t>SS50377_12608</t>
  </si>
  <si>
    <t>SS50377_12621</t>
  </si>
  <si>
    <t>SS50377_12622</t>
  </si>
  <si>
    <t>SS50377_12634</t>
  </si>
  <si>
    <t>SS50377_12637</t>
  </si>
  <si>
    <t>SS50377_12639</t>
  </si>
  <si>
    <t>SS50377_12657</t>
  </si>
  <si>
    <t>SS50377_12661</t>
  </si>
  <si>
    <t>SS50377_12663</t>
  </si>
  <si>
    <t>SS50377_12668</t>
  </si>
  <si>
    <t>SS50377_12674</t>
  </si>
  <si>
    <t>SS50377_12677</t>
  </si>
  <si>
    <t>SS50377_12679</t>
  </si>
  <si>
    <t>SS50377_12682</t>
  </si>
  <si>
    <t>SS50377_12684</t>
  </si>
  <si>
    <t>SS50377_12686</t>
  </si>
  <si>
    <t>SS50377_12689</t>
  </si>
  <si>
    <t>SS50377_12690</t>
  </si>
  <si>
    <t>SS50377_12691</t>
  </si>
  <si>
    <t>SS50377_12695</t>
  </si>
  <si>
    <t>SS50377_12696</t>
  </si>
  <si>
    <t>SS50377_12701</t>
  </si>
  <si>
    <t>SS50377_12705</t>
  </si>
  <si>
    <t>SS50377_12706</t>
  </si>
  <si>
    <t>SS50377_12708</t>
  </si>
  <si>
    <t>SS50377_12709</t>
  </si>
  <si>
    <t>SS50377_12714</t>
  </si>
  <si>
    <t>SS50377_12715</t>
  </si>
  <si>
    <t>SS50377_12716</t>
  </si>
  <si>
    <t>SS50377_12719</t>
  </si>
  <si>
    <t>SS50377_12721</t>
  </si>
  <si>
    <t>SS50377_12723</t>
  </si>
  <si>
    <t>SS50377_12729</t>
  </si>
  <si>
    <t>SS50377_12734</t>
  </si>
  <si>
    <t>SS50377_12736</t>
  </si>
  <si>
    <t>SS50377_12737</t>
  </si>
  <si>
    <t>SS50377_12742</t>
  </si>
  <si>
    <t>SS50377_12746</t>
  </si>
  <si>
    <t>SS50377_12747</t>
  </si>
  <si>
    <t>SS50377_12752</t>
  </si>
  <si>
    <t>SS50377_12759</t>
  </si>
  <si>
    <t>SS50377_12770</t>
  </si>
  <si>
    <t>SS50377_12772</t>
  </si>
  <si>
    <t>SS50377_jh005</t>
  </si>
  <si>
    <t>SS50377_12780</t>
  </si>
  <si>
    <t>SS50377_12782</t>
  </si>
  <si>
    <t>SS50377_12785</t>
  </si>
  <si>
    <t>SS50377_12804</t>
  </si>
  <si>
    <t>SS50377_12813</t>
  </si>
  <si>
    <t>SS50377_12817</t>
  </si>
  <si>
    <t>SS50377_12823</t>
  </si>
  <si>
    <t>SS50377_12827</t>
  </si>
  <si>
    <t>SS50377_12829</t>
  </si>
  <si>
    <t>SS50377_12831</t>
  </si>
  <si>
    <t>SS50377_12854</t>
  </si>
  <si>
    <t>SS50377_12856</t>
  </si>
  <si>
    <t>SS50377_12866</t>
  </si>
  <si>
    <t>SS50377_12868</t>
  </si>
  <si>
    <t>SS50377_12882</t>
  </si>
  <si>
    <t>SS50377_12886</t>
  </si>
  <si>
    <t>SS50377_ja063</t>
  </si>
  <si>
    <t>SS50377_12895</t>
  </si>
  <si>
    <t>SS50377_12904</t>
  </si>
  <si>
    <t>SS50377_12915</t>
  </si>
  <si>
    <t>SS50377_12927</t>
  </si>
  <si>
    <t>SS50377_12933</t>
  </si>
  <si>
    <t>SS50377_12934</t>
  </si>
  <si>
    <t>SS50377_12936</t>
  </si>
  <si>
    <t>SS50377_12943</t>
  </si>
  <si>
    <t>SS50377_12947</t>
  </si>
  <si>
    <t>SS50377_12952</t>
  </si>
  <si>
    <t>SS50377_12955</t>
  </si>
  <si>
    <t>SS50377_12956</t>
  </si>
  <si>
    <t>SS50377_12958</t>
  </si>
  <si>
    <t>SS50377_12962</t>
  </si>
  <si>
    <t>SS50377_12982</t>
  </si>
  <si>
    <t>SS50377_12984</t>
  </si>
  <si>
    <t>SS50377_12998</t>
  </si>
  <si>
    <t>SS50377_12999</t>
  </si>
  <si>
    <t>SS50377_13009</t>
  </si>
  <si>
    <t>SS50377_13023</t>
  </si>
  <si>
    <t>SS50377_13032</t>
  </si>
  <si>
    <t>SS50377_13037</t>
  </si>
  <si>
    <t>SS50377_13039</t>
  </si>
  <si>
    <t>SS50377_13050</t>
  </si>
  <si>
    <t>SS50377_13061</t>
  </si>
  <si>
    <t>SS50377_13067</t>
  </si>
  <si>
    <t>SS50377_13073</t>
  </si>
  <si>
    <t>SS50377_13079</t>
  </si>
  <si>
    <t>SS50377_13090</t>
  </si>
  <si>
    <t>SS50377_13091</t>
  </si>
  <si>
    <t>SS50377_13092</t>
  </si>
  <si>
    <t>SS50377_13101</t>
  </si>
  <si>
    <t>SS50377_13106</t>
  </si>
  <si>
    <t>SS50377_13107</t>
  </si>
  <si>
    <t>SS50377_13108</t>
  </si>
  <si>
    <t>SS50377_13114</t>
  </si>
  <si>
    <t>SS50377_13136</t>
  </si>
  <si>
    <t>SS50377_13145</t>
  </si>
  <si>
    <t>SS50377_13164</t>
  </si>
  <si>
    <t>SS50377_13181</t>
  </si>
  <si>
    <t>SS50377_13185</t>
  </si>
  <si>
    <t>SS50377_13193</t>
  </si>
  <si>
    <t>SS50377_13219</t>
  </si>
  <si>
    <t>SS50377_13222</t>
  </si>
  <si>
    <t>SS50377_13225</t>
  </si>
  <si>
    <t>SS50377_13259</t>
  </si>
  <si>
    <t>SS50377_13263</t>
  </si>
  <si>
    <t>SS50377_13300</t>
  </si>
  <si>
    <t>SS50377_13307</t>
  </si>
  <si>
    <t>SS50377_13309</t>
  </si>
  <si>
    <t>SS50377_13311</t>
  </si>
  <si>
    <t>SS50377_13315</t>
  </si>
  <si>
    <t>SS50377_fx083</t>
  </si>
  <si>
    <t>SS50377_13322</t>
  </si>
  <si>
    <t>SS50377_13325</t>
  </si>
  <si>
    <t>SS50377_13327</t>
  </si>
  <si>
    <t>SS50377_13333</t>
  </si>
  <si>
    <t>SS50377_13351</t>
  </si>
  <si>
    <t>SS50377_13362</t>
  </si>
  <si>
    <t>SS50377_13363</t>
  </si>
  <si>
    <t>SS50377_13367</t>
  </si>
  <si>
    <t>SS50377_13376</t>
  </si>
  <si>
    <t>SS50377_13385</t>
  </si>
  <si>
    <t>SS50377_13386</t>
  </si>
  <si>
    <t>SS50377_13388</t>
  </si>
  <si>
    <t>SS50377_13391</t>
  </si>
  <si>
    <t>SS50377_13408</t>
  </si>
  <si>
    <t>SS50377_13415</t>
  </si>
  <si>
    <t>SS50377_13416</t>
  </si>
  <si>
    <t>SS50377_13419</t>
  </si>
  <si>
    <t>SS50377_13426</t>
  </si>
  <si>
    <t>SS50377_13440</t>
  </si>
  <si>
    <t>SS50377_13445</t>
  </si>
  <si>
    <t>SS50377_13448</t>
  </si>
  <si>
    <t>SS50377_13454</t>
  </si>
  <si>
    <t>SS50377_13460</t>
  </si>
  <si>
    <t>SS50377_13470</t>
  </si>
  <si>
    <t>SS50377_13472</t>
  </si>
  <si>
    <t>SS50377_13482</t>
  </si>
  <si>
    <t>SS50377_13487</t>
  </si>
  <si>
    <t>SS50377_13489</t>
  </si>
  <si>
    <t>SS50377_13498</t>
  </si>
  <si>
    <t>SS50377_13505</t>
  </si>
  <si>
    <t>SS50377_13507</t>
  </si>
  <si>
    <t>SS50377_13509</t>
  </si>
  <si>
    <t>SS50377_13517</t>
  </si>
  <si>
    <t>SS50377_13518</t>
  </si>
  <si>
    <t>SS50377_13528</t>
  </si>
  <si>
    <t>SS50377_13531</t>
  </si>
  <si>
    <t>SS50377_13532</t>
  </si>
  <si>
    <t>SS50377_13535</t>
  </si>
  <si>
    <t>SS50377_13536</t>
  </si>
  <si>
    <t>SS50377_13544</t>
  </si>
  <si>
    <t>SS50377_13550</t>
  </si>
  <si>
    <t>SS50377_13554</t>
  </si>
  <si>
    <t>SS50377_13561</t>
  </si>
  <si>
    <t>SS50377_13563</t>
  </si>
  <si>
    <t>SS50377_13564</t>
  </si>
  <si>
    <t>SS50377_13571</t>
  </si>
  <si>
    <t>SS50377_13583</t>
  </si>
  <si>
    <t>SS50377_13584</t>
  </si>
  <si>
    <t>SS50377_13585</t>
  </si>
  <si>
    <t>SS50377_13586</t>
  </si>
  <si>
    <t>SS50377_13590</t>
  </si>
  <si>
    <t>SS50377_13591</t>
  </si>
  <si>
    <t>SS50377_13600</t>
  </si>
  <si>
    <t>SS50377_13603</t>
  </si>
  <si>
    <t>SS50377_13605</t>
  </si>
  <si>
    <t>SS50377_13606</t>
  </si>
  <si>
    <t>SS50377_13624</t>
  </si>
  <si>
    <t>SS50377_13644</t>
  </si>
  <si>
    <t>SS50377_13649</t>
  </si>
  <si>
    <t>SS50377_13650</t>
  </si>
  <si>
    <t>SS50377_13655</t>
  </si>
  <si>
    <t>SS50377_13664</t>
  </si>
  <si>
    <t>SS50377_13678</t>
  </si>
  <si>
    <t>SS50377_13683</t>
  </si>
  <si>
    <t>SS50377_13684</t>
  </si>
  <si>
    <t>SS50377_13687</t>
  </si>
  <si>
    <t>SS50377_13694</t>
  </si>
  <si>
    <t>SS50377_13704</t>
  </si>
  <si>
    <t>SS50377_13705</t>
  </si>
  <si>
    <t>SS50377_13708</t>
  </si>
  <si>
    <t>SS50377_13711</t>
  </si>
  <si>
    <t>SS50377_13713</t>
  </si>
  <si>
    <t>SS50377_13715</t>
  </si>
  <si>
    <t>SS50377_13722</t>
  </si>
  <si>
    <t>SS50377_13735</t>
  </si>
  <si>
    <t>SS50377_13737</t>
  </si>
  <si>
    <t>SS50377_13740</t>
  </si>
  <si>
    <t>SS50377_13747</t>
  </si>
  <si>
    <t>SS50377_13759</t>
  </si>
  <si>
    <t>SS50377_13764</t>
  </si>
  <si>
    <t>SS50377_13770</t>
  </si>
  <si>
    <t>SS50377_13777</t>
  </si>
  <si>
    <t>SS50377_13795</t>
  </si>
  <si>
    <t>SS50377_13797</t>
  </si>
  <si>
    <t>SS50377_13799</t>
  </si>
  <si>
    <t>SS50377_13800</t>
  </si>
  <si>
    <t>SS50377_13809</t>
  </si>
  <si>
    <t>SS50377_13841</t>
  </si>
  <si>
    <t>SS50377_13846</t>
  </si>
  <si>
    <t>SS50377_13847</t>
  </si>
  <si>
    <t>SS50377_13860</t>
  </si>
  <si>
    <t>SS50377_13886</t>
  </si>
  <si>
    <t>SS50377_13893</t>
  </si>
  <si>
    <t>SS50377_13894</t>
  </si>
  <si>
    <t>SS50377_13895</t>
  </si>
  <si>
    <t>SS50377_13905</t>
  </si>
  <si>
    <t>SS50377_13909</t>
  </si>
  <si>
    <t>SS50377_13910</t>
  </si>
  <si>
    <t>SS50377_13914</t>
  </si>
  <si>
    <t>SS50377_13922</t>
  </si>
  <si>
    <t>SS50377_13929</t>
  </si>
  <si>
    <t>SS50377_13954</t>
  </si>
  <si>
    <t>SS50377_13958</t>
  </si>
  <si>
    <t>SS50377_13963</t>
  </si>
  <si>
    <t>SS50377_13966</t>
  </si>
  <si>
    <t>SS50377_13969</t>
  </si>
  <si>
    <t>SS50377_13977</t>
  </si>
  <si>
    <t>SS50377_13998</t>
  </si>
  <si>
    <t>SS50377_14021</t>
  </si>
  <si>
    <t>SS50377_14023</t>
  </si>
  <si>
    <t>SS50377_14025</t>
  </si>
  <si>
    <t>SS50377_14027</t>
  </si>
  <si>
    <t>SS50377_14038</t>
  </si>
  <si>
    <t>SS50377_14040</t>
  </si>
  <si>
    <t>SS50377_14063</t>
  </si>
  <si>
    <t>SS50377_14065</t>
  </si>
  <si>
    <t>SS50377_14072</t>
  </si>
  <si>
    <t>SS50377_14073</t>
  </si>
  <si>
    <t>SS50377_14075</t>
  </si>
  <si>
    <t>SS50377_14083</t>
  </si>
  <si>
    <t>SS50377_14085</t>
  </si>
  <si>
    <t>SS50377_14111</t>
  </si>
  <si>
    <t>SS50377_14120</t>
  </si>
  <si>
    <t>SS50377_14121</t>
  </si>
  <si>
    <t>SS50377_14125</t>
  </si>
  <si>
    <t>SS50377_14128</t>
  </si>
  <si>
    <t>SS50377_14145</t>
  </si>
  <si>
    <t>SS50377_14151</t>
  </si>
  <si>
    <t>SS50377_14158</t>
  </si>
  <si>
    <t>SS50377_14176</t>
  </si>
  <si>
    <t>SS50377_14177</t>
  </si>
  <si>
    <t>SS50377_14190</t>
  </si>
  <si>
    <t>SS50377_14204</t>
  </si>
  <si>
    <t>SS50377_14213</t>
  </si>
  <si>
    <t>SS50377_14216</t>
  </si>
  <si>
    <t>SS50377_14236</t>
  </si>
  <si>
    <t>SS50377_14237</t>
  </si>
  <si>
    <t>SS50377_14239</t>
  </si>
  <si>
    <t>SS50377_14258</t>
  </si>
  <si>
    <t>SS50377_14267</t>
  </si>
  <si>
    <t>SS50377_14272</t>
  </si>
  <si>
    <t>SS50377_14274</t>
  </si>
  <si>
    <t>SS50377_14283</t>
  </si>
  <si>
    <t>SS50377_14287</t>
  </si>
  <si>
    <t>SS50377_14290</t>
  </si>
  <si>
    <t>SS50377_14291</t>
  </si>
  <si>
    <t>SS50377_14292</t>
  </si>
  <si>
    <t>SS50377_14297</t>
  </si>
  <si>
    <t>SS50377_14301</t>
  </si>
  <si>
    <t>SS50377_14309</t>
  </si>
  <si>
    <t>SS50377_14326</t>
  </si>
  <si>
    <t>SS50377_14327</t>
  </si>
  <si>
    <t>SS50377_14330</t>
  </si>
  <si>
    <t>SS50377_14343</t>
  </si>
  <si>
    <t>SS50377_14353</t>
  </si>
  <si>
    <t>SS50377_14357</t>
  </si>
  <si>
    <t>SS50377_14367</t>
  </si>
  <si>
    <t>SS50377_14368</t>
  </si>
  <si>
    <t>SS50377_14374</t>
  </si>
  <si>
    <t>SS50377_14375</t>
  </si>
  <si>
    <t>SS50377_14380</t>
  </si>
  <si>
    <t>SS50377_14402</t>
  </si>
  <si>
    <t>SS50377_14407</t>
  </si>
  <si>
    <t>SS50377_14410</t>
  </si>
  <si>
    <t>SS50377_14415</t>
  </si>
  <si>
    <t>SS50377_14422</t>
  </si>
  <si>
    <t>SS50377_14429</t>
  </si>
  <si>
    <t>SS50377_14440</t>
  </si>
  <si>
    <t>SS50377_14442</t>
  </si>
  <si>
    <t>SS50377_14457</t>
  </si>
  <si>
    <t>SS50377_14474</t>
  </si>
  <si>
    <t>SS50377_14478</t>
  </si>
  <si>
    <t>SS50377_14482</t>
  </si>
  <si>
    <t>SS50377_14484</t>
  </si>
  <si>
    <t>SS50377_14489</t>
  </si>
  <si>
    <t>SS50377_14495</t>
  </si>
  <si>
    <t>SS50377_14564</t>
  </si>
  <si>
    <t>SS50377_14576</t>
  </si>
  <si>
    <t>SS50377_14581</t>
  </si>
  <si>
    <t>SS50377_14610</t>
  </si>
  <si>
    <t>SS50377_14613</t>
  </si>
  <si>
    <t>SS50377_14627</t>
  </si>
  <si>
    <t>SS50377_14632</t>
  </si>
  <si>
    <t>SS50377_14636</t>
  </si>
  <si>
    <t>SS50377_14637</t>
  </si>
  <si>
    <t>SS50377_14644</t>
  </si>
  <si>
    <t>SS50377_14654</t>
  </si>
  <si>
    <t>SS50377_14671</t>
  </si>
  <si>
    <t>SS50377_14680</t>
  </si>
  <si>
    <t>SS50377_14722</t>
  </si>
  <si>
    <t>SS50377_14730</t>
  </si>
  <si>
    <t>SS50377_14731</t>
  </si>
  <si>
    <t>SS50377_14732</t>
  </si>
  <si>
    <t>SS50377_14741</t>
  </si>
  <si>
    <t>SS50377_14748</t>
  </si>
  <si>
    <t>SS50377_14750</t>
  </si>
  <si>
    <t>SS50377_14751</t>
  </si>
  <si>
    <t>SS50377_14757</t>
  </si>
  <si>
    <t>SS50377_14763</t>
  </si>
  <si>
    <t>SS50377_14765</t>
  </si>
  <si>
    <t>SS50377_14767</t>
  </si>
  <si>
    <t>SS50377_jh064</t>
  </si>
  <si>
    <t>SS50377_14771</t>
  </si>
  <si>
    <t>SS50377_14774</t>
  </si>
  <si>
    <t>SS50377_14779</t>
  </si>
  <si>
    <t>SS50377_14780</t>
  </si>
  <si>
    <t>SS50377_14796</t>
  </si>
  <si>
    <t>SS50377_14805</t>
  </si>
  <si>
    <t>SS50377_14812</t>
  </si>
  <si>
    <t>SS50377_14814</t>
  </si>
  <si>
    <t>SS50377_14815</t>
  </si>
  <si>
    <t>SS50377_14818</t>
  </si>
  <si>
    <t>SS50377_14820</t>
  </si>
  <si>
    <t>SS50377_14823</t>
  </si>
  <si>
    <t>SS50377_14832</t>
  </si>
  <si>
    <t>SS50377_14844</t>
  </si>
  <si>
    <t>SS50377_14856</t>
  </si>
  <si>
    <t>SS50377_14860</t>
  </si>
  <si>
    <t>SS50377_14873</t>
  </si>
  <si>
    <t>SS50377_14875</t>
  </si>
  <si>
    <t>SS50377_14877</t>
  </si>
  <si>
    <t>SS50377_14880</t>
  </si>
  <si>
    <t>SS50377_14881</t>
  </si>
  <si>
    <t>SS50377_14883</t>
  </si>
  <si>
    <t>SS50377_14884</t>
  </si>
  <si>
    <t>SS50377_14906</t>
  </si>
  <si>
    <t>SS50377_14914</t>
  </si>
  <si>
    <t>SS50377_14917</t>
  </si>
  <si>
    <t>SS50377_14922</t>
  </si>
  <si>
    <t>SS50377_14932</t>
  </si>
  <si>
    <t>SS50377_14933</t>
  </si>
  <si>
    <t>SS50377_14934</t>
  </si>
  <si>
    <t>SS50377_14964</t>
  </si>
  <si>
    <t>SS50377_14973</t>
  </si>
  <si>
    <t>SS50377_14975</t>
  </si>
  <si>
    <t>SS50377_14982</t>
  </si>
  <si>
    <t>SS50377_14987</t>
  </si>
  <si>
    <t>SS50377_14990</t>
  </si>
  <si>
    <t>SS50377_14992</t>
  </si>
  <si>
    <t>SS50377_14994</t>
  </si>
  <si>
    <t>SS50377_15001</t>
  </si>
  <si>
    <t>SS50377_15020</t>
  </si>
  <si>
    <t>SS50377_15028</t>
  </si>
  <si>
    <t>SS50377_15041</t>
  </si>
  <si>
    <t>SS50377_15049</t>
  </si>
  <si>
    <t>SS50377_15056</t>
  </si>
  <si>
    <t>SS50377_15060</t>
  </si>
  <si>
    <t>SS50377_15061</t>
  </si>
  <si>
    <t>SS50377_15071</t>
  </si>
  <si>
    <t>SS50377_15086</t>
  </si>
  <si>
    <t>SS50377_15088</t>
  </si>
  <si>
    <t>SS50377_15089</t>
  </si>
  <si>
    <t>SS50377_15096</t>
  </si>
  <si>
    <t>SS50377_15097</t>
  </si>
  <si>
    <t>SS50377_15100</t>
  </si>
  <si>
    <t>SS50377_15103</t>
  </si>
  <si>
    <t>SS50377_15116</t>
  </si>
  <si>
    <t>SS50377_15122</t>
  </si>
  <si>
    <t>SS50377_15127</t>
  </si>
  <si>
    <t>SS50377_15131</t>
  </si>
  <si>
    <t>SS50377_15141</t>
  </si>
  <si>
    <t>SS50377_15148</t>
  </si>
  <si>
    <t>SS50377_15150</t>
  </si>
  <si>
    <t>SS50377_15151</t>
  </si>
  <si>
    <t>SS50377_15156</t>
  </si>
  <si>
    <t>SS50377_15157</t>
  </si>
  <si>
    <t>SS50377_15162</t>
  </si>
  <si>
    <t>SS50377_15176</t>
  </si>
  <si>
    <t>SS50377_15182</t>
  </si>
  <si>
    <t>SS50377_15187</t>
  </si>
  <si>
    <t>SS50377_15188</t>
  </si>
  <si>
    <t>SS50377_15195</t>
  </si>
  <si>
    <t>SS50377_15200</t>
  </si>
  <si>
    <t>SS50377_15221</t>
  </si>
  <si>
    <t>SS50377_15236</t>
  </si>
  <si>
    <t>SS50377_15246</t>
  </si>
  <si>
    <t>SS50377_15248</t>
  </si>
  <si>
    <t>SS50377_15253</t>
  </si>
  <si>
    <t>SS50377_15260</t>
  </si>
  <si>
    <t>SS50377_15278</t>
  </si>
  <si>
    <t>SS50377_15281</t>
  </si>
  <si>
    <t>SS50377_15282</t>
  </si>
  <si>
    <t>SS50377_15288</t>
  </si>
  <si>
    <t>SS50377_15293</t>
  </si>
  <si>
    <t>SS50377_15302</t>
  </si>
  <si>
    <t>SS50377_15305</t>
  </si>
  <si>
    <t>SS50377_15319</t>
  </si>
  <si>
    <t>SS50377_15320</t>
  </si>
  <si>
    <t>SS50377_15322</t>
  </si>
  <si>
    <t>SS50377_15331</t>
  </si>
  <si>
    <t>SS50377_15336</t>
  </si>
  <si>
    <t>SS50377_15357</t>
  </si>
  <si>
    <t>SS50377_15364</t>
  </si>
  <si>
    <t>SS50377_15371</t>
  </si>
  <si>
    <t>SS50377_15375</t>
  </si>
  <si>
    <t>SS50377_15380</t>
  </si>
  <si>
    <t>SS50377_15384</t>
  </si>
  <si>
    <t>SS50377_15399</t>
  </si>
  <si>
    <t>SS50377_15418</t>
  </si>
  <si>
    <t>SS50377_15441</t>
  </si>
  <si>
    <t>SS50377_15449</t>
  </si>
  <si>
    <t>SS50377_15450</t>
  </si>
  <si>
    <t>SS50377_15459</t>
  </si>
  <si>
    <t>SS50377_15468</t>
  </si>
  <si>
    <t>SS50377_15478</t>
  </si>
  <si>
    <t>SS50377_15479</t>
  </si>
  <si>
    <t>SS50377_15492</t>
  </si>
  <si>
    <t>SS50377_15493</t>
  </si>
  <si>
    <t>SS50377_15494</t>
  </si>
  <si>
    <t>SS50377_15507</t>
  </si>
  <si>
    <t>SS50377_15517</t>
  </si>
  <si>
    <t>SS50377_15518</t>
  </si>
  <si>
    <t>SS50377_15522</t>
  </si>
  <si>
    <t>SS50377_15523</t>
  </si>
  <si>
    <t>SS50377_15528</t>
  </si>
  <si>
    <t>SS50377_15530</t>
  </si>
  <si>
    <t>SS50377_15538</t>
  </si>
  <si>
    <t>SS50377_15540</t>
  </si>
  <si>
    <t>SS50377_15541</t>
  </si>
  <si>
    <t>SS50377_ja039</t>
  </si>
  <si>
    <t>SS50377_15559</t>
  </si>
  <si>
    <t>SS50377_15562</t>
  </si>
  <si>
    <t>SS50377_15569</t>
  </si>
  <si>
    <t>SS50377_15582</t>
  </si>
  <si>
    <t>SS50377_15585</t>
  </si>
  <si>
    <t>SS50377_15604</t>
  </si>
  <si>
    <t>SS50377_15609</t>
  </si>
  <si>
    <t>SS50377_15610</t>
  </si>
  <si>
    <t>SS50377_15611</t>
  </si>
  <si>
    <t>SS50377_15613</t>
  </si>
  <si>
    <t>SS50377_15614</t>
  </si>
  <si>
    <t>SS50377_15616</t>
  </si>
  <si>
    <t>SS50377_15617</t>
  </si>
  <si>
    <t>SS50377_15618</t>
  </si>
  <si>
    <t>SS50377_15626</t>
  </si>
  <si>
    <t>SS50377_15628</t>
  </si>
  <si>
    <t>SS50377_15638</t>
  </si>
  <si>
    <t>SS50377_15643</t>
  </si>
  <si>
    <t>SS50377_15653</t>
  </si>
  <si>
    <t>SS50377_15655</t>
  </si>
  <si>
    <t>SS50377_15658</t>
  </si>
  <si>
    <t>SS50377_15663</t>
  </si>
  <si>
    <t>SS50377_15664</t>
  </si>
  <si>
    <t>SS50377_15693</t>
  </si>
  <si>
    <t>SS50377_15695</t>
  </si>
  <si>
    <t>SS50377_15696</t>
  </si>
  <si>
    <t>SS50377_15697</t>
  </si>
  <si>
    <t>SS50377_15698</t>
  </si>
  <si>
    <t>SS50377_15699</t>
  </si>
  <si>
    <t>SS50377_15706</t>
  </si>
  <si>
    <t>SS50377_15709</t>
  </si>
  <si>
    <t>SS50377_15711</t>
  </si>
  <si>
    <t>SS50377_15725</t>
  </si>
  <si>
    <t>SS50377_15728</t>
  </si>
  <si>
    <t>SS50377_15734</t>
  </si>
  <si>
    <t>SS50377_15736</t>
  </si>
  <si>
    <t>SS50377_15739</t>
  </si>
  <si>
    <t>SS50377_15742</t>
  </si>
  <si>
    <t>SS50377_15748</t>
  </si>
  <si>
    <t>SS50377_15758</t>
  </si>
  <si>
    <t>SS50377_15759</t>
  </si>
  <si>
    <t>SS50377_15761</t>
  </si>
  <si>
    <t>SS50377_15767</t>
  </si>
  <si>
    <t>SS50377_15796</t>
  </si>
  <si>
    <t>SS50377_15830</t>
  </si>
  <si>
    <t>SS50377_15849</t>
  </si>
  <si>
    <t>SS50377_15875</t>
  </si>
  <si>
    <t>SS50377_15912</t>
  </si>
  <si>
    <t>SS50377_15917</t>
  </si>
  <si>
    <t>SS50377_15920</t>
  </si>
  <si>
    <t>SS50377_15930</t>
  </si>
  <si>
    <t>SS50377_15931</t>
  </si>
  <si>
    <t>SS50377_15933</t>
  </si>
  <si>
    <t>SS50377_15948</t>
  </si>
  <si>
    <t>SS50377_15957</t>
  </si>
  <si>
    <t>SS50377_15976</t>
  </si>
  <si>
    <t>SS50377_15983</t>
  </si>
  <si>
    <t>SS50377_15988</t>
  </si>
  <si>
    <t>SS50377_15997</t>
  </si>
  <si>
    <t>SS50377_15998</t>
  </si>
  <si>
    <t>SS50377_16014</t>
  </si>
  <si>
    <t>SS50377_16033</t>
  </si>
  <si>
    <t>SS50377_16037</t>
  </si>
  <si>
    <t>SS50377_16045</t>
  </si>
  <si>
    <t>SS50377_16048</t>
  </si>
  <si>
    <t>SS50377_16051</t>
  </si>
  <si>
    <t>SS50377_16052</t>
  </si>
  <si>
    <t>SS50377_16066</t>
  </si>
  <si>
    <t>SS50377_16071</t>
  </si>
  <si>
    <t>SS50377_16074</t>
  </si>
  <si>
    <t>SS50377_16094</t>
  </si>
  <si>
    <t>SS50377_16095</t>
  </si>
  <si>
    <t>SS50377_16097</t>
  </si>
  <si>
    <t>SS50377_16107</t>
  </si>
  <si>
    <t>SS50377_16123</t>
  </si>
  <si>
    <t>SS50377_16127</t>
  </si>
  <si>
    <t>SS50377_16133</t>
  </si>
  <si>
    <t>SS50377_16138</t>
  </si>
  <si>
    <t>SS50377_16145</t>
  </si>
  <si>
    <t>SS50377_16151</t>
  </si>
  <si>
    <t>SS50377_16153</t>
  </si>
  <si>
    <t>SS50377_16160</t>
  </si>
  <si>
    <t>SS50377_16168</t>
  </si>
  <si>
    <t>SS50377_16169</t>
  </si>
  <si>
    <t>SS50377_16170</t>
  </si>
  <si>
    <t>SS50377_16180</t>
  </si>
  <si>
    <t>SS50377_16185</t>
  </si>
  <si>
    <t>SS50377_16188</t>
  </si>
  <si>
    <t>SS50377_16198</t>
  </si>
  <si>
    <t>SS50377_16199</t>
  </si>
  <si>
    <t>SS50377_16201</t>
  </si>
  <si>
    <t>SS50377_16209</t>
  </si>
  <si>
    <t>SS50377_16219</t>
  </si>
  <si>
    <t>SS50377_16221</t>
  </si>
  <si>
    <t>SS50377_16223</t>
  </si>
  <si>
    <t>SS50377_16225</t>
  </si>
  <si>
    <t>SS50377_16226</t>
  </si>
  <si>
    <t>SS50377_16228</t>
  </si>
  <si>
    <t>SS50377_16244</t>
  </si>
  <si>
    <t>SS50377_16246</t>
  </si>
  <si>
    <t>SS50377_16247</t>
  </si>
  <si>
    <t>SS50377_16250</t>
  </si>
  <si>
    <t>SS50377_16265</t>
  </si>
  <si>
    <t>SS50377_16272</t>
  </si>
  <si>
    <t>SS50377_16282</t>
  </si>
  <si>
    <t>SS50377_16289</t>
  </si>
  <si>
    <t>SS50377_16310</t>
  </si>
  <si>
    <t>SS50377_16313</t>
  </si>
  <si>
    <t>SS50377_16324</t>
  </si>
  <si>
    <t>SS50377_16332</t>
  </si>
  <si>
    <t>SS50377_16335</t>
  </si>
  <si>
    <t>SS50377_16336</t>
  </si>
  <si>
    <t>SS50377_16337</t>
  </si>
  <si>
    <t>SS50377_16340</t>
  </si>
  <si>
    <t>SS50377_16341</t>
  </si>
  <si>
    <t>SS50377_16354</t>
  </si>
  <si>
    <t>SS50377_16356</t>
  </si>
  <si>
    <t>SS50377_16365</t>
  </si>
  <si>
    <t>SS50377_ja014</t>
  </si>
  <si>
    <t>SS50377_16392</t>
  </si>
  <si>
    <t>SS50377_16410</t>
  </si>
  <si>
    <t>SS50377_16416</t>
  </si>
  <si>
    <t>SS50377_16422</t>
  </si>
  <si>
    <t>SS50377_16426</t>
  </si>
  <si>
    <t>SS50377_16429</t>
  </si>
  <si>
    <t>SS50377_16431</t>
  </si>
  <si>
    <t>SS50377_16437</t>
  </si>
  <si>
    <t>SS50377_16442</t>
  </si>
  <si>
    <t>SS50377_16449</t>
  </si>
  <si>
    <t>SS50377_16451</t>
  </si>
  <si>
    <t>SS50377_16466</t>
  </si>
  <si>
    <t>SS50377_16494</t>
  </si>
  <si>
    <t>SS50377_16495</t>
  </si>
  <si>
    <t>SS50377_16504</t>
  </si>
  <si>
    <t>SS50377_16512</t>
  </si>
  <si>
    <t>SS50377_16517</t>
  </si>
  <si>
    <t>SS50377_16531</t>
  </si>
  <si>
    <t>SS50377_16547</t>
  </si>
  <si>
    <t>SS50377_16551</t>
  </si>
  <si>
    <t>SS50377_16557</t>
  </si>
  <si>
    <t>SS50377_16560</t>
  </si>
  <si>
    <t>SS50377_16570</t>
  </si>
  <si>
    <t>SS50377_16571</t>
  </si>
  <si>
    <t>SS50377_16572</t>
  </si>
  <si>
    <t>SS50377_16604</t>
  </si>
  <si>
    <t>SS50377_16613</t>
  </si>
  <si>
    <t>SS50377_16616</t>
  </si>
  <si>
    <t>SS50377_16618</t>
  </si>
  <si>
    <t>SS50377_16625</t>
  </si>
  <si>
    <t>SS50377_16627</t>
  </si>
  <si>
    <t>SS50377_16637</t>
  </si>
  <si>
    <t>SS50377_16647</t>
  </si>
  <si>
    <t>SS50377_16648</t>
  </si>
  <si>
    <t>SS50377_16660</t>
  </si>
  <si>
    <t>SS50377_16662</t>
  </si>
  <si>
    <t>SS50377_16664</t>
  </si>
  <si>
    <t>SS50377_16666</t>
  </si>
  <si>
    <t>SS50377_16668</t>
  </si>
  <si>
    <t>SS50377_16672</t>
  </si>
  <si>
    <t>SS50377_16673</t>
  </si>
  <si>
    <t>SS50377_16687</t>
  </si>
  <si>
    <t>SS50377_16691</t>
  </si>
  <si>
    <t>SS50377_16693</t>
  </si>
  <si>
    <t>SS50377_16696</t>
  </si>
  <si>
    <t>SS50377_16701</t>
  </si>
  <si>
    <t>SS50377_16706</t>
  </si>
  <si>
    <t>SS50377_16708</t>
  </si>
  <si>
    <t>SS50377_16717</t>
  </si>
  <si>
    <t>SS50377_16718</t>
  </si>
  <si>
    <t>SS50377_16727</t>
  </si>
  <si>
    <t>SS50377_16746</t>
  </si>
  <si>
    <t>SS50377_16754</t>
  </si>
  <si>
    <t>SS50377_16768</t>
  </si>
  <si>
    <t>SS50377_16778</t>
  </si>
  <si>
    <t>SS50377_16786</t>
  </si>
  <si>
    <t>SS50377_16787</t>
  </si>
  <si>
    <t>SS50377_16788</t>
  </si>
  <si>
    <t>SS50377_16793</t>
  </si>
  <si>
    <t>SS50377_16795</t>
  </si>
  <si>
    <t>SS50377_16797</t>
  </si>
  <si>
    <t>SS50377_16802</t>
  </si>
  <si>
    <t>SS50377_16805</t>
  </si>
  <si>
    <t>SS50377_16812</t>
  </si>
  <si>
    <t>SS50377_16814</t>
  </si>
  <si>
    <t>SS50377_16826</t>
  </si>
  <si>
    <t>SS50377_16828</t>
  </si>
  <si>
    <t>SS50377_16837</t>
  </si>
  <si>
    <t>SS50377_16838</t>
  </si>
  <si>
    <t>SS50377_16839</t>
  </si>
  <si>
    <t>SS50377_16843</t>
  </si>
  <si>
    <t>SS50377_16846</t>
  </si>
  <si>
    <t>SS50377_16848</t>
  </si>
  <si>
    <t>SS50377_16851</t>
  </si>
  <si>
    <t>SS50377_16853</t>
  </si>
  <si>
    <t>SS50377_16864</t>
  </si>
  <si>
    <t>SS50377_16867</t>
  </si>
  <si>
    <t>SS50377_16889</t>
  </si>
  <si>
    <t>SS50377_16919</t>
  </si>
  <si>
    <t>SS50377_fx095</t>
  </si>
  <si>
    <t>SS50377_16946</t>
  </si>
  <si>
    <t>SS50377_16951</t>
  </si>
  <si>
    <t>SS50377_16954</t>
  </si>
  <si>
    <t>SS50377_16957</t>
  </si>
  <si>
    <t>SS50377_16962</t>
  </si>
  <si>
    <t>SS50377_16971</t>
  </si>
  <si>
    <t>SS50377_16973</t>
  </si>
  <si>
    <t>SS50377_17003</t>
  </si>
  <si>
    <t>SS50377_17008</t>
  </si>
  <si>
    <t>SS50377_17013</t>
  </si>
  <si>
    <t>SS50377_17017</t>
  </si>
  <si>
    <t>SS50377_17018</t>
  </si>
  <si>
    <t>SS50377_17027</t>
  </si>
  <si>
    <t>SS50377_17035</t>
  </si>
  <si>
    <t>SS50377_17037</t>
  </si>
  <si>
    <t>SS50377_17050</t>
  </si>
  <si>
    <t>SS50377_17053</t>
  </si>
  <si>
    <t>SS50377_17073</t>
  </si>
  <si>
    <t>SS50377_17074</t>
  </si>
  <si>
    <t>SS50377_17081</t>
  </si>
  <si>
    <t>SS50377_17091</t>
  </si>
  <si>
    <t>SS50377_17104</t>
  </si>
  <si>
    <t>SS50377_17116</t>
  </si>
  <si>
    <t>SS50377_17119</t>
  </si>
  <si>
    <t>SS50377_17122</t>
  </si>
  <si>
    <t>SS50377_17125</t>
  </si>
  <si>
    <t>SS50377_17127</t>
  </si>
  <si>
    <t>SS50377_17134</t>
  </si>
  <si>
    <t>SS50377_17148</t>
  </si>
  <si>
    <t>SS50377_17183</t>
  </si>
  <si>
    <t>SS50377_17189</t>
  </si>
  <si>
    <t>SS50377_17227</t>
  </si>
  <si>
    <t>SS50377_17239</t>
  </si>
  <si>
    <t>SS50377_17242</t>
  </si>
  <si>
    <t>SS50377_17256</t>
  </si>
  <si>
    <t>SS50377_ee031</t>
  </si>
  <si>
    <t>SS50377_17299</t>
  </si>
  <si>
    <t>SS50377_17302</t>
  </si>
  <si>
    <t>SS50377_17329</t>
  </si>
  <si>
    <t>SS50377_ee034</t>
  </si>
  <si>
    <t>SS50377_17348</t>
  </si>
  <si>
    <t>SS50377_17350</t>
  </si>
  <si>
    <t>SS50377_17353</t>
  </si>
  <si>
    <t>SS50377_17354</t>
  </si>
  <si>
    <t>SS50377_17357</t>
  </si>
  <si>
    <t>SS50377_17360</t>
  </si>
  <si>
    <t>SS50377_17361</t>
  </si>
  <si>
    <t>SS50377_17385</t>
  </si>
  <si>
    <t>SS50377_17393</t>
  </si>
  <si>
    <t>SS50377_17397</t>
  </si>
  <si>
    <t>SS50377_17419</t>
  </si>
  <si>
    <t>SS50377_17453</t>
  </si>
  <si>
    <t>SS50377_17454</t>
  </si>
  <si>
    <t>SS50377_17456</t>
  </si>
  <si>
    <t>SS50377_17459</t>
  </si>
  <si>
    <t>SS50377_17460</t>
  </si>
  <si>
    <t>SS50377_17463</t>
  </si>
  <si>
    <t>SS50377_17496</t>
  </si>
  <si>
    <t>SS50377_17500</t>
  </si>
  <si>
    <t>SS50377_17521</t>
  </si>
  <si>
    <t>SS50377_17526</t>
  </si>
  <si>
    <t>SS50377_17530</t>
  </si>
  <si>
    <t>SS50377_17544</t>
  </si>
  <si>
    <t>SS50377_17550</t>
  </si>
  <si>
    <t>SS50377_17577</t>
  </si>
  <si>
    <t>SS50377_17587</t>
  </si>
  <si>
    <t>SS50377_17657</t>
  </si>
  <si>
    <t>SS50377_17668</t>
  </si>
  <si>
    <t>SS50377_17678</t>
  </si>
  <si>
    <t>SS50377_17691</t>
  </si>
  <si>
    <t>SS50377_17711</t>
  </si>
  <si>
    <t>SS50377_17726</t>
  </si>
  <si>
    <t>SS50377_17727</t>
  </si>
  <si>
    <t>SS50377_17736</t>
  </si>
  <si>
    <t>SS50377_17741</t>
  </si>
  <si>
    <t>SS50377_17751</t>
  </si>
  <si>
    <t>SS50377_17786</t>
  </si>
  <si>
    <t>SS50377_17788</t>
  </si>
  <si>
    <t>SS50377_17790</t>
  </si>
  <si>
    <t>SS50377_17795</t>
  </si>
  <si>
    <t>SS50377_17808</t>
  </si>
  <si>
    <t>SS50377_ja049</t>
  </si>
  <si>
    <t>SS50377_17838</t>
  </si>
  <si>
    <t>SS50377_17839</t>
  </si>
  <si>
    <t>SS50377_17840</t>
  </si>
  <si>
    <t>SS50377_17841</t>
  </si>
  <si>
    <t>SS50377_17844</t>
  </si>
  <si>
    <t>SS50377_17847</t>
  </si>
  <si>
    <t>SS50377_17849</t>
  </si>
  <si>
    <t>SS50377_17853</t>
  </si>
  <si>
    <t>SS50377_17857</t>
  </si>
  <si>
    <t>SS50377_17883</t>
  </si>
  <si>
    <t>SS50377_17888</t>
  </si>
  <si>
    <t>SS50377_17893</t>
  </si>
  <si>
    <t>SS50377_17896</t>
  </si>
  <si>
    <t>SS50377_17912</t>
  </si>
  <si>
    <t>SS50377_17917</t>
  </si>
  <si>
    <t>SS50377_17918</t>
  </si>
  <si>
    <t>SS50377_17930</t>
  </si>
  <si>
    <t>SS50377_17935</t>
  </si>
  <si>
    <t>SS50377_17940</t>
  </si>
  <si>
    <t>SS50377_17943</t>
  </si>
  <si>
    <t>SS50377_17950</t>
  </si>
  <si>
    <t>SS50377_17959</t>
  </si>
  <si>
    <t>SS50377_17971</t>
  </si>
  <si>
    <t>SS50377_17989</t>
  </si>
  <si>
    <t>SS50377_18024</t>
  </si>
  <si>
    <t>SS50377_18038</t>
  </si>
  <si>
    <t>SS50377_18083</t>
  </si>
  <si>
    <t>SS50377_18101</t>
  </si>
  <si>
    <t>SS50377_ja065</t>
  </si>
  <si>
    <t>SS50377_18114</t>
  </si>
  <si>
    <t>SS50377_18118</t>
  </si>
  <si>
    <t>SS50377_18130</t>
  </si>
  <si>
    <t>SS50377_18147</t>
  </si>
  <si>
    <t>SS50377_18167</t>
  </si>
  <si>
    <t>SS50377_18174</t>
  </si>
  <si>
    <t>SS50377_18201</t>
  </si>
  <si>
    <t>SS50377_18203</t>
  </si>
  <si>
    <t>SS50377_18204</t>
  </si>
  <si>
    <t>SS50377_18205</t>
  </si>
  <si>
    <t>SS50377_18206</t>
  </si>
  <si>
    <t>SS50377_18207</t>
  </si>
  <si>
    <t>SS50377_18220</t>
  </si>
  <si>
    <t>SS50377_18236</t>
  </si>
  <si>
    <t>SS50377_18247</t>
  </si>
  <si>
    <t>SS50377_18287</t>
  </si>
  <si>
    <t>SS50377_18294</t>
  </si>
  <si>
    <t>SS50377_18296</t>
  </si>
  <si>
    <t>SS50377_18299</t>
  </si>
  <si>
    <t>SS50377_18305</t>
  </si>
  <si>
    <t>SS50377_18333</t>
  </si>
  <si>
    <t>SS50377_18338</t>
  </si>
  <si>
    <t>SS50377_18342</t>
  </si>
  <si>
    <t>SS50377_18343</t>
  </si>
  <si>
    <t>SS50377_18344</t>
  </si>
  <si>
    <t>SS50377_18349</t>
  </si>
  <si>
    <t>SS50377_18350</t>
  </si>
  <si>
    <t>SS50377_18351</t>
  </si>
  <si>
    <t>SS50377_18357</t>
  </si>
  <si>
    <t>SS50377_18375</t>
  </si>
  <si>
    <t>SS50377_18376</t>
  </si>
  <si>
    <t>SS50377_18381</t>
  </si>
  <si>
    <t>SS50377_18389</t>
  </si>
  <si>
    <t>SS50377_18393</t>
  </si>
  <si>
    <t>SS50377_18408</t>
  </si>
  <si>
    <t>SS50377_18416</t>
  </si>
  <si>
    <t>SS50377_18421</t>
  </si>
  <si>
    <t>SS50377_18448</t>
  </si>
  <si>
    <t>SS50377_18451</t>
  </si>
  <si>
    <t>SS50377_18462</t>
  </si>
  <si>
    <t>SS50377_18465</t>
  </si>
  <si>
    <t>SS50377_18473</t>
  </si>
  <si>
    <t>SS50377_18474</t>
  </si>
  <si>
    <t>SS50377_18475</t>
  </si>
  <si>
    <t>SS50377_18476</t>
  </si>
  <si>
    <t>SS50377_18478</t>
  </si>
  <si>
    <t>SS50377_18484</t>
  </si>
  <si>
    <t>SS50377_18491</t>
  </si>
  <si>
    <t>SS50377_18510</t>
  </si>
  <si>
    <t>SS50377_18511</t>
  </si>
  <si>
    <t>SS50377_18513</t>
  </si>
  <si>
    <t>SS50377_18514</t>
  </si>
  <si>
    <t>SS50377_18520</t>
  </si>
  <si>
    <t>SS50377_18522</t>
  </si>
  <si>
    <t>SS50377_18527</t>
  </si>
  <si>
    <t>SS50377_18531</t>
  </si>
  <si>
    <t>SS50377_18533</t>
  </si>
  <si>
    <t>SS50377_18534</t>
  </si>
  <si>
    <t>SS50377_18540</t>
  </si>
  <si>
    <t>SS50377_18548</t>
  </si>
  <si>
    <t>SS50377_18558</t>
  </si>
  <si>
    <t>SS50377_18564</t>
  </si>
  <si>
    <t>SS50377_18565</t>
  </si>
  <si>
    <t>SS50377_18567</t>
  </si>
  <si>
    <t>SS50377_18569</t>
  </si>
  <si>
    <t>SS50377_18587</t>
  </si>
  <si>
    <t>SS50377_18604</t>
  </si>
  <si>
    <t>SS50377_18610</t>
  </si>
  <si>
    <t>SS50377_18612</t>
  </si>
  <si>
    <t>SS50377_18616</t>
  </si>
  <si>
    <t>SS50377_18636</t>
  </si>
  <si>
    <t>SS50377_18641</t>
  </si>
  <si>
    <t>SS50377_18655</t>
  </si>
  <si>
    <t>SS50377_18657</t>
  </si>
  <si>
    <t>SS50377_18660</t>
  </si>
  <si>
    <t>SS50377_18661</t>
  </si>
  <si>
    <t>SS50377_18665</t>
  </si>
  <si>
    <t>SS50377_18667</t>
  </si>
  <si>
    <t>SS50377_18668</t>
  </si>
  <si>
    <t>SS50377_18671</t>
  </si>
  <si>
    <t>SS50377_18677</t>
  </si>
  <si>
    <t>SS50377_18692</t>
  </si>
  <si>
    <t>SS50377_18722</t>
  </si>
  <si>
    <t>SS50377_18735</t>
  </si>
  <si>
    <t>SS50377_18747</t>
  </si>
  <si>
    <t>SS50377_18749</t>
  </si>
  <si>
    <t>SS50377_18751</t>
  </si>
  <si>
    <t>SS50377_18752</t>
  </si>
  <si>
    <t>SS50377_18756</t>
  </si>
  <si>
    <t>SS50377_18760</t>
  </si>
  <si>
    <t>SS50377_18764</t>
  </si>
  <si>
    <t>SS50377_18770</t>
  </si>
  <si>
    <t>SS50377_18772</t>
  </si>
  <si>
    <t>SS50377_18787</t>
  </si>
  <si>
    <t>SS50377_18788</t>
  </si>
  <si>
    <t>SS50377_fx003</t>
  </si>
  <si>
    <t>SS50377_18798</t>
  </si>
  <si>
    <t>SS50377_18799</t>
  </si>
  <si>
    <t>SS50377_18801</t>
  </si>
  <si>
    <t>SS50377_18809</t>
  </si>
  <si>
    <t>SS50377_18823</t>
  </si>
  <si>
    <t>SS50377_18839</t>
  </si>
  <si>
    <t>SS50377_18846</t>
  </si>
  <si>
    <t>SS50377_18853</t>
  </si>
  <si>
    <t>SS50377_18872</t>
  </si>
  <si>
    <t>SS50377_18879</t>
  </si>
  <si>
    <t>SS50377_18880</t>
  </si>
  <si>
    <t>SS50377_18881</t>
  </si>
  <si>
    <t>SS50377_18899</t>
  </si>
  <si>
    <t>SS50377_18900</t>
  </si>
  <si>
    <t>SS50377_18913</t>
  </si>
  <si>
    <t>SS50377_18929</t>
  </si>
  <si>
    <t>SS50377_18933</t>
  </si>
  <si>
    <t>SS50377_18940</t>
  </si>
  <si>
    <t>SS50377_18944</t>
  </si>
  <si>
    <t>SS50377_18988</t>
  </si>
  <si>
    <t>SS50377_18989</t>
  </si>
  <si>
    <t>SS50377_19013</t>
  </si>
  <si>
    <t>SS50377_19024</t>
  </si>
  <si>
    <t>SS50377_19025</t>
  </si>
  <si>
    <t>SS50377_19031</t>
  </si>
  <si>
    <t>SS50377_19038</t>
  </si>
  <si>
    <t>SS50377_19043</t>
  </si>
  <si>
    <t>SS50377_19053</t>
  </si>
  <si>
    <t>SS50377_19054</t>
  </si>
  <si>
    <t>SS50377_19060</t>
  </si>
  <si>
    <t>SS50377_19071</t>
  </si>
  <si>
    <t>SS50377_19072</t>
  </si>
  <si>
    <t>SS50377_19094</t>
  </si>
  <si>
    <t>SS50377_19112</t>
  </si>
  <si>
    <t>SS50377_19126</t>
  </si>
  <si>
    <t>SS50377_19129</t>
  </si>
  <si>
    <t>SS50377_19130</t>
  </si>
  <si>
    <t>SS50377_19135</t>
  </si>
  <si>
    <t>SS50377_19136</t>
  </si>
  <si>
    <t>SS50377_19141</t>
  </si>
  <si>
    <t>SS50377_19144</t>
  </si>
  <si>
    <t>SS50377_19151</t>
  </si>
  <si>
    <t>SS50377_19152</t>
  </si>
  <si>
    <t>SS50377_19160</t>
  </si>
  <si>
    <t>SS50377_19173</t>
  </si>
  <si>
    <t>SS50377_19177</t>
  </si>
  <si>
    <t>SS50377_19216</t>
  </si>
  <si>
    <t>SS50377_19242</t>
  </si>
  <si>
    <t>IPR036770</t>
  </si>
  <si>
    <t>IPR036322</t>
  </si>
  <si>
    <t>IPR035985</t>
  </si>
  <si>
    <t>IPR009675</t>
  </si>
  <si>
    <t>IPR036249</t>
  </si>
  <si>
    <t>IPR036397</t>
  </si>
  <si>
    <t>IPR036140</t>
  </si>
  <si>
    <t>IPR025697</t>
  </si>
  <si>
    <t>IPR036020</t>
  </si>
  <si>
    <t>IPR037695</t>
  </si>
  <si>
    <t>IPR036224</t>
  </si>
  <si>
    <t>IPR036872</t>
  </si>
  <si>
    <t>IPR038716</t>
  </si>
  <si>
    <t>IPR013783</t>
  </si>
  <si>
    <t>IPR035979</t>
  </si>
  <si>
    <t>IPR039902</t>
  </si>
  <si>
    <t>IPR036465</t>
  </si>
  <si>
    <t>IPR037390</t>
  </si>
  <si>
    <t>IPR036181</t>
  </si>
  <si>
    <t>IPR039119</t>
  </si>
  <si>
    <t>IPR037104</t>
  </si>
  <si>
    <t>IPR036457</t>
  </si>
  <si>
    <t>IPR040059</t>
  </si>
  <si>
    <t>IPR015495</t>
  </si>
  <si>
    <t>IPR036915</t>
  </si>
  <si>
    <t>IPR035892</t>
  </si>
  <si>
    <t>IPR040183</t>
  </si>
  <si>
    <t>IPR038765</t>
  </si>
  <si>
    <t>IPR040000</t>
  </si>
  <si>
    <t>IPR037171</t>
  </si>
  <si>
    <t>IPR036282</t>
  </si>
  <si>
    <t>IPR036866</t>
  </si>
  <si>
    <t>IPR036903</t>
  </si>
  <si>
    <t>IPR029006</t>
  </si>
  <si>
    <t>IPR036786</t>
  </si>
  <si>
    <t>IPR039100</t>
  </si>
  <si>
    <t>IPR037188</t>
  </si>
  <si>
    <t>IPR036420</t>
  </si>
  <si>
    <t>IPR036412</t>
  </si>
  <si>
    <t>IPR036427</t>
  </si>
  <si>
    <t>IPR036236</t>
  </si>
  <si>
    <t>IPR027408</t>
  </si>
  <si>
    <t>PapD-like superfamily</t>
  </si>
  <si>
    <t>SMAD/FHA domain superfamily</t>
  </si>
  <si>
    <t>Growth factor receptor cysteine-rich domain superfamily</t>
  </si>
  <si>
    <t>Homeobox-like domain superfamily</t>
  </si>
  <si>
    <t>UBA-like superfamily</t>
  </si>
  <si>
    <t>TPX2</t>
  </si>
  <si>
    <t>Trimeric LpxA-like superfamily</t>
  </si>
  <si>
    <t>Protein kinase-like domain superfamily</t>
  </si>
  <si>
    <t>Longin-like domain superfamily</t>
  </si>
  <si>
    <t>Tetratricopeptide-like helical domain superfamily</t>
  </si>
  <si>
    <t>Ribonuclease H-like superfamily</t>
  </si>
  <si>
    <t>Nucleotide-binding alpha-beta plait domain superfamily</t>
  </si>
  <si>
    <t>Zinc finger C2H2-type</t>
  </si>
  <si>
    <t>Immunoglobulin-like fold</t>
  </si>
  <si>
    <t>Myb-like transcription factor</t>
  </si>
  <si>
    <t>NUDIX hydrolase-like domain superfamily</t>
  </si>
  <si>
    <t>Pyruvate/Phosphoenolpyruvate kinase-like domain superfamily</t>
  </si>
  <si>
    <t>WD40/YVTN repeat-like-containing domain superfamily</t>
  </si>
  <si>
    <t>MIF4G-like domain superfamily</t>
  </si>
  <si>
    <t>Chromo-like domain superfamily</t>
  </si>
  <si>
    <t>Domain of unknown function DUF3342</t>
  </si>
  <si>
    <t>HAD superfamily</t>
  </si>
  <si>
    <t>START-like domain superfamily</t>
  </si>
  <si>
    <t>Putative deacetylase LmbE-like domain superfamily</t>
  </si>
  <si>
    <t>CLU domain</t>
  </si>
  <si>
    <t>PNPase/RNase PH domain superfamily</t>
  </si>
  <si>
    <t>ADF-H/Gelsolin-like domain superfamily</t>
  </si>
  <si>
    <t>PIN-like domain superfamily</t>
  </si>
  <si>
    <t>Ubiquitin-like domain superfamily</t>
  </si>
  <si>
    <t>Leucine-rich repeat domain superfamily</t>
  </si>
  <si>
    <t>C2 domain superfamily</t>
  </si>
  <si>
    <t>RNA-binding domain superfamily</t>
  </si>
  <si>
    <t>Ubiquitin-activating enzyme</t>
  </si>
  <si>
    <t>WW domain superfamily</t>
  </si>
  <si>
    <t>Profilin superfamily</t>
  </si>
  <si>
    <t>MIT domain superfamily</t>
  </si>
  <si>
    <t>Zinc finger C2H2 superfamily</t>
  </si>
  <si>
    <t>Thioredoxin-like superfamily</t>
  </si>
  <si>
    <t>WD40-repeat-containing domain superfamily</t>
  </si>
  <si>
    <t>Ribonuclease H superfamily</t>
  </si>
  <si>
    <t>HAD-like superfamily</t>
  </si>
  <si>
    <t>BRCT domain superfamily</t>
  </si>
  <si>
    <t>Bromodomain-like superfamily</t>
  </si>
  <si>
    <t>PPM-type phosphatase domain superfamily</t>
  </si>
  <si>
    <t>von Willebrand factor A-like domain superfamily</t>
  </si>
  <si>
    <t>Ankyrin repeat-containing domain superfamily</t>
  </si>
  <si>
    <t>Ribonuclease Z/Hydroxyacylglutathione hydrolase-like</t>
  </si>
  <si>
    <t>CH domain superfamily</t>
  </si>
  <si>
    <t>Cyclin-like superfamily</t>
  </si>
  <si>
    <t>Annexin superfamily</t>
  </si>
  <si>
    <t>NagB/RpiA transferase-like</t>
  </si>
  <si>
    <t>Cilia- and flagella-associated protein 410</t>
  </si>
  <si>
    <t>IQ and ubiquitin-like domain-containing protein</t>
  </si>
  <si>
    <t>Papain-like cysteine peptidase superfamily</t>
  </si>
  <si>
    <t>Ribosome maturation protein Sdo1/SBDS-like</t>
  </si>
  <si>
    <t>ABT1/Esf2</t>
  </si>
  <si>
    <t>Coiled-coil domain-containing protein CCDC148/CCDC112</t>
  </si>
  <si>
    <t>Nucleolar protein 9</t>
  </si>
  <si>
    <t>Pumilio homologue 3</t>
  </si>
  <si>
    <t>THUMP domain-containing protein 1-like</t>
  </si>
  <si>
    <t>IPR004083</t>
  </si>
  <si>
    <t>IPR031318</t>
  </si>
  <si>
    <t>IPR038253</t>
  </si>
  <si>
    <t>IPR036063</t>
  </si>
  <si>
    <t>IPR037274</t>
  </si>
  <si>
    <t>IPR037353</t>
  </si>
  <si>
    <t>SS50377_10955</t>
  </si>
  <si>
    <t>IPR018799</t>
  </si>
  <si>
    <t>IPR039785</t>
  </si>
  <si>
    <t>IPR015496</t>
  </si>
  <si>
    <t>SS50377_11087</t>
  </si>
  <si>
    <t>IPR026319</t>
  </si>
  <si>
    <t>IPR039692</t>
  </si>
  <si>
    <t>IPR027710</t>
  </si>
  <si>
    <t>SS50377_11242</t>
  </si>
  <si>
    <t>IPR038799</t>
  </si>
  <si>
    <t>IPR038356</t>
  </si>
  <si>
    <t>IPR011400</t>
  </si>
  <si>
    <t>IPR028784</t>
  </si>
  <si>
    <t>SS50377_11365</t>
  </si>
  <si>
    <t>IPR026504</t>
  </si>
  <si>
    <t>IPR037275</t>
  </si>
  <si>
    <t>SS50377_11412</t>
  </si>
  <si>
    <t>IPR034904</t>
  </si>
  <si>
    <t>IPR039796</t>
  </si>
  <si>
    <t>SS50377_11546</t>
  </si>
  <si>
    <t>IPR026157</t>
  </si>
  <si>
    <t>IPR035445</t>
  </si>
  <si>
    <t>IPR040091</t>
  </si>
  <si>
    <t>SS50377_11897</t>
  </si>
  <si>
    <t>IPR039750</t>
  </si>
  <si>
    <t>IPR040168</t>
  </si>
  <si>
    <t>IPR036390</t>
  </si>
  <si>
    <t>SS50377_12160</t>
  </si>
  <si>
    <t>IPR035940</t>
  </si>
  <si>
    <t>IPR036388</t>
  </si>
  <si>
    <t>IPR026511</t>
  </si>
  <si>
    <t>IPR036025</t>
  </si>
  <si>
    <t>SS50377_12295</t>
  </si>
  <si>
    <t>IPR017233</t>
  </si>
  <si>
    <t>IPR036961</t>
  </si>
  <si>
    <t>IPR036526</t>
  </si>
  <si>
    <t>IPR040111</t>
  </si>
  <si>
    <t>SS50377_12563</t>
  </si>
  <si>
    <t>IPR038835</t>
  </si>
  <si>
    <t>SS50377_12881</t>
  </si>
  <si>
    <t>IPR039771</t>
  </si>
  <si>
    <t>IPR039730</t>
  </si>
  <si>
    <t>IPR026720</t>
  </si>
  <si>
    <t>IPR001343</t>
  </si>
  <si>
    <t>SS50377_13467</t>
  </si>
  <si>
    <t>IPR033585</t>
  </si>
  <si>
    <t>IPR035969</t>
  </si>
  <si>
    <t>SS50377_13614</t>
  </si>
  <si>
    <t>IPR037386</t>
  </si>
  <si>
    <t>SS50377_13619</t>
  </si>
  <si>
    <t>IPR038929</t>
  </si>
  <si>
    <t>IPR016534</t>
  </si>
  <si>
    <t>IPR036424</t>
  </si>
  <si>
    <t>IPR036873</t>
  </si>
  <si>
    <t>IPR035910</t>
  </si>
  <si>
    <t>IPR030467</t>
  </si>
  <si>
    <t>IPR036907</t>
  </si>
  <si>
    <t>IPR036413</t>
  </si>
  <si>
    <t>IPR036414</t>
  </si>
  <si>
    <t>IPR024867</t>
  </si>
  <si>
    <t>IPR035983</t>
  </si>
  <si>
    <t>IPR030466</t>
  </si>
  <si>
    <t>IPR035963</t>
  </si>
  <si>
    <t>IPR039313</t>
  </si>
  <si>
    <t>SS50377_14333</t>
  </si>
  <si>
    <t>IPR039341</t>
  </si>
  <si>
    <t>IPR027734</t>
  </si>
  <si>
    <t>SS50377_14676</t>
  </si>
  <si>
    <t>IPR033551</t>
  </si>
  <si>
    <t>IPR036013</t>
  </si>
  <si>
    <t>SS50377_14930</t>
  </si>
  <si>
    <t>IPR026104</t>
  </si>
  <si>
    <t>SS50377_14997</t>
  </si>
  <si>
    <t>IPR034732</t>
  </si>
  <si>
    <t>IPR036593</t>
  </si>
  <si>
    <t>IPR004870</t>
  </si>
  <si>
    <t>SS50377_15271</t>
  </si>
  <si>
    <t>IPR015648</t>
  </si>
  <si>
    <t>SS50377_15379</t>
  </si>
  <si>
    <t>IPR039505</t>
  </si>
  <si>
    <t>IPR008476</t>
  </si>
  <si>
    <t>SS50377_15916</t>
  </si>
  <si>
    <t>IPR039754</t>
  </si>
  <si>
    <t>IPR039748</t>
  </si>
  <si>
    <t>SS50377_16100</t>
  </si>
  <si>
    <t>IPR029888</t>
  </si>
  <si>
    <t>IPR036045</t>
  </si>
  <si>
    <t>IPR039171</t>
  </si>
  <si>
    <t>SS50377_16167</t>
  </si>
  <si>
    <t>IPR039879</t>
  </si>
  <si>
    <t>SS50377_16287</t>
  </si>
  <si>
    <t>IPR012919</t>
  </si>
  <si>
    <t>IPR039865</t>
  </si>
  <si>
    <t>IPR000850</t>
  </si>
  <si>
    <t>IPR026867</t>
  </si>
  <si>
    <t>IPR036883</t>
  </si>
  <si>
    <t>IPR039320</t>
  </si>
  <si>
    <t>SS50377_16671</t>
  </si>
  <si>
    <t>IPR038884</t>
  </si>
  <si>
    <t>IPR036188</t>
  </si>
  <si>
    <t>SS50377_16817</t>
  </si>
  <si>
    <t>IPR029605</t>
  </si>
  <si>
    <t>IPR039478</t>
  </si>
  <si>
    <t>IPR035437</t>
  </si>
  <si>
    <t>IPR040191</t>
  </si>
  <si>
    <t>IPR000812</t>
  </si>
  <si>
    <t>SS50377_17293</t>
  </si>
  <si>
    <t>IPR033362</t>
  </si>
  <si>
    <t>SS50377_17391</t>
  </si>
  <si>
    <t>IPR026060</t>
  </si>
  <si>
    <t>IPR013126</t>
  </si>
  <si>
    <t>IPR017105</t>
  </si>
  <si>
    <t>IPR039304</t>
  </si>
  <si>
    <t>IPR039761</t>
  </si>
  <si>
    <t>IPR036069</t>
  </si>
  <si>
    <t>IPR015867</t>
  </si>
  <si>
    <t>IPR032942</t>
  </si>
  <si>
    <t>IPR036400</t>
  </si>
  <si>
    <t>SS50377_18178</t>
  </si>
  <si>
    <t>IPR033253</t>
  </si>
  <si>
    <t>IPR036073</t>
  </si>
  <si>
    <t>IPR035917</t>
  </si>
  <si>
    <t>IPR036167</t>
  </si>
  <si>
    <t>SS50377_18377</t>
  </si>
  <si>
    <t>IPR026847</t>
  </si>
  <si>
    <t>IPR036910</t>
  </si>
  <si>
    <t>IPR039093</t>
  </si>
  <si>
    <t>IPR039659</t>
  </si>
  <si>
    <t>IPR039589</t>
  </si>
  <si>
    <t>IPR037817</t>
  </si>
  <si>
    <t>IPR039758</t>
  </si>
  <si>
    <t>IPR030564</t>
  </si>
  <si>
    <t>IPR026150</t>
  </si>
  <si>
    <t>SS50377_18653</t>
  </si>
  <si>
    <t>IPR007276</t>
  </si>
  <si>
    <t>IPR040379</t>
  </si>
  <si>
    <t>IPR039044</t>
  </si>
  <si>
    <t>IPR022776</t>
  </si>
  <si>
    <t>IPR038586</t>
  </si>
  <si>
    <t>IPR036691</t>
  </si>
  <si>
    <t>SS50377_18795</t>
  </si>
  <si>
    <t>IPR010492</t>
  </si>
  <si>
    <t>IPR038437</t>
  </si>
  <si>
    <t>SS50377_18871</t>
  </si>
  <si>
    <t>IPR038791</t>
  </si>
  <si>
    <t>IPR033337</t>
  </si>
  <si>
    <t>SS50377_jh010</t>
  </si>
  <si>
    <t>IPR026983</t>
  </si>
  <si>
    <t>SS50377_10201</t>
  </si>
  <si>
    <t>SS50377_10208</t>
  </si>
  <si>
    <t>SS50377_10277</t>
  </si>
  <si>
    <t>SS50377_10285</t>
  </si>
  <si>
    <t>SS50377_10288</t>
  </si>
  <si>
    <t>SS50377_10316</t>
  </si>
  <si>
    <t>SS50377_10375</t>
  </si>
  <si>
    <t>SS50377_10399</t>
  </si>
  <si>
    <t>SS50377_10405</t>
  </si>
  <si>
    <t>SS50377_10458</t>
  </si>
  <si>
    <t>SS50377_10495</t>
  </si>
  <si>
    <t>SS50377_10515</t>
  </si>
  <si>
    <t>SS50377_10528</t>
  </si>
  <si>
    <t>SS50377_10540</t>
  </si>
  <si>
    <t>SS50377_10555</t>
  </si>
  <si>
    <t>SS50377_10701</t>
  </si>
  <si>
    <t>SS50377_10867</t>
  </si>
  <si>
    <t>SS50377_10969</t>
  </si>
  <si>
    <t>SS50377_11057</t>
  </si>
  <si>
    <t>SS50377_11142</t>
  </si>
  <si>
    <t>SS50377_11166</t>
  </si>
  <si>
    <t>SS50377_11245</t>
  </si>
  <si>
    <t>SS50377_11248</t>
  </si>
  <si>
    <t>SS50377_11250</t>
  </si>
  <si>
    <t>SS50377_11255</t>
  </si>
  <si>
    <t>SS50377_11284</t>
  </si>
  <si>
    <t>SS50377_11287</t>
  </si>
  <si>
    <t>SS50377_11363</t>
  </si>
  <si>
    <t>SS50377_11386</t>
  </si>
  <si>
    <t>SS50377_11497</t>
  </si>
  <si>
    <t>SS50377_11724</t>
  </si>
  <si>
    <t>SS50377_11728</t>
  </si>
  <si>
    <t>SS50377_11753</t>
  </si>
  <si>
    <t>SS50377_11775</t>
  </si>
  <si>
    <t>SS50377_11821</t>
  </si>
  <si>
    <t>SS50377_11844</t>
  </si>
  <si>
    <t>SS50377_11883</t>
  </si>
  <si>
    <t>SS50377_11909</t>
  </si>
  <si>
    <t>SS50377_12108</t>
  </si>
  <si>
    <t>SS50377_12113</t>
  </si>
  <si>
    <t>SS50377_12120</t>
  </si>
  <si>
    <t>SS50377_12134</t>
  </si>
  <si>
    <t>SS50377_12147</t>
  </si>
  <si>
    <t>SS50377_12269</t>
  </si>
  <si>
    <t>SS50377_12286</t>
  </si>
  <si>
    <t>SS50377_12332</t>
  </si>
  <si>
    <t>SS50377_12336</t>
  </si>
  <si>
    <t>SS50377_12353</t>
  </si>
  <si>
    <t>SS50377_12355</t>
  </si>
  <si>
    <t>SS50377_12429</t>
  </si>
  <si>
    <t>SS50377_12458</t>
  </si>
  <si>
    <t>SS50377_12465</t>
  </si>
  <si>
    <t>SS50377_12467</t>
  </si>
  <si>
    <t>SS50377_12477</t>
  </si>
  <si>
    <t>SS50377_12496</t>
  </si>
  <si>
    <t>SS50377_12628</t>
  </si>
  <si>
    <t>SS50377_12816</t>
  </si>
  <si>
    <t>SS50377_12822</t>
  </si>
  <si>
    <t>SS50377_12884</t>
  </si>
  <si>
    <t>SS50377_12908</t>
  </si>
  <si>
    <t>SS50377_12923</t>
  </si>
  <si>
    <t>SS50377_12967</t>
  </si>
  <si>
    <t>SS50377_13030</t>
  </si>
  <si>
    <t>SS50377_13035</t>
  </si>
  <si>
    <t>SS50377_13075</t>
  </si>
  <si>
    <t>SS50377_13183</t>
  </si>
  <si>
    <t>SS50377_13188</t>
  </si>
  <si>
    <t>SS50377_13199</t>
  </si>
  <si>
    <t>SS50377_13306</t>
  </si>
  <si>
    <t>SS50377_13318</t>
  </si>
  <si>
    <t>SS50377_13332</t>
  </si>
  <si>
    <t>SS50377_13335</t>
  </si>
  <si>
    <t>SS50377_13338</t>
  </si>
  <si>
    <t>SS50377_13345</t>
  </si>
  <si>
    <t>SS50377_13346</t>
  </si>
  <si>
    <t>SS50377_13369</t>
  </si>
  <si>
    <t>SS50377_13370</t>
  </si>
  <si>
    <t>SS50377_13374</t>
  </si>
  <si>
    <t>SS50377_13381</t>
  </si>
  <si>
    <t>SS50377_13394</t>
  </si>
  <si>
    <t>SS50377_13428</t>
  </si>
  <si>
    <t>SS50377_13450</t>
  </si>
  <si>
    <t>SS50377_13469</t>
  </si>
  <si>
    <t>SS50377_13494</t>
  </si>
  <si>
    <t>SS50377_13513</t>
  </si>
  <si>
    <t>SS50377_13519</t>
  </si>
  <si>
    <t>SS50377_13529</t>
  </si>
  <si>
    <t>SS50377_13552</t>
  </si>
  <si>
    <t>SS50377_13562</t>
  </si>
  <si>
    <t>SS50377_13645</t>
  </si>
  <si>
    <t>SS50377_13646</t>
  </si>
  <si>
    <t>SS50377_13697</t>
  </si>
  <si>
    <t>SS50377_13726</t>
  </si>
  <si>
    <t>SS50377_13779</t>
  </si>
  <si>
    <t>SS50377_13785</t>
  </si>
  <si>
    <t>SS50377_13786</t>
  </si>
  <si>
    <t>SS50377_13790</t>
  </si>
  <si>
    <t>SS50377_13827</t>
  </si>
  <si>
    <t>SS50377_13989</t>
  </si>
  <si>
    <t>SS50377_13992</t>
  </si>
  <si>
    <t>SS50377_13993</t>
  </si>
  <si>
    <t>SS50377_14007</t>
  </si>
  <si>
    <t>SS50377_14014</t>
  </si>
  <si>
    <t>SS50377_14098</t>
  </si>
  <si>
    <t>SS50377_14100</t>
  </si>
  <si>
    <t>SS50377_14205</t>
  </si>
  <si>
    <t>SS50377_14206</t>
  </si>
  <si>
    <t>SS50377_14220</t>
  </si>
  <si>
    <t>SS50377_14225</t>
  </si>
  <si>
    <t>SS50377_14251</t>
  </si>
  <si>
    <t>SS50377_14277</t>
  </si>
  <si>
    <t>SS50377_14288</t>
  </si>
  <si>
    <t>SS50377_14331</t>
  </si>
  <si>
    <t>SS50377_14345</t>
  </si>
  <si>
    <t>SS50377_14376</t>
  </si>
  <si>
    <t>SS50377_14389</t>
  </si>
  <si>
    <t>SS50377_14404</t>
  </si>
  <si>
    <t>SS50377_14406</t>
  </si>
  <si>
    <t>SS50377_14413</t>
  </si>
  <si>
    <t>SS50377_14513</t>
  </si>
  <si>
    <t>SS50377_14655</t>
  </si>
  <si>
    <t>SS50377_14711</t>
  </si>
  <si>
    <t>SS50377_14736</t>
  </si>
  <si>
    <t>SS50377_14804</t>
  </si>
  <si>
    <t>SS50377_14842</t>
  </si>
  <si>
    <t>SS50377_14846</t>
  </si>
  <si>
    <t>SS50377_14861</t>
  </si>
  <si>
    <t>SS50377_14868</t>
  </si>
  <si>
    <t>SS50377_14899</t>
  </si>
  <si>
    <t>SS50377_14954</t>
  </si>
  <si>
    <t>SS50377_14962</t>
  </si>
  <si>
    <t>SS50377_14980</t>
  </si>
  <si>
    <t>SS50377_14993</t>
  </si>
  <si>
    <t>SS50377_15004</t>
  </si>
  <si>
    <t>SS50377_15024</t>
  </si>
  <si>
    <t>SS50377_15040</t>
  </si>
  <si>
    <t>SS50377_15046</t>
  </si>
  <si>
    <t>SS50377_15050</t>
  </si>
  <si>
    <t>SS50377_15058</t>
  </si>
  <si>
    <t>SS50377_15067</t>
  </si>
  <si>
    <t>SS50377_15087</t>
  </si>
  <si>
    <t>SS50377_15091</t>
  </si>
  <si>
    <t>SS50377_15106</t>
  </si>
  <si>
    <t>SS50377_15112</t>
  </si>
  <si>
    <t>SS50377_15178</t>
  </si>
  <si>
    <t>SS50377_15185</t>
  </si>
  <si>
    <t>SS50377_15205</t>
  </si>
  <si>
    <t>SS50377_15239</t>
  </si>
  <si>
    <t>SS50377_15308</t>
  </si>
  <si>
    <t>SS50377_15421</t>
  </si>
  <si>
    <t>SS50377_15451</t>
  </si>
  <si>
    <t>SS50377_15554</t>
  </si>
  <si>
    <t>SS50377_15577</t>
  </si>
  <si>
    <t>SS50377_15588</t>
  </si>
  <si>
    <t>SS50377_15601</t>
  </si>
  <si>
    <t>SS50377_15608</t>
  </si>
  <si>
    <t>SS50377_15636</t>
  </si>
  <si>
    <t>SS50377_15743</t>
  </si>
  <si>
    <t>SS50377_15787</t>
  </si>
  <si>
    <t>SS50377_15866</t>
  </si>
  <si>
    <t>SS50377_16009</t>
  </si>
  <si>
    <t>SS50377_16034</t>
  </si>
  <si>
    <t>SS50377_16046</t>
  </si>
  <si>
    <t>SS50377_16232</t>
  </si>
  <si>
    <t>SS50377_16253</t>
  </si>
  <si>
    <t>SS50377_16285</t>
  </si>
  <si>
    <t>SS50377_16298</t>
  </si>
  <si>
    <t>SS50377_16321</t>
  </si>
  <si>
    <t>SS50377_16395</t>
  </si>
  <si>
    <t>SS50377_16568</t>
  </si>
  <si>
    <t>SS50377_16579</t>
  </si>
  <si>
    <t>SS50377_16640</t>
  </si>
  <si>
    <t>SS50377_16651</t>
  </si>
  <si>
    <t>SS50377_16674</t>
  </si>
  <si>
    <t>SS50377_16719</t>
  </si>
  <si>
    <t>SS50377_16741</t>
  </si>
  <si>
    <t>SS50377_16761</t>
  </si>
  <si>
    <t>SS50377_16785</t>
  </si>
  <si>
    <t>SS50377_16924</t>
  </si>
  <si>
    <t>SS50377_16974</t>
  </si>
  <si>
    <t>SS50377_17032</t>
  </si>
  <si>
    <t>SS50377_17048</t>
  </si>
  <si>
    <t>SS50377_17056</t>
  </si>
  <si>
    <t>SS50377_17063</t>
  </si>
  <si>
    <t>SS50377_17079</t>
  </si>
  <si>
    <t>SS50377_17121</t>
  </si>
  <si>
    <t>SS50377_17198</t>
  </si>
  <si>
    <t>SS50377_17326</t>
  </si>
  <si>
    <t>SS50377_17335</t>
  </si>
  <si>
    <t>SS50377_17523</t>
  </si>
  <si>
    <t>SS50377_17545</t>
  </si>
  <si>
    <t>SS50377_17566</t>
  </si>
  <si>
    <t>SS50377_17610</t>
  </si>
  <si>
    <t>SS50377_17658</t>
  </si>
  <si>
    <t>SS50377_17659</t>
  </si>
  <si>
    <t>SS50377_17714</t>
  </si>
  <si>
    <t>SS50377_17737</t>
  </si>
  <si>
    <t>SS50377_17828</t>
  </si>
  <si>
    <t>SS50377_17899</t>
  </si>
  <si>
    <t>SS50377_17916</t>
  </si>
  <si>
    <t>SS50377_17925</t>
  </si>
  <si>
    <t>SS50377_18019</t>
  </si>
  <si>
    <t>SS50377_18161</t>
  </si>
  <si>
    <t>SS50377_18253</t>
  </si>
  <si>
    <t>SS50377_18348</t>
  </si>
  <si>
    <t>SS50377_18365</t>
  </si>
  <si>
    <t>SS50377_18366</t>
  </si>
  <si>
    <t>SS50377_18398</t>
  </si>
  <si>
    <t>SS50377_18423</t>
  </si>
  <si>
    <t>SS50377_18424</t>
  </si>
  <si>
    <t>SS50377_18477</t>
  </si>
  <si>
    <t>SS50377_18528</t>
  </si>
  <si>
    <t>SS50377_18543</t>
  </si>
  <si>
    <t>SS50377_18588</t>
  </si>
  <si>
    <t>SS50377_18595</t>
  </si>
  <si>
    <t>SS50377_18600</t>
  </si>
  <si>
    <t>SS50377_18608</t>
  </si>
  <si>
    <t>SS50377_18613</t>
  </si>
  <si>
    <t>SS50377_18617</t>
  </si>
  <si>
    <t>SS50377_18621</t>
  </si>
  <si>
    <t>SS50377_18645</t>
  </si>
  <si>
    <t>SS50377_18654</t>
  </si>
  <si>
    <t>SS50377_18666</t>
  </si>
  <si>
    <t>SS50377_18679</t>
  </si>
  <si>
    <t>SS50377_18696</t>
  </si>
  <si>
    <t>SS50377_18762</t>
  </si>
  <si>
    <t>SS50377_18803</t>
  </si>
  <si>
    <t>SS50377_18818</t>
  </si>
  <si>
    <t>SS50377_18909</t>
  </si>
  <si>
    <t>SS50377_18925</t>
  </si>
  <si>
    <t>SS50377_19096</t>
  </si>
  <si>
    <t>SS50377_19133</t>
  </si>
  <si>
    <t>SS50377_19143</t>
  </si>
  <si>
    <t>SS50377_19205</t>
  </si>
  <si>
    <t>SS50377_19225</t>
  </si>
  <si>
    <t>SS50377_19235</t>
  </si>
  <si>
    <t>SS50377_fx040</t>
  </si>
  <si>
    <t>SS50377_fx091</t>
  </si>
  <si>
    <t>SS50377_ja023</t>
  </si>
  <si>
    <t>SS50377_ja047</t>
  </si>
  <si>
    <t>Transcription factor TFIIB</t>
  </si>
  <si>
    <t>Adenylate kinase/UMP-CMP kinase</t>
  </si>
  <si>
    <t>RTX calcium-binding nonapeptide repeat</t>
  </si>
  <si>
    <t>PDCD5-like</t>
  </si>
  <si>
    <t>Regulatory associated protein of TOR</t>
  </si>
  <si>
    <t>Trm112-like</t>
  </si>
  <si>
    <t>Ribosome biogenesis protein Bms1/Tsr1</t>
  </si>
  <si>
    <t>Nucleolar protein 14</t>
  </si>
  <si>
    <t>Not2/Not3/Not5</t>
  </si>
  <si>
    <t>CFA20 domain</t>
  </si>
  <si>
    <t>Galactose-binding-like domain superfamily</t>
  </si>
  <si>
    <t>SKP1/BTB/POZ domain superfamily</t>
  </si>
  <si>
    <t>Eukaryotic translation initiation factor 3 subunit B</t>
  </si>
  <si>
    <t>tRNA endonuclease-like domain superfamily</t>
  </si>
  <si>
    <t>PH-like domain superfamily</t>
  </si>
  <si>
    <t>Beta-grasp domain superfamily</t>
  </si>
  <si>
    <t>SUN domain</t>
  </si>
  <si>
    <t>Heat shock protein 70 family</t>
  </si>
  <si>
    <t>Concanavalin A-like lectin/glucanase domain superfamily</t>
  </si>
  <si>
    <t>FERM/acyl-CoA-binding protein superfamily</t>
  </si>
  <si>
    <t>Ubiquilin</t>
  </si>
  <si>
    <t>Transcription factor DP</t>
  </si>
  <si>
    <t>PUA-like superfamily</t>
  </si>
  <si>
    <t>Vacuolar protein sorting-associated protein 16</t>
  </si>
  <si>
    <t>WD repeat protein 35</t>
  </si>
  <si>
    <t>TRAF3-interacting protein 1</t>
  </si>
  <si>
    <t>Cilia- and flagella-associated protein 298</t>
  </si>
  <si>
    <t>PBDC1-like domain superfamily</t>
  </si>
  <si>
    <t>Nuclear factor related to kappa-B-binding protein</t>
  </si>
  <si>
    <t>Associate of Myc 1</t>
  </si>
  <si>
    <t>Zinc finger C2HC domain-containing protein 1C</t>
  </si>
  <si>
    <t>Enkurin</t>
  </si>
  <si>
    <t>Leucine zipper transcription factor-like protein 1</t>
  </si>
  <si>
    <t>Zinc finger C2HC domain-containing protein</t>
  </si>
  <si>
    <t>Meiosis-specific nuclear structural protein 1</t>
  </si>
  <si>
    <t>Parathyroid hormone-responsive B1</t>
  </si>
  <si>
    <t>Cilia- and flagella-associated protein 91</t>
  </si>
  <si>
    <t>Vacuolar protein sorting-associated protein 13</t>
  </si>
  <si>
    <t>Adenylate kinase 7</t>
  </si>
  <si>
    <t>Dynein heavy chain</t>
  </si>
  <si>
    <t>Enkurin domain-containing protein 1</t>
  </si>
  <si>
    <t>Jhy protein</t>
  </si>
  <si>
    <t>Bardet-Biedl syndrome 1 protein</t>
  </si>
  <si>
    <t>DHS-like NAD/FAD-binding domain superfamily</t>
  </si>
  <si>
    <t>ClpP/crotonase-like domain superfamily</t>
  </si>
  <si>
    <t>Cilia- and flagella-associated protein 300</t>
  </si>
  <si>
    <t>Hemingway/CFAP97D1</t>
  </si>
  <si>
    <t>FAM184 family</t>
  </si>
  <si>
    <t>Charged multivesicular body protein 1a</t>
  </si>
  <si>
    <t>Centriole proteome protein 16</t>
  </si>
  <si>
    <t>Uncharacterised protein C3orf67</t>
  </si>
  <si>
    <t>Myotubularin family</t>
  </si>
  <si>
    <t>OPI10 family</t>
  </si>
  <si>
    <t>Cilia- and flagella-associated protein 61</t>
  </si>
  <si>
    <t>CFAP91 domain</t>
  </si>
  <si>
    <t>BPI/LBP/Plunc family</t>
  </si>
  <si>
    <t>Cilia- and flagella-associated protein 45</t>
  </si>
  <si>
    <t>MT-associated protein TORTIFOLIA1/SPIRAL2-like</t>
  </si>
  <si>
    <t>SSNA1 family</t>
  </si>
  <si>
    <t>Dynein regulatory complex subunit 7</t>
  </si>
  <si>
    <t>Coiled-coil domain-containing protein 153</t>
  </si>
  <si>
    <t>Extended PHD (ePHD) domain</t>
  </si>
  <si>
    <t>Fe-S cluster assembly domain superfamily</t>
  </si>
  <si>
    <t>GYF-like domain superfamily</t>
  </si>
  <si>
    <t>YjbQ-like superfamily</t>
  </si>
  <si>
    <t>CAP superfamily</t>
  </si>
  <si>
    <t>Rab-GTPase-TBC domain superfamily</t>
  </si>
  <si>
    <t>Band 7/SPFH domain superfamily</t>
  </si>
  <si>
    <t>tRNA-splicing ligase RtcB-like superfamily</t>
  </si>
  <si>
    <t>Sec1-like superfamily</t>
  </si>
  <si>
    <t>Smr domain superfamily</t>
  </si>
  <si>
    <t>GTP cyclohydrolase 1 type 2/Nif3 superfamily</t>
  </si>
  <si>
    <t>FAD/NAD(P)-binding domain superfamily</t>
  </si>
  <si>
    <t>Winged helix-like DNA-binding domain superfamily</t>
  </si>
  <si>
    <t>Winged helix DNA-binding domain superfamily</t>
  </si>
  <si>
    <t>Cytochrome b5-like heme/steroid binding domain superfamily</t>
  </si>
  <si>
    <t>YaeB-like superfamily</t>
  </si>
  <si>
    <t>Decaprenyl diphosphate synthase-like superfamily</t>
  </si>
  <si>
    <t>Carbon-nitrogen hydrolase superfamily</t>
  </si>
  <si>
    <t>CPE0013-like superfamily</t>
  </si>
  <si>
    <t>Endonuclease/exonuclease/phosphatase superfamily</t>
  </si>
  <si>
    <t>Rhodanese-like domain superfamily</t>
  </si>
  <si>
    <t>PDCD5-like superfamily</t>
  </si>
  <si>
    <t>High mobility group box domain superfamily</t>
  </si>
  <si>
    <t>Kinesin motor domain superfamily</t>
  </si>
  <si>
    <t>Histone methyltransferase complex subunit ASH2</t>
  </si>
  <si>
    <t>Coiled-coil domain-containing protein 40</t>
  </si>
  <si>
    <t>Transcription initiation factor TFIID subunit 7</t>
  </si>
  <si>
    <t>Tma16 superfamily</t>
  </si>
  <si>
    <t>Tctex-1-like superfamily</t>
  </si>
  <si>
    <t>Cilia- and flagella-associated protein 97</t>
  </si>
  <si>
    <t>Giardin subunit beta-like</t>
  </si>
  <si>
    <t>Coiled-coil domain-containing protein 13</t>
  </si>
  <si>
    <t>tRNA:m(4)X modification enzyme Trm13</t>
  </si>
  <si>
    <t>Protein XRP2</t>
  </si>
  <si>
    <t>Pre-mRNA-splicing factor Cwc2/Slt11</t>
  </si>
  <si>
    <t>Protein HEAT INTOLERANT 4</t>
  </si>
  <si>
    <t>RING finger protein 207</t>
  </si>
  <si>
    <t>Cilia- and flagella-associated protein 99</t>
  </si>
  <si>
    <t>TBCC domain-containing protein 1</t>
  </si>
  <si>
    <t>Transcription elongation factor SPT5</t>
  </si>
  <si>
    <t>Cilia- and flagella-associated protein 43</t>
  </si>
  <si>
    <t>Jlp2/Ccd25</t>
  </si>
  <si>
    <t>DNA-directed RNA polymerase III subunit RPC3</t>
  </si>
  <si>
    <t>Dynein regulatory complex protein</t>
  </si>
  <si>
    <t>Pre-rRNA-processing protein Esf1</t>
  </si>
  <si>
    <t>N-acetyl-D-glucosamine kinase NAGK-like</t>
  </si>
  <si>
    <t>Exosome complex component Csl4</t>
  </si>
  <si>
    <t>Ubiquitin carboxyl-terminal hydrolase MINDY-3/4</t>
  </si>
  <si>
    <t>MIP18 family</t>
  </si>
  <si>
    <t>Serine/threonine-protein phosphatase 2A regulatory subunit B'' subunit gamma</t>
  </si>
  <si>
    <t>EF-hand calcium-binding domain-containing protein 10</t>
  </si>
  <si>
    <t>Leucine-rich repeat-containing protein 56</t>
  </si>
  <si>
    <t>Tetratricopeptide repeat protein 25</t>
  </si>
  <si>
    <t>U3 small nucleolar RNA-associated protein 10</t>
  </si>
  <si>
    <t>WD repeat-containing protein 19/dyf-2</t>
  </si>
  <si>
    <t>Nucleic acid-binding, OB-fold</t>
  </si>
  <si>
    <t>Bactericidal permeability-increasing protein, alpha/beta domain superfamily</t>
  </si>
  <si>
    <t>TPX2, C-terminal</t>
  </si>
  <si>
    <t>EF-Hand 1, calcium-binding site</t>
  </si>
  <si>
    <t>Zinc finger, MYND-type</t>
  </si>
  <si>
    <t>GINS, helical bundle-like domain superfamily</t>
  </si>
  <si>
    <t>Ribosomal protein P1/P2, N-terminal domain</t>
  </si>
  <si>
    <t>Myb domain, plants</t>
  </si>
  <si>
    <t>Zinc finger, RING-type</t>
  </si>
  <si>
    <t>Zinc finger, RING/FYVE/PHD-type</t>
  </si>
  <si>
    <t>Zinc finger, RING-type, conserved site</t>
  </si>
  <si>
    <t>Pleckstrin homology domain, Mcp5-type</t>
  </si>
  <si>
    <t>IQ motif, EF-hand binding site</t>
  </si>
  <si>
    <t>Transcription elongation factor S-II, central domain</t>
  </si>
  <si>
    <t>Protein of unknown function DUF866, eukaryotic</t>
  </si>
  <si>
    <t>Glutathione S-transferase, C-terminal domain superfamily</t>
  </si>
  <si>
    <t>Peptidase S59, nucleoporin superfamily</t>
  </si>
  <si>
    <t>Ribosome maturation protein SBDS, N-terminal</t>
  </si>
  <si>
    <t>Ribosome maturation protein SBDS, N-terminal domain superfamily</t>
  </si>
  <si>
    <t>Ribosome maturation protein Sdo1/SBDS, central domain superfamily</t>
  </si>
  <si>
    <t>Signal peptide</t>
  </si>
  <si>
    <t>Signal Peptide</t>
  </si>
  <si>
    <t>n.a.</t>
  </si>
  <si>
    <t>EGF-like, conserved site</t>
  </si>
  <si>
    <t>Six-bladed beta-propeller, TolB-like</t>
  </si>
  <si>
    <t>Protein of unknown function DUF1764, eukaryotic</t>
  </si>
  <si>
    <t>Zinc finger, FYVE/PHD-type</t>
  </si>
  <si>
    <t>Raptor, N-terminal CASPase-like domain</t>
  </si>
  <si>
    <t>SRP68, N-terminal domain superfamily</t>
  </si>
  <si>
    <t>Zinc finger, CHY-type</t>
  </si>
  <si>
    <t>Zinc finger, CHY-type superfamily</t>
  </si>
  <si>
    <t>Condensin II complex subunit H2, N-terminal</t>
  </si>
  <si>
    <t>Leucine-, glutamate- and lysine-rich protein 1</t>
  </si>
  <si>
    <t>Bardet-Biedl syndrome 1, N-terminal</t>
  </si>
  <si>
    <t>Zinc finger, CTCHY-type superfamily</t>
  </si>
  <si>
    <t>Zinc finger, CCCH-type</t>
  </si>
  <si>
    <t>Zinc finger, HIT-type</t>
  </si>
  <si>
    <t>NOT2/NOT3/NOT5, C-terminal</t>
  </si>
  <si>
    <t>CCR4-Not complex component, Not N-terminal domain</t>
  </si>
  <si>
    <t>E2F/DP family, winged-helix DNA-binding domain</t>
  </si>
  <si>
    <t>Pyridoxal phosphate-dependent transferase, major domain</t>
  </si>
  <si>
    <t>PTHB1, N-terminal domain</t>
  </si>
  <si>
    <t>tRNA-splicing ligase, RtcB</t>
  </si>
  <si>
    <t>Zinc finger, ZZ-type</t>
  </si>
  <si>
    <t>tRNA(Ile)-lysidine/2-thiocytidine synthase, N-terminal</t>
  </si>
  <si>
    <t>WD40 repeat, conserved site</t>
  </si>
  <si>
    <t>NFACT, RNA-binding domain</t>
  </si>
  <si>
    <t>RING-type zinc-finger, LisH dimerisation motif</t>
  </si>
  <si>
    <t>Glycoside hydrolase, family 5</t>
  </si>
  <si>
    <t>Serralysin-like metalloprotease, C-terminal</t>
  </si>
  <si>
    <t>NECAP, PHear domain</t>
  </si>
  <si>
    <t>RyR/IP3 receptor binding core, RIH domain superfamily</t>
  </si>
  <si>
    <t>5'-Nucleotidase, C-terminal domain superfamily</t>
  </si>
  <si>
    <t>TrmO-like, N-terminal domain</t>
  </si>
  <si>
    <t>YaeB, N-terminal domain superfamily</t>
  </si>
  <si>
    <t>HECT, E3 ligase catalytic domain</t>
  </si>
  <si>
    <t>FERM superfamily, second domain</t>
  </si>
  <si>
    <t>Zinc finger, C3HC4 RING-type</t>
  </si>
  <si>
    <t>Leucine-rich repeat, typical subtype</t>
  </si>
  <si>
    <t>Dynein assembly factor 1, axonemal</t>
  </si>
  <si>
    <t>Nucleoporin, Nup155-like</t>
  </si>
  <si>
    <t>Domain of unknown function DUF676, lipase-like</t>
  </si>
  <si>
    <t>Uncharacterised protein family SERF, N-terminal</t>
  </si>
  <si>
    <t>Zinc finger, SWIM-type</t>
  </si>
  <si>
    <t>Dynein regulatory complex protein 1/2, N-terminal</t>
  </si>
  <si>
    <t>Dynein regulatory complex protein 1, C-terminal</t>
  </si>
  <si>
    <t>Zinc finger, CTCHY-type</t>
  </si>
  <si>
    <t>Vacuolar import/degradation Vid27, C-terminal</t>
  </si>
  <si>
    <t>Protein PBDC1, metazoa/fungi</t>
  </si>
  <si>
    <t>Sec1-like, domain 2</t>
  </si>
  <si>
    <t>Heat shock protein 70, conserved site</t>
  </si>
  <si>
    <t>Nuclear fragile X mental retardation-interacting protein 1, conserved domain</t>
  </si>
  <si>
    <t>Peptidase S59, nucleoporin</t>
  </si>
  <si>
    <t>Digestive organ expansion factor, predicted</t>
  </si>
  <si>
    <t>Cilia- and flagella-associated protein 61, N-terminal domain</t>
  </si>
  <si>
    <t>Protein FAM184A/B, N-terminal</t>
  </si>
  <si>
    <t>SNase-like, OB-fold superfamily</t>
  </si>
  <si>
    <t>Staphylococcal nuclease (SNase-like), OB-fold</t>
  </si>
  <si>
    <t>DNA-directed DNA polymerase, family B, conserved site</t>
  </si>
  <si>
    <t>Adaptor protein complex AP-3, delta subunit</t>
  </si>
  <si>
    <t>Clathrin/coatomer adaptor, adaptin-like, N-terminal</t>
  </si>
  <si>
    <t>Dynein assembly factor 3, axonemal</t>
  </si>
  <si>
    <t>Dynein assembly factor 3, C-terminal domain</t>
  </si>
  <si>
    <t>Ribosome biogenesis protein BMS1/TSR1, C-terminal</t>
  </si>
  <si>
    <t>Nitrogen regulatory protein PII/ATP phosphoribosyltransferase, C-terminal</t>
  </si>
  <si>
    <t>Cytochrome b5, heme-binding site</t>
  </si>
  <si>
    <t>Cysteine peptidase, histidine active site</t>
  </si>
  <si>
    <t>Peptidase C1A, papain C-terminal</t>
  </si>
  <si>
    <t>Desulfoferrodoxin, ferrous iron-binding domain</t>
  </si>
  <si>
    <t>Desulfoferrodoxin, ferrous iron-binding domain superfamily</t>
  </si>
  <si>
    <t>tRNA intron endonuclease, catalytic domain-like superfamily</t>
  </si>
  <si>
    <t>tRNA intron endonuclease, catalytic domain-like</t>
  </si>
  <si>
    <t>Lambda repressor-like, DNA-binding domain superfamily</t>
  </si>
  <si>
    <t>Molybdopterin synthase/thiamin biosynthesis sulphur carrier, beta-grasp</t>
  </si>
  <si>
    <t>Zinc finger, TRAF-type</t>
  </si>
  <si>
    <t>Vacuolar protein sorting-associated protein 13, N-terminal domain</t>
  </si>
  <si>
    <t>Vacuolar protein sorting-associated protein 13, second N-terminal domain</t>
  </si>
  <si>
    <t>Cyclase-associated protein CAP/septum formation inhibitor MinC, C-terminal</t>
  </si>
  <si>
    <t>Formin, FH2 domain</t>
  </si>
  <si>
    <t>TAFII55 protein, conserved region</t>
  </si>
  <si>
    <t>ATPase, BadF/BadG/BcrA/BcrD type</t>
  </si>
  <si>
    <t>TRM13/UPF0224 family, U11-48K-like CHHC zinc finger domain</t>
  </si>
  <si>
    <t>GINS complex, subunit Psf3</t>
  </si>
  <si>
    <t>GINS complex, subunit Psf3 superfamily</t>
  </si>
  <si>
    <t>Zinc finger protein DZIP1, N-terminal</t>
  </si>
  <si>
    <t>Summary of IPR domains, transmembrane domains and signal predictions found in the Conserved hypothetical proteins set.  If the same IPR domain was assigned to the same protein, these were counted as one assignment.</t>
  </si>
  <si>
    <t xml:space="preserve">Summary of IPR domains, transmembrane domains and signal predictions in the G. Intestinalis and S. Salmonicida hypothetical proteins set.  If the same IPR domain was assigned to the same protein, these were counted as one assignment </t>
  </si>
  <si>
    <t xml:space="preserve">Summary of IPR domains, transmembrane domains and signal predictions in the Unique hypothetical proteins set.  If the same IPR domain was assigned to the same protein, these were counted as one assignment </t>
  </si>
  <si>
    <t>URL to Interprodomain</t>
  </si>
  <si>
    <t>Subcellular location</t>
  </si>
  <si>
    <t>IPR017900</t>
  </si>
  <si>
    <t>IPR001597</t>
  </si>
  <si>
    <t>IPR015422</t>
  </si>
  <si>
    <t>IPR039658</t>
  </si>
  <si>
    <t>IPR007681</t>
  </si>
  <si>
    <t>IPR016123</t>
  </si>
  <si>
    <t>IPR007991</t>
  </si>
  <si>
    <t>IPR010606</t>
  </si>
  <si>
    <t>IPR037252</t>
  </si>
  <si>
    <t>IPR010796</t>
  </si>
  <si>
    <t>IPR006571</t>
  </si>
  <si>
    <t>IPR035974</t>
  </si>
  <si>
    <t>IPR000331</t>
  </si>
  <si>
    <t>IPR009395</t>
  </si>
  <si>
    <t>IPR005502</t>
  </si>
  <si>
    <t>IPR036705</t>
  </si>
  <si>
    <t>IPR005549</t>
  </si>
  <si>
    <t>IPR038275</t>
  </si>
  <si>
    <t>IPR022083</t>
  </si>
  <si>
    <t>IPR026435</t>
  </si>
  <si>
    <t>IPR020084</t>
  </si>
  <si>
    <t>IPR000086</t>
  </si>
  <si>
    <t>IPR007832</t>
  </si>
  <si>
    <t>IPR016049</t>
  </si>
  <si>
    <t>IPR006282</t>
  </si>
  <si>
    <t>IPR007373</t>
  </si>
  <si>
    <t>IPR036371</t>
  </si>
  <si>
    <t>IPR007371</t>
  </si>
  <si>
    <t>IPR036759</t>
  </si>
  <si>
    <t>IPR005024</t>
  </si>
  <si>
    <t>IPR036524</t>
  </si>
  <si>
    <t>IPR020895</t>
  </si>
  <si>
    <t>IPR030395</t>
  </si>
  <si>
    <t>IPR017946</t>
  </si>
  <si>
    <t>IPR018073</t>
  </si>
  <si>
    <t>IPR004129</t>
  </si>
  <si>
    <t>IPR006846</t>
  </si>
  <si>
    <t>IPR002562</t>
  </si>
  <si>
    <t>IPR008937</t>
  </si>
  <si>
    <t>IPR000651</t>
  </si>
  <si>
    <t>IPR023578</t>
  </si>
  <si>
    <t>IPR001895</t>
  </si>
  <si>
    <t>IPR036964</t>
  </si>
  <si>
    <t>IPR033469</t>
  </si>
  <si>
    <t>IPR023577</t>
  </si>
  <si>
    <t>IPR000740</t>
  </si>
  <si>
    <t>IPR009012</t>
  </si>
  <si>
    <t>IPR002673</t>
  </si>
  <si>
    <t>IPR035929</t>
  </si>
  <si>
    <t>IPR005252</t>
  </si>
  <si>
    <t>IPR007085</t>
  </si>
  <si>
    <t>IPR036551</t>
  </si>
  <si>
    <t>IPR003382</t>
  </si>
  <si>
    <t>IPR017849</t>
  </si>
  <si>
    <t>IPR017850</t>
  </si>
  <si>
    <t>IPR002075</t>
  </si>
  <si>
    <t>IPR032710</t>
  </si>
  <si>
    <t>IPR018222</t>
  </si>
  <si>
    <t>IPR006671</t>
  </si>
  <si>
    <t>IPR025705</t>
  </si>
  <si>
    <t>IPR004843</t>
  </si>
  <si>
    <t>IPR029052</t>
  </si>
  <si>
    <t>IPR014044</t>
  </si>
  <si>
    <t>IPR023198</t>
  </si>
  <si>
    <t>IPR018357</t>
  </si>
  <si>
    <t>IPR024688</t>
  </si>
  <si>
    <t>IPR023394</t>
  </si>
  <si>
    <t>IPR000904</t>
  </si>
  <si>
    <t>IPR035999</t>
  </si>
  <si>
    <t>IPR002847</t>
  </si>
  <si>
    <t>IPR029054</t>
  </si>
  <si>
    <t>IPR036157</t>
  </si>
  <si>
    <t>IPR008181</t>
  </si>
  <si>
    <t>IPR033704</t>
  </si>
  <si>
    <t>IPR029190</t>
  </si>
  <si>
    <t>IPR001245</t>
  </si>
  <si>
    <t>IPR039645</t>
  </si>
  <si>
    <t>IPR035927</t>
  </si>
  <si>
    <t>IPR006615</t>
  </si>
  <si>
    <t>IPR010908</t>
  </si>
  <si>
    <t>IPR001388</t>
  </si>
  <si>
    <t>IPR005016</t>
  </si>
  <si>
    <t>IPR024077</t>
  </si>
  <si>
    <t>IPR001567</t>
  </si>
  <si>
    <t>IPR011084</t>
  </si>
  <si>
    <t>IPR038664</t>
  </si>
  <si>
    <t>IPR019872</t>
  </si>
  <si>
    <t>IPR008829</t>
  </si>
  <si>
    <t>IPR026767</t>
  </si>
  <si>
    <t>IPR036855</t>
  </si>
  <si>
    <t>IPR012295</t>
  </si>
  <si>
    <t>IPR000649</t>
  </si>
  <si>
    <t>IPR005554</t>
  </si>
  <si>
    <t>IPR035368</t>
  </si>
  <si>
    <t>IPR019336</t>
  </si>
  <si>
    <t>IPR004206</t>
  </si>
  <si>
    <t>IPR037009</t>
  </si>
  <si>
    <t>IPR001645</t>
  </si>
  <si>
    <t>IPR036565</t>
  </si>
  <si>
    <t>IPR013221</t>
  </si>
  <si>
    <t>IPR009044</t>
  </si>
  <si>
    <t>IPR011611</t>
  </si>
  <si>
    <t>IPR008927</t>
  </si>
  <si>
    <t>IPR028939</t>
  </si>
  <si>
    <t>IPR029036</t>
  </si>
  <si>
    <t>IPR000304</t>
  </si>
  <si>
    <t>IPR002809</t>
  </si>
  <si>
    <t>IPR007676</t>
  </si>
  <si>
    <t>IPR004088</t>
  </si>
  <si>
    <t>IPR036612</t>
  </si>
  <si>
    <t>IPR036264</t>
  </si>
  <si>
    <t>IPR011650</t>
  </si>
  <si>
    <t>IPR009038</t>
  </si>
  <si>
    <t>IPR015720</t>
  </si>
  <si>
    <t>IPR010400</t>
  </si>
  <si>
    <t>IPR037047</t>
  </si>
  <si>
    <t>IPR023358</t>
  </si>
  <si>
    <t>IPR039949</t>
  </si>
  <si>
    <t>IPR038495</t>
  </si>
  <si>
    <t>IPR003377</t>
  </si>
  <si>
    <t>IPR007666</t>
  </si>
  <si>
    <t>IPR001356</t>
  </si>
  <si>
    <t>IPR005828</t>
  </si>
  <si>
    <t>IPR008936</t>
  </si>
  <si>
    <t>IPR000198</t>
  </si>
  <si>
    <t>IPR008580</t>
  </si>
  <si>
    <t>IPR016135</t>
  </si>
  <si>
    <t>IPR008883</t>
  </si>
  <si>
    <t>IPR027681</t>
  </si>
  <si>
    <t>IPR036028</t>
  </si>
  <si>
    <t>IPR013969</t>
  </si>
  <si>
    <t>IPR001965</t>
  </si>
  <si>
    <t>IPR004000</t>
  </si>
  <si>
    <t>IPR039169</t>
  </si>
  <si>
    <t>IPR011053</t>
  </si>
  <si>
    <t>IPR023398</t>
  </si>
  <si>
    <t>IPR001040</t>
  </si>
  <si>
    <t>IPR006941</t>
  </si>
  <si>
    <t>IPR013830</t>
  </si>
  <si>
    <t>IPR036514</t>
  </si>
  <si>
    <t>IPR010997</t>
  </si>
  <si>
    <t>IPR005574</t>
  </si>
  <si>
    <t>IPR038324</t>
  </si>
  <si>
    <t>IPR036168</t>
  </si>
  <si>
    <t>IPR001392</t>
  </si>
  <si>
    <t>IPR028565</t>
  </si>
  <si>
    <t>IPR018246</t>
  </si>
  <si>
    <t>IPR036237</t>
  </si>
  <si>
    <t>IPR013022</t>
  </si>
  <si>
    <t>IPR019009</t>
  </si>
  <si>
    <t>IPR003607</t>
  </si>
  <si>
    <t>IPR006674</t>
  </si>
  <si>
    <t>IPR000242</t>
  </si>
  <si>
    <t>IPR016130</t>
  </si>
  <si>
    <t>IPR003595</t>
  </si>
  <si>
    <t>IPR000387</t>
  </si>
  <si>
    <t>IPR009091</t>
  </si>
  <si>
    <t>IPR011576</t>
  </si>
  <si>
    <t>IPR021151</t>
  </si>
  <si>
    <t>IPR007257</t>
  </si>
  <si>
    <t>IPR007305</t>
  </si>
  <si>
    <t>IPR011691</t>
  </si>
  <si>
    <t>IPR018193</t>
  </si>
  <si>
    <t>IPR004381</t>
  </si>
  <si>
    <t>IPR018197</t>
  </si>
  <si>
    <t>IPR036129</t>
  </si>
  <si>
    <t>IPR034666</t>
  </si>
  <si>
    <t>IPR008384</t>
  </si>
  <si>
    <t>IPR001606</t>
  </si>
  <si>
    <t>IPR036431</t>
  </si>
  <si>
    <t>IPR010722</t>
  </si>
  <si>
    <t>IPR006638</t>
  </si>
  <si>
    <t>IPR034422</t>
  </si>
  <si>
    <t>IPR007197</t>
  </si>
  <si>
    <t>IPR003653</t>
  </si>
  <si>
    <t>IPR005522</t>
  </si>
  <si>
    <t>IPR038286</t>
  </si>
  <si>
    <t>IPR002173</t>
  </si>
  <si>
    <t>IPR018502</t>
  </si>
  <si>
    <t>IPR003186</t>
  </si>
  <si>
    <t>IPR036997</t>
  </si>
  <si>
    <t>IPR036252</t>
  </si>
  <si>
    <t>IPR022812</t>
  </si>
  <si>
    <t>IPR003385</t>
  </si>
  <si>
    <t>IPR014756</t>
  </si>
  <si>
    <t>IPR020536</t>
  </si>
  <si>
    <t>IPR004506</t>
  </si>
  <si>
    <t>IPR039959</t>
  </si>
  <si>
    <t>IPR039953</t>
  </si>
  <si>
    <t>IPR010161</t>
  </si>
  <si>
    <t>IPR002937</t>
  </si>
  <si>
    <t>IPR013272</t>
  </si>
  <si>
    <t>IPR001266</t>
  </si>
  <si>
    <t>IPR038111</t>
  </si>
  <si>
    <t>IPR018200</t>
  </si>
  <si>
    <t>IPR028889</t>
  </si>
  <si>
    <t>IPR008570</t>
  </si>
  <si>
    <t>IPR014041</t>
  </si>
  <si>
    <t>IPR005550</t>
  </si>
  <si>
    <t>IPR038273</t>
  </si>
  <si>
    <t>IPR040048</t>
  </si>
  <si>
    <t>IPR003492</t>
  </si>
  <si>
    <t>IPR009542</t>
  </si>
  <si>
    <t>IPR036754</t>
  </si>
  <si>
    <t>IPR007214</t>
  </si>
  <si>
    <t>IPR039204</t>
  </si>
  <si>
    <t>IPR019539</t>
  </si>
  <si>
    <t>IPR013750</t>
  </si>
  <si>
    <t>IPR036554</t>
  </si>
  <si>
    <t>IPR006206</t>
  </si>
  <si>
    <t>IPR014721</t>
  </si>
  <si>
    <t>IPR001837</t>
  </si>
  <si>
    <t>IPR013912</t>
  </si>
  <si>
    <t>IPR013992</t>
  </si>
  <si>
    <t>IPR036223</t>
  </si>
  <si>
    <t>IPR036222</t>
  </si>
  <si>
    <t>IPR006599</t>
  </si>
  <si>
    <t>IPR006124</t>
  </si>
  <si>
    <t>IPR004456</t>
  </si>
  <si>
    <t>IPR008380</t>
  </si>
  <si>
    <t>IPR036280</t>
  </si>
  <si>
    <t>IPR006073</t>
  </si>
  <si>
    <t>IPR005225</t>
  </si>
  <si>
    <t>IPR021737</t>
  </si>
  <si>
    <t>IPR002241</t>
  </si>
  <si>
    <t>IPR013780</t>
  </si>
  <si>
    <t>IPR017904</t>
  </si>
  <si>
    <t>IPR001523</t>
  </si>
  <si>
    <t>IPR016161</t>
  </si>
  <si>
    <t>IPR016163</t>
  </si>
  <si>
    <t>IPR016160</t>
  </si>
  <si>
    <t>IPR016162</t>
  </si>
  <si>
    <t>IPR015590</t>
  </si>
  <si>
    <t>IPR012394</t>
  </si>
  <si>
    <t>IPR013922</t>
  </si>
  <si>
    <t>IPR037997</t>
  </si>
  <si>
    <t>IPR036959</t>
  </si>
  <si>
    <t>IPR004654</t>
  </si>
  <si>
    <t>IPR001250</t>
  </si>
  <si>
    <t>IPR014628</t>
  </si>
  <si>
    <t>IPR011051</t>
  </si>
  <si>
    <t>IPR006722</t>
  </si>
  <si>
    <t>IPR035097</t>
  </si>
  <si>
    <t>IPR000787</t>
  </si>
  <si>
    <t>IPR001193</t>
  </si>
  <si>
    <t>IPR008915</t>
  </si>
  <si>
    <t>IPR005881</t>
  </si>
  <si>
    <t>IPR013099</t>
  </si>
  <si>
    <t>IPR029000</t>
  </si>
  <si>
    <t>IPR002130</t>
  </si>
  <si>
    <t>IPR007174</t>
  </si>
  <si>
    <t>IPR001085</t>
  </si>
  <si>
    <t>IPR039429</t>
  </si>
  <si>
    <t>IPR024007</t>
  </si>
  <si>
    <t>IPR034428</t>
  </si>
  <si>
    <t>IPR000306</t>
  </si>
  <si>
    <t>IPR017455</t>
  </si>
  <si>
    <t>IPR039539</t>
  </si>
  <si>
    <t>IPR008506</t>
  </si>
  <si>
    <t>IPR003126</t>
  </si>
  <si>
    <t>IPR003817</t>
  </si>
  <si>
    <t>IPR006083</t>
  </si>
  <si>
    <t>IPR019170</t>
  </si>
  <si>
    <t>IPR009723</t>
  </si>
  <si>
    <t>IPR032466</t>
  </si>
  <si>
    <t>IPR001130</t>
  </si>
  <si>
    <t>IPR016689</t>
  </si>
  <si>
    <t>IPR002035</t>
  </si>
  <si>
    <t>IPR029955</t>
  </si>
  <si>
    <t>IPR000953</t>
  </si>
  <si>
    <t>IPR023780</t>
  </si>
  <si>
    <t>IPR006047</t>
  </si>
  <si>
    <t>IPR029479</t>
  </si>
  <si>
    <t>IPR006816</t>
  </si>
  <si>
    <t>IPR019013</t>
  </si>
  <si>
    <t>IPR002100</t>
  </si>
  <si>
    <t>IPR036879</t>
  </si>
  <si>
    <t>IPR000077</t>
  </si>
  <si>
    <t>IPR023626</t>
  </si>
  <si>
    <t>IPR005127</t>
  </si>
  <si>
    <t>IPR015157</t>
  </si>
  <si>
    <t>IPR001509</t>
  </si>
  <si>
    <t>IPR006204</t>
  </si>
  <si>
    <t>IPR006203</t>
  </si>
  <si>
    <t>IPR002815</t>
  </si>
  <si>
    <t>IPR013049</t>
  </si>
  <si>
    <t>IPR036078</t>
  </si>
  <si>
    <t>IPR004181</t>
  </si>
  <si>
    <t>IPR003323</t>
  </si>
  <si>
    <t>IPR004567</t>
  </si>
  <si>
    <t>(blank)</t>
  </si>
  <si>
    <t>NUDIX hydrolase domain</t>
  </si>
  <si>
    <t>Rho GTPase-activating protein domain</t>
  </si>
  <si>
    <t>PTP type protein phosphatase</t>
  </si>
  <si>
    <t>Pyrroline-5-carboxylate reductase</t>
  </si>
  <si>
    <t>Rap GTPase activating protein domain</t>
  </si>
  <si>
    <t>Tyrosine specific protein phosphatases domain</t>
  </si>
  <si>
    <t>Initiation factor 2B-related</t>
  </si>
  <si>
    <t>Ras-like guanine nucleotide exchange factor, N-terminal</t>
  </si>
  <si>
    <t>GrpE nucleotide exchange factor</t>
  </si>
  <si>
    <t>Sec7 domain</t>
  </si>
  <si>
    <t>Translation Initiation factor eIF- 4e</t>
  </si>
  <si>
    <t>Serine-threonine/tyrosine-protein kinase, catalytic domain</t>
  </si>
  <si>
    <t>Ribosomal protein S19e</t>
  </si>
  <si>
    <t>Homeobox domain</t>
  </si>
  <si>
    <t>Synaptobrevin</t>
  </si>
  <si>
    <t>Clathrin adaptor, mu subunit</t>
  </si>
  <si>
    <t>Paired domain</t>
  </si>
  <si>
    <t>Peptidase M3A/M3B catalytic domain</t>
  </si>
  <si>
    <t>Aromatic amino acid beta-eliminating lyase/threonine aldolase</t>
  </si>
  <si>
    <t>ARID DNA-binding domain</t>
  </si>
  <si>
    <t>Folylpolyglutamate synthetase</t>
  </si>
  <si>
    <t>Adenylate cyclase-associated CAP</t>
  </si>
  <si>
    <t>Ras guanine-nucleotide exchange factors catalytic domain</t>
  </si>
  <si>
    <t>Zinc finger, PHD-type</t>
  </si>
  <si>
    <t>Nuclear transport factor 2</t>
  </si>
  <si>
    <t>Carbohydrate/puine kinase, PfkB, conserved site</t>
  </si>
  <si>
    <t>Glycoside hydrolase, family 27</t>
  </si>
  <si>
    <t>3'-5' exonuclease domain</t>
  </si>
  <si>
    <t>Ribosomal protein L29e</t>
  </si>
  <si>
    <t>Integral membrane protein EMC3/TMCO1-like</t>
  </si>
  <si>
    <t>Coenzyme F420:L-glutamate ligase-like domain</t>
  </si>
  <si>
    <t>Amine oxidase</t>
  </si>
  <si>
    <t>Proteasome activator PA28, C-terminal domain</t>
  </si>
  <si>
    <t>Cornichon</t>
  </si>
  <si>
    <t>Flavoprotein</t>
  </si>
  <si>
    <t>Glycoside hydrolase, family 77</t>
  </si>
  <si>
    <t>Batten's disease protein Cln3</t>
  </si>
  <si>
    <t>Protein-tyrosine phosphatase, catalytic</t>
  </si>
  <si>
    <t>HD/PDEase domain</t>
  </si>
  <si>
    <t>Ulp1 protease family, C-terminal catalytic domain</t>
  </si>
  <si>
    <t>Actin family</t>
  </si>
  <si>
    <t>K Homology domain, type 1</t>
  </si>
  <si>
    <t>Glycerophosphoryl diester phosphodiesterase</t>
  </si>
  <si>
    <t>mRNA triphosphatase Cet1-like</t>
  </si>
  <si>
    <t>Glycerate kinase</t>
  </si>
  <si>
    <t>2,3-bisphosphoglycerate-independent phosphoglycerate mutase</t>
  </si>
  <si>
    <t>tRNA-specific 2-thiouridylase</t>
  </si>
  <si>
    <t>Calcineurin-like phosphoesterase domain, ApaH type</t>
  </si>
  <si>
    <t>Serine incorporator/TMS membrane protein</t>
  </si>
  <si>
    <t>Snf7 family</t>
  </si>
  <si>
    <t>Small GTP-binding protein domain</t>
  </si>
  <si>
    <t>Coenzyme A biosynthesis bifunctional protein CoaBC</t>
  </si>
  <si>
    <t>ADP-ribosylation/Crystallin J1</t>
  </si>
  <si>
    <t>Inositol polyphosphate kinase</t>
  </si>
  <si>
    <t>Kinetochore protein Nuf2</t>
  </si>
  <si>
    <t>Kinetochore protein Ndc80</t>
  </si>
  <si>
    <t>Nrap protein</t>
  </si>
  <si>
    <t>RNA polymerase subunit RPB4/RPC9</t>
  </si>
  <si>
    <t>Major facilitator,  sugar transporter-like</t>
  </si>
  <si>
    <t>GTP binding domain</t>
  </si>
  <si>
    <t>Metalloenzyme</t>
  </si>
  <si>
    <t>Mevalonate/galactokinase</t>
  </si>
  <si>
    <t>Thiamin pyrophosphokinase</t>
  </si>
  <si>
    <t>TLDc domain</t>
  </si>
  <si>
    <t>CARP motif</t>
  </si>
  <si>
    <t>Peptidase C19, ubiquitin-specific peptidase, DUSP domain</t>
  </si>
  <si>
    <t>Elp3/MiaB/NifB</t>
  </si>
  <si>
    <t>Cyclin, N-terminal</t>
  </si>
  <si>
    <t>HD domain</t>
  </si>
  <si>
    <t>Ribosomal protein S30</t>
  </si>
  <si>
    <t>Ribonuclease CAF1</t>
  </si>
  <si>
    <t>DNA/pantothenate metabolism flavoprotein, C-terminal</t>
  </si>
  <si>
    <t>Radical SAM</t>
  </si>
  <si>
    <t>YbaK/aminoacyl-tRNA synthetase-associated domain</t>
  </si>
  <si>
    <t>DNA replication complex GINS protein Psf2</t>
  </si>
  <si>
    <t>Vesicle transport protein, Got1/SFT2-like</t>
  </si>
  <si>
    <t>Thiamin pyrophosphokinase, catalytic domain</t>
  </si>
  <si>
    <t>Thiamin pyrophosphokinase, thiamin-binding domain</t>
  </si>
  <si>
    <t>ADP-specific phosphofructokinase/glucokinase</t>
  </si>
  <si>
    <t>Ribophorin I</t>
  </si>
  <si>
    <t>Ran-interacting Mog1 protein</t>
  </si>
  <si>
    <t>RNA polymerase Rpc34</t>
  </si>
  <si>
    <t>RNA polymerase I specific transcription initiation factor RRN3</t>
  </si>
  <si>
    <t>Deoxyuridine triphosphate nucleotidohydrolase</t>
  </si>
  <si>
    <t>HAD-superfamily hydrolase, subfamily IG, 5'-nucleotidase</t>
  </si>
  <si>
    <t>Actin-related protein 2/3 complex subunit 4</t>
  </si>
  <si>
    <t>ESCRT-II complex, Vps25 subunit</t>
  </si>
  <si>
    <t>PPPDE putative peptidase domain</t>
  </si>
  <si>
    <t>SepSecS/SepCysS family</t>
  </si>
  <si>
    <t>Ubiquitin E2 variant, N-terminal</t>
  </si>
  <si>
    <t>6-phosphogluconate dehydrogenase-like, C-terminal domain superfamily</t>
  </si>
  <si>
    <t>Rho GTPase activation protein</t>
  </si>
  <si>
    <t>Ras-like guanine nucleotide exchange factor</t>
  </si>
  <si>
    <t>GrpE nucleotide exchange factor, head</t>
  </si>
  <si>
    <t>GOLD domain</t>
  </si>
  <si>
    <t>ssDNA-binding transcriptional regulator</t>
  </si>
  <si>
    <t>Regulator of chromosome condensation 1/beta-lactamase-inhibitor protein II</t>
  </si>
  <si>
    <t>Biogenesis of lysosome-related organelles complex 1 subunit 1</t>
  </si>
  <si>
    <t>Microsomal signal peptidase 12kDa subunit</t>
  </si>
  <si>
    <t>Peptidase M20B, tripeptide aminopeptidase</t>
  </si>
  <si>
    <t>PITH domain</t>
  </si>
  <si>
    <t>Mib-herc2</t>
  </si>
  <si>
    <t>Biotin and thiamin synthesis-associated domain</t>
  </si>
  <si>
    <t>B9 domain</t>
  </si>
  <si>
    <t>Longin domain</t>
  </si>
  <si>
    <t>HRDC-like superfamily</t>
  </si>
  <si>
    <t>Single hybrid motif</t>
  </si>
  <si>
    <t>DNA repair metallo-beta-lactamase</t>
  </si>
  <si>
    <t>Pyridoxamine 5'-phosphate oxidase, putative</t>
  </si>
  <si>
    <t>Carbohydrate kinase PfkB</t>
  </si>
  <si>
    <t>Peptidase M20, dimerisation domain</t>
  </si>
  <si>
    <t>Vesicle transport protein SFT2</t>
  </si>
  <si>
    <t>TBP domain superfamily</t>
  </si>
  <si>
    <t>Aldehyde dehydrogenase NAD(P)-dependent</t>
  </si>
  <si>
    <t>Xylose isomerase-like, TIM barrel domain</t>
  </si>
  <si>
    <t>Mur ligase, central</t>
  </si>
  <si>
    <t>Vps72/YL1, C-terminal</t>
  </si>
  <si>
    <t>GHMP kinase, C-terminal domain</t>
  </si>
  <si>
    <t>Glycosyl hydrolase, all-beta</t>
  </si>
  <si>
    <t>SGNH hydrolase-type esterase domain</t>
  </si>
  <si>
    <t>Adenylate cyclase-associated CAP, C-terminal</t>
  </si>
  <si>
    <t>Cyclin PHO80-like</t>
  </si>
  <si>
    <t>Oligosaccharide biosynthesis protein Alg14-like</t>
  </si>
  <si>
    <t>Adenylate cyclase-associated CAP, N-terminal</t>
  </si>
  <si>
    <t>ESCRT-II complex, Vps25 subunit, N-terminal winged helix</t>
  </si>
  <si>
    <t>CAP domain</t>
  </si>
  <si>
    <t>Ribosomal protein S5 domain 2-type fold, subgroup</t>
  </si>
  <si>
    <t>Immunoglobulin E-set</t>
  </si>
  <si>
    <t>Pyridoxal phosphate-dependent transferase domain 1</t>
  </si>
  <si>
    <t>Aldehyde dehydrogenase domain</t>
  </si>
  <si>
    <t>TMP21-related</t>
  </si>
  <si>
    <t>RNA polymerase Rpc34-like</t>
  </si>
  <si>
    <t>Mog1/PsbP, alpha/beta/alpha sandwich</t>
  </si>
  <si>
    <t>Protein-tyrosine phosphatase, active site</t>
  </si>
  <si>
    <t>Ubiquitin-conjugating enzyme/RWD-like</t>
  </si>
  <si>
    <t>Aldehyde dehydrogenase, cysteine active site</t>
  </si>
  <si>
    <t>Aldehyde/histidinol dehydrogenase</t>
  </si>
  <si>
    <t>Aldehyde dehydrogenase, N-terminal</t>
  </si>
  <si>
    <t>Aldehyde dehydrogenase, C-terminal</t>
  </si>
  <si>
    <t>Alkaline phosphatase-like, alpha/beta/alpha</t>
  </si>
  <si>
    <t>Alkaline-phosphatase-like, core domain superfamily</t>
  </si>
  <si>
    <t>4Fe-4S ferredoxin, iron-sulphur binding, conserved site</t>
  </si>
  <si>
    <t>ADF/Cofilin</t>
  </si>
  <si>
    <t>PLC-like phosphodiesterase, TIM beta/alpha-barrel domain superfamily</t>
  </si>
  <si>
    <t>Proteinase inhibitor I25, cystatin, conserved site</t>
  </si>
  <si>
    <t>Glycerate kinase, flavodoxin-like fold</t>
  </si>
  <si>
    <t>Glycerate kinase, restriction-enzyme-like fold</t>
  </si>
  <si>
    <t>Ubiquitin specific protease, conserved site</t>
  </si>
  <si>
    <t>Nuclear transport factor 2, eukaryote</t>
  </si>
  <si>
    <t>AP endonuclease 2, zinc binding site</t>
  </si>
  <si>
    <t>Hexapeptide transferase, conserved site</t>
  </si>
  <si>
    <t>Annexin repeat</t>
  </si>
  <si>
    <t>Signal recognition particle receptor, beta subunit</t>
  </si>
  <si>
    <t>Intimal thickness related receptor, IRP</t>
  </si>
  <si>
    <t>Galactokinase galactose-binding domain</t>
  </si>
  <si>
    <t>O-phosphoseryl-tRNA(Sec) selenium transferase</t>
  </si>
  <si>
    <t>NUDIX hydrolase, conserved site</t>
  </si>
  <si>
    <t>Thil, AANH domain</t>
  </si>
  <si>
    <t>Frataxin conserved site</t>
  </si>
  <si>
    <t>GINS subunit, domain A</t>
  </si>
  <si>
    <t>Bacteriophage phiKZ, Orf197</t>
  </si>
  <si>
    <t>KIF-1 binding protein</t>
  </si>
  <si>
    <t>Dynamin superfamily</t>
  </si>
  <si>
    <t>Phosphoglycolate phosphatase-like, domain 2</t>
  </si>
  <si>
    <t>Peptidase M18, domain 2</t>
  </si>
  <si>
    <t>Sec7, C-terminal domain superfamily</t>
  </si>
  <si>
    <t>Translation Initiation factor eIF- 4e-like</t>
  </si>
  <si>
    <t>CYTH domain</t>
  </si>
  <si>
    <t>Ras guanine nucleotide exchange factor domain superfamily</t>
  </si>
  <si>
    <t>Neurolysin/Thimet oligopeptidase, domain 2</t>
  </si>
  <si>
    <t>Maltose/galactoside acetyltransferase</t>
  </si>
  <si>
    <t>Beta-hexosaminidase</t>
  </si>
  <si>
    <t>Cys-rich repeat, Myxococcales-type</t>
  </si>
  <si>
    <t>Transmembrane protein 151</t>
  </si>
  <si>
    <t>I-BAR domain containing protein IRSp53/IRTKS/Pinkbar</t>
  </si>
  <si>
    <t>Mu homology domain</t>
  </si>
  <si>
    <t>Ubiquitin specific protease domain</t>
  </si>
  <si>
    <t>Pyrroline-5-carboxylate reductase, catalytic, N-terminal</t>
  </si>
  <si>
    <t>Pyrroline-5-carboxylate reductase, dimerisation domain</t>
  </si>
  <si>
    <t>Metallo-dependent phosphatase-like</t>
  </si>
  <si>
    <t>dUTPase-like</t>
  </si>
  <si>
    <t>Ribosomal RNA-processing protein 14/surfeit locus protein 6, C-terminal domain</t>
  </si>
  <si>
    <t>Glycerophosphodiester phosphodiesterase domain</t>
  </si>
  <si>
    <t>NTF2-like domain superfamily</t>
  </si>
  <si>
    <t>CYTH-like domain superfamily</t>
  </si>
  <si>
    <t>dUTPase, trimeric</t>
  </si>
  <si>
    <t>HydE/PylB-like</t>
  </si>
  <si>
    <t>Arp2/3 complex subunit 2/4</t>
  </si>
  <si>
    <t>Nrap protein, domain 3</t>
  </si>
  <si>
    <t>DUSP-like superfamily</t>
  </si>
  <si>
    <t>CoaB-like superfamily</t>
  </si>
  <si>
    <t>Rap/Ran-GAP superfamily</t>
  </si>
  <si>
    <t>Sec7 domain superfamily</t>
  </si>
  <si>
    <t>SH3-like domain superfamily</t>
  </si>
  <si>
    <t>Glycerate kinase superfamily</t>
  </si>
  <si>
    <t>dUTPase-like superfamily</t>
  </si>
  <si>
    <t>AP-2 complex subunit mu, C-terminal superfamily</t>
  </si>
  <si>
    <t>Adenylate cyclase-associated CAP, N-terminal  domain superfamily</t>
  </si>
  <si>
    <t>Adenylate cyclase-associated CAP, C-terminal  superfamily</t>
  </si>
  <si>
    <t>Xylose isomerase-like superfamily</t>
  </si>
  <si>
    <t>Proteasome activator superfamily</t>
  </si>
  <si>
    <t>Bacterial exopeptidase dimerisation domain</t>
  </si>
  <si>
    <t>Multiheme cytochrome superfamily</t>
  </si>
  <si>
    <t>Thiamin pyrophosphokinase, thiamin-binding domain superfamily</t>
  </si>
  <si>
    <t>ARID DNA-binding domain superfamily</t>
  </si>
  <si>
    <t>SGNH hydrolase superfamily</t>
  </si>
  <si>
    <t>Frataxin/CyaY superfamily</t>
  </si>
  <si>
    <t>Flavin prenyltransferase-like</t>
  </si>
  <si>
    <t>GHMP kinase, C-terminal domain superfamily</t>
  </si>
  <si>
    <t>Mur-like, catalytic domain superfamily</t>
  </si>
  <si>
    <t>K Homology domain, type 1 superfamily</t>
  </si>
  <si>
    <t>ADP-ribosylation/Crystallin J1 superfamily</t>
  </si>
  <si>
    <t>YbaK/aminoacyl-tRNA synthetase-associated domain superfamily</t>
  </si>
  <si>
    <t>Thiamin pyrophosphokinase, catalytic domain superfamily</t>
  </si>
  <si>
    <t>Zinc finger, CCCH-type superfamily</t>
  </si>
  <si>
    <t>Ras guanine-nucleotide exchange factor catalytic domain superfamily</t>
  </si>
  <si>
    <t>Proteasome activator PA28, C-terminal domain superfamily</t>
  </si>
  <si>
    <t>mRNA triphosphatase Cet1-like superfamily</t>
  </si>
  <si>
    <t>PITH domain superfamily</t>
  </si>
  <si>
    <t>Mib/herc2 domain superfamily</t>
  </si>
  <si>
    <t>Ribosomal protein S19e domain superfamily</t>
  </si>
  <si>
    <t>Ndc80 domain superfamily</t>
  </si>
  <si>
    <t>Nuf2, N-terminal domain superfamily</t>
  </si>
  <si>
    <t>Inositol polyphosphate kinase superfamily</t>
  </si>
  <si>
    <t>Rpb4/RPC9 superfamily</t>
  </si>
  <si>
    <t>V-type ATPase subunit E, C-terminal domain superfamily</t>
  </si>
  <si>
    <t>H/ACA RNP complex subunit Gar1/Naf1, Cbf5-binding domain</t>
  </si>
  <si>
    <t>Simiate</t>
  </si>
  <si>
    <t>Magnesium transporter MRS2-like</t>
  </si>
  <si>
    <t>Coactosin</t>
  </si>
  <si>
    <t>Macro domain protein</t>
  </si>
  <si>
    <t>N-alpha-acetyltransferase 40</t>
  </si>
  <si>
    <t>Plastin-2</t>
  </si>
  <si>
    <t>Fimbrin/Plastin</t>
  </si>
  <si>
    <t>Zinc finger protein 277</t>
  </si>
  <si>
    <t>Ribosomal protein L39e</t>
  </si>
  <si>
    <t>FYVE zinc finger</t>
  </si>
  <si>
    <t>Peptidase M29</t>
  </si>
  <si>
    <t>Chromo/chromo shadow domain</t>
  </si>
  <si>
    <t>Serine hydroxymethyltransferase</t>
  </si>
  <si>
    <t>TatD family</t>
  </si>
  <si>
    <t>Membrane-bound transcription factor site-2 protease</t>
  </si>
  <si>
    <t>Mannose-6-phosphate isomerase, type I</t>
  </si>
  <si>
    <t>NAD-dependent epimerase/dehydratase</t>
  </si>
  <si>
    <t>von Willebrand factor, type A</t>
  </si>
  <si>
    <t>Transcription factor, MADS-box</t>
  </si>
  <si>
    <t>Cyclophilin-type peptidyl-prolyl cis-trans isomerase domain</t>
  </si>
  <si>
    <t>Spo11/DNA topoisomerase VI subunit A</t>
  </si>
  <si>
    <t>Zinc finger, UBR-type</t>
  </si>
  <si>
    <t>OTU domain</t>
  </si>
  <si>
    <t>Phosphatidylserine decarboxylase-related</t>
  </si>
  <si>
    <t>Zinc finger, MIZ-type</t>
  </si>
  <si>
    <t>Type II pantothenate kinase</t>
  </si>
  <si>
    <t>Glucokinase ROK</t>
  </si>
  <si>
    <t>Giardia variant-specific surface protein</t>
  </si>
  <si>
    <t>Serine O-acetyltransferase</t>
  </si>
  <si>
    <t>Glycosyl hydrolase, family 13, catalytic domain</t>
  </si>
  <si>
    <t>Phosphoribulokinase/uridine kinase</t>
  </si>
  <si>
    <t>GHMP kinase, ATP-binding, conserved site</t>
  </si>
  <si>
    <t>GHMP kinase N-terminal domain</t>
  </si>
  <si>
    <t>Trafficking protein particle complex subunit 2</t>
  </si>
  <si>
    <t>ELMO domain</t>
  </si>
  <si>
    <t>Las1-like</t>
  </si>
  <si>
    <t>SRP-independent targeting protein 2/TMEM208</t>
  </si>
  <si>
    <t>Peptidase M50</t>
  </si>
  <si>
    <t>Pop1, N-terminal</t>
  </si>
  <si>
    <t>RmlC-like cupin domain superfamily</t>
  </si>
  <si>
    <t>Spo11/DNA topoisomerase VI, subunit A, N-terminal</t>
  </si>
  <si>
    <t>Potassium channel domain</t>
  </si>
  <si>
    <t>Mannose-6-phosphate isomerase, Firmicutes type, short form</t>
  </si>
  <si>
    <t>Translation machinery associated TMA7</t>
  </si>
  <si>
    <t>ESCRT-2 complex, Snf8</t>
  </si>
  <si>
    <t>Zinc finger, FYVE-related</t>
  </si>
  <si>
    <t>Vacuolar ATPase assembly integral membrane protein Vma21</t>
  </si>
  <si>
    <t>Meckelin</t>
  </si>
  <si>
    <t>Ribosomal protein L39e domain superfamily</t>
  </si>
  <si>
    <t>Chromo domain</t>
  </si>
  <si>
    <t>[FeFe]-hydrogenase maturation HydG, radical SAM</t>
  </si>
  <si>
    <t>Cyclophilin-like domain superfamily</t>
  </si>
  <si>
    <t>Nitroreductase</t>
  </si>
  <si>
    <t>Abnormal spindle-like microcephaly-associated protein</t>
  </si>
  <si>
    <t>Metal-dependent hydrolase</t>
  </si>
  <si>
    <t>ThiH/NocL/HydG-like</t>
  </si>
  <si>
    <t>Peptidase M29, N-terminal</t>
  </si>
  <si>
    <t>Spo11/DNA topoisomerase VI subunit A superfamily</t>
  </si>
  <si>
    <t>Transcription factor, MADS-box superfamily</t>
  </si>
  <si>
    <t>Peptidase C12, ubiquitin carboxyl-terminal hydrolase superfamily</t>
  </si>
  <si>
    <t>CTP-dependent diacylglycerol kinase 1</t>
  </si>
  <si>
    <t>Serine hydroxymethyltransferase-like domain</t>
  </si>
  <si>
    <t>Ras GTPase-activating protein-binding protein</t>
  </si>
  <si>
    <t>Feature</t>
  </si>
  <si>
    <t>Number of domains</t>
  </si>
  <si>
    <t>Transmembrane</t>
  </si>
  <si>
    <t>Number of proteins with predicted signal peptides (Uniprot)</t>
  </si>
  <si>
    <t>IPR accesion</t>
  </si>
  <si>
    <t>Number of proteins</t>
  </si>
  <si>
    <t>IPR accession</t>
  </si>
  <si>
    <t>SS50377_10620</t>
  </si>
  <si>
    <t>Fraction of protein set</t>
  </si>
  <si>
    <t>Locus Tag</t>
  </si>
  <si>
    <t>OXY log2(FoldChange)</t>
  </si>
  <si>
    <t>NAO log2(FoldChange)</t>
  </si>
  <si>
    <t>OXY padj</t>
  </si>
  <si>
    <t>NAO padj</t>
  </si>
  <si>
    <t>Giardia intestinalis* GS locus tag</t>
  </si>
  <si>
    <t>Giardia instestinalis* WB locus tag</t>
  </si>
  <si>
    <t>Giardia intestinalis* GS Oxygen log2(FoldChange)</t>
  </si>
  <si>
    <t>Giardia instestinalis* WB Oxygen log2(FoldChange)</t>
  </si>
  <si>
    <t>Number of proteins with detectable interprodomains (Uniprot)</t>
  </si>
  <si>
    <t>Number of proteins with predicted transmembrane domains (Uniprot)</t>
  </si>
  <si>
    <t>IPR domains</t>
  </si>
  <si>
    <t>TRANSMEM 111 132 Helical. {ECO:0000256|SAM:Phobius}.</t>
  </si>
  <si>
    <t>noGene</t>
  </si>
  <si>
    <t>TRANSMEM 466 491 Helical. {ECO:0000256|SAM:Phobius}.</t>
  </si>
  <si>
    <t>TRANSMEM 21 40 Helical. {ECO:0000256|SAM:Phobius}.</t>
  </si>
  <si>
    <t>TRANSMEM 44 65 Helical. {ECO:0000256|SAM:Phobius}.</t>
  </si>
  <si>
    <t>TRANSMEM 35 57 Helical. {ECO:0000256|SAM:Phobius}.</t>
  </si>
  <si>
    <t>SIGNAL 1 21 {ECO:0000256|SAM:SignalP}.</t>
  </si>
  <si>
    <t>TRANSMEM 70 90 Helical. {ECO:0000256|SAM:Phobius}.</t>
  </si>
  <si>
    <t>TRANSMEM 28 47 Helical. {ECO:0000256|SAM:Phobius}.</t>
  </si>
  <si>
    <t>TRANSMEM 493 518 Helical. {ECO:0000256|SAM:Phobius}.</t>
  </si>
  <si>
    <t>SIGNAL 1 24 {ECO:0000256|SAM:SignalP}.</t>
  </si>
  <si>
    <t>TRANSMEM 504 528 Helical. {ECO:0000256|SAM:Phobius}.</t>
  </si>
  <si>
    <t>TRANSMEM 500 528 Helical. {ECO:0000256|SAM:Phobius}.</t>
  </si>
  <si>
    <t>TRANSMEM 451 476 Helical. {ECO:0000256|SAM:Phobius}.</t>
  </si>
  <si>
    <t>TRANSMEM 593 619 Helical. {ECO:0000256|SAM:Phobius}.</t>
  </si>
  <si>
    <t>SIGNAL 1 16 {ECO:0000256|SAM:SignalP}.</t>
  </si>
  <si>
    <t>TRANSMEM 74 92 Helical. {ECO:0000256|SAM:Phobius}.</t>
  </si>
  <si>
    <t>GL50581_1041_High cysteine non-variant cyst protein_nodata_nodata,GL50581_1287_High cysteine membrane protein Group 2_nodata_nodata,GL50581_3457_High cysteine protein_nodata_nodata,GL50581_3514_High cysteine membrane protein Group 1_nodata_nodata</t>
  </si>
  <si>
    <t>Multientries</t>
  </si>
  <si>
    <t>GL50803_11309_High cysteine membrane protein Group 1_nd_0.965751,GL50803_113319_High cysteine membrane protein TMK-like_nodata_nodata,GL50803_113416_High cysteine membrane protein TMK-like_nodata_nodata,GL50803_114180_High cysteine membrane protein TMK-like_nodata_nodata,GL50803_40376_High cysteine non-variant cyst protein_nodata_nodata</t>
  </si>
  <si>
    <t>TRANSMEM 156 174 Helical. {ECO:0000256|SAM:Phobius}.</t>
  </si>
  <si>
    <t>TRANSMEM 211 230 Helical. {ECO:0000256|SAM:Phobius}.</t>
  </si>
  <si>
    <t>GL50581_2706_Hypothetical protein</t>
  </si>
  <si>
    <t>nodata</t>
  </si>
  <si>
    <t>GL50803_10846_hypothetical protein</t>
  </si>
  <si>
    <t>TRANSMEM 162 182 Helical. {ECO:0000256|SAM:Phobius}.</t>
  </si>
  <si>
    <t>TRANSMEM 398 422 Helical. {ECO:0000256|SAM:Phobius}.</t>
  </si>
  <si>
    <t>TRANSMEM 20 39 Helical. {ECO:0000256|SAM:Phobius}.</t>
  </si>
  <si>
    <t>SIGNAL 1 26 {ECO:0000256|SAM:SignalP}.</t>
  </si>
  <si>
    <t>TRANSMEM 95 115 Helical. {ECO:0000256|SAM:Phobius}.</t>
  </si>
  <si>
    <t>TRANSMEM 50 71 Helical. {ECO:0000256|SAM:Phobius}.</t>
  </si>
  <si>
    <t>TRANSMEM 451 471 Helical. {ECO:0000256|SAM:Phobius}.</t>
  </si>
  <si>
    <t>GL50581_3672_Hypothetical protein</t>
  </si>
  <si>
    <t>GL50803_17068_Hypothetical protein</t>
  </si>
  <si>
    <t>GL50581_1188_Hypothetical protein</t>
  </si>
  <si>
    <t>GL50803_16998_Hypothetical protein</t>
  </si>
  <si>
    <t>TRANSMEM 506 527 Helical. {ECO:0000256|SAM:Phobius}.</t>
  </si>
  <si>
    <t>SIGNAL 1 27 {ECO:0000256|SAM:SignalP}.</t>
  </si>
  <si>
    <t>TRANSMEM 75 99 Helical. {ECO:0000256|SAM:Phobius}.</t>
  </si>
  <si>
    <t>TRANSMEM 202 221 Helical. {ECO:0000256|SAM:Phobius}.</t>
  </si>
  <si>
    <t>TRANSMEM 317 337 Helical. {ECO:0000256|SAM:Phobius}.</t>
  </si>
  <si>
    <t>SIGNAL 1 20 {ECO:0000256|SAM:SignalP}.</t>
  </si>
  <si>
    <t>TRANSMEM 510 533 Helical. {ECO:0000256|SAM:Phobius}.</t>
  </si>
  <si>
    <t>TRANSMEM 29 49 Helical. {ECO:0000256|SAM:Phobius}.</t>
  </si>
  <si>
    <t>TRANSMEM 435 455 Helical. {ECO:0000256|SAM:Phobius}.</t>
  </si>
  <si>
    <t>TRANSMEM 497 521 Helical. {ECO:0000256|SAM:Phobius}.</t>
  </si>
  <si>
    <t>TRANSMEM 330 350 Helical. {ECO:0000256|SAM:Phobius}.</t>
  </si>
  <si>
    <t>TRANSMEM 45 68 Helical. {ECO:0000256|SAM:Phobius}.</t>
  </si>
  <si>
    <t>TRANSMEM 492 512 Helical. {ECO:0000256|SAM:Phobius}.</t>
  </si>
  <si>
    <t>TRANSMEM 107 128 Helical. {ECO:0000256|SAM:Phobius}.</t>
  </si>
  <si>
    <t>GL50581_2385_Hypothetical protein</t>
  </si>
  <si>
    <t>GL50803_16758_Hypothetical protein</t>
  </si>
  <si>
    <t>SIGNAL 1 37 {ECO:0000256|SAM:SignalP}.</t>
  </si>
  <si>
    <t>TRANSMEM 121 139 Helical. {ECO:0000256|SAM:Phobius}.</t>
  </si>
  <si>
    <t>TRANSMEM 120 141 Helical. {ECO:0000256|SAM:Phobius}.</t>
  </si>
  <si>
    <t>GL50581_3375_Hypothetical protein</t>
  </si>
  <si>
    <t>GL50803_14621_Hypothetical protein</t>
  </si>
  <si>
    <t>SIGNAL 1 15 {ECO:0000256|SAM:SignalP}.</t>
  </si>
  <si>
    <t>GL50581_406_Hypothetical protein</t>
  </si>
  <si>
    <t>GL50803_16247_hypothetical protein</t>
  </si>
  <si>
    <t>TRANSMEM 7 30 Helical. {ECO:0000256|SAM:Phobius}.</t>
  </si>
  <si>
    <t>TRANSMEM 61 86 Helical. {ECO:0000256|SAM:Phobius}.</t>
  </si>
  <si>
    <t>GL50581_193_Calmodulin</t>
  </si>
  <si>
    <t>GL50803_13231_Calmodulin</t>
  </si>
  <si>
    <t>TRANSMEM 6 27 Helical. {ECO:0000256|SAM:Phobius}.</t>
  </si>
  <si>
    <t>TRANSMEM 181 206 Helical. {ECO:0000256|SAM:Phobius}.</t>
  </si>
  <si>
    <t>TRANSMEM 142 163 Helical. {ECO:0000256|SAM:Phobius}.</t>
  </si>
  <si>
    <t>TRANSMEM 97 115 Helical. {ECO:0000256|SAM:Phobius}.</t>
  </si>
  <si>
    <t>TRANSMEM 166 188 Helical. {ECO:0000256|SAM:Phobius}.</t>
  </si>
  <si>
    <t>TRANSMEM 424 446 Helical. {ECO:0000256|SAM:Phobius}.</t>
  </si>
  <si>
    <t>GL50803_14487_Hypothetical protein</t>
  </si>
  <si>
    <t>TRANSMEM 352 370 Helical. {ECO:0000256|SAM:Phobius}.</t>
  </si>
  <si>
    <t>TRANSMEM 234 254 Helical. {ECO:0000256|SAM:Phobius}.</t>
  </si>
  <si>
    <t>TRANSMEM 20 38 Helical. {ECO:0000256|SAM:Phobius}.</t>
  </si>
  <si>
    <t>GL50581_2208_Dynein regulatory complex</t>
  </si>
  <si>
    <t>GL50803_16540_Dynein regulatory complex</t>
  </si>
  <si>
    <t>TRANSMEM 136 157 Helical. {ECO:0000256|SAM:Phobius}.</t>
  </si>
  <si>
    <t>TRANSMEM 89 107 Helical. {ECO:0000256|SAM:Phobius}.</t>
  </si>
  <si>
    <t>TRANSMEM 6 25 Helical. {ECO:0000256|SAM:Phobius}.</t>
  </si>
  <si>
    <t>TRANSMEM 118 140 Helical. {ECO:0000256|SAM:Phobius}.</t>
  </si>
  <si>
    <t>TRANSMEM 167 189 Helical. {ECO:0000256|SAM:Phobius}.</t>
  </si>
  <si>
    <t>TRANSMEM 30 48 Helical. {ECO:0000256|SAM:Phobius}.</t>
  </si>
  <si>
    <t>TRANSMEM 487 511 Helical. {ECO:0000256|SAM:Phobius}.</t>
  </si>
  <si>
    <t>TRANSMEM 40 59 Helical. {ECO:0000256|SAM:Phobius}.</t>
  </si>
  <si>
    <t>TRANSMEM 490 511 Helical. {ECO:0000256|SAM:Phobius}.</t>
  </si>
  <si>
    <t>TRANSMEM 496 520 Helical. {ECO:0000256|SAM:Phobius}.</t>
  </si>
  <si>
    <t>TRANSMEM 230 247 Helical. {ECO:0000256|SAM:Phobius}.</t>
  </si>
  <si>
    <t>TRANSMEM 459 482 Helical. {ECO:0000256|SAM:Phobius}.</t>
  </si>
  <si>
    <t>SIGNAL 1 17 {ECO:0000256|SAM:SignalP}.</t>
  </si>
  <si>
    <t>SIGNAL 1 18 {ECO:0000256|SAM:SignalP}.</t>
  </si>
  <si>
    <t>TRANSMEM 24 48 Helical. {ECO:0000256|SAM:Phobius}.</t>
  </si>
  <si>
    <t>TRANSMEM 505 527 Helical. {ECO:0000256|SAM:Phobius}.</t>
  </si>
  <si>
    <t>TRANSMEM 179 198 Helical. {ECO:0000256|SAM:Phobius}.</t>
  </si>
  <si>
    <t>GL50581_4229_Centrin</t>
  </si>
  <si>
    <t>GL50803_6744_Centrin</t>
  </si>
  <si>
    <t>TRANSMEM 496 525 Helical. {ECO:0000256|SAM:Phobius}.</t>
  </si>
  <si>
    <t>TRANSMEM 147 165 Helical. {ECO:0000256|SAM:Phobius}.</t>
  </si>
  <si>
    <t>TRANSMEM 59 78 Helical. {ECO:0000256|SAM:Phobius}.</t>
  </si>
  <si>
    <t>TRANSMEM 80 105 Helical. {ECO:0000256|SAM:Phobius}.</t>
  </si>
  <si>
    <t>TRANSMEM 506 525 Helical. {ECO:0000256|SAM:Phobius}.</t>
  </si>
  <si>
    <t>TRANSMEM 15 34 Helical. {ECO:0000256|SAM:Phobius}.</t>
  </si>
  <si>
    <t>TRANSMEM 39 63 Helical. {ECO:0000256|SAM:Phobius}.</t>
  </si>
  <si>
    <t>TRANSMEM 25 44 Helical. {ECO:0000256|SAM:Phobius}.</t>
  </si>
  <si>
    <t>TRANSMEM 21 43 Helical. {ECO:0000256|SAM:Phobius}.</t>
  </si>
  <si>
    <t>NA</t>
  </si>
  <si>
    <t>SIGNAL 1 19 {ECO:0000256|SAM:SignalP}.</t>
  </si>
  <si>
    <t>TRANSMEM 167 184 Helical. {ECO:0000256|SAM:Phobius}.</t>
  </si>
  <si>
    <t>TRANSMEM 268 296 Helical. {ECO:0000256|SAM:Phobius}.</t>
  </si>
  <si>
    <t>GL50581_315_Hypothetical protein</t>
  </si>
  <si>
    <t>GL50803_24423_Hypothetical protein</t>
  </si>
  <si>
    <t>TRANSMEM 305 330 Helical. {ECO:0000256|SAM:Phobius}.</t>
  </si>
  <si>
    <t>GL50581_4012_Hypothetical protein</t>
  </si>
  <si>
    <t>GL50803_24451_Hypothetical protein</t>
  </si>
  <si>
    <t>TRANSMEM 50 67 Helical. {ECO:0000256|SAM:Phobius}.</t>
  </si>
  <si>
    <t>TRANSMEM 30 49 Helical. {ECO:0000256|SAM:Phobius}.</t>
  </si>
  <si>
    <t>TRANSMEM 277 296 Helical. {ECO:0000256|SAM:Phobius}.</t>
  </si>
  <si>
    <t>TRANSMEM 69 90 Helical. {ECO:0000256|SAM:Phobius}.</t>
  </si>
  <si>
    <t>TRANSMEM 95 119 Helical. {ECO:0000256|SAM:Phobius}.</t>
  </si>
  <si>
    <t>TRANSMEM 5 23 Helical. {ECO:0000256|SAM:Phobius}.</t>
  </si>
  <si>
    <t>TRANSMEM 177 196 Helical. {ECO:0000256|SAM:Phobius}.</t>
  </si>
  <si>
    <t>TRANSMEM 488 511 Helical. {ECO:0000256|SAM:Phobius}.</t>
  </si>
  <si>
    <t>TRANSMEM 75 98 Helical. {ECO:0000256|SAM:Phobius}.</t>
  </si>
  <si>
    <t>TRANSMEM 88 113 Helical. {ECO:0000256|SAM:Phobius}.</t>
  </si>
  <si>
    <t>TRANSMEM 48 65 Helical. {ECO:0000256|SAM:Phobius}.</t>
  </si>
  <si>
    <t>TRANSMEM 108 130 Helical. {ECO:0000256|SAM:Phobius}.</t>
  </si>
  <si>
    <t>TRANSMEM 259 281 Helical. {ECO:0000256|SAM:Phobius}.</t>
  </si>
  <si>
    <t>GL50581_1487_Hypothetical protein</t>
  </si>
  <si>
    <t>GL50803_14544_hypothetical protein</t>
  </si>
  <si>
    <t>GL50581_1472_Hypothetical protein</t>
  </si>
  <si>
    <t>GL50803_33685_Hypothetical protein</t>
  </si>
  <si>
    <t>GL50803_16751_Hypothetical protein</t>
  </si>
  <si>
    <t>GL50581_4201_Hypothetical protein</t>
  </si>
  <si>
    <t>GL50803_16814_Hypothetical protein</t>
  </si>
  <si>
    <t>GL50581_3147_Hypothetical protein</t>
  </si>
  <si>
    <t>GL50803_13143_Hypothetical protein</t>
  </si>
  <si>
    <t>GL50581_4547_Hypothetical protein</t>
  </si>
  <si>
    <t>GL50803_2323_Hypothetical protein</t>
  </si>
  <si>
    <t>GL50581_1556_Hypothetical protein</t>
  </si>
  <si>
    <t>GL50803_10879_Hypothetical protein</t>
  </si>
  <si>
    <t>TRANSMEM 80 99 Helical. {ECO:0000256|SAM:Phobius}.</t>
  </si>
  <si>
    <t>GL50581_1243_Hypothetical protein</t>
  </si>
  <si>
    <t>GL50803_6026_Hypothetical protein</t>
  </si>
  <si>
    <t>TRANSMEM 63 84 Helical. {ECO:0000256|SAM:Phobius}.</t>
  </si>
  <si>
    <t>GL50581_3712_Hypothetical protein</t>
  </si>
  <si>
    <t>GL50803_16869_hypothetical protein</t>
  </si>
  <si>
    <t>GL50581_2469_Hypothetical protein</t>
  </si>
  <si>
    <t>GL50803_10027_Hypothetical protein</t>
  </si>
  <si>
    <t>GL50581_1911_Hypothetical protein</t>
  </si>
  <si>
    <t>GL50803_16402_hypothetical protein</t>
  </si>
  <si>
    <t>GL50581_1928_Hypothetical protein</t>
  </si>
  <si>
    <t>GL50803_16411_Hypothetical protein</t>
  </si>
  <si>
    <t>GL50581_2399_Hypothetical protein</t>
  </si>
  <si>
    <t>GL50803_15186_Hypothetical protein</t>
  </si>
  <si>
    <t>GL50581_2675_Hypothetical protein</t>
  </si>
  <si>
    <t>GL50803_10680_Hypothetical protein</t>
  </si>
  <si>
    <t>TRANSMEM 119 139 Helical. {ECO:0000256|SAM:Phobius}.</t>
  </si>
  <si>
    <t>TRANSMEM 9 28 Helical. {ECO:0000256|SAM:Phobius}.</t>
  </si>
  <si>
    <t>TRANSMEM 178 200 Helical. {ECO:0000256|SAM:Phobius}.</t>
  </si>
  <si>
    <t>TRANSMEM 109 132 Helical. {ECO:0000256|SAM:Phobius}.</t>
  </si>
  <si>
    <t>TRANSMEM 1146 1164 Helical. {ECO:0000256|SAM:Phobius}.</t>
  </si>
  <si>
    <t>TRANSMEM 27 47 Helical. {ECO:0000256|SAM:Phobius}.</t>
  </si>
  <si>
    <t>TRANSMEM 225 247 Helical. {ECO:0000256|SAM:Phobius}.</t>
  </si>
  <si>
    <t>GL50581_4402_Hypothetical protein</t>
  </si>
  <si>
    <t>GL50803_94150_hypothetical protein</t>
  </si>
  <si>
    <t>TRANSMEM 275 293 Helical. {ECO:0000256|SAM:Phobius}.</t>
  </si>
  <si>
    <t>GL50581_1625_Hypothetical protein</t>
  </si>
  <si>
    <t>GL50803_21234_Hypothetical protein</t>
  </si>
  <si>
    <t>TRANSMEM 216 236 Helical. {ECO:0000256|SAM:Phobius}.</t>
  </si>
  <si>
    <t>TRANSMEM 453 476 Helical. {ECO:0000256|SAM:Phobius}.</t>
  </si>
  <si>
    <t>TRANSMEM 72 89 Helical. {ECO:0000256|SAM:Phobius}.</t>
  </si>
  <si>
    <t>TRANSMEM 37 57 Helical. {ECO:0000256|SAM:Phobius}.</t>
  </si>
  <si>
    <t>TRANSMEM 28 49 Helical. {ECO:0000256|SAM:Phobius}.</t>
  </si>
  <si>
    <t>TRANSMEM 58 79 Helical. {ECO:0000256|SAM:Phobius}.</t>
  </si>
  <si>
    <t>TRANSMEM 82 106 Helical. {ECO:0000256|SAM:Phobius}.</t>
  </si>
  <si>
    <t>GL50581_3017_Hypothetical protein</t>
  </si>
  <si>
    <t>GL50803_16078_Hypothetical protein</t>
  </si>
  <si>
    <t>TRANSMEM 483 507 Helical. {ECO:0000256|SAM:Phobius}.</t>
  </si>
  <si>
    <t>GL50581_2539_Hypothetical protein</t>
  </si>
  <si>
    <t>GL50803_7747_Hypothetical protein</t>
  </si>
  <si>
    <t>TRANSMEM 487 518 Helical. {ECO:0000256|SAM:Phobius}.</t>
  </si>
  <si>
    <t>TRANSMEM 27 46 Helical. {ECO:0000256|SAM:Phobius}.</t>
  </si>
  <si>
    <t>GL50581_890_Hypothetical protein</t>
  </si>
  <si>
    <t>GL50803_16293_Hypothetical protein</t>
  </si>
  <si>
    <t>TRANSMEM 7 26 Helical. {ECO:0000256|SAM:Phobius}.</t>
  </si>
  <si>
    <t>TRANSMEM 25 55 Helical. {ECO:0000256|SAM:Phobius}.</t>
  </si>
  <si>
    <t>TRANSMEM 232 252 Helical. {ECO:0000256|SAM:Phobius}.</t>
  </si>
  <si>
    <t>TRANSMEM 498 523 Helical. {ECO:0000256|SAM:Phobius}.</t>
  </si>
  <si>
    <t>TRANSMEM 228 249 Helical. {ECO:0000256|SAM:Phobius}.</t>
  </si>
  <si>
    <t>TRANSMEM 257 275 Helical. {ECO:0000256|SAM:Phobius}.</t>
  </si>
  <si>
    <t>TRANSMEM 304 330 Helical. {ECO:0000256|SAM:Phobius}.</t>
  </si>
  <si>
    <t>TRANSMEM 21 47 Helical. {ECO:0000256|SAM:Phobius}.</t>
  </si>
  <si>
    <t>TRANSMEM 29 60 Helical. {ECO:0000256|SAM:Phobius}.</t>
  </si>
  <si>
    <t>TRANSMEM 224 248 Helical. {ECO:0000256|SAM:Phobius}.</t>
  </si>
  <si>
    <t>TRANSMEM 201 223 Helical. {ECO:0000256|SAM:Phobius}.</t>
  </si>
  <si>
    <t>TRANSMEM 242 260 Helical. {ECO:0000256|SAM:Phobius}.</t>
  </si>
  <si>
    <t>GL50581_912_Hypothetical protein</t>
  </si>
  <si>
    <t>GL50803_15251_Hypothetical protein</t>
  </si>
  <si>
    <t>TRANSMEM 555 582 Helical. {ECO:0000256|SAM:Phobius}.</t>
  </si>
  <si>
    <t>GL50581_2489_Hypothetical protein</t>
  </si>
  <si>
    <t>GL50803_25071_Hypothetical protein</t>
  </si>
  <si>
    <t>TRANSMEM 125 147 Helical. {ECO:0000256|SAM:Phobius}.</t>
  </si>
  <si>
    <t>TRANSMEM 12 37 Helical. {ECO:0000256|SAM:Phobius}.</t>
  </si>
  <si>
    <t>TRANSMEM 196 218 Helical. {ECO:0000256|SAM:Phobius}.</t>
  </si>
  <si>
    <t>TRANSMEM 484 509 Helical. {ECO:0000256|SAM:Phobius}.</t>
  </si>
  <si>
    <t>TRANSMEM 479 503 Helical. {ECO:0000256|SAM:Phobius}.</t>
  </si>
  <si>
    <t>TRANSMEM 21 45 Helical. {ECO:0000256|SAM:Phobius}.</t>
  </si>
  <si>
    <t>TRANSMEM 391 410 Helical. {ECO:0000256|SAM:Phobius}.</t>
  </si>
  <si>
    <t>TRANSMEM 119 138 Helical. {ECO:0000256|SAM:Phobius}.</t>
  </si>
  <si>
    <t>GL50581_2045_Hypothetical protein</t>
  </si>
  <si>
    <t>GL50803_14278_Hypothetical protein</t>
  </si>
  <si>
    <t>TRANSMEM 496 519 Helical. {ECO:0000256|SAM:Phobius}.</t>
  </si>
  <si>
    <t>TRANSMEM 12 32 Helical. {ECO:0000256|SAM:Phobius}.</t>
  </si>
  <si>
    <t>TRANSMEM 27 53 Helical. {ECO:0000256|SAM:Phobius}.</t>
  </si>
  <si>
    <t>TRANSMEM 27 49 Helical. {ECO:0000256|SAM:Phobius}.</t>
  </si>
  <si>
    <t>TRANSMEM 274 299 Helical. {ECO:0000256|SAM:Phobius}.</t>
  </si>
  <si>
    <t>TRANSMEM 47 64 Helical. {ECO:0000256|SAM:Phobius}.</t>
  </si>
  <si>
    <t>TRANSMEM 90 115 Helical. {ECO:0000256|SAM:Phobius}.</t>
  </si>
  <si>
    <t>GL50581_4118_Actin related protein</t>
  </si>
  <si>
    <t>GL50803_11039_Actin related protein</t>
  </si>
  <si>
    <t>TRANSMEM 311 332 Helical. {ECO:0000256|SAM:Phobius}.</t>
  </si>
  <si>
    <t>TRANSMEM 222 240 Helical. {ECO:0000256|SAM:Phobius}.</t>
  </si>
  <si>
    <t>TRANSMEM 174 193 Helical. {ECO:0000256|SAM:Phobius}.</t>
  </si>
  <si>
    <t>TRANSMEM 365 387 Helical. {ECO:0000256|SAM:Phobius}.</t>
  </si>
  <si>
    <t>TRANSMEM 15 33 Helical. {ECO:0000256|SAM:Phobius}.; TRANSMEM 39 57 Helical. {ECO:0000256|SAM:Phobius}.; TRANSMEM 96 116 Helical. {ECO:0000256|SAM:Phobius}.</t>
  </si>
  <si>
    <t>TRANSMEM 41 61 Helical. {ECO:0000256|SAM:Phobius}.</t>
  </si>
  <si>
    <t>TRANSMEM 328 350 Helical. {ECO:0000256|SAM:Phobius}.</t>
  </si>
  <si>
    <t>TRANSMEM 231 257 Helical. {ECO:0000256|SAM:Phobius}.</t>
  </si>
  <si>
    <t>TRANSMEM 21 48 Helical. {ECO:0000256|SAM:Phobius}.</t>
  </si>
  <si>
    <t>TRANSMEM 348 373 Helical. {ECO:0000256|SAM:Phobius}.</t>
  </si>
  <si>
    <t>TRANSMEM 71 94 Helical. {ECO:0000256|SAM:Phobius}.</t>
  </si>
  <si>
    <t>TRANSMEM 49 70 Helical. {ECO:0000256|SAM:Phobius}.</t>
  </si>
  <si>
    <t>TRANSMEM 12 35 Helical. {ECO:0000256|SAM:Phobius}.</t>
  </si>
  <si>
    <t>TRANSMEM 485 509 Helical. {ECO:0000256|SAM:Phobius}.</t>
  </si>
  <si>
    <t>GL50581_1356_H-SHIPPO 1_nodata_nodata,GL50581_3113_H-SHIPPO 1_nodata_nodata</t>
  </si>
  <si>
    <t>GL50803_103164_H-SHIPPO 1_nodata_nodata,GL50803_91354_H-SHIPPO 1_nodata_nodata,GL50803_9148_H-SHIPPO 1_-0.966462_nd</t>
  </si>
  <si>
    <t>TRANSMEM 224 245 Helical. {ECO:0000256|SAM:Phobius}.</t>
  </si>
  <si>
    <t>GL50581_3111_Kelch repeat-containing protein</t>
  </si>
  <si>
    <t>GL50803_15054_Kelch repeat-containing protein</t>
  </si>
  <si>
    <t>TRANSMEM 315 336 Helical. {ECO:0000256|SAM:Phobius}.</t>
  </si>
  <si>
    <t>GL50581_4375_Hypothetical protein</t>
  </si>
  <si>
    <t>GL50803_15342_Hypothetical protein</t>
  </si>
  <si>
    <t>TRANSMEM 14 32 Helical. {ECO:0000256|SAM:Phobius}.</t>
  </si>
  <si>
    <t>SIGNAL 1 22 {ECO:0000256|SAM:SignalP}.</t>
  </si>
  <si>
    <t>TRANSMEM 574 592 Helical. {ECO:0000256|SAM:Phobius}.</t>
  </si>
  <si>
    <t>TRANSMEM 451 473 Helical. {ECO:0000256|SAM:Phobius}.</t>
  </si>
  <si>
    <t>TRANSMEM 78 102 Helical. {ECO:0000256|SAM:Phobius}.</t>
  </si>
  <si>
    <t>TRANSMEM 898 918 Helical. {ECO:0000256|SAM:Phobius}.</t>
  </si>
  <si>
    <t>TRANSMEM 257 277 Helical. {ECO:0000256|SAM:Phobius}.</t>
  </si>
  <si>
    <t>SUBCELLULAR LOCATION: Nucleus {ECO:0000256|SAAS:SAAS00566530}.</t>
  </si>
  <si>
    <t>TRANSMEM 556 579 Helical. {ECO:0000256|SAM:Phobius}.</t>
  </si>
  <si>
    <t>GL50581_956_Hypothetical protein</t>
  </si>
  <si>
    <t>GL50803_9004_Hypothetical protein</t>
  </si>
  <si>
    <t>TRANSMEM 163 185 Helical. {ECO:0000256|SAM:Phobius}.</t>
  </si>
  <si>
    <t>TRANSMEM 158 175 Helical. {ECO:0000256|SAM:Phobius}.</t>
  </si>
  <si>
    <t>TRANSMEM 71 91 Helical. {ECO:0000256|SAM:Phobius}.</t>
  </si>
  <si>
    <t>TRANSMEM 121 141 Helical. {ECO:0000256|SAM:Phobius}.</t>
  </si>
  <si>
    <t>GL50581_3122_Myb 1-like protein</t>
  </si>
  <si>
    <t>GL50803_8722_Myb 1-like protein</t>
  </si>
  <si>
    <t>GL50581_3964_Hypothetical protein</t>
  </si>
  <si>
    <t>GL50803_4188_Hypothetical protein</t>
  </si>
  <si>
    <t>SIGNAL 1 29 {ECO:0000256|SAM:SignalP}.</t>
  </si>
  <si>
    <t>GL50581_2685_Hypothetical protein</t>
  </si>
  <si>
    <t>GL50803_16602_Hypothetical protein</t>
  </si>
  <si>
    <t>TRANSMEM 64 86 Helical. {ECO:0000256|SAM:Phobius}.</t>
  </si>
  <si>
    <t>TRANSMEM 561 583 Helical. {ECO:0000256|SAM:Phobius}.</t>
  </si>
  <si>
    <t>TRANSMEM 466 490 Helical. {ECO:0000256|SAM:Phobius}.</t>
  </si>
  <si>
    <t>TRANSMEM 512 536 Helical. {ECO:0000256|SAM:Phobius}.</t>
  </si>
  <si>
    <t>TRANSMEM 123 146 Helical. {ECO:0000256|SAM:Phobius}.</t>
  </si>
  <si>
    <t>TRANSMEM 108 128 Helical. {ECO:0000256|SAM:Phobius}.</t>
  </si>
  <si>
    <t>SIGNAL 1 23 {ECO:0000256|SAM:SignalP}.</t>
  </si>
  <si>
    <t>TRANSMEM 7 27 Helical. {ECO:0000256|SAM:Phobius}.</t>
  </si>
  <si>
    <t>TRANSMEM 87 115 Helical. {ECO:0000256|SAM:Phobius}.</t>
  </si>
  <si>
    <t>TRANSMEM 111 137 Helical. {ECO:0000256|SAM:Phobius}.</t>
  </si>
  <si>
    <t>TRANSMEM 142 161 Helical. {ECO:0000256|SAM:Phobius}.</t>
  </si>
  <si>
    <t>TRANSMEM 39 56 Helical. {ECO:0000256|SAM:Phobius}.</t>
  </si>
  <si>
    <t>TRANSMEM 33 56 Helical. {ECO:0000256|SAM:Phobius}.</t>
  </si>
  <si>
    <t>TRANSMEM 32 53 Helical. {ECO:0000256|SAM:Phobius}.</t>
  </si>
  <si>
    <t>TRANSMEM 126 145 Helical. {ECO:0000256|SAM:Phobius}.</t>
  </si>
  <si>
    <t>TRANSMEM 69 92 Helical. {ECO:0000256|SAM:Phobius}.</t>
  </si>
  <si>
    <t>TRANSMEM 368 393 Helical. {ECO:0000256|SAM:Phobius}.</t>
  </si>
  <si>
    <t>TRANSMEM 459 483 Helical. {ECO:0000256|SAM:Phobius}.</t>
  </si>
  <si>
    <t>TRANSMEM 59 80 Helical. {ECO:0000256|SAM:Phobius}.</t>
  </si>
  <si>
    <t>TRANSMEM 324 345 Helical. {ECO:0000256|SAM:Phobius}.</t>
  </si>
  <si>
    <t>TRANSMEM 165 184 Helical. {ECO:0000256|SAM:Phobius}.</t>
  </si>
  <si>
    <t>TRANSMEM 86 107 Helical. {ECO:0000256|SAM:Phobius}.</t>
  </si>
  <si>
    <t>TRANSMEM 279 306 Helical. {ECO:0000256|SAM:Phobius}.</t>
  </si>
  <si>
    <t>GL50581_4470_Hypothetical protein</t>
  </si>
  <si>
    <t>GL50803_10572_Hypothetical protein</t>
  </si>
  <si>
    <t>GL50581_1691_Hypothetical protein</t>
  </si>
  <si>
    <t>GL50803_12889_Hypothetical protein</t>
  </si>
  <si>
    <t>TRANSMEM 278 305 Helical. {ECO:0000256|SAM:Phobius}.</t>
  </si>
  <si>
    <t>TRANSMEM 519 544 Helical. {ECO:0000256|SAM:Phobius}.</t>
  </si>
  <si>
    <t>TRANSMEM 51 74 Helical. {ECO:0000256|SAM:Phobius}.</t>
  </si>
  <si>
    <t>TRANSMEM 99 118 Helical. {ECO:0000256|SAM:Phobius}.</t>
  </si>
  <si>
    <t>TRANSMEM 235 257 Helical. {ECO:0000256|SAM:Phobius}.</t>
  </si>
  <si>
    <t>SIGNAL 1 25 {ECO:0000256|SAM:SignalP}.</t>
  </si>
  <si>
    <t>TRANSMEM 496 516 Helical. {ECO:0000256|SAM:Phobius}.</t>
  </si>
  <si>
    <t>TRANSMEM 96 124 Helical. {ECO:0000256|SAM:Phobius}.</t>
  </si>
  <si>
    <t>TRANSMEM 492 515 Helical. {ECO:0000256|SAM:Phobius}.</t>
  </si>
  <si>
    <t>TRANSMEM 38 59 Helical. {ECO:0000256|SAM:Phobius}.</t>
  </si>
  <si>
    <t>TRANSMEM 491 515 Helical. {ECO:0000256|SAM:Phobius}.</t>
  </si>
  <si>
    <t>TRANSMEM 514 539 Helical. {ECO:0000256|SAM:Phobius}.</t>
  </si>
  <si>
    <t>TRANSMEM 143 167 Helical. {ECO:0000256|SAM:Phobius}.</t>
  </si>
  <si>
    <t>TRANSMEM 60 78 Helical. {ECO:0000256|SAM:Phobius}.</t>
  </si>
  <si>
    <t>TRANSMEM 73 96 Helical. {ECO:0000256|SAM:Phobius}.</t>
  </si>
  <si>
    <t>TRANSMEM 505 525 Helical. {ECO:0000256|SAM:Phobius}.</t>
  </si>
  <si>
    <t>TRANSMEM 374 398 Helical. {ECO:0000256|SAM:Phobius}.</t>
  </si>
  <si>
    <t>TRANSMEM 167 188 Helical. {ECO:0000256|SAM:Phobius}.</t>
  </si>
  <si>
    <t>TRANSMEM 567 593 Helical. {ECO:0000256|SAM:Phobius}.</t>
  </si>
  <si>
    <t>GL50581_3225_Hypothetical protein</t>
  </si>
  <si>
    <t>GL50803_10303_Hypothetical protein</t>
  </si>
  <si>
    <t>TRANSMEM 95 120 Helical. {ECO:0000256|SAM:Phobius}.</t>
  </si>
  <si>
    <t>TRANSMEM 311 334 Helical. {ECO:0000256|SAM:Phobius}.</t>
  </si>
  <si>
    <t>TRANSMEM 365 388 Helical. {ECO:0000256|SAM:Phobius}.</t>
  </si>
  <si>
    <t>TRANSMEM 193 216 Helical. {ECO:0000256|SAM:Phobius}.</t>
  </si>
  <si>
    <t>TRANSMEM 509 534 Helical. {ECO:0000256|SAM:Phobius}.</t>
  </si>
  <si>
    <t>TRANSMEM 84 108 Helical. {ECO:0000256|SAM:Phobius}.</t>
  </si>
  <si>
    <t>TRANSMEM 461 482 Helical. {ECO:0000256|SAM:Phobius}.</t>
  </si>
  <si>
    <t>TRANSMEM 484 508 Helical. {ECO:0000256|SAM:Phobius}.</t>
  </si>
  <si>
    <t>TRANSMEM 215 236 Helical. {ECO:0000256|SAM:Phobius}.</t>
  </si>
  <si>
    <t>TRANSMEM 12 30 Helical. {ECO:0000256|SAM:Phobius}.</t>
  </si>
  <si>
    <t>GL50581_1223_Hypothetical protein</t>
  </si>
  <si>
    <t>GL50803_2011_Hypothetical protein</t>
  </si>
  <si>
    <t>TRANSMEM 457 483 Helical. {ECO:0000256|SAM:Phobius}.</t>
  </si>
  <si>
    <t>TRANSMEM 457 486 Helical. {ECO:0000256|SAM:Phobius}.</t>
  </si>
  <si>
    <t>TRANSMEM 947 966 Helical. {ECO:0000256|SAM:Phobius}.</t>
  </si>
  <si>
    <t>GL50581_2209_Hypothetical protein</t>
  </si>
  <si>
    <t>GL50803_11647_Hypothetical protein</t>
  </si>
  <si>
    <t>TRANSMEM 129 148 Helical. {ECO:0000256|SAM:Phobius}.</t>
  </si>
  <si>
    <t>TRANSMEM 110 134 Helical. {ECO:0000256|SAM:Phobius}.</t>
  </si>
  <si>
    <t>TRANSMEM 465 489 Helical. {ECO:0000256|SAM:Phobius}.</t>
  </si>
  <si>
    <t>TRANSMEM 71 92 Helical. {ECO:0000256|SAM:Phobius}.</t>
  </si>
  <si>
    <t>TRANSMEM 461 485 Helical. {ECO:0000256|SAM:Phobius}.</t>
  </si>
  <si>
    <t>TRANSMEM 99 119 Helical. {ECO:0000256|SAM:Phobius}.</t>
  </si>
  <si>
    <t>TRANSMEM 175 193 Helical. {ECO:0000256|SAM:Phobius}.</t>
  </si>
  <si>
    <t>TRANSMEM 479 505 Helical. {ECO:0000256|SAM:Phobius}.</t>
  </si>
  <si>
    <t>TRANSMEM 106 126 Helical. {ECO:0000256|SAM:Phobius}.</t>
  </si>
  <si>
    <t>TRANSMEM 469 491 Helical. {ECO:0000256|SAM:Phobius}.</t>
  </si>
  <si>
    <t>TRANSMEM 15 43 Helical. {ECO:0000256|SAM:Phobius}.</t>
  </si>
  <si>
    <t>GL50581_1594_Hypothetical protein</t>
  </si>
  <si>
    <t>GL50803_113662_hypothetical protein</t>
  </si>
  <si>
    <t>TRANSMEM 389 412 Helical. {ECO:0000256|SAM:Phobius}.</t>
  </si>
  <si>
    <t>GL50581_1003_Hypothetical protein</t>
  </si>
  <si>
    <t>GL50803_7513_Hypothetical protein</t>
  </si>
  <si>
    <t>TRANSMEM 208 230 Helical. {ECO:0000256|SAM:Phobius}.</t>
  </si>
  <si>
    <t>TRANSMEM 122 144 Helical. {ECO:0000256|SAM:Phobius}.</t>
  </si>
  <si>
    <t>TRANSMEM 397 418 Helical. {ECO:0000256|SAM:Phobius}.</t>
  </si>
  <si>
    <t>TRANSMEM 12 38 Helical. {ECO:0000256|SAM:Phobius}.</t>
  </si>
  <si>
    <t>TRANSMEM 183 202 Helical. {ECO:0000256|SAM:Phobius}.</t>
  </si>
  <si>
    <t>TRANSMEM 1299 1322 Helical. {ECO:0000256|SAM:Phobius}.</t>
  </si>
  <si>
    <t>TRANSMEM 222 243 Helical. {ECO:0000256|SAM:Phobius}.</t>
  </si>
  <si>
    <t>TRANSMEM 172 194 Helical. {ECO:0000256|SAM:Phobius}.</t>
  </si>
  <si>
    <t>GL50581_4220_Hypothetical protein</t>
  </si>
  <si>
    <t>GL50803_14236_hypothetical protein</t>
  </si>
  <si>
    <t>GL50581_782_Hypothetical protein</t>
  </si>
  <si>
    <t>GL50803_5568_Hypothetical protein</t>
  </si>
  <si>
    <t>TRANSMEM 135 158 Helical. {ECO:0000256|SAM:Phobius}.</t>
  </si>
  <si>
    <t>TRANSMEM 6 26 Helical. {ECO:0000256|SAM:Phobius}.</t>
  </si>
  <si>
    <t>TRANSMEM 35 53 Helical. {ECO:0000256|SAM:Phobius}.</t>
  </si>
  <si>
    <t>TRANSMEM 495 515 Helical. {ECO:0000256|SAM:Phobius}.</t>
  </si>
  <si>
    <t>TRANSMEM 16 36 Helical. {ECO:0000256|SAM:Phobius}.</t>
  </si>
  <si>
    <t>TRANSMEM 37 58 Helical. {ECO:0000256|SAM:Phobius}.</t>
  </si>
  <si>
    <t>TRANSMEM 22 45 Helical. {ECO:0000256|SAM:Phobius}.</t>
  </si>
  <si>
    <t>TRANSMEM 41 64 Helical. {ECO:0000256|SAM:Phobius}.</t>
  </si>
  <si>
    <t>TRANSMEM 471 495 Helical. {ECO:0000256|SAM:Phobius}.</t>
  </si>
  <si>
    <t>TRANSMEM 131 152 Helical. {ECO:0000256|SAM:Phobius}.</t>
  </si>
  <si>
    <t>TRANSMEM 6 23 Helical. {ECO:0000256|SAM:Phobius}.</t>
  </si>
  <si>
    <t>TRANSMEM 15 38 Helical. {ECO:0000256|SAM:Phobius}.</t>
  </si>
  <si>
    <t>TRANSMEM 1342 1366 Helical. {ECO:0000256|SAM:Phobius}.</t>
  </si>
  <si>
    <t>TRANSMEM 238 259 Helical. {ECO:0000256|SAM:Phobius}.</t>
  </si>
  <si>
    <t>TRANSMEM 454 483 Helical. {ECO:0000256|SAM:Phobius}.</t>
  </si>
  <si>
    <t>TRANSMEM 491 511 Helical. {ECO:0000256|SAM:Phobius}.</t>
  </si>
  <si>
    <t>TRANSMEM 452 483 Helical. {ECO:0000256|SAM:Phobius}.</t>
  </si>
  <si>
    <t>TRANSMEM 351 372 Helical. {ECO:0000256|SAM:Phobius}.</t>
  </si>
  <si>
    <t>TRANSMEM 410 438 Helical. {ECO:0000256|SAM:Phobius}.</t>
  </si>
  <si>
    <t>TRANSMEM 176 194 Helical. {ECO:0000256|SAM:Phobius}.</t>
  </si>
  <si>
    <t>GL50581_1852_Hypothetical protein</t>
  </si>
  <si>
    <t>GL50803_11714_Hypothetical protein</t>
  </si>
  <si>
    <t>TRANSMEM 58 80 Helical. {ECO:0000256|SAM:Phobius}.</t>
  </si>
  <si>
    <t>TRANSMEM 91 108 Helical. {ECO:0000256|SAM:Phobius}.</t>
  </si>
  <si>
    <t>TRANSMEM 39 64 Helical. {ECO:0000256|SAM:Phobius}.</t>
  </si>
  <si>
    <t>TRANSMEM 473 504 Helical. {ECO:0000256|SAM:Phobius}.</t>
  </si>
  <si>
    <t>TRANSMEM 104 121 Helical. {ECO:0000256|SAM:Phobius}.</t>
  </si>
  <si>
    <t>TRANSMEM 17 35 Helical. {ECO:0000256|SAM:Phobius}.</t>
  </si>
  <si>
    <t>TRANSMEM 460 484 Helical. {ECO:0000256|SAM:Phobius}.</t>
  </si>
  <si>
    <t>TRANSMEM 512 535 Helical. {ECO:0000256|SAM:Phobius}.</t>
  </si>
  <si>
    <t>TRANSMEM 42 64 Helical. {ECO:0000256|SAM:Phobius}.</t>
  </si>
  <si>
    <t>TRANSMEM 344 371 Helical. {ECO:0000256|SAM:Phobius}.</t>
  </si>
  <si>
    <t>TRANSMEM 259 276 Helical. {ECO:0000256|SAM:Phobius}.</t>
  </si>
  <si>
    <t>TRANSMEM 481 502 Helical. {ECO:0000256|SAM:Phobius}.</t>
  </si>
  <si>
    <t>TRANSMEM 12 29 Helical. {ECO:0000256|SAM:Phobius}.</t>
  </si>
  <si>
    <t>TRANSMEM 228 251 Helical. {ECO:0000256|SAM:Phobius}.</t>
  </si>
  <si>
    <t>TRANSMEM 97 114 Helical. {ECO:0000256|SAM:Phobius}.</t>
  </si>
  <si>
    <t>TRANSMEM 194 215 Helical. {ECO:0000256|SAM:Phobius}.</t>
  </si>
  <si>
    <t>TRANSMEM 305 327 Helical. {ECO:0000256|SAM:Phobius}.</t>
  </si>
  <si>
    <t>TRANSMEM 22 41 Helical. {ECO:0000256|SAM:Phobius}.</t>
  </si>
  <si>
    <t>GL50581_2671_Hypothetical protein</t>
  </si>
  <si>
    <t>GL50803_134441_Hypothetical protein_nodata_nodata,GL50803_134442_Hypothetical protein_nodata_nodata</t>
  </si>
  <si>
    <t>GL50581_3028_Hypothetical protein</t>
  </si>
  <si>
    <t>GL50803_38275_Hypothetical protein</t>
  </si>
  <si>
    <t>GL50581_2544_Shwachman-Bodian-Diamond syndrome protein-like protein_nodata_nodata,GL50581_266_Hypothetical protein_nodata_nodata</t>
  </si>
  <si>
    <t>GL50803_22802_Shwachman-Bodian-Diamond syndrome protein-like protein_nodata_nodata,GL50803_40521_Hypothetical protein_nodata_nodata</t>
  </si>
  <si>
    <t>GL50581_4453_Hypothetical protein</t>
  </si>
  <si>
    <t>GL50803_10190_Hypothetical protein</t>
  </si>
  <si>
    <t>TRANSMEM 373 399 Helical. {ECO:0000256|SAM:Phobius}.</t>
  </si>
  <si>
    <t>TRANSMEM 637 657 Helical. {ECO:0000256|SAM:Phobius}.</t>
  </si>
  <si>
    <t>TRANSMEM 66 88 Helical. {ECO:0000256|SAM:Phobius}.</t>
  </si>
  <si>
    <t>TRANSMEM 167 186 Helical. {ECO:0000256|SAM:Phobius}.</t>
  </si>
  <si>
    <t>TRANSMEM 490 513 Helical. {ECO:0000256|SAM:Phobius}.</t>
  </si>
  <si>
    <t>SUBCELLULAR LOCATION: Nucleus {ECO:0000256|SAAS:SAAS00548613}.</t>
  </si>
  <si>
    <t>GL50581_4175_Coiled-coil protein</t>
  </si>
  <si>
    <t>GL50803_17412_Hypothetical protein</t>
  </si>
  <si>
    <t>TRANSMEM 990 1013 Helical. {ECO:0000256|SAM:Phobius}.</t>
  </si>
  <si>
    <t>GL50581_636_Hypothetical protein</t>
  </si>
  <si>
    <t>GL50803_2973_hypothetical protein</t>
  </si>
  <si>
    <t>TRANSMEM 287 311 Helical. {ECO:0000256|SAM:Phobius}.</t>
  </si>
  <si>
    <t>GL50581_1579_Hypothetical protein</t>
  </si>
  <si>
    <t>GL50803_3594_Hypothetical protein</t>
  </si>
  <si>
    <t>TRANSMEM 247 269 Helical. {ECO:0000256|SAM:Phobius}.</t>
  </si>
  <si>
    <t>TRANSMEM 115 139 Helical. {ECO:0000256|SAM:Phobius}.</t>
  </si>
  <si>
    <t>TRANSMEM 47 71 Helical. {ECO:0000256|SAM:Phobius}.</t>
  </si>
  <si>
    <t>TRANSMEM 70 88 Helical. {ECO:0000256|SAM:Phobius}.</t>
  </si>
  <si>
    <t>TRANSMEM 74 98 Helical. {ECO:0000256|SAM:Phobius}.</t>
  </si>
  <si>
    <t>TRANSMEM 15 40 Helical. {ECO:0000256|SAM:Phobius}.</t>
  </si>
  <si>
    <t>TRANSMEM 14 39 Helical. {ECO:0000256|SAM:Phobius}.</t>
  </si>
  <si>
    <t>TRANSMEM 15 41 Helical. {ECO:0000256|SAM:Phobius}.</t>
  </si>
  <si>
    <t>TRANSMEM 457 484 Helical. {ECO:0000256|SAM:Phobius}.</t>
  </si>
  <si>
    <t>TRANSMEM 582 603 Helical. {ECO:0000256|SAM:Phobius}.</t>
  </si>
  <si>
    <t>TRANSMEM 55 76 Helical. {ECO:0000256|SAM:Phobius}.</t>
  </si>
  <si>
    <t>TRANSMEM 232 254 Helical. {ECO:0000256|SAM:Phobius}.</t>
  </si>
  <si>
    <t>GL50581_3993_WD-repeat membrane protein</t>
  </si>
  <si>
    <t>GL50803_16709_WD-repeat membrane protein</t>
  </si>
  <si>
    <t>GL50581_707_Protein BAP28</t>
  </si>
  <si>
    <t>GL50803_103285_Protein BAP28</t>
  </si>
  <si>
    <t>GL50581_3372_Hypothetical protein</t>
  </si>
  <si>
    <t>GL50803_8061_Hypothetical protein</t>
  </si>
  <si>
    <t>GL50581_1210_Dynein binding protein, putative</t>
  </si>
  <si>
    <t>GL50803_15549_Dynein binding protein, putative</t>
  </si>
  <si>
    <t>GL50581_206_Hypothetical protein</t>
  </si>
  <si>
    <t>GL50803_7792_hypothetical protein</t>
  </si>
  <si>
    <t>GL50581_681_Hypothetical protein</t>
  </si>
  <si>
    <t>GL50803_14481_Hypothetical protein</t>
  </si>
  <si>
    <t>GL50581_227_Phosphatase subunit g4-1 protein</t>
  </si>
  <si>
    <t>GL50803_17157_Phosphatase subunit gene g4-1</t>
  </si>
  <si>
    <t>GL50581_2914_Hypothetical protein</t>
  </si>
  <si>
    <t>GL50803_8819_Protein required for cell viability</t>
  </si>
  <si>
    <t>GL50581_1818_Hypothetical protein</t>
  </si>
  <si>
    <t>GL50803_7349_Ubiquitin</t>
  </si>
  <si>
    <t>GL50581_3560_Protein F10G7.1</t>
  </si>
  <si>
    <t>GL50803_5294_Protein F10G7.1</t>
  </si>
  <si>
    <t>GL50581_4516_Protein required for cell viability</t>
  </si>
  <si>
    <t>GL50803_8782_Protein required for cell viability</t>
  </si>
  <si>
    <t>GL50581_3642_NYD-SP28 protein</t>
  </si>
  <si>
    <t>GL50803_23357_NYD-SP28 protein</t>
  </si>
  <si>
    <t>GL50581_3461_Hypothetical protein</t>
  </si>
  <si>
    <t>GL50803_16237_Hypothetical protein</t>
  </si>
  <si>
    <t>GL50581_3135_Hypothetical protein</t>
  </si>
  <si>
    <t>GL50803_16794_Hypothetical protein</t>
  </si>
  <si>
    <t>GL50581_1941_Hypothetical protein</t>
  </si>
  <si>
    <t>GL50803_16768_Hypothetical protein</t>
  </si>
  <si>
    <t>GL50581_2932_Hypothetical protein</t>
  </si>
  <si>
    <t>GL50803_6422_Hypothetical protein</t>
  </si>
  <si>
    <t>GL50581_2555_Hypothetical protein</t>
  </si>
  <si>
    <t>GL50803_4789_Hypothetical protein</t>
  </si>
  <si>
    <t>GL50581_3959_Coiled-coil protein</t>
  </si>
  <si>
    <t>GL50803_16199_Coiled-coil protein</t>
  </si>
  <si>
    <t>GL50581_3618_Hypothetical protein</t>
  </si>
  <si>
    <t>GL50803_16194_Hypothetical protein</t>
  </si>
  <si>
    <t>GL50581_2868_DHHC zinc finger domain containing protein</t>
  </si>
  <si>
    <t>GL50803_3539_hypothetical protein</t>
  </si>
  <si>
    <t>GL50581_2400_ATP/GTP binding protein, putative</t>
  </si>
  <si>
    <t>GL50803_10370_ATP/GTP binding protein, putative</t>
  </si>
  <si>
    <t>GL50581_696_Hypothetical protein</t>
  </si>
  <si>
    <t>GL50803_4017_hypothetical protein</t>
  </si>
  <si>
    <t>GL50581_133_Hypothetical protein</t>
  </si>
  <si>
    <t>GL50803_27880_hypothetical protein</t>
  </si>
  <si>
    <t>GL50581_4508_Hypothetical protein</t>
  </si>
  <si>
    <t>GL50581_2647_ZipA</t>
  </si>
  <si>
    <t>GL50803_95895_ZipA</t>
  </si>
  <si>
    <t>GL50581_2405_Hypothetical protein</t>
  </si>
  <si>
    <t>GL50803_5186_Hypothetical protein</t>
  </si>
  <si>
    <t>GL50581_905_Hypothetical protein</t>
  </si>
  <si>
    <t>GL50803_14341_Hypothetical protein</t>
  </si>
  <si>
    <t>GL50581_2523_Coiled-coil protein</t>
  </si>
  <si>
    <t>GL50803_32786_Coiled-coil protein</t>
  </si>
  <si>
    <t>GL50581_606_Hypothetical protein</t>
  </si>
  <si>
    <t>GL50803_16663_Hypothetical protein</t>
  </si>
  <si>
    <t>GL50581_3293_Hypothetical protein</t>
  </si>
  <si>
    <t>GL50803_4577_Hypothetical protein</t>
  </si>
  <si>
    <t>GL50581_976_Hypothetical protein</t>
  </si>
  <si>
    <t>GL50803_37452_Hypothetical protein</t>
  </si>
  <si>
    <t>TRANSMEM 29 52 Helical. {ECO:0000256|SAM:Phobius}.</t>
  </si>
  <si>
    <t>GL50581_927_Hypothetical protein</t>
  </si>
  <si>
    <t>GL50581_2591_Hypothetical protein</t>
  </si>
  <si>
    <t>GL50803_16429_Hypothetical protein</t>
  </si>
  <si>
    <t>GL50581_424_Signal recognition particle</t>
  </si>
  <si>
    <t>GL50803_8916_Signal recognition particle 68kDa</t>
  </si>
  <si>
    <t>GL50581_2779_Hypothetical protein</t>
  </si>
  <si>
    <t>GL50803_4950_Hypothetical protein</t>
  </si>
  <si>
    <t>GL50581_1658_Hypothetical protein</t>
  </si>
  <si>
    <t>GL50803_13851_Hypothetical protein</t>
  </si>
  <si>
    <t>GL50581_968_Protein C21orf2</t>
  </si>
  <si>
    <t>GL50581_4131_Coiled-coil protein</t>
  </si>
  <si>
    <t>GL50803_16039_Hypothetical protein</t>
  </si>
  <si>
    <t>GL50581_36_Hypothetical protein</t>
  </si>
  <si>
    <t>GL50803_5820_hypothetical protein</t>
  </si>
  <si>
    <t>GL50581_2240_Zinc finger protein_nodata_nodata,GL50581_2398_Zinc finger domain-containing protein_nodata_nodata,GL50581_752_Zinc finger domain-containing protein_nodata_nodata</t>
  </si>
  <si>
    <t>GL50803_103659_Zinc finger domain_nodata_nodata,GL50803_15187_Zinc finger domain_nodata_nodata,GL50803_1774_Zinc finger protein_nodata_nodata</t>
  </si>
  <si>
    <t>GL50581_3938_Zinc finger protein, putative</t>
  </si>
  <si>
    <t>GL50803_15295_Zinc finger protein, putative</t>
  </si>
  <si>
    <t>GL50581_3660_Hypothetical protein</t>
  </si>
  <si>
    <t>GL50803_4928_Hypothetical protein</t>
  </si>
  <si>
    <t>GL50581_4546_Hypothetical protein</t>
  </si>
  <si>
    <t>GL50803_17454_Hypothetical protein</t>
  </si>
  <si>
    <t>GL50581_3049_Transcription factor IIIB 70 kDa subunit BRF</t>
  </si>
  <si>
    <t>GL50803_4125_Transcription factor IIIB 70 kDa subunit BRF</t>
  </si>
  <si>
    <t>GL50581_2636_Hypothetical protein_nodata_nodata,GL50581_848_Hypothetical protein_nodata_nodata</t>
  </si>
  <si>
    <t>GL50803_17626_Hypothetical protein_nodata_nodata,GL50803_3349_Hypothetical protein_nodata_nodata</t>
  </si>
  <si>
    <t>TRANSMEM 213 233 Helical. {ECO:0000256|SAM:Phobius}.</t>
  </si>
  <si>
    <t>GL50581_4234_Hypothetical protein</t>
  </si>
  <si>
    <t>GL50803_6736_Hypothetical protein</t>
  </si>
  <si>
    <t>GL50581_1981_Nucleoporin autopeptidase-like protein</t>
  </si>
  <si>
    <t>GL50803_8038_Hypothetical protein</t>
  </si>
  <si>
    <t>GL50581_2676_Hypothetical protein</t>
  </si>
  <si>
    <t>GL50803_10679_Hypothetical protein</t>
  </si>
  <si>
    <t>GL50581_2290_Thiosulfate sulfurtransferase</t>
  </si>
  <si>
    <t>GL50803_10783_Thiosulfate sulfurtransferase</t>
  </si>
  <si>
    <t>GL50581_67_Hypothetical protein</t>
  </si>
  <si>
    <t>GL50803_24043_Hypothetical protein</t>
  </si>
  <si>
    <t>GL50581_1044_Hypothetical protein</t>
  </si>
  <si>
    <t>GL50803_137704_hypothetical protein</t>
  </si>
  <si>
    <t>GL50581_2532_Hypothetical protein</t>
  </si>
  <si>
    <t>GL50803_15216_hypothetical protein</t>
  </si>
  <si>
    <t>GL50581_1848_Hypothetical protein</t>
  </si>
  <si>
    <t>GL50803_11720_Hypothetical protein</t>
  </si>
  <si>
    <t>GL50581_3588_Protein 21.1</t>
  </si>
  <si>
    <t>GL50803_7710_Protein 21.1</t>
  </si>
  <si>
    <t>GL50581_1863_Hypothetical protein</t>
  </si>
  <si>
    <t>GL50803_21803_Hypothetical protein</t>
  </si>
  <si>
    <t>GL50581_4294_Hypothetical protein</t>
  </si>
  <si>
    <t>GL50803_9900_hypothetical protein</t>
  </si>
  <si>
    <t>GL50581_4512_Hypothetical protein</t>
  </si>
  <si>
    <t>GL50803_17474_Hypothetical protein</t>
  </si>
  <si>
    <t>GL50803_8191_Hypothetical protein</t>
  </si>
  <si>
    <t>GL50581_204_Cytochrome B5, outer mitochondrial membrane_nodata_nodata,GL50581_3901_Hypothetical protein_nodata_nodata,GL50581_617_Flavohemoprotein B5 B5R_nodata_nodata</t>
  </si>
  <si>
    <t>GL50803_27747_Flavohemoprotein B5+B5R_nodata_nodata,GL50803_33870_Hypothetical protein_nodata_nodata,GL50803_9089_Cytochrome B5, outer mitochondrial membrane_nodata_nodata</t>
  </si>
  <si>
    <t>SUBCELLULAR LOCATION: Nucleus {ECO:0000256|RuleBase:RU003796}.</t>
  </si>
  <si>
    <t>GL50581_4018_Hypothetical protein</t>
  </si>
  <si>
    <t>GL50803_11383_Hypothetical protein</t>
  </si>
  <si>
    <t>GL50581_1870_IFT complex B</t>
  </si>
  <si>
    <t>GL50803_17223_IFT complex B</t>
  </si>
  <si>
    <t>GL50581_4163_Hypothetical protein</t>
  </si>
  <si>
    <t>GL50803_15495_Hypothetical protein</t>
  </si>
  <si>
    <t>GL50581_2688_Hypothetical protein</t>
  </si>
  <si>
    <t>GL50803_2366_Hypothetical protein</t>
  </si>
  <si>
    <t>GL50581_817_Tubby superfamily protein</t>
  </si>
  <si>
    <t>GL50803_87817_Tubby superfamily protein</t>
  </si>
  <si>
    <t>GL50581_3534_Hypothetical protein</t>
  </si>
  <si>
    <t>GL50803_33592_Hypothetical protein</t>
  </si>
  <si>
    <t>GL50581_65_Ser/Thr protein kinase pkwA, putative</t>
  </si>
  <si>
    <t>GL50803_16141_Ser/Thr protein kinase pkwA, putative</t>
  </si>
  <si>
    <t>GL50581_1021_Hypothetical protein</t>
  </si>
  <si>
    <t>GL50803_22573_Hypothetical protein</t>
  </si>
  <si>
    <t>GL50581_3699_Hypothetical protein</t>
  </si>
  <si>
    <t>GL50803_11131_Hypothetical protein</t>
  </si>
  <si>
    <t>GL50581_922_Hypothetical protein</t>
  </si>
  <si>
    <t>GL50803_113673_Hypothetical protein</t>
  </si>
  <si>
    <t>GL50581_4108_Coiled-coil protein</t>
  </si>
  <si>
    <t>GL50803_8610_Coiled-coil protein</t>
  </si>
  <si>
    <t>GL50581_401_Trichohyalin</t>
  </si>
  <si>
    <t>GL50803_16840_Trichohyalin</t>
  </si>
  <si>
    <t>GL50581_1558_Hypothetical protein</t>
  </si>
  <si>
    <t>GL50803_10881_Hypothetical protein</t>
  </si>
  <si>
    <t>GL50581_4495_Hypothetical protein</t>
  </si>
  <si>
    <t>GL50803_13914_Hypothetical protein</t>
  </si>
  <si>
    <t>GL50581_811_Hypothetical protein_0.826854_nd,GL50581_812_Hypothetical protein_nodata_nodata</t>
  </si>
  <si>
    <t>GL50803_16273_Hypothetical protein</t>
  </si>
  <si>
    <t>GL50581_1666_WD-40 repeat protein</t>
  </si>
  <si>
    <t>GL50803_7807_WD-40 repeat protein</t>
  </si>
  <si>
    <t>GL50581_3316_Hypothetical protein</t>
  </si>
  <si>
    <t>GL50803_27027_Hypothetical protein</t>
  </si>
  <si>
    <t>GL50581_3937_WD-40 repeat protein family</t>
  </si>
  <si>
    <t>GL50803_10822_WD-40 repeat protein family</t>
  </si>
  <si>
    <t>GL50581_1609_Hypothetical protein</t>
  </si>
  <si>
    <t>GL50803_9355_Hypothetical protein</t>
  </si>
  <si>
    <t>GL50581_4194_FixW protein, putative</t>
  </si>
  <si>
    <t>GL50803_6289_FixW protein, putative</t>
  </si>
  <si>
    <t>GL50581_1623_Hypothetical protein</t>
  </si>
  <si>
    <t>GL50803_9045_Hypothetical protein</t>
  </si>
  <si>
    <t>GL50581_2203_Dynein-like protein</t>
  </si>
  <si>
    <t>GL50803_15460_Dynein-like protein</t>
  </si>
  <si>
    <t>GL50581_1850_Hypothetical protein</t>
  </si>
  <si>
    <t>GL50803_11716_hypothetical protein</t>
  </si>
  <si>
    <t>GL50581_1565_Nif3-related protein</t>
  </si>
  <si>
    <t>GL50803_4355_Nif3-related protein</t>
  </si>
  <si>
    <t>GL50581_582_RTCB PROTEIN</t>
  </si>
  <si>
    <t>GL50803_23602_RTCB PROTEIN</t>
  </si>
  <si>
    <t>GL50581_4541_Hypothetical protein</t>
  </si>
  <si>
    <t>GL50803_8201_Hypothetical protein</t>
  </si>
  <si>
    <t>GL50581_2229_Hypothetical protein</t>
  </si>
  <si>
    <t>GL50803_33434_Hypothetical protein</t>
  </si>
  <si>
    <t>GL50581_2565_Hypothetical protein</t>
  </si>
  <si>
    <t>GL50803_4270_hypothetical protein</t>
  </si>
  <si>
    <t>TRANSMEM 290 318 Helical. {ECO:0000256|SAM:Phobius}.</t>
  </si>
  <si>
    <t>GL50581_2260_Hypothetical protein</t>
  </si>
  <si>
    <t>GL50803_12942_Hypothetical protein</t>
  </si>
  <si>
    <t>GL50581_814_Hypothetical protein</t>
  </si>
  <si>
    <t>GL50803_6254_Hypothetical protein</t>
  </si>
  <si>
    <t>GL50581_2298_Transcription factor, putative</t>
  </si>
  <si>
    <t>GL50803_16568_Transcription factor, putative</t>
  </si>
  <si>
    <t>GL50581_3473_Hypothetical protein</t>
  </si>
  <si>
    <t>GL50803_16232_Hypothetical protein</t>
  </si>
  <si>
    <t>GL50581_2845_Hypothetical protein</t>
  </si>
  <si>
    <t>GL50803_3419_Hypothetical protein</t>
  </si>
  <si>
    <t>GL50581_1383_Sjogrens syndrome nuclear autoantigen 1-like protein</t>
  </si>
  <si>
    <t>GL50803_16263_Sjogrens syndrome nuclear autoantigen 1-like protein</t>
  </si>
  <si>
    <t>GL50581_1901_Spindle pole protein, putative</t>
  </si>
  <si>
    <t>GL50803_13372_Spindle pole protein, putative</t>
  </si>
  <si>
    <t>GL50581_2824_Hypothetical protein</t>
  </si>
  <si>
    <t>nd_thiscondition</t>
  </si>
  <si>
    <t>GL50803_17262_Hypothetical protein</t>
  </si>
  <si>
    <t>GL50581_570_Hypothetical protein</t>
  </si>
  <si>
    <t>GL50803_89828_Hypothetical protein</t>
  </si>
  <si>
    <t>GL50581_3131_Hypothetical protein</t>
  </si>
  <si>
    <t>GL50803_8738_Hypothetical protein</t>
  </si>
  <si>
    <t>GL50581_2466_Hypothetical protein</t>
  </si>
  <si>
    <t>GL50803_10033_Hypothetical protein</t>
  </si>
  <si>
    <t>GL50581_1773_Protein phosphatases PP1 regulatory subunit SDS22</t>
  </si>
  <si>
    <t>GL50803_17567_Protein phosphatases PP1 regulatory subunit SDS22</t>
  </si>
  <si>
    <t>GL50581_3398_Leucine-rich repeat protein</t>
  </si>
  <si>
    <t>GL50803_9618_Leucine-rich repeat protein</t>
  </si>
  <si>
    <t>GL50581_1373_Leucine-rich repeat protein</t>
  </si>
  <si>
    <t>GL50803_17198_Leucine-rich repeat protein</t>
  </si>
  <si>
    <t>GL50581_2083_Hypothetical protein</t>
  </si>
  <si>
    <t>GL50803_16951_Hypothetical protein</t>
  </si>
  <si>
    <t>GL50581_236_Hypothetical protein</t>
  </si>
  <si>
    <t>GL50803_28779_Hypothetical protein</t>
  </si>
  <si>
    <t>GL50581_573_Hypothetical protein</t>
  </si>
  <si>
    <t>GL50803_90131_hypothetical protein</t>
  </si>
  <si>
    <t>GL50581_4094_Phosphatase 1 regulatory subunit, putative</t>
  </si>
  <si>
    <t>GL50803_11885_Phosphatase 1 regulatory subunit, putative</t>
  </si>
  <si>
    <t>GL50581_783_Hypothetical protein</t>
  </si>
  <si>
    <t>GL50803_5567_hypothetical protein</t>
  </si>
  <si>
    <t>GL50581_2279_Hypothetical protein</t>
  </si>
  <si>
    <t>GL50803_16020_Hypothetical protein</t>
  </si>
  <si>
    <t>GL50581_283_Hypothetical protein</t>
  </si>
  <si>
    <t>GL50803_16006_hypothetical protein</t>
  </si>
  <si>
    <t>GL50581_3940_Hypothetical protein</t>
  </si>
  <si>
    <t>GL50803_17506_Hypothetical protein</t>
  </si>
  <si>
    <t>GL50581_94_NOD3 protein, putative</t>
  </si>
  <si>
    <t>GL50803_4165_NOD3 protein, putative</t>
  </si>
  <si>
    <t>GL50581_3601_Hypothetical protein</t>
  </si>
  <si>
    <t>GL50803_5543_Hypothetical protein</t>
  </si>
  <si>
    <t>GL50581_313_Hypothetical protein</t>
  </si>
  <si>
    <t>GL50803_6245_Hypothetical protein</t>
  </si>
  <si>
    <t>GL50581_971_Hypothetical protein</t>
  </si>
  <si>
    <t>GL50803_7966_hypothetical protein</t>
  </si>
  <si>
    <t>GL50581_2426_Leucine-rich repeat protein</t>
  </si>
  <si>
    <t>GL50803_4039_Leucine-rich repeat protein</t>
  </si>
  <si>
    <t>GL50581_2778_Hypothetical protein</t>
  </si>
  <si>
    <t>GL50803_16485_Hypothetical protein</t>
  </si>
  <si>
    <t>GL50581_2395_Hypothetical protein</t>
  </si>
  <si>
    <t>GL50803_7328_Hypothetical protein</t>
  </si>
  <si>
    <t>GL50581_3296_WD-40 repeat protein</t>
  </si>
  <si>
    <t>GL50803_15956_WD-40 repeat protein</t>
  </si>
  <si>
    <t>GL50581_292_Hypothetical protein</t>
  </si>
  <si>
    <t>GL50803_8377_Hypothetical protein</t>
  </si>
  <si>
    <t>GL50581_3820_Hypothetical protein</t>
  </si>
  <si>
    <t>GL50803_7192_Hypothetical protein</t>
  </si>
  <si>
    <t>GL50581_2460_Hypothetical protein</t>
  </si>
  <si>
    <t>GL50803_8942_Hypothetical protein</t>
  </si>
  <si>
    <t>GL50581_1107_Ubiquitin protein, putative</t>
  </si>
  <si>
    <t>GL50803_15270_Ubiquitin protein, putative</t>
  </si>
  <si>
    <t>GL50581_1927_Hypothetical protein</t>
  </si>
  <si>
    <t>GL50581_4288_Hypothetical protein</t>
  </si>
  <si>
    <t>GL50803_5272_hypothetical protein</t>
  </si>
  <si>
    <t>GL50581_90_Hypothetical protein</t>
  </si>
  <si>
    <t>GL50803_113970_Hypothetical protein</t>
  </si>
  <si>
    <t>GL50581_2790_Cgi67 serine protease precursor-like protein</t>
  </si>
  <si>
    <t>GL50803_13896_Cgi67 serine protease precursor-like protein</t>
  </si>
  <si>
    <t>GL50581_2693_Hypothetical protein</t>
  </si>
  <si>
    <t>GL50803_12116_Hypothetical protein</t>
  </si>
  <si>
    <t>TRANSMEM 687 712 Helical. {ECO:0000256|SAM:Phobius}.</t>
  </si>
  <si>
    <t>GL50581_1150_Hypothetical protein</t>
  </si>
  <si>
    <t>GL50803_16507_Hypothetical protein</t>
  </si>
  <si>
    <t>GL50581_728_Putative transcription initiation factor</t>
  </si>
  <si>
    <t>GL50803_7717_Hypothetical protein</t>
  </si>
  <si>
    <t>GL50581_4301_Hypothetical protein</t>
  </si>
  <si>
    <t>GL50803_9913_hypothetical protein</t>
  </si>
  <si>
    <t>GL50581_278_Hypothetical protein</t>
  </si>
  <si>
    <t>GL50803_3581_Hypothetical protein</t>
  </si>
  <si>
    <t>GL50581_4090_Hypothetical protein</t>
  </si>
  <si>
    <t>GL50803_11895_Hypothetical protein</t>
  </si>
  <si>
    <t>GL50581_1413_Hypothetical protein</t>
  </si>
  <si>
    <t>GL50803_8141_Hypothetical protein</t>
  </si>
  <si>
    <t>GL50581_1599_Hypothetical protein</t>
  </si>
  <si>
    <t>GL50803_21110_Hypothetical protein</t>
  </si>
  <si>
    <t>GL50581_2090_Hypothetical protein</t>
  </si>
  <si>
    <t>GL50803_8423_Hypothetical protein</t>
  </si>
  <si>
    <t>GL50581_4523_Hypothetical protein</t>
  </si>
  <si>
    <t>GL50803_6185_Hypothetical protein</t>
  </si>
  <si>
    <t>GL50581_316_Hypothetical protein</t>
  </si>
  <si>
    <t>GL50803_16996_Hypothetical protein</t>
  </si>
  <si>
    <t>GL50581_2567_Hypothetical protein</t>
  </si>
  <si>
    <t>GL50803_95787_Hypothetical protein</t>
  </si>
  <si>
    <t>GL50581_1730_Hypothetical protein</t>
  </si>
  <si>
    <t>GL50803_4624_Hypothetical protein</t>
  </si>
  <si>
    <t>GL50581_3075_Coiled-coil protein</t>
  </si>
  <si>
    <t>GL50803_16267_Hypothetical protein</t>
  </si>
  <si>
    <t>GL50581_3077_Hypothetical protein</t>
  </si>
  <si>
    <t>GL50803_8405_Hypothetical protein</t>
  </si>
  <si>
    <t>GL50581_1759_Hypothetical protein</t>
  </si>
  <si>
    <t>GL50803_11246_Hypothetical protein</t>
  </si>
  <si>
    <t>GL50581_4340_Hypothetical protein</t>
  </si>
  <si>
    <t>GL50803_10836_Hypothetical protein</t>
  </si>
  <si>
    <t>GL50581_4415_Hypothetical protein</t>
  </si>
  <si>
    <t>GL50803_14069_Hypothetical protein</t>
  </si>
  <si>
    <t>GL50581_3790_Hypothetical protein</t>
  </si>
  <si>
    <t>GL50803_7007_Hypothetical protein</t>
  </si>
  <si>
    <t>GL50581_3270_Hypothetical protein</t>
  </si>
  <si>
    <t>GL50803_6455_Hypothetical protein</t>
  </si>
  <si>
    <t>GL50581_2540_Hypothetical protein</t>
  </si>
  <si>
    <t>GL50803_22806_Hypothetical protein</t>
  </si>
  <si>
    <t>GL50581_355_Hypothetical protein</t>
  </si>
  <si>
    <t>GL50803_10924_Hypothetical protein</t>
  </si>
  <si>
    <t>GL50581_823_Hypothetical protein</t>
  </si>
  <si>
    <t>GL50803_5800_Hypothetical protein</t>
  </si>
  <si>
    <t>GL50581_202_Hypothetical protein</t>
  </si>
  <si>
    <t>GL50803_9087_Hypothetical protein</t>
  </si>
  <si>
    <t>GL50581_3866_Hypothetical protein</t>
  </si>
  <si>
    <t>GL50803_9520_Hypothetical protein</t>
  </si>
  <si>
    <t>GL50581_1553_Hypothetical protein</t>
  </si>
  <si>
    <t>GL50803_10875_Hypothetical protein</t>
  </si>
  <si>
    <t>GL50581_3478_Hypothetical protein</t>
  </si>
  <si>
    <t>GL50803_15834_Hypothetical protein</t>
  </si>
  <si>
    <t>GL50581_513_Serine/threonine protein phosphatase 5</t>
  </si>
  <si>
    <t>GL50803_21498_Serine/threonine protein phosphatase 5</t>
  </si>
  <si>
    <t>GL50581_1501_Hypothetical protein</t>
  </si>
  <si>
    <t>GL50803_21971_Hypothetical protein</t>
  </si>
  <si>
    <t>GL50581_4383_TRP domain containing protein</t>
  </si>
  <si>
    <t>GL50803_11100_TRP domain containing protein</t>
  </si>
  <si>
    <t>GL50581_471_Hypothetical protein</t>
  </si>
  <si>
    <t>GL50803_42377_Hypothetical protein</t>
  </si>
  <si>
    <t>GL50581_2872_Hypothetical protein</t>
  </si>
  <si>
    <t>GL50803_16424_Hypothetical protein</t>
  </si>
  <si>
    <t>GL50581_3106_Hypothetical protein</t>
  </si>
  <si>
    <t>GL50803_9807_Hypothetical protein</t>
  </si>
  <si>
    <t>GL50581_2366_Hypothetical protein</t>
  </si>
  <si>
    <t>GL50803_9098_Hypothetical protein</t>
  </si>
  <si>
    <t>GL50581_472_Hypothetical protein</t>
  </si>
  <si>
    <t>GL50803_5768_Hypothetical protein</t>
  </si>
  <si>
    <t>GL50581_23_Programmed cell death protein-like protein</t>
  </si>
  <si>
    <t>GL50803_2933_Programmed cell death protein-like protein</t>
  </si>
  <si>
    <t>GL50581_861_Hypothetical protein</t>
  </si>
  <si>
    <t>GL50803_14947_Hypothetical protein</t>
  </si>
  <si>
    <t>GL50581_1064_WD40 domain protein</t>
  </si>
  <si>
    <t>GL50803_15948_hypothetical protein</t>
  </si>
  <si>
    <t>GL50581_1015_Hypothetical protein</t>
  </si>
  <si>
    <t>GL50803_102575_Hypothetical protein_nodata_nodata,GL50803_111973_Hypothetical protein_nodata_nodata,GL50803_112630_Hypothetical protein_nodata_nodata,GL50803_112914_Hypothetical protein_nodata_nodata,GL50803_112938_Hypothetical protein_nodata_nodata,GL50803_113130_Hypothetical protein_nodata_nodata,GL50803_113165_Hypothetical protein_nodata_nodata</t>
  </si>
  <si>
    <t>GL50581_1731_Hypothetical protein</t>
  </si>
  <si>
    <t>GL50803_4627_Hypothetical protein</t>
  </si>
  <si>
    <t>GL50581_2772_Hypothetical protein</t>
  </si>
  <si>
    <t>GL50803_40067_Hypothetical protein</t>
  </si>
  <si>
    <t>SUBCELLULAR LOCATION: Cytoplasm {ECO:0000256|HAMAP-Rule:MF_03048, ECO:0000256|RuleBase:RU361182, ECO:0000256|SAAS:SAAS00903431}.</t>
  </si>
  <si>
    <t>GL50581_4095_Hypothetical protein</t>
  </si>
  <si>
    <t>GL50803_11884_Hypothetical protein</t>
  </si>
  <si>
    <t>GL50581_3242_Hypothetical protein</t>
  </si>
  <si>
    <t>GL50803_13988_Hypothetical protein</t>
  </si>
  <si>
    <t>GL50581_4563_Hypothetical protein</t>
  </si>
  <si>
    <t>GL50803_15240_Hypothetical protein</t>
  </si>
  <si>
    <t>TRANSMEM 457 479 Helical. {ECO:0000256|SAM:Phobius}.</t>
  </si>
  <si>
    <t>GL50581_3325_Hypothetical protein</t>
  </si>
  <si>
    <t>GL50803_32571_Hypothetical protein</t>
  </si>
  <si>
    <t>GL50581_4530_Hypothetical protein</t>
  </si>
  <si>
    <t>GL50803_3098_Hypothetical protein</t>
  </si>
  <si>
    <t>GL50581_4080_Hypothetical protein</t>
  </si>
  <si>
    <t>GL50803_5784_Hypothetical protein</t>
  </si>
  <si>
    <t>GL50581_586_Hypothetical protein</t>
  </si>
  <si>
    <t>GL50803_9359_Hypothetical protein</t>
  </si>
  <si>
    <t>GL50581_1866_Importin beta-3 subunit</t>
  </si>
  <si>
    <t>GL50803_15106_Importin beta-3 subunit</t>
  </si>
  <si>
    <t>GL50803_14475_Hypothetical protein</t>
  </si>
  <si>
    <t>GL50581_2869_Hypothetical protein</t>
  </si>
  <si>
    <t>GL50581_1129_Hypothetical protein</t>
  </si>
  <si>
    <t>GL50803_16553_Hypothetical protein</t>
  </si>
  <si>
    <t>GL50581_798_Serine palmitoyltransferase 1</t>
  </si>
  <si>
    <t>GL50803_23015_Serine palmitoyltransferase 1</t>
  </si>
  <si>
    <t>GL50581_3486_PP family ATPase</t>
  </si>
  <si>
    <t>GL50803_7368_ATPases of the PP-loop superfamily</t>
  </si>
  <si>
    <t>GL50581_1206_Hypothetical protein</t>
  </si>
  <si>
    <t>GL50803_15546_Hypothetical protein</t>
  </si>
  <si>
    <t>GL50581_3629_Hypothetical protein</t>
  </si>
  <si>
    <t>GL50803_6365_Hypothetical protein</t>
  </si>
  <si>
    <t>GL50581_2465_Hypothetical protein</t>
  </si>
  <si>
    <t>GL50803_10034_Hypothetical protein</t>
  </si>
  <si>
    <t>GL50581_2581_Hypothetical protein</t>
  </si>
  <si>
    <t>GL50803_9134_Hypothetical protein</t>
  </si>
  <si>
    <t>GL50581_4182_Hypothetical protein</t>
  </si>
  <si>
    <t>GL50803_21048_Hypothetical protein</t>
  </si>
  <si>
    <t>GL50581_2892_Zinc finger domain-containing protein</t>
  </si>
  <si>
    <t>GL50803_4343_Zinc finger domain</t>
  </si>
  <si>
    <t>GL50581_1949_Hypothetical protein</t>
  </si>
  <si>
    <t>GL50803_17596_Hypothetical protein</t>
  </si>
  <si>
    <t>GL50581_2087_Transcriptional repressor NOT4Hp, putative</t>
  </si>
  <si>
    <t>GL50803_8427_Transcriptional repressor NOT4Hp, putative</t>
  </si>
  <si>
    <t>GL50581_2195_Hypothetical protein</t>
  </si>
  <si>
    <t>GL50803_4897_hypothetical protein</t>
  </si>
  <si>
    <t>GL50581_1362_Hypothetical protein</t>
  </si>
  <si>
    <t>GL50803_21398_Hypothetical protein</t>
  </si>
  <si>
    <t>GL50581_3575_Tenascin-37</t>
  </si>
  <si>
    <t>GL50803_16477_Tenascin-37</t>
  </si>
  <si>
    <t>GL50581_1822_Hypothetical protein</t>
  </si>
  <si>
    <t>GL50803_113023_Hypothetical protein</t>
  </si>
  <si>
    <t>GL50581_2261_Hypothetical protein</t>
  </si>
  <si>
    <t>GL50803_16130_Hypothetical protein</t>
  </si>
  <si>
    <t>TRANSMEM 238 262 Helical. {ECO:0000256|SAM:Phobius}.</t>
  </si>
  <si>
    <t>GL50581_59_Hypothetical protein</t>
  </si>
  <si>
    <t>GL50803_17195_Hypothetical protein</t>
  </si>
  <si>
    <t>GL50581_3684_Hypothetical protein</t>
  </si>
  <si>
    <t>GL50803_6671_Hypothetical protein</t>
  </si>
  <si>
    <t>GL50581_431_Hypothetical protein</t>
  </si>
  <si>
    <t>GL50803_7207_Hypothetical protein</t>
  </si>
  <si>
    <t>GL50581_2937_Hypothetical protein</t>
  </si>
  <si>
    <t>GL50803_17104_Hypothetical protein</t>
  </si>
  <si>
    <t>GL50581_2359_Hypothetical protein</t>
  </si>
  <si>
    <t>GL50803_13342_Hypothetical protein</t>
  </si>
  <si>
    <t>GL50581_18_Hypothetical protein</t>
  </si>
  <si>
    <t>GL50803_7130_Hypothetical protein</t>
  </si>
  <si>
    <t>GL50581_2484_Hypothetical protein</t>
  </si>
  <si>
    <t>GL50803_20307_Hypothetical protein</t>
  </si>
  <si>
    <t>GL50581_784_Hypothetical protein</t>
  </si>
  <si>
    <t>GL50803_15954_Hypothetical protein</t>
  </si>
  <si>
    <t>GL50581_518_Hypothetical protein</t>
  </si>
  <si>
    <t>GL50803_17527_Hypothetical protein</t>
  </si>
  <si>
    <t>GL50581_1331_Hypothetical protein</t>
  </si>
  <si>
    <t>GL50803_2732_Hypothetical protein</t>
  </si>
  <si>
    <t>GL50581_933_Hypothetical protein</t>
  </si>
  <si>
    <t>GL50803_15130_Hypothetical protein</t>
  </si>
  <si>
    <t>GL50581_24_Hypothetical protein</t>
  </si>
  <si>
    <t>GL50803_17081_Hypothetical protein</t>
  </si>
  <si>
    <t>SUBCELLULAR LOCATION: Nucleus {ECO:0000256|SAAS:SAAS00560942}.</t>
  </si>
  <si>
    <t>GL50581_2715_Protein required for cell viability</t>
  </si>
  <si>
    <t>GL50803_6211_Protein required for cell viability</t>
  </si>
  <si>
    <t>SUBCELLULAR LOCATION: Nucleus, nucleolus {ECO:0000256|SAAS:SAAS00064788}.</t>
  </si>
  <si>
    <t>GL50581_2332_Hypothetical protein</t>
  </si>
  <si>
    <t>GL50803_33809_Hypothetical protein</t>
  </si>
  <si>
    <t>GL50581_3535_Hypothetical protein</t>
  </si>
  <si>
    <t>GL50803_13164_hypothetical protein</t>
  </si>
  <si>
    <t>GL50581_4162_Hypothetical protein</t>
  </si>
  <si>
    <t>TRANSMEM 69 93 Helical. {ECO:0000256|SAM:Phobius}.</t>
  </si>
  <si>
    <t>GL50803_101498_Variant-specific surface protein VSP4A1 precursor_nodata_nodata,GL50803_103916_VSP, putative_nodata_nodata,GL50803_105759_VSP_nodata_nodata,GL50803_105983_VSP_nodata_nodata,GL50803_112314_VSP_nodata_nodata,GL50803_113491_VSP_nodata_nodata,GL50803_135831_VSP_nodata_nodata,GL50803_135832_VSP, putative_nodata_nodata,GL50803_14307_VSP_nodata_nodata,GL50803_15206_VSP_nodata_nodata,GL50803_26590_VSP_nodata_nodata,GL50803_36493_VSP_nodata_nodata,GL50803_40630_VSP_nodata_nodata,GL50803_41476_VSP_nodata_nodata,GL50803_92835_VSP, putative_nodata_nodata</t>
  </si>
  <si>
    <t>GL50581_411_High cysteine membrane protein Group 2</t>
  </si>
  <si>
    <t>GL50803_14017_High cysteine membrane protein Group 2</t>
  </si>
  <si>
    <t>TRANSMEM 404 428 Helical. {ECO:0000256|SAM:Phobius}.</t>
  </si>
  <si>
    <t>GL50581_800_Hypothetical protein</t>
  </si>
  <si>
    <t>GL50803_23017_Hypothetical protein</t>
  </si>
  <si>
    <t>GL50581_758_Hypothetical protein</t>
  </si>
  <si>
    <t>GL50803_20551_Hypothetical protein</t>
  </si>
  <si>
    <t>GL50581_3538_Hypothetical protein</t>
  </si>
  <si>
    <t>GL50581_3979_Hypothetical protein</t>
  </si>
  <si>
    <t>GL50803_14748_Hypothetical protein</t>
  </si>
  <si>
    <t>GL50581_3061_Hypothetical protein</t>
  </si>
  <si>
    <t>GL50803_10810_Hypothetical protein</t>
  </si>
  <si>
    <t>GL50581_3879_Hypothetical protein</t>
  </si>
  <si>
    <t>GL50803_9505_Hypothetical protein</t>
  </si>
  <si>
    <t>GL50581_4154_Locus trap protein</t>
  </si>
  <si>
    <t>GL50803_104866_GTL3 aka MD0260</t>
  </si>
  <si>
    <t>GL50581_3466_Zinc finger domain-containing protein</t>
  </si>
  <si>
    <t>GL50803_14119_Zinc finger domain</t>
  </si>
  <si>
    <t>GL50581_68_Hypothetical protein</t>
  </si>
  <si>
    <t>GL50803_25855_Hypothetical protein</t>
  </si>
  <si>
    <t>GL50581_1677_Hypothetical protein</t>
  </si>
  <si>
    <t>GL50803_27602_Hypothetical protein</t>
  </si>
  <si>
    <t>GL50581_310_Hypothetical protein</t>
  </si>
  <si>
    <t>GL50803_115694_Hypothetical protein_nodata_nodata,GL50803_115695_Hypothetical protein_nodata_nodata</t>
  </si>
  <si>
    <t>GL50581_734_Hypothetical protein</t>
  </si>
  <si>
    <t>GL50803_15898_hypothetical protein</t>
  </si>
  <si>
    <t>GL50581_649_Phosphatidylinositol-4-phosphate 5-kinase, putative</t>
  </si>
  <si>
    <t>GL50803_14628_Phosphatidylinositol-4-phosphate 5-kinase, putative</t>
  </si>
  <si>
    <t>GL50581_950_Phosphatidylinositol-4-phosphate 5-kinase, putative</t>
  </si>
  <si>
    <t>GL50803_13606_Phosphatidylinositol-4-phosphate 5-kinase, putative</t>
  </si>
  <si>
    <t>GL50581_2421_Hypothetical protein</t>
  </si>
  <si>
    <t>GL50803_9427_Hypothetical protein</t>
  </si>
  <si>
    <t>TRANSMEM 368 394 Helical. {ECO:0000256|SAM:Phobius}.</t>
  </si>
  <si>
    <t>GL50581_2449_Suppressor of actin 1</t>
  </si>
  <si>
    <t>GL50803_8589_Suppressor of actin 1</t>
  </si>
  <si>
    <t>GL50581_2347_Hypothetical protein</t>
  </si>
  <si>
    <t>GL50803_95254_Hypothetical protein</t>
  </si>
  <si>
    <t>GL50803_21233_Hypothetical protein</t>
  </si>
  <si>
    <t>GL50581_1007_Hypothetical protein</t>
  </si>
  <si>
    <t>GL50803_113625_Hypothetical protein</t>
  </si>
  <si>
    <t>GL50581_4514_Zinc finger domain-containing protein</t>
  </si>
  <si>
    <t>GL50803_13225_Zinc finger domain</t>
  </si>
  <si>
    <t>GL50581_2149_Hypothetical protein</t>
  </si>
  <si>
    <t>GL50803_23330_Hypothetical protein</t>
  </si>
  <si>
    <t>GL50581_2923_Hypothetical protein</t>
  </si>
  <si>
    <t>GL50803_2906_Hypothetical protein</t>
  </si>
  <si>
    <t>GL50581_115_Hypothetical protein</t>
  </si>
  <si>
    <t>GL50803_17298_Hypothetical protein</t>
  </si>
  <si>
    <t>TRANSMEM 420 439 Helical. {ECO:0000256|SAM:Phobius}.</t>
  </si>
  <si>
    <t>GL50581_3849_Hypothetical protein</t>
  </si>
  <si>
    <t>GL50803_6617_Hypothetical protein</t>
  </si>
  <si>
    <t>TRANSMEM 501 528 Helical. {ECO:0000256|SAM:Phobius}.</t>
  </si>
  <si>
    <t>GL50581_1069_Hypothetical protein</t>
  </si>
  <si>
    <t>GL50803_12163_Hypothetical protein</t>
  </si>
  <si>
    <t>GL50581_3985_Hypothetical protein</t>
  </si>
  <si>
    <t>GL50803_8639_Hypothetical protein</t>
  </si>
  <si>
    <t>GL50581_3999_Hypothetical protein</t>
  </si>
  <si>
    <t>GL50803_11488_hypothetical protein</t>
  </si>
  <si>
    <t>GL50581_3842_Hypothetical protein</t>
  </si>
  <si>
    <t>GL50803_17011_Hypothetical protein</t>
  </si>
  <si>
    <t>TRANSMEM 184 209 Helical. {ECO:0000256|SAM:Phobius}.</t>
  </si>
  <si>
    <t>GL50581_870_Hypothetical protein</t>
  </si>
  <si>
    <t>GL50803_89730_hypothetical protein</t>
  </si>
  <si>
    <t>TRANSMEM 6 28 Helical. {ECO:0000256|SAM:Phobius}.; TRANSMEM 1086 1108 Helical. {ECO:0000256|SAM:Phobius}.</t>
  </si>
  <si>
    <t>GL50581_3291_Hypothetical protein</t>
  </si>
  <si>
    <t>GL50803_94287_Hypothetical protein</t>
  </si>
  <si>
    <t>GL50581_2683_Hypothetical protein</t>
  </si>
  <si>
    <t>GL50803_89552_hypothetical protein</t>
  </si>
  <si>
    <t>GL50581_4204_Hypothetical protein</t>
  </si>
  <si>
    <t>GL50803_16812_Hypothetical protein</t>
  </si>
  <si>
    <t>GL50581_1299_Hypothetical protein with antisense transcription</t>
  </si>
  <si>
    <t>GL50803_3883_Hypothetical protein with antisense transcription</t>
  </si>
  <si>
    <t>GL50581_4526_Topoisomerase I-related protein</t>
  </si>
  <si>
    <t>GL50803_16285_Topoisomerase I-related protein</t>
  </si>
  <si>
    <t>GL50803_8937_Hypothetical protein</t>
  </si>
  <si>
    <t>GL50581_1510_Hypothetical protein</t>
  </si>
  <si>
    <t>GL50803_12105_Hypothetical protein</t>
  </si>
  <si>
    <t>GL50581_111_Hypothetical protein_nodata_nodata,GL50581_1576_Hypothetical protein_nodata_nodata</t>
  </si>
  <si>
    <t>GL50803_35341_Hypothetical protein_nodata_nodata,GL50803_37350_Hypothetical protein_nodata_nodata</t>
  </si>
  <si>
    <t>GL50581_512_Hypothetical protein</t>
  </si>
  <si>
    <t>GL50803_17524_Hypothetical protein</t>
  </si>
  <si>
    <t>GL50581_3341_Hypothetical protein</t>
  </si>
  <si>
    <t>GL50803_8528_Hypothetical protein</t>
  </si>
  <si>
    <t>GL50581_4561_Hypothetical protein</t>
  </si>
  <si>
    <t>GL50803_13771_Hypothetical protein</t>
  </si>
  <si>
    <t>GL50581_132_Hypothetical protein</t>
  </si>
  <si>
    <t>GL50803_17280_Hypothetical protein</t>
  </si>
  <si>
    <t>TRANSMEM 511 535 Helical. {ECO:0000256|SAM:Phobius}.</t>
  </si>
  <si>
    <t>GL50581_297_Hypothetical protein</t>
  </si>
  <si>
    <t>GL50803_5883_Hypothetical protein</t>
  </si>
  <si>
    <t>GL50581_4404_Hypothetical protein</t>
  </si>
  <si>
    <t>GL50803_4064_Hypothetical protein</t>
  </si>
  <si>
    <t>GL50581_1326_Hypothetical protein</t>
  </si>
  <si>
    <t>GL50803_7444_Hypothetical protein</t>
  </si>
  <si>
    <t>GL50581_2168_Hypothetical protein</t>
  </si>
  <si>
    <t>GL50803_5247_hypothetical protein</t>
  </si>
  <si>
    <t>GL50581_1590_Coiled-coil protein</t>
  </si>
  <si>
    <t>GL50803_112112_Hypothetical protein</t>
  </si>
  <si>
    <t>GL50581_4170_Hypothetical protein</t>
  </si>
  <si>
    <t>GL50803_11771_Hypothetical protein</t>
  </si>
  <si>
    <t>GL50581_2126_Hypothetical protein</t>
  </si>
  <si>
    <t>GL50803_4007_hypothetical protein</t>
  </si>
  <si>
    <t>GL50581_2334_Hypothetical protein</t>
  </si>
  <si>
    <t>GL50803_40783_Hypothetical protein</t>
  </si>
  <si>
    <t>GL50581_2842_Hypothetical protein</t>
  </si>
  <si>
    <t>GL50803_15067_hypothetical protein</t>
  </si>
  <si>
    <t>GL50581_1104_Hypothetical protein</t>
  </si>
  <si>
    <t>GL50803_10705_Hypothetical protein</t>
  </si>
  <si>
    <t>GL50581_3059_Hypothetical protein</t>
  </si>
  <si>
    <t>GL50803_10813_Hypothetical protein</t>
  </si>
  <si>
    <t>GL50581_1301_Hypothetical protein</t>
  </si>
  <si>
    <t>GL50803_9283_Hypothetical protein</t>
  </si>
  <si>
    <t>GL50581_207_Hypothetical protein</t>
  </si>
  <si>
    <t>GL50803_16192_Hypothetical protein</t>
  </si>
  <si>
    <t>GL50581_3357_Hypothetical protein</t>
  </si>
  <si>
    <t>GL50803_10889_Hypothetical protein</t>
  </si>
  <si>
    <t>GL50581_4499_Hypothetical protein</t>
  </si>
  <si>
    <t>GL50803_11354_Hypothetical protein</t>
  </si>
  <si>
    <t>GL50581_1655_Nucleotide-binding head-stalk protein, putative_nodata_nodata,GL50581_3367_Axoneme-associated protein GASP-180_nodata_nodata,GL50581_3581_Hypothetical protein_nodata_nodata,GL50581_4388_Axoneme-associated protein GASP-180_nodata_nodata,GL50581_761_Coiled-coil protein_nodata_nodata</t>
  </si>
  <si>
    <t>GL50803_113677_Coiled-coil protein_nodata_nodata,GL50803_13475_Axoneme-associated protein GASP-180_nodata_nodata,GL50803_14584_Hypothetical protein_nodata_nodata,GL50803_15995_Nucleotide-binding head-stalk protein, putative_nodata_nodata,GL50803_6082_Hypothetical protein_nodata_nodata</t>
  </si>
  <si>
    <t>GL50581_1522_Hypothetical protein</t>
  </si>
  <si>
    <t>GL50803_9780_Hypothetical protein</t>
  </si>
  <si>
    <t>GL50581_3922_Hypothetical protein</t>
  </si>
  <si>
    <t>GL50803_13315_Hypothetical protein</t>
  </si>
  <si>
    <t>GL50581_2001_Nuclear ATP/GTP-binding protein</t>
  </si>
  <si>
    <t>GL50803_10976_Nuclear ATP/GTP-binding protein</t>
  </si>
  <si>
    <t>GL50581_2870_Hypothetical protein</t>
  </si>
  <si>
    <t>GL50803_2338_Hypothetical protein</t>
  </si>
  <si>
    <t>GL50581_3190_Spindle pole protein, putative</t>
  </si>
  <si>
    <t>GL50803_16013_Spindle pole protein, putative</t>
  </si>
  <si>
    <t>TRANSMEM 12 36 Helical. {ECO:0000256|SAM:Phobius}.</t>
  </si>
  <si>
    <t>GL50581_2612_Dynein associated-like protein</t>
  </si>
  <si>
    <t>GL50803_9481_Dynein-like protein</t>
  </si>
  <si>
    <t>GL50581_366_Hypothetical protein</t>
  </si>
  <si>
    <t>GL50803_111886_Hypothetical protein</t>
  </si>
  <si>
    <t>GL50581_1315_Hypothetical protein</t>
  </si>
  <si>
    <t>GL50803_10422_Hypothetical protein</t>
  </si>
  <si>
    <t>GL50581_2670_Hypothetical protein</t>
  </si>
  <si>
    <t>GL50803_116712_Hypothetical protein_nodata_nodata,GL50803_116713_Hypothetical protein_nodata_nodata</t>
  </si>
  <si>
    <t>GL50581_4519_Hypothetical protein</t>
  </si>
  <si>
    <t>GL50803_103818_Hypothetical protein</t>
  </si>
  <si>
    <t>GL50581_2952_Hypothetical protein</t>
  </si>
  <si>
    <t>GL50803_11342_Hypothetical protein</t>
  </si>
  <si>
    <t>GL50581_1208_Hypothetical protein</t>
  </si>
  <si>
    <t>GL50803_15547_Hypothetical protein</t>
  </si>
  <si>
    <t>GL50581_3141_Hypothetical protein</t>
  </si>
  <si>
    <t>GL50803_114497_Hypothetical protein</t>
  </si>
  <si>
    <t>GL50581_2799_Hypothetical protein</t>
  </si>
  <si>
    <t>GL50803_10139_Hypothetical protein</t>
  </si>
  <si>
    <t>GL50581_1662_Hypothetical protein</t>
  </si>
  <si>
    <t>GL50803_5167_hypothetical protein</t>
  </si>
  <si>
    <t>GL50581_747_Hypothetical protein</t>
  </si>
  <si>
    <t>GL50803_8657_Hypothetical protein</t>
  </si>
  <si>
    <t>GL50581_1630_Hypothetical protein</t>
  </si>
  <si>
    <t>GL50803_13790_Hypothetical protein</t>
  </si>
  <si>
    <t>GL50581_2094_Hypothetical protein</t>
  </si>
  <si>
    <t>GL50803_3345_Hypothetical protein</t>
  </si>
  <si>
    <t>GL50581_1529_Hypothetical protein</t>
  </si>
  <si>
    <t>GL50803_15039_Hypothetical protein</t>
  </si>
  <si>
    <t>GL50581_3708_Hypothetical protein</t>
  </si>
  <si>
    <t>GL50803_11151_Hypothetical protein</t>
  </si>
  <si>
    <t>GL50581_1224_Hypothetical protein</t>
  </si>
  <si>
    <t>GL50803_2012_Hypothetical protein</t>
  </si>
  <si>
    <t>GL50581_3659_Hypothetical protein</t>
  </si>
  <si>
    <t>GL50803_17255_Hypothetical protein</t>
  </si>
  <si>
    <t>GL50581_2011_Hypothetical protein</t>
  </si>
  <si>
    <t>GL50803_4337_Hypothetical protein</t>
  </si>
  <si>
    <t>TRANSMEM 192 210 Helical. {ECO:0000256|SAM:Phobius}.</t>
  </si>
  <si>
    <t>GL50581_665_Hypothetical protein</t>
  </si>
  <si>
    <t>GL50803_10315_Hypothetical protein</t>
  </si>
  <si>
    <t>TRANSMEM 356 376 Helical. {ECO:0000256|SAM:Phobius}.</t>
  </si>
  <si>
    <t>GL50581_4456_Hypothetical protein</t>
  </si>
  <si>
    <t>GL50803_37578_Hypothetical protein</t>
  </si>
  <si>
    <t>GL50581_2853_Hypothetical protein</t>
  </si>
  <si>
    <t>GL50803_8626_Hypothetical protein</t>
  </si>
  <si>
    <t>GL50581_2762_Hypothetical protein</t>
  </si>
  <si>
    <t>GL50803_13262_Hypothetical protein</t>
  </si>
  <si>
    <t>TRANSMEM 357 376 Helical. {ECO:0000256|SAM:Phobius}.</t>
  </si>
  <si>
    <t>GL50581_1516_Gp49, putative</t>
  </si>
  <si>
    <t>GL50803_8471_Gp49, putative</t>
  </si>
  <si>
    <t>GL50581_4145_Hypothetical protein</t>
  </si>
  <si>
    <t>GL50803_10025_Hypothetical protein</t>
  </si>
  <si>
    <t>GL50581_1570_Hypothetical protein</t>
  </si>
  <si>
    <t>GL50803_4708_Hypothetical protein</t>
  </si>
  <si>
    <t>GL50581_3193_VSP_nodata_nodata,GL50581_3335_VSP_nodata_nodata</t>
  </si>
  <si>
    <t>GL50803_101410_VSP_nodata_nodata,GL50803_103001_VSP_nodata_nodata,GL50803_10659_High cysteine membrane protein Group 1_nodata_nodata,GL50803_111732_VSP_nodata_nodata,GL50803_112113_VSP_nodata_nodata,GL50803_113093_VSP_nodata_nodata,GL50803_113954_VSP_nodata_nodata,GL50803_114065_VSP_nodata_nodata,GL50803_114121_VSP_nodata_nodata,GL50803_114122_VSP_nodata_nodata,GL50803_114277_VSP_nodata_nodata,GL50803_114653_VSP_nodata_nodata,GL50803_114674_Hypothetical protein_nodata_nodata,GL50803_115085_VSP_nodata_nodata,GL50803_116477_VSP_nodata_nodata,GL50803_119706_VSP_nodata_nodata,GL50803_119707_VSP with INR_nodata_nodata,GL50803_137610_VSP_nodata_nodata,GL50803_137620_VSP_nodata_nodata,GL50803_137710_VSP_nodata_nodata,GL50803_14297_VSP_nodata_nodata,GL50803_15123_VSP_nodata_nodata,GL50803_15237_VSP_nodata_nodata,GL50803_33783_VSP_nodata_nodata,GL50803_34357_VSP_nodata_nodata,GL50803_40571_VSP_nodata_nodata</t>
  </si>
  <si>
    <t>TRANSMEM 512 534 Helical. {ECO:0000256|SAM:Phobius}.</t>
  </si>
  <si>
    <t>GL50581_786_Hypothetical protein</t>
  </si>
  <si>
    <t>GL50803_23004_Hypothetical protein</t>
  </si>
  <si>
    <t>GL50581_4083_Hypothetical protein</t>
  </si>
  <si>
    <t>GL50803_5787_hypothetical protein</t>
  </si>
  <si>
    <t>GL50581_687_Hypothetical protein</t>
  </si>
  <si>
    <t>GL50803_95023_Hypothetical protein</t>
  </si>
  <si>
    <t>GL50581_2147_Hypothetical protein</t>
  </si>
  <si>
    <t>GL50803_8979_Hypothetical protein</t>
  </si>
  <si>
    <t>GL50581_2500_Hypothetical protein</t>
  </si>
  <si>
    <t>GL50803_9294_hypothetical protein</t>
  </si>
  <si>
    <t>TRANSMEM 238 256 Helical. {ECO:0000256|SAM:Phobius}.</t>
  </si>
  <si>
    <t>GL50581_301_Hypothetical protein</t>
  </si>
  <si>
    <t>GL50803_5890_Hypothetical protein</t>
  </si>
  <si>
    <t>GL50581_4198_Hypothetical protein</t>
  </si>
  <si>
    <t>GL50803_21053_Hypothetical protein</t>
  </si>
  <si>
    <t>GL50581_2767_Hypothetical protein</t>
  </si>
  <si>
    <t>GL50803_5258_Hypothetical protein</t>
  </si>
  <si>
    <t>GL50581_4483_Hypothetical protein</t>
  </si>
  <si>
    <t>GL50803_94658_Hypothetical protein</t>
  </si>
  <si>
    <t>GL50581_3939_Hypothetical protein</t>
  </si>
  <si>
    <t>GL50803_10824_hypothetical protein</t>
  </si>
  <si>
    <t>GL50581_1109_Phosphorylase B kinase gamma catalytic chain</t>
  </si>
  <si>
    <t>GL50803_10698_Phosphorylase B kinase gamma catalytic chain</t>
  </si>
  <si>
    <t>GL50581_3661_Hypothetical protein</t>
  </si>
  <si>
    <t>GL50803_13775_Hypothetical protein</t>
  </si>
  <si>
    <t>GL50581_3834_Hypothetical protein</t>
  </si>
  <si>
    <t>GL50803_4590_Hypothetical protein</t>
  </si>
  <si>
    <t>GL50581_3821_Hypothetical protein</t>
  </si>
  <si>
    <t>GL50803_14390_hypothetical protein</t>
  </si>
  <si>
    <t>GL50581_4304_Hypothetical protein</t>
  </si>
  <si>
    <t>GL50803_16659_Hypothetical protein</t>
  </si>
  <si>
    <t>GL50581_2538_Hypothetical protein</t>
  </si>
  <si>
    <t>GL50803_15219_Hypothetical protein</t>
  </si>
  <si>
    <t>GL50581_3658_Hypothetical protein</t>
  </si>
  <si>
    <t>GL50803_8702_hypothetical protein</t>
  </si>
  <si>
    <t>GL50581_2679_Hypothetical protein</t>
  </si>
  <si>
    <t>GL50803_10676_Hypothetical protein</t>
  </si>
  <si>
    <t>GL50581_1884_Hypothetical protein</t>
  </si>
  <si>
    <t>GL50803_14317_Hypothetical protein</t>
  </si>
  <si>
    <t>GL50581_2379_Hypothetical protein</t>
  </si>
  <si>
    <t>GL50803_7989_Hypothetical protein</t>
  </si>
  <si>
    <t>GL50581_274_Zinc finger domain-containing protein</t>
  </si>
  <si>
    <t>GL50803_33037_Zinc finger domain</t>
  </si>
  <si>
    <t>GL50581_2091_Hypothetical protein</t>
  </si>
  <si>
    <t>GL50803_28526_Hypothetical protein</t>
  </si>
  <si>
    <t>GL50581_4203_Hypothetical protein</t>
  </si>
  <si>
    <t>GL50803_12657_Hypothetical protein</t>
  </si>
  <si>
    <t>GL50581_1025_Hypothetical protein</t>
  </si>
  <si>
    <t>GL50803_16641_Hypothetical protein</t>
  </si>
  <si>
    <t>GL50581_2446_Hypothetical protein</t>
  </si>
  <si>
    <t>GL50803_89050_Hypothetical protein</t>
  </si>
  <si>
    <t>GL50581_2468_Hypothetical protein</t>
  </si>
  <si>
    <t>GL50803_17155_Hypothetical protein</t>
  </si>
  <si>
    <t>GL50581_591_Hypothetical protein</t>
  </si>
  <si>
    <t>GL50803_9367_hypothetical protein</t>
  </si>
  <si>
    <t>GL50581_1302_Hypothetical protein</t>
  </si>
  <si>
    <t>GL50803_14921_Hypothetical protein</t>
  </si>
  <si>
    <t>GL50581_2751_Hypothetical protein</t>
  </si>
  <si>
    <t>GL50803_2833_Hypothetical protein</t>
  </si>
  <si>
    <t>GL50581_577_Hypothetical protein</t>
  </si>
  <si>
    <t>GL50803_15991_hypothetical protein</t>
  </si>
  <si>
    <t>GL50581_3675_Hypothetical protein</t>
  </si>
  <si>
    <t>GL50803_137705_Hypothetical protein</t>
  </si>
  <si>
    <t>GL50803_16630_Hypothetical protein</t>
  </si>
  <si>
    <t>GL50803_5929_hypothetical protein</t>
  </si>
  <si>
    <t>GL50581_990_Hypothetical protein</t>
  </si>
  <si>
    <t>GL50803_3598_Hypothetical protein</t>
  </si>
  <si>
    <t>GL50581_1029_Hypothetical protein</t>
  </si>
  <si>
    <t>GL50803_16973_Hypothetical protein</t>
  </si>
  <si>
    <t>GL50581_664_Hypothetical protein</t>
  </si>
  <si>
    <t>GL50803_10316_Hypothetical protein</t>
  </si>
  <si>
    <t>GL50581_2584_Hypothetical protein</t>
  </si>
  <si>
    <t>GL50803_14877_hypothetical protein</t>
  </si>
  <si>
    <t>GL50581_4019_Hypothetical protein</t>
  </si>
  <si>
    <t>GL50803_6306_Hypothetical protein</t>
  </si>
  <si>
    <t>GL50581_3469_Hypothetical protein</t>
  </si>
  <si>
    <t>GL50803_16234_Hypothetical protein</t>
  </si>
  <si>
    <t>GL50581_916_Hypothetical protein</t>
  </si>
  <si>
    <t>GL50803_10608_Hypothetical protein</t>
  </si>
  <si>
    <t>GL50581_4471_Hypothetical protein</t>
  </si>
  <si>
    <t>GL50803_10571_hypothetical protein</t>
  </si>
  <si>
    <t>GL50581_2471_Hypothetical protein</t>
  </si>
  <si>
    <t>GL50803_13999_Hypothetical protein</t>
  </si>
  <si>
    <t>GL50581_155_Hypothetical protein</t>
  </si>
  <si>
    <t>GL50803_15022_Hypothetical protein</t>
  </si>
  <si>
    <t>TRANSMEM 16 38 Helical. {ECO:0000256|SAM:Phobius}.</t>
  </si>
  <si>
    <t>GL50581_1419_Hypothetical protein</t>
  </si>
  <si>
    <t>GL50803_16622_Hypothetical protein</t>
  </si>
  <si>
    <t>GL50581_4156_Hypothetical protein</t>
  </si>
  <si>
    <t>GL50803_15490_Hypothetical protein</t>
  </si>
  <si>
    <t>GL50581_446_Hypothetical protein</t>
  </si>
  <si>
    <t>GL50803_6544_Hypothetical protein</t>
  </si>
  <si>
    <t>GL50581_2273_Hypothetical protein</t>
  </si>
  <si>
    <t>GL50803_8865_Hypothetical protein</t>
  </si>
  <si>
    <t>GL50581_3390_Hypothetical protein</t>
  </si>
  <si>
    <t>GL50803_7751_hypothetical protein</t>
  </si>
  <si>
    <t>GL50581_1379_Hypothetical protein</t>
  </si>
  <si>
    <t>GL50803_114751_hypothetical protein</t>
  </si>
  <si>
    <t>GL50581_1684_Hypothetical protein</t>
  </si>
  <si>
    <t>GL50803_5742_Hypothetical protein</t>
  </si>
  <si>
    <t>GL50581_4034_Hypothetical protein</t>
  </si>
  <si>
    <t>GL50803_15432_Hypothetical protein</t>
  </si>
  <si>
    <t>GL50581_1449_Hypothetical protein</t>
  </si>
  <si>
    <t>GL50803_9121_Hypothetical protein</t>
  </si>
  <si>
    <t>GL50581_1781_Hypothetical protein</t>
  </si>
  <si>
    <t>GL50803_12885_Hypothetical protein</t>
  </si>
  <si>
    <t>GL50581_327_Hypothetical protein</t>
  </si>
  <si>
    <t>GL50803_114921_Hypothetical protein</t>
  </si>
  <si>
    <t>GL50581_1896_Hypothetical protein</t>
  </si>
  <si>
    <t>GL50803_112932_Hypothetical protein</t>
  </si>
  <si>
    <t>GL50581_233_Hypothetical protein</t>
  </si>
  <si>
    <t>GL50803_15120_Hypothetical protein</t>
  </si>
  <si>
    <t>GL50581_4350_Hypothetical protein</t>
  </si>
  <si>
    <t>GL50803_4768_Hypothetical protein</t>
  </si>
  <si>
    <t>GL50581_3989_Hypothetical protein</t>
  </si>
  <si>
    <t>GL50581_1738_Coiled-coil protein</t>
  </si>
  <si>
    <t>GL50803_17574_Coiled-coil protein</t>
  </si>
  <si>
    <t>GL50581_1716_Hypothetical protein</t>
  </si>
  <si>
    <t>GL50803_7661_Hypothetical protein</t>
  </si>
  <si>
    <t>GL50581_2564_Hypothetical protein</t>
  </si>
  <si>
    <t>GL50803_13584_Hypothetical protein</t>
  </si>
  <si>
    <t>GL50581_4422_Hypothetical protein</t>
  </si>
  <si>
    <t>GL50803_94117_Hypothetical protein</t>
  </si>
  <si>
    <t>GL50581_270_Hypothetical protein</t>
  </si>
  <si>
    <t>GL50803_3202_Hypothetical protein</t>
  </si>
  <si>
    <t>GL50581_2844_Hypothetical protein</t>
  </si>
  <si>
    <t>GL50803_3420_hypothetical protein</t>
  </si>
  <si>
    <t>TRANSMEM 119 141 Helical. {ECO:0000256|SAM:Phobius}.</t>
  </si>
  <si>
    <t>GL50581_4401_Hypothetical protein</t>
  </si>
  <si>
    <t>GL50803_17347_Hypothetical protein</t>
  </si>
  <si>
    <t>GL50581_1958_Hypothetical protein</t>
  </si>
  <si>
    <t>GL50803_103981_Hypothetical protein_nodata_nodata,GL50803_112150_Hypothetical protein_nodata_nodata,GL50803_114778_Hypothetical protein_nodata_nodata,GL50803_137682_Hypothetical protein_nodata_nodata</t>
  </si>
  <si>
    <t>GL50581_141_Hypothetical protein</t>
  </si>
  <si>
    <t>GL50803_17283_Hypothetical protein</t>
  </si>
  <si>
    <t>GL50581_1124_Hypothetical protein</t>
  </si>
  <si>
    <t>GL50803_16556_Hypothetical protein</t>
  </si>
  <si>
    <t>GL50581_2194_Hypothetical protein</t>
  </si>
  <si>
    <t>GL50803_7534_Hypothetical protein</t>
  </si>
  <si>
    <t>GL50581_3995_Hypothetical protein</t>
  </si>
  <si>
    <t>GL50803_11497_Hypothetical protein</t>
  </si>
  <si>
    <t>GL50803_10079_Hypothetical protein</t>
  </si>
  <si>
    <t>GL50581_1898_Hypothetical protein</t>
  </si>
  <si>
    <t>GL50803_3491_Hypothetical protein</t>
  </si>
  <si>
    <t>TRANSMEM 356 378 Helical. {ECO:0000256|SAM:Phobius}.</t>
  </si>
  <si>
    <t>GL50581_2661_TMP52</t>
  </si>
  <si>
    <t>GL50803_137603_TMP52</t>
  </si>
  <si>
    <t>GL50581_4486_Hypothetical protein</t>
  </si>
  <si>
    <t>GL50803_17484_Hypothetical protein</t>
  </si>
  <si>
    <t>GL50581_4000_Hypothetical protein</t>
  </si>
  <si>
    <t>GL50803_11487_Hypothetical protein</t>
  </si>
  <si>
    <t>GL50581_693_Hypothetical protein</t>
  </si>
  <si>
    <t>GL50803_101278_Hypothetical protein</t>
  </si>
  <si>
    <t>GL50581_4062_Hypothetical protein</t>
  </si>
  <si>
    <t>GL50803_15522_Hypothetical protein</t>
  </si>
  <si>
    <t>GL50581_130_Hypothetical protein</t>
  </si>
  <si>
    <t>GL50803_17278_Hypothetical protein</t>
  </si>
  <si>
    <t>GL50581_1693_Hypothetical protein</t>
  </si>
  <si>
    <t>GL50803_6897_Hypothetical protein</t>
  </si>
  <si>
    <t>GL50581_2098_Hypothetical protein</t>
  </si>
  <si>
    <t>GL50803_13323_Hypothetical protein</t>
  </si>
  <si>
    <t>TRANSMEM 492 513 Helical. {ECO:0000256|SAM:Phobius}.</t>
  </si>
  <si>
    <t>GL50581_3344_Hypothetical protein</t>
  </si>
  <si>
    <t>GL50803_3934_Hypothetical protein</t>
  </si>
  <si>
    <t>GL50581_1110_Hypothetical protein</t>
  </si>
  <si>
    <t>GL50803_10697_Hypothetical protein</t>
  </si>
  <si>
    <t>GL50581_4452_Hypothetical protein</t>
  </si>
  <si>
    <t>GL50803_17330_Hypothetical protein</t>
  </si>
  <si>
    <t>GL50581_4221_Hypothetical protein</t>
  </si>
  <si>
    <t>GL50803_14235_Hypothetical protein</t>
  </si>
  <si>
    <t>GL50581_4493_Hypothetical protein</t>
  </si>
  <si>
    <t>GL50803_21943_Hypothetical protein</t>
  </si>
  <si>
    <t>TRANSMEM 507 527 Helical. {ECO:0000256|SAM:Phobius}.</t>
  </si>
  <si>
    <t>GL50581_4306_Hypothetical protein</t>
  </si>
  <si>
    <t>GL50803_15081_Hypothetical protein</t>
  </si>
  <si>
    <t>GL50581_4103_Hypothetical protein</t>
  </si>
  <si>
    <t>GL50803_8604_hypothetical protein</t>
  </si>
  <si>
    <t>GL50581_2111_Hypothetical protein</t>
  </si>
  <si>
    <t>GL50803_14677_Hypothetical protein</t>
  </si>
  <si>
    <t>TRANSMEM 122 146 Helical. {ECO:0000256|SAM:Phobius}.</t>
  </si>
  <si>
    <t>GL50581_2571_Hypothetical protein</t>
  </si>
  <si>
    <t>GL50803_6469_Hypothetical protein</t>
  </si>
  <si>
    <t>GL50581_2517_Hypothetical protein</t>
  </si>
  <si>
    <t>GL50803_13467_Hypothetical protein</t>
  </si>
  <si>
    <t>GL50581_3322_Hypothetical protein</t>
  </si>
  <si>
    <t>GL50803_11932_hypothetical protein</t>
  </si>
  <si>
    <t>GL50581_695_Hypothetical protein</t>
  </si>
  <si>
    <t>GL50803_4018_Hypothetical protein</t>
  </si>
  <si>
    <t>GL50581_217_Hypothetical protein</t>
  </si>
  <si>
    <t>GL50581_2084_Hypothetical protein</t>
  </si>
  <si>
    <t>GL50803_8430_Hypothetical protein</t>
  </si>
  <si>
    <t>GL50581_2294_Hypothetical protein</t>
  </si>
  <si>
    <t>GL50803_10778_Hypothetical protein</t>
  </si>
  <si>
    <t>GL50581_320_Hypothetical protein</t>
  </si>
  <si>
    <t>GL50803_24425_Hypothetical protein</t>
  </si>
  <si>
    <t>GL50803_95908_Hypothetical protein</t>
  </si>
  <si>
    <t>TRANSMEM 42 67 Helical. {ECO:0000256|SAM:Phobius}.</t>
  </si>
  <si>
    <t>GL50581_1013_Hypothetical protein</t>
  </si>
  <si>
    <t>GL50803_10221_hypothetical protein</t>
  </si>
  <si>
    <t>GL50581_3328_Hypothetical protein</t>
  </si>
  <si>
    <t>GL50803_11925_Hypothetical protein</t>
  </si>
  <si>
    <t>GL50581_3620_Hypothetical protein</t>
  </si>
  <si>
    <t>GL50803_15110_Hypothetical protein</t>
  </si>
  <si>
    <t>TRANSMEM 5737 5755 Helical. {ECO:0000256|SAM:Phobius}.</t>
  </si>
  <si>
    <t>GL50581_212_Hypothetical protein</t>
  </si>
  <si>
    <t>GL50581_1423_Spindle pole protein, putative</t>
  </si>
  <si>
    <t>GL50803_24537_Spindle pole protein, putative</t>
  </si>
  <si>
    <t>GL50581_1463_Hypothetical protein</t>
  </si>
  <si>
    <t>GL50803_16367_Hypothetical protein</t>
  </si>
  <si>
    <t>GL50581_1989_Hypothetical protein</t>
  </si>
  <si>
    <t>GL50803_41619_Hypothetical protein</t>
  </si>
  <si>
    <t>GL50581_1503_Hypothetical protein</t>
  </si>
  <si>
    <t>GL50803_12094_Hypothetical protein</t>
  </si>
  <si>
    <t>GL50581_2950_Coiled-coil protein</t>
  </si>
  <si>
    <t>GL50803_17403_Hypothetical protein</t>
  </si>
  <si>
    <t>GL50581_3359_Hypothetical protein</t>
  </si>
  <si>
    <t>GL50803_10892_Hypothetical protein</t>
  </si>
  <si>
    <t>GL50581_3840_Hypothetical protein</t>
  </si>
  <si>
    <t>GL50803_2548_hypothetical protein</t>
  </si>
  <si>
    <t>GL50581_4228_Hypothetical protein</t>
  </si>
  <si>
    <t>GL50803_16648_Hypothetical protein</t>
  </si>
  <si>
    <t>TRANSMEM 491 512 Helical. {ECO:0000256|SAM:Phobius}.</t>
  </si>
  <si>
    <t>GL50581_995_Spindle pole protein, putative</t>
  </si>
  <si>
    <t>GL50803_87149_Spindle pole protein, putative</t>
  </si>
  <si>
    <t>GL50581_3550_Hypothetical protein</t>
  </si>
  <si>
    <t>GL50803_13699_hypothetical protein</t>
  </si>
  <si>
    <t>GL50581_2244_Hypothetical protein</t>
  </si>
  <si>
    <t>GL50803_4323_Hypothetical protein</t>
  </si>
  <si>
    <t>GL50581_1909_Phosphatidylinositol-4-phosphate 5-kinase, putative</t>
  </si>
  <si>
    <t>GL50803_2622_Phosphatidylinositol-4-phosphate 5-kinase, putative</t>
  </si>
  <si>
    <t>GL50581_3760_Hypothetical protein</t>
  </si>
  <si>
    <t>GL50803_8560_Hypothetical protein</t>
  </si>
  <si>
    <t>GL50581_2105_Hypothetical protein</t>
  </si>
  <si>
    <t>GL50803_8260_Hypothetical protein</t>
  </si>
  <si>
    <t>TRANSMEM 167 187 Helical. {ECO:0000256|SAM:Phobius}.</t>
  </si>
  <si>
    <t>GL50581_4081_Hypothetical protein</t>
  </si>
  <si>
    <t>GL50803_5785_Hypothetical protein</t>
  </si>
  <si>
    <t>TRANSMEM 221 238 Helical. {ECO:0000256|SAM:Phobius}.</t>
  </si>
  <si>
    <t>GL50581_1637_Hypothetical protein</t>
  </si>
  <si>
    <t>GL50581_3573_Hypothetical protein</t>
  </si>
  <si>
    <t>GL50803_16476_hypothetical protein</t>
  </si>
  <si>
    <t>GL50581_4278_Hypothetical protein</t>
  </si>
  <si>
    <t>GL50803_14868_Hypothetical protein</t>
  </si>
  <si>
    <t>GL50803_8512_Spindle pole protein, putative</t>
  </si>
  <si>
    <t>GL50581_4013_Hypothetical protein</t>
  </si>
  <si>
    <t>GL50803_24452_Hypothetical protein</t>
  </si>
  <si>
    <t>GL50581_442_Hypothetical protein</t>
  </si>
  <si>
    <t>GL50803_24861_hypothetical protein</t>
  </si>
  <si>
    <t>GL50581_4487_Hypothetical protein</t>
  </si>
  <si>
    <t>GL50803_3549_Hypothetical protein</t>
  </si>
  <si>
    <t>GL50581_3830_Hypothetical protein</t>
  </si>
  <si>
    <t>GL50803_6176_Hypothetical protein</t>
  </si>
  <si>
    <t>TRANSMEM 185 202 Helical. {ECO:0000256|SAM:Phobius}.</t>
  </si>
  <si>
    <t>GL50581_3563_Hypothetical protein</t>
  </si>
  <si>
    <t>GL50803_10013_Hypothetical protein</t>
  </si>
  <si>
    <t>TRANSMEM 124 144 Helical. {ECO:0000256|SAM:Phobius}.</t>
  </si>
  <si>
    <t>GL50581_2070_Hypothetical protein</t>
  </si>
  <si>
    <t>GL50803_17404_Hypothetical protein</t>
  </si>
  <si>
    <t>GL50581_2204_Topoisomerase I-related protein</t>
  </si>
  <si>
    <t>GL50803_11638_Topoisomerase I-related protein</t>
  </si>
  <si>
    <t>GL50581_2814_Hypothetical protein</t>
  </si>
  <si>
    <t>GL50803_13809_Hypothetical protein</t>
  </si>
  <si>
    <t>GL50581_2402_Hypothetical protein</t>
  </si>
  <si>
    <t>GL50803_32908_Hypothetical protein</t>
  </si>
  <si>
    <t>GL50581_490_Hypothetical protein</t>
  </si>
  <si>
    <t>GL50803_6709_Hypothetical protein</t>
  </si>
  <si>
    <t>TRANSMEM 115 138 Helical. {ECO:0000256|SAM:Phobius}.</t>
  </si>
  <si>
    <t>GL50581_3432_Hypothetical protein</t>
  </si>
  <si>
    <t>GL50803_8987_Hypothetical protein</t>
  </si>
  <si>
    <t>GL50581_525_Hypothetical protein</t>
  </si>
  <si>
    <t>GL50803_3158_Hypothetical protein</t>
  </si>
  <si>
    <t>GL50803_5672_Hypothetical protein</t>
  </si>
  <si>
    <t>GL50581_3597_Hypothetical protein</t>
  </si>
  <si>
    <t>GL50803_3920_Hypothetical protein</t>
  </si>
  <si>
    <t>TRANSMEM 77 94 Helical. {ECO:0000256|SAM:Phobius}.</t>
  </si>
  <si>
    <t>GL50581_2030_Hypothetical protein</t>
  </si>
  <si>
    <t>GL50803_23552_Hypothetical protein</t>
  </si>
  <si>
    <t>TRANSMEM 144 163 Helical. {ECO:0000256|SAM:Phobius}.</t>
  </si>
  <si>
    <t>GL50581_622_Coiled-coil protein</t>
  </si>
  <si>
    <t>GL50803_102248_Coiled-coil protein</t>
  </si>
  <si>
    <t>Endomembrane system</t>
  </si>
  <si>
    <t>Endoplasmic reticulum</t>
  </si>
  <si>
    <t>Membrane</t>
  </si>
  <si>
    <t>Subcellular location (UniProt)</t>
  </si>
  <si>
    <t>BUSCA localization (first)</t>
  </si>
  <si>
    <t>BUSCA score (first)</t>
  </si>
  <si>
    <t>BUSCA localization (alternative)</t>
  </si>
  <si>
    <t>BUSCA score (alternative)</t>
  </si>
  <si>
    <t>DeepLoc Localization</t>
  </si>
  <si>
    <t>extracellular space</t>
  </si>
  <si>
    <t>1</t>
  </si>
  <si>
    <t/>
  </si>
  <si>
    <t>0</t>
  </si>
  <si>
    <t>Cytoplasm</t>
  </si>
  <si>
    <t>Nucleus</t>
  </si>
  <si>
    <t>0.92</t>
  </si>
  <si>
    <t>C:plasma membrane</t>
  </si>
  <si>
    <t>0.57</t>
  </si>
  <si>
    <t>0.7</t>
  </si>
  <si>
    <t>C:nucleus</t>
  </si>
  <si>
    <t>0.3</t>
  </si>
  <si>
    <t>Cell membrane</t>
  </si>
  <si>
    <t>0.89</t>
  </si>
  <si>
    <t>C:endomembrane system</t>
  </si>
  <si>
    <t>0.53</t>
  </si>
  <si>
    <t>Mitochondrion</t>
  </si>
  <si>
    <t>0.97</t>
  </si>
  <si>
    <t>C:organelle membrane</t>
  </si>
  <si>
    <t>0.44</t>
  </si>
  <si>
    <t>0.94</t>
  </si>
  <si>
    <t>0.72</t>
  </si>
  <si>
    <t>Golgi apparatus</t>
  </si>
  <si>
    <t>0.62</t>
  </si>
  <si>
    <t>0.47</t>
  </si>
  <si>
    <t>0.88</t>
  </si>
  <si>
    <t>0.81</t>
  </si>
  <si>
    <t>0.83</t>
  </si>
  <si>
    <t>0.17</t>
  </si>
  <si>
    <t>0.64</t>
  </si>
  <si>
    <t>0.9</t>
  </si>
  <si>
    <t>Plastid</t>
  </si>
  <si>
    <t>0.87</t>
  </si>
  <si>
    <t>0.71</t>
  </si>
  <si>
    <t>0.98</t>
  </si>
  <si>
    <t>0.52</t>
  </si>
  <si>
    <t>Extracellular</t>
  </si>
  <si>
    <t>0.84</t>
  </si>
  <si>
    <t>Lysosome/Vacuole</t>
  </si>
  <si>
    <t>0.91</t>
  </si>
  <si>
    <t>0.26</t>
  </si>
  <si>
    <t>Type</t>
  </si>
  <si>
    <t>Soluble</t>
  </si>
  <si>
    <t>0.93</t>
  </si>
  <si>
    <t>0.45</t>
  </si>
  <si>
    <t>0.86</t>
  </si>
  <si>
    <t>0.14</t>
  </si>
  <si>
    <t>0.61</t>
  </si>
  <si>
    <t>0.49</t>
  </si>
  <si>
    <t>0.95</t>
  </si>
  <si>
    <t>0.16</t>
  </si>
  <si>
    <t>0.75</t>
  </si>
  <si>
    <t>0.38</t>
  </si>
  <si>
    <t>0.11</t>
  </si>
  <si>
    <t>0.13</t>
  </si>
  <si>
    <t>0.96</t>
  </si>
  <si>
    <t>C:mitochondrion</t>
  </si>
  <si>
    <t>0.28</t>
  </si>
  <si>
    <t>0.78</t>
  </si>
  <si>
    <t>0.6</t>
  </si>
  <si>
    <t>0.82</t>
  </si>
  <si>
    <t>Organelle membrane</t>
  </si>
  <si>
    <t>0.79</t>
  </si>
  <si>
    <t>0.2</t>
  </si>
  <si>
    <t>0.74</t>
  </si>
  <si>
    <t>Peroxisome</t>
  </si>
  <si>
    <t>0.99</t>
  </si>
  <si>
    <t>0.76</t>
  </si>
  <si>
    <t>0.73</t>
  </si>
  <si>
    <t>0.54</t>
  </si>
  <si>
    <t>0.55</t>
  </si>
  <si>
    <t>0.46</t>
  </si>
  <si>
    <t>0.8</t>
  </si>
  <si>
    <t>0.69</t>
  </si>
  <si>
    <t>0.77</t>
  </si>
  <si>
    <t>0.23</t>
  </si>
  <si>
    <t>0.85</t>
  </si>
  <si>
    <t>0.18</t>
  </si>
  <si>
    <t>0.65</t>
  </si>
  <si>
    <t>0.51</t>
  </si>
  <si>
    <t>0.42</t>
  </si>
  <si>
    <t>0.66</t>
  </si>
  <si>
    <t>0.68</t>
  </si>
  <si>
    <t>0.63</t>
  </si>
  <si>
    <t>0.59</t>
  </si>
  <si>
    <t>0.35</t>
  </si>
  <si>
    <t>0.31</t>
  </si>
  <si>
    <t>0.41</t>
  </si>
  <si>
    <t>0.67</t>
  </si>
  <si>
    <t>0.27</t>
  </si>
  <si>
    <t>0.48</t>
  </si>
  <si>
    <t>0.1</t>
  </si>
  <si>
    <t>0.15</t>
  </si>
  <si>
    <t>GPI-anchor</t>
  </si>
  <si>
    <t>0.25</t>
  </si>
  <si>
    <t>0.5</t>
  </si>
  <si>
    <t>Mitochondrion membrane</t>
  </si>
  <si>
    <t>0.29</t>
  </si>
  <si>
    <t>0.56</t>
  </si>
  <si>
    <t>0.19</t>
  </si>
  <si>
    <t>0.32</t>
  </si>
  <si>
    <t>0.33</t>
  </si>
  <si>
    <t>Number of proteins predicted to localize to the cell membrane or extracellular space by DeepLoc</t>
  </si>
  <si>
    <t>Number of proteins predicted to localize to the cell membrane or extracellular space by BUSCA</t>
  </si>
  <si>
    <t>BUSCA Extracellular</t>
  </si>
  <si>
    <t>DeepLoc Extracellular</t>
  </si>
  <si>
    <t>Number of proteins with predicted signal peptides (SignalP via Uniprot)</t>
  </si>
  <si>
    <t>Number of proteins with predicted transmembrane domains (TMHMM via Uniprot)</t>
  </si>
  <si>
    <t>Number of proteins with detectable interprodomains (Uniprot via Uniprot)</t>
  </si>
  <si>
    <r>
      <t xml:space="preserve">Interpro (IPR) domain, transmembrane  and signal predictions were  retrieved from Uniprot.  This "Conserved hypothetical protein" set includes proteins that are homologous to other hypothetical proteins reported in Xu et al. (2014) and summarized in Figure S1B. </t>
    </r>
    <r>
      <rPr>
        <b/>
        <sz val="12"/>
        <color theme="1"/>
        <rFont val="Calibri"/>
        <family val="2"/>
        <scheme val="minor"/>
      </rPr>
      <t>*Note:</t>
    </r>
    <r>
      <rPr>
        <sz val="12"/>
        <color theme="1"/>
        <rFont val="Calibri"/>
        <family val="2"/>
        <scheme val="minor"/>
      </rPr>
      <t xml:space="preserve"> The gene lists used here were manually currated by Xu et al.  (2014), however Giardia intestinalis gene assignment was retrieved from GiardiaDB OrthoMCL groups. Importantly, the GiardiaDB orthoMCL groups include sequences that do not fall within the same thresholds as those reported in Xu et al. (2014; e-value  &lt; 1e-3) or some clearly orthologous proteins were placed in seperate groups.  Therefore, the precise relationship  between some Spironucleus salmonicida proteins and their corresponding Giardia orthologue should be treated with caution.  </t>
    </r>
  </si>
  <si>
    <r>
      <t>Interpro (IPR) domain, transmembrane  and signal predictions were retrieved from Uniprot.  This "G. intestinalis and S. salmonicida hypothetical proteins" set is a subset of the Conserved hypothetical proteins that only have homologues in S. salmonicida and G. intestinalis reported in Xu et al. (2014) and summarized in Figure S1C.</t>
    </r>
    <r>
      <rPr>
        <b/>
        <sz val="12"/>
        <color theme="1"/>
        <rFont val="Calibri"/>
        <family val="2"/>
        <scheme val="minor"/>
      </rPr>
      <t xml:space="preserve"> *Note: </t>
    </r>
    <r>
      <rPr>
        <sz val="12"/>
        <color theme="1"/>
        <rFont val="Calibri"/>
        <family val="2"/>
        <scheme val="minor"/>
      </rPr>
      <t xml:space="preserve">The gene lists used here were manually currated by Xu et al.  (2014), however Giardia intestinalis gene assignment was retrieved from GiardiaDB OrthoMCL groups. Importantly, the GiardiaDB orthoMCL groups include sequences that do not fall within the same thresholds as those reported in Xu et al. (2014; e-value  &lt; 1e-3) or some clearly orthologous proteins were placed in seperate groups.  Therefore, the precise relationship  between some Spironucleus salmonicida proteins and their correspondingGiardia orthologue should be treated with caution.  </t>
    </r>
  </si>
  <si>
    <r>
      <t>Interpro (IPR) domain, transmembrane  and signal predictions were retrieved from Uniprot.  This "Unique hypothetical proteins" set represents S. salmonicida proteins that are not homologous to any other proteins in available databases reported in Xu et al. (2014) and summarized in Figure S1D.</t>
    </r>
    <r>
      <rPr>
        <b/>
        <sz val="12"/>
        <color theme="1"/>
        <rFont val="Calibri"/>
        <family val="2"/>
        <scheme val="minor"/>
      </rPr>
      <t xml:space="preserve"> *Note: </t>
    </r>
    <r>
      <rPr>
        <sz val="12"/>
        <color theme="1"/>
        <rFont val="Calibri"/>
        <family val="2"/>
        <scheme val="minor"/>
      </rPr>
      <t xml:space="preserve">The gene lists used here were manually currated by Xu et al.  (2014), however Giardia intestinalis gene assignment was retrieved from GiardiaDB OrthoMCL groups. Importantly, the GiardiaDB orthoMCL groups include sequences that do not fall within the same thresholds as those reported in Xu et al. (2014; e-value  &lt; 1e-3) or some clearly orthologous proteins were placed in seperate groups.  Therefore, the precise relationship  between some Spironucleus salmonicida proteins and their corresponding Giardia orthologue should be treated with caution.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</si>
</sst>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u/>
      <sz val="12"/>
      <color theme="1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bgColor indexed="64"/>
      </patternFill>
    </fill>
    <fill>
      <patternFill patternType="solid">
        <fgColor theme="2" tint="-9.9978637043366805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22">
    <xf numFmtId="0" fontId="0" fillId="0" borderId="0" xfId="0"/>
    <xf numFmtId="0" fontId="16" fillId="33" borderId="10" xfId="0" applyFont="1" applyFill="1" applyBorder="1" applyAlignment="1">
      <alignment vertical="center"/>
    </xf>
    <xf numFmtId="0" fontId="0" fillId="0" borderId="0" xfId="0" applyAlignment="1">
      <alignment vertical="center" wrapText="1"/>
    </xf>
    <xf numFmtId="0" fontId="0" fillId="34" borderId="0" xfId="0" applyFill="1" applyAlignment="1">
      <alignment vertical="center" wrapText="1"/>
    </xf>
    <xf numFmtId="0" fontId="16" fillId="0" borderId="0" xfId="0" applyFont="1" applyAlignment="1">
      <alignment horizontal="right" vertical="center"/>
    </xf>
    <xf numFmtId="0" fontId="16" fillId="34" borderId="0" xfId="0" applyFont="1" applyFill="1" applyAlignment="1">
      <alignment horizontal="right" vertical="center"/>
    </xf>
    <xf numFmtId="0" fontId="0" fillId="0" borderId="0" xfId="0" applyFill="1"/>
    <xf numFmtId="0" fontId="0" fillId="0" borderId="0" xfId="0" applyFont="1" applyFill="1"/>
    <xf numFmtId="0" fontId="0" fillId="0" borderId="0" xfId="0" applyFont="1" applyFill="1" applyBorder="1"/>
    <xf numFmtId="0" fontId="0" fillId="0" borderId="0" xfId="0" applyFont="1" applyFill="1" applyBorder="1" applyAlignment="1">
      <alignment horizontal="center"/>
    </xf>
    <xf numFmtId="0" fontId="0" fillId="0" borderId="0" xfId="0" applyFill="1" applyBorder="1"/>
    <xf numFmtId="0" fontId="0" fillId="0" borderId="0" xfId="0" applyBorder="1"/>
    <xf numFmtId="0" fontId="16" fillId="35" borderId="0" xfId="0" applyFont="1" applyFill="1"/>
    <xf numFmtId="0" fontId="18" fillId="0" borderId="0" xfId="42" applyFill="1"/>
    <xf numFmtId="0" fontId="16" fillId="0" borderId="0" xfId="0" applyFont="1" applyFill="1" applyBorder="1" applyAlignment="1">
      <alignment horizontal="center" vertical="center" wrapText="1"/>
    </xf>
    <xf numFmtId="0" fontId="16" fillId="0" borderId="0" xfId="0" applyFont="1" applyFill="1" applyBorder="1" applyAlignment="1">
      <alignment horizontal="center" wrapText="1"/>
    </xf>
    <xf numFmtId="0" fontId="16" fillId="0" borderId="0" xfId="0" applyFont="1"/>
    <xf numFmtId="0" fontId="16" fillId="0" borderId="0" xfId="0" applyFont="1" applyFill="1" applyBorder="1"/>
    <xf numFmtId="0" fontId="0" fillId="33" borderId="0" xfId="0" applyFill="1"/>
    <xf numFmtId="0" fontId="16" fillId="36" borderId="10" xfId="0" applyFont="1" applyFill="1" applyBorder="1" applyAlignment="1">
      <alignment horizontal="center" vertical="center" wrapText="1"/>
    </xf>
    <xf numFmtId="0" fontId="0" fillId="0" borderId="0" xfId="0" applyAlignment="1">
      <alignment horizontal="right"/>
    </xf>
    <xf numFmtId="0" fontId="0" fillId="0" borderId="0" xfId="0" applyFill="1" applyBorder="1" applyAlignment="1">
      <alignment horizontal="righ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tabSelected="1" workbookViewId="0">
      <selection activeCell="D6" sqref="D6"/>
    </sheetView>
  </sheetViews>
  <sheetFormatPr baseColWidth="10" defaultRowHeight="16"/>
  <cols>
    <col min="1" max="1" width="28" bestFit="1" customWidth="1"/>
    <col min="2" max="2" width="119.6640625" bestFit="1" customWidth="1"/>
  </cols>
  <sheetData>
    <row r="1" spans="1:2" ht="35" customHeight="1" thickBot="1">
      <c r="A1" s="1" t="s">
        <v>2798</v>
      </c>
      <c r="B1" s="1" t="s">
        <v>2799</v>
      </c>
    </row>
    <row r="2" spans="1:2" ht="110" customHeight="1">
      <c r="A2" s="4" t="s">
        <v>2802</v>
      </c>
      <c r="B2" s="2" t="s">
        <v>7432</v>
      </c>
    </row>
    <row r="3" spans="1:2" ht="42" customHeight="1">
      <c r="A3" s="5" t="s">
        <v>2803</v>
      </c>
      <c r="B3" s="3" t="s">
        <v>5390</v>
      </c>
    </row>
    <row r="4" spans="1:2" ht="119">
      <c r="A4" s="4" t="s">
        <v>2804</v>
      </c>
      <c r="B4" s="2" t="s">
        <v>7433</v>
      </c>
    </row>
    <row r="5" spans="1:2" ht="49" customHeight="1">
      <c r="A5" s="5" t="s">
        <v>2805</v>
      </c>
      <c r="B5" s="3" t="s">
        <v>5391</v>
      </c>
    </row>
    <row r="6" spans="1:2" ht="119">
      <c r="A6" s="4" t="s">
        <v>2800</v>
      </c>
      <c r="B6" s="2" t="s">
        <v>7434</v>
      </c>
    </row>
    <row r="7" spans="1:2" ht="47" customHeight="1">
      <c r="A7" s="5" t="s">
        <v>2801</v>
      </c>
      <c r="B7" s="3" t="s">
        <v>5392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5019"/>
  <sheetViews>
    <sheetView topLeftCell="M802" workbookViewId="0">
      <selection activeCell="AA817" sqref="AA817"/>
    </sheetView>
  </sheetViews>
  <sheetFormatPr baseColWidth="10" defaultColWidth="14.33203125" defaultRowHeight="16"/>
  <cols>
    <col min="2" max="3" width="14.33203125" style="7"/>
    <col min="4" max="4" width="15.5" style="8" customWidth="1"/>
    <col min="5" max="5" width="14.33203125" style="8"/>
    <col min="6" max="6" width="15.5" style="10" customWidth="1"/>
    <col min="7" max="7" width="14.33203125" style="11"/>
    <col min="9" max="9" width="16.83203125" customWidth="1"/>
    <col min="12" max="12" width="14.33203125" style="20"/>
    <col min="14" max="14" width="14.33203125" style="20"/>
    <col min="20" max="20" width="15.5" customWidth="1"/>
  </cols>
  <sheetData>
    <row r="1" spans="1:22" s="15" customFormat="1" ht="62" customHeight="1" thickBot="1">
      <c r="A1" s="19" t="s">
        <v>5985</v>
      </c>
      <c r="B1" s="19" t="s">
        <v>5982</v>
      </c>
      <c r="C1" s="19" t="s">
        <v>140</v>
      </c>
      <c r="D1" s="19" t="s">
        <v>5986</v>
      </c>
      <c r="E1" s="19" t="s">
        <v>5988</v>
      </c>
      <c r="F1" s="19" t="s">
        <v>5987</v>
      </c>
      <c r="G1" s="19" t="s">
        <v>5989</v>
      </c>
      <c r="H1" s="19" t="s">
        <v>5305</v>
      </c>
      <c r="I1" s="19" t="s">
        <v>5978</v>
      </c>
      <c r="J1" s="19" t="s">
        <v>7317</v>
      </c>
      <c r="K1" s="19" t="s">
        <v>7318</v>
      </c>
      <c r="L1" s="19" t="s">
        <v>7319</v>
      </c>
      <c r="M1" s="19" t="s">
        <v>7320</v>
      </c>
      <c r="N1" s="19" t="s">
        <v>7321</v>
      </c>
      <c r="O1" s="19" t="s">
        <v>7322</v>
      </c>
      <c r="P1" s="19" t="s">
        <v>7364</v>
      </c>
      <c r="Q1" s="19" t="s">
        <v>5990</v>
      </c>
      <c r="R1" s="19" t="s">
        <v>5992</v>
      </c>
      <c r="S1" s="19" t="s">
        <v>5991</v>
      </c>
      <c r="T1" s="19" t="s">
        <v>5993</v>
      </c>
      <c r="V1" s="14"/>
    </row>
    <row r="2" spans="1:22">
      <c r="A2" t="s">
        <v>141</v>
      </c>
      <c r="B2" s="7" t="s">
        <v>5307</v>
      </c>
      <c r="C2" s="8" t="s">
        <v>5307</v>
      </c>
      <c r="D2" s="8">
        <v>-0.187091853348722</v>
      </c>
      <c r="E2" s="8">
        <v>0.70734641895334505</v>
      </c>
      <c r="F2" s="8">
        <v>3.5571583697973599E-2</v>
      </c>
      <c r="G2" s="8">
        <v>0.94111364643732498</v>
      </c>
      <c r="H2" s="8">
        <v>0</v>
      </c>
      <c r="I2" s="8" t="s">
        <v>5997</v>
      </c>
      <c r="J2" s="8">
        <v>0</v>
      </c>
      <c r="K2" t="s">
        <v>7327</v>
      </c>
      <c r="L2" s="20" t="s">
        <v>7332</v>
      </c>
      <c r="M2" t="s">
        <v>7333</v>
      </c>
      <c r="N2" s="20" t="s">
        <v>7334</v>
      </c>
      <c r="O2" t="s">
        <v>7315</v>
      </c>
      <c r="P2" t="s">
        <v>7316</v>
      </c>
      <c r="Q2" s="8" t="s">
        <v>5998</v>
      </c>
      <c r="R2" s="8" t="s">
        <v>5998</v>
      </c>
      <c r="S2" t="s">
        <v>5998</v>
      </c>
      <c r="T2" s="8" t="s">
        <v>5998</v>
      </c>
    </row>
    <row r="3" spans="1:22">
      <c r="A3" t="s">
        <v>142</v>
      </c>
      <c r="B3" t="s">
        <v>5307</v>
      </c>
      <c r="C3" s="8" t="s">
        <v>5307</v>
      </c>
      <c r="D3" s="8">
        <v>0.57774590676188597</v>
      </c>
      <c r="E3" s="8">
        <v>0.104513953818238</v>
      </c>
      <c r="F3" s="8">
        <v>0.65575571554442802</v>
      </c>
      <c r="G3" s="8">
        <v>5.0124023859286701E-2</v>
      </c>
      <c r="H3" s="8">
        <v>0</v>
      </c>
      <c r="I3" s="8" t="s">
        <v>5999</v>
      </c>
      <c r="J3" s="8">
        <v>0</v>
      </c>
      <c r="K3" t="s">
        <v>7335</v>
      </c>
      <c r="L3" s="20" t="s">
        <v>7360</v>
      </c>
      <c r="M3" t="s">
        <v>7337</v>
      </c>
      <c r="N3" s="20" t="s">
        <v>7395</v>
      </c>
      <c r="O3" t="s">
        <v>7335</v>
      </c>
      <c r="P3" t="s">
        <v>7316</v>
      </c>
      <c r="Q3" s="8" t="s">
        <v>5998</v>
      </c>
      <c r="R3" s="8" t="s">
        <v>5998</v>
      </c>
      <c r="S3" t="s">
        <v>5998</v>
      </c>
      <c r="T3" s="8" t="s">
        <v>5998</v>
      </c>
    </row>
    <row r="4" spans="1:22">
      <c r="A4" t="s">
        <v>3460</v>
      </c>
      <c r="B4" t="s">
        <v>5307</v>
      </c>
      <c r="C4" s="8" t="s">
        <v>5307</v>
      </c>
      <c r="D4" s="8">
        <v>-0.94504481014897102</v>
      </c>
      <c r="E4" s="8">
        <v>9.2164336199761796E-4</v>
      </c>
      <c r="F4" s="8">
        <v>-1.15993953068662</v>
      </c>
      <c r="G4" s="8">
        <v>2.0048001289051401E-5</v>
      </c>
      <c r="H4" s="8">
        <v>0</v>
      </c>
      <c r="I4" s="8">
        <v>0</v>
      </c>
      <c r="J4" s="8">
        <v>0</v>
      </c>
      <c r="K4" t="s">
        <v>7327</v>
      </c>
      <c r="L4" s="20">
        <v>0.7</v>
      </c>
      <c r="M4" t="s">
        <v>7333</v>
      </c>
      <c r="N4" s="20">
        <v>0.3</v>
      </c>
      <c r="O4" t="s">
        <v>7328</v>
      </c>
      <c r="P4" t="s">
        <v>7365</v>
      </c>
      <c r="Q4" s="8" t="s">
        <v>5998</v>
      </c>
      <c r="R4" s="8" t="s">
        <v>5998</v>
      </c>
      <c r="S4" t="s">
        <v>5998</v>
      </c>
      <c r="T4" s="8" t="s">
        <v>5998</v>
      </c>
    </row>
    <row r="5" spans="1:22">
      <c r="A5" t="s">
        <v>143</v>
      </c>
      <c r="B5" t="s">
        <v>5307</v>
      </c>
      <c r="C5" s="8" t="s">
        <v>5307</v>
      </c>
      <c r="D5" s="8">
        <v>0.54581387136408499</v>
      </c>
      <c r="E5" s="8">
        <v>0.175469526909665</v>
      </c>
      <c r="F5" s="8">
        <v>0.41930705898561998</v>
      </c>
      <c r="G5" s="8">
        <v>0.287914392954008</v>
      </c>
      <c r="H5" s="8">
        <v>0</v>
      </c>
      <c r="I5" s="8" t="s">
        <v>6000</v>
      </c>
      <c r="J5" s="8">
        <v>0</v>
      </c>
      <c r="K5" t="s">
        <v>7339</v>
      </c>
      <c r="L5" s="20" t="s">
        <v>7357</v>
      </c>
      <c r="M5" t="s">
        <v>7325</v>
      </c>
      <c r="N5" s="20" t="s">
        <v>7326</v>
      </c>
      <c r="O5" t="s">
        <v>7339</v>
      </c>
      <c r="P5" t="s">
        <v>7316</v>
      </c>
      <c r="Q5" s="8" t="s">
        <v>5998</v>
      </c>
      <c r="R5" s="8" t="s">
        <v>5998</v>
      </c>
      <c r="S5" t="s">
        <v>5998</v>
      </c>
      <c r="T5" s="8" t="s">
        <v>5998</v>
      </c>
    </row>
    <row r="6" spans="1:22">
      <c r="A6" t="s">
        <v>144</v>
      </c>
      <c r="B6" t="s">
        <v>5307</v>
      </c>
      <c r="C6" s="8" t="s">
        <v>5307</v>
      </c>
      <c r="D6" s="8">
        <v>-0.21069110816282499</v>
      </c>
      <c r="E6" s="8">
        <v>0.52834704143827704</v>
      </c>
      <c r="F6" s="8">
        <v>-0.52202758066950505</v>
      </c>
      <c r="G6" s="8">
        <v>6.4060604926027803E-2</v>
      </c>
      <c r="H6" s="8">
        <v>0</v>
      </c>
      <c r="I6" s="8">
        <v>0</v>
      </c>
      <c r="J6" s="8">
        <v>0</v>
      </c>
      <c r="K6" t="s">
        <v>7327</v>
      </c>
      <c r="L6" s="20">
        <v>0.7</v>
      </c>
      <c r="M6" t="s">
        <v>7333</v>
      </c>
      <c r="N6" s="20">
        <v>0.3</v>
      </c>
      <c r="O6" t="s">
        <v>7339</v>
      </c>
      <c r="P6" t="s">
        <v>7365</v>
      </c>
      <c r="Q6" s="8" t="s">
        <v>5998</v>
      </c>
      <c r="R6" s="8" t="s">
        <v>5998</v>
      </c>
      <c r="S6" t="s">
        <v>5998</v>
      </c>
      <c r="T6" s="8" t="s">
        <v>5998</v>
      </c>
    </row>
    <row r="7" spans="1:22">
      <c r="A7" t="s">
        <v>145</v>
      </c>
      <c r="B7" t="s">
        <v>5307</v>
      </c>
      <c r="C7" s="8" t="s">
        <v>5307</v>
      </c>
      <c r="D7" s="8">
        <v>0.134531147363186</v>
      </c>
      <c r="E7" s="8">
        <v>0.65789384212823798</v>
      </c>
      <c r="F7" s="8">
        <v>-0.35673223618559002</v>
      </c>
      <c r="G7" s="8">
        <v>0.158259280052294</v>
      </c>
      <c r="H7" s="8">
        <v>0</v>
      </c>
      <c r="I7" s="8">
        <v>0</v>
      </c>
      <c r="J7" s="8">
        <v>0</v>
      </c>
      <c r="K7" t="s">
        <v>7328</v>
      </c>
      <c r="L7" s="20" t="s">
        <v>7324</v>
      </c>
      <c r="M7" t="s">
        <v>7325</v>
      </c>
      <c r="N7" s="20" t="s">
        <v>7326</v>
      </c>
      <c r="O7" t="s">
        <v>7339</v>
      </c>
      <c r="P7" t="s">
        <v>7365</v>
      </c>
      <c r="Q7" s="8" t="s">
        <v>5998</v>
      </c>
      <c r="R7" s="8" t="s">
        <v>5998</v>
      </c>
      <c r="S7" t="s">
        <v>5998</v>
      </c>
      <c r="T7" s="8" t="s">
        <v>5998</v>
      </c>
    </row>
    <row r="8" spans="1:22">
      <c r="A8" t="s">
        <v>146</v>
      </c>
      <c r="B8" s="7" t="s">
        <v>5307</v>
      </c>
      <c r="C8" s="8" t="s">
        <v>5307</v>
      </c>
      <c r="D8" s="8">
        <v>1.82907627343346</v>
      </c>
      <c r="E8" s="8">
        <v>1.82223140972915E-4</v>
      </c>
      <c r="F8" s="8">
        <v>1.54458761968216</v>
      </c>
      <c r="G8" s="8">
        <v>1.36188701164999E-3</v>
      </c>
      <c r="H8" s="8">
        <v>0</v>
      </c>
      <c r="I8" s="8">
        <v>0</v>
      </c>
      <c r="J8" s="8">
        <v>0</v>
      </c>
      <c r="K8" t="s">
        <v>7327</v>
      </c>
      <c r="L8" s="20" t="s">
        <v>7332</v>
      </c>
      <c r="M8" t="s">
        <v>7333</v>
      </c>
      <c r="N8" s="20" t="s">
        <v>7334</v>
      </c>
      <c r="O8" t="s">
        <v>7327</v>
      </c>
      <c r="P8" t="s">
        <v>7365</v>
      </c>
      <c r="Q8" s="8" t="s">
        <v>5998</v>
      </c>
      <c r="R8" s="8" t="s">
        <v>5998</v>
      </c>
      <c r="S8" t="s">
        <v>5998</v>
      </c>
      <c r="T8" s="8" t="s">
        <v>5998</v>
      </c>
    </row>
    <row r="9" spans="1:22">
      <c r="A9" t="s">
        <v>2806</v>
      </c>
      <c r="B9" s="7" t="s">
        <v>3</v>
      </c>
      <c r="C9" s="8" t="s">
        <v>4718</v>
      </c>
      <c r="D9" s="8">
        <v>0.23365171429866799</v>
      </c>
      <c r="E9" s="8">
        <v>0.63672140887064999</v>
      </c>
      <c r="F9" s="8">
        <v>-2.17376753769967E-3</v>
      </c>
      <c r="G9" s="8">
        <v>0.99809555797256999</v>
      </c>
      <c r="H9" s="8">
        <v>0</v>
      </c>
      <c r="I9" s="8">
        <v>0</v>
      </c>
      <c r="J9" s="8">
        <v>0</v>
      </c>
      <c r="K9" t="s">
        <v>7327</v>
      </c>
      <c r="L9" s="20" t="s">
        <v>7332</v>
      </c>
      <c r="M9" t="s">
        <v>7333</v>
      </c>
      <c r="N9" s="20" t="s">
        <v>7334</v>
      </c>
      <c r="O9" t="s">
        <v>7339</v>
      </c>
      <c r="P9" t="s">
        <v>7365</v>
      </c>
      <c r="Q9" s="8" t="s">
        <v>5998</v>
      </c>
      <c r="R9" s="8" t="s">
        <v>5998</v>
      </c>
      <c r="S9" t="s">
        <v>5998</v>
      </c>
      <c r="T9" s="8" t="s">
        <v>5998</v>
      </c>
    </row>
    <row r="10" spans="1:22">
      <c r="A10" t="s">
        <v>147</v>
      </c>
      <c r="B10" t="s">
        <v>5307</v>
      </c>
      <c r="C10" s="8" t="s">
        <v>5307</v>
      </c>
      <c r="D10" s="8">
        <v>-0.62444376542371105</v>
      </c>
      <c r="E10" s="8">
        <v>0.243041225825878</v>
      </c>
      <c r="F10" s="8">
        <v>1.1378782971071499</v>
      </c>
      <c r="G10" s="8">
        <v>1.6130761877949599E-2</v>
      </c>
      <c r="H10" s="8">
        <v>0</v>
      </c>
      <c r="I10" s="8">
        <v>0</v>
      </c>
      <c r="J10" s="8">
        <v>0</v>
      </c>
      <c r="K10" t="s">
        <v>7323</v>
      </c>
      <c r="L10" s="20" t="s">
        <v>7324</v>
      </c>
      <c r="M10" t="s">
        <v>7325</v>
      </c>
      <c r="N10" s="20" t="s">
        <v>7326</v>
      </c>
      <c r="O10" t="s">
        <v>7359</v>
      </c>
      <c r="P10" t="s">
        <v>7365</v>
      </c>
      <c r="Q10" s="8" t="s">
        <v>5998</v>
      </c>
      <c r="R10" s="8" t="s">
        <v>5998</v>
      </c>
      <c r="S10" t="s">
        <v>5998</v>
      </c>
      <c r="T10" s="8" t="s">
        <v>5998</v>
      </c>
    </row>
    <row r="11" spans="1:22">
      <c r="A11" t="s">
        <v>148</v>
      </c>
      <c r="B11" t="s">
        <v>5307</v>
      </c>
      <c r="C11" s="8" t="s">
        <v>5307</v>
      </c>
      <c r="D11" s="8">
        <v>-1.4362468200923599</v>
      </c>
      <c r="E11" s="8">
        <v>1.0075030819138E-3</v>
      </c>
      <c r="F11" s="8">
        <v>-0.643267534834423</v>
      </c>
      <c r="G11" s="8">
        <v>0.15755368731602201</v>
      </c>
      <c r="H11" s="8">
        <v>0</v>
      </c>
      <c r="I11" s="8">
        <v>0</v>
      </c>
      <c r="J11" s="8">
        <v>0</v>
      </c>
      <c r="K11" t="s">
        <v>7323</v>
      </c>
      <c r="L11" s="20" t="s">
        <v>7324</v>
      </c>
      <c r="M11" t="s">
        <v>7325</v>
      </c>
      <c r="N11" s="20" t="s">
        <v>7326</v>
      </c>
      <c r="O11" t="s">
        <v>7359</v>
      </c>
      <c r="P11" t="s">
        <v>7365</v>
      </c>
      <c r="Q11" s="8" t="s">
        <v>5998</v>
      </c>
      <c r="R11" s="8" t="s">
        <v>5998</v>
      </c>
      <c r="S11" t="s">
        <v>5998</v>
      </c>
      <c r="T11" s="8" t="s">
        <v>5998</v>
      </c>
    </row>
    <row r="12" spans="1:22">
      <c r="A12" t="s">
        <v>149</v>
      </c>
      <c r="B12" t="s">
        <v>5307</v>
      </c>
      <c r="C12" s="8" t="s">
        <v>5307</v>
      </c>
      <c r="D12" s="8">
        <v>-3.5434485831496602E-2</v>
      </c>
      <c r="E12" s="8">
        <v>0.95647133287751596</v>
      </c>
      <c r="F12" s="8">
        <v>1.15304593672569</v>
      </c>
      <c r="G12" s="8">
        <v>6.78071205932557E-3</v>
      </c>
      <c r="H12" s="8">
        <v>0</v>
      </c>
      <c r="I12" s="8" t="s">
        <v>6001</v>
      </c>
      <c r="J12" s="8">
        <v>0</v>
      </c>
      <c r="K12" t="s">
        <v>7327</v>
      </c>
      <c r="L12" s="20" t="s">
        <v>7332</v>
      </c>
      <c r="M12" t="s">
        <v>7333</v>
      </c>
      <c r="N12" s="20" t="s">
        <v>7334</v>
      </c>
      <c r="O12" t="s">
        <v>7335</v>
      </c>
      <c r="P12" t="s">
        <v>7316</v>
      </c>
      <c r="Q12" s="8" t="s">
        <v>5998</v>
      </c>
      <c r="R12" s="8" t="s">
        <v>5998</v>
      </c>
      <c r="S12" t="s">
        <v>5998</v>
      </c>
      <c r="T12" s="8" t="s">
        <v>5998</v>
      </c>
    </row>
    <row r="13" spans="1:22">
      <c r="A13" t="s">
        <v>3461</v>
      </c>
      <c r="B13" t="s">
        <v>5307</v>
      </c>
      <c r="C13" s="8" t="s">
        <v>5307</v>
      </c>
      <c r="D13" s="8">
        <v>8.1830271834275603E-2</v>
      </c>
      <c r="E13" s="8">
        <v>0.86720362194828704</v>
      </c>
      <c r="F13" s="8">
        <v>1.67390747798006</v>
      </c>
      <c r="G13" s="8">
        <v>3.1078271008974099E-7</v>
      </c>
      <c r="H13" s="8">
        <v>0</v>
      </c>
      <c r="I13" s="8" t="s">
        <v>6002</v>
      </c>
      <c r="J13" s="8">
        <v>0</v>
      </c>
      <c r="K13" t="s">
        <v>7339</v>
      </c>
      <c r="L13" s="20" t="s">
        <v>7324</v>
      </c>
      <c r="M13" t="s">
        <v>7325</v>
      </c>
      <c r="N13" s="20" t="s">
        <v>7326</v>
      </c>
      <c r="O13" t="s">
        <v>7315</v>
      </c>
      <c r="P13" t="s">
        <v>7316</v>
      </c>
      <c r="Q13" s="8" t="s">
        <v>5998</v>
      </c>
      <c r="R13" s="8" t="s">
        <v>5998</v>
      </c>
      <c r="S13" t="s">
        <v>5998</v>
      </c>
      <c r="T13" s="8" t="s">
        <v>5998</v>
      </c>
    </row>
    <row r="14" spans="1:22">
      <c r="A14" t="s">
        <v>3462</v>
      </c>
      <c r="B14" s="7" t="s">
        <v>5307</v>
      </c>
      <c r="C14" s="8" t="s">
        <v>5307</v>
      </c>
      <c r="D14" s="8">
        <v>0.76800714047138496</v>
      </c>
      <c r="E14" s="8">
        <v>4.50871216485716E-2</v>
      </c>
      <c r="F14" s="8">
        <v>-1.24518441985464</v>
      </c>
      <c r="G14" s="8">
        <v>2.0102007840902998E-3</v>
      </c>
      <c r="H14" s="8">
        <v>0</v>
      </c>
      <c r="I14" s="8">
        <v>0</v>
      </c>
      <c r="J14" s="8">
        <v>0</v>
      </c>
      <c r="K14" t="s">
        <v>7327</v>
      </c>
      <c r="L14" s="20" t="s">
        <v>7332</v>
      </c>
      <c r="M14" t="s">
        <v>7333</v>
      </c>
      <c r="N14" s="20" t="s">
        <v>7334</v>
      </c>
      <c r="O14" t="s">
        <v>7328</v>
      </c>
      <c r="P14" t="s">
        <v>7365</v>
      </c>
      <c r="Q14" s="8" t="s">
        <v>5998</v>
      </c>
      <c r="R14" s="8" t="s">
        <v>5998</v>
      </c>
      <c r="S14" t="s">
        <v>5998</v>
      </c>
      <c r="T14" s="8" t="s">
        <v>5998</v>
      </c>
    </row>
    <row r="15" spans="1:22">
      <c r="A15" t="s">
        <v>150</v>
      </c>
      <c r="B15" t="s">
        <v>5307</v>
      </c>
      <c r="C15" s="8" t="s">
        <v>5307</v>
      </c>
      <c r="D15" s="8">
        <v>0.285190331875947</v>
      </c>
      <c r="E15" s="8">
        <v>0.60313137350657697</v>
      </c>
      <c r="F15" s="8">
        <v>0.30933568145108198</v>
      </c>
      <c r="G15" s="8">
        <v>0.53313861335996304</v>
      </c>
      <c r="H15" s="8" t="s">
        <v>6003</v>
      </c>
      <c r="I15" s="8" t="s">
        <v>6004</v>
      </c>
      <c r="J15" s="8">
        <v>0</v>
      </c>
      <c r="K15" t="s">
        <v>7327</v>
      </c>
      <c r="L15" s="20" t="s">
        <v>7332</v>
      </c>
      <c r="M15" t="s">
        <v>7333</v>
      </c>
      <c r="N15" s="20" t="s">
        <v>7334</v>
      </c>
      <c r="O15" t="s">
        <v>7315</v>
      </c>
      <c r="P15" t="s">
        <v>7316</v>
      </c>
      <c r="Q15" s="8" t="s">
        <v>5998</v>
      </c>
      <c r="R15" s="8" t="s">
        <v>5998</v>
      </c>
      <c r="S15" t="s">
        <v>5998</v>
      </c>
      <c r="T15" s="8" t="s">
        <v>5998</v>
      </c>
    </row>
    <row r="16" spans="1:22">
      <c r="A16" t="s">
        <v>3463</v>
      </c>
      <c r="B16" t="s">
        <v>5307</v>
      </c>
      <c r="C16" s="8" t="s">
        <v>5307</v>
      </c>
      <c r="D16" s="8">
        <v>0.57124570811623898</v>
      </c>
      <c r="E16" s="8">
        <v>8.8100109879538993E-2</v>
      </c>
      <c r="F16" s="8">
        <v>1.2467228435977</v>
      </c>
      <c r="G16" s="8">
        <v>2.92853421330431E-5</v>
      </c>
      <c r="H16" s="8">
        <v>0</v>
      </c>
      <c r="I16" s="8" t="s">
        <v>6005</v>
      </c>
      <c r="J16" s="8">
        <v>0</v>
      </c>
      <c r="K16" t="s">
        <v>7335</v>
      </c>
      <c r="L16" s="20" t="s">
        <v>7344</v>
      </c>
      <c r="M16" t="s">
        <v>7325</v>
      </c>
      <c r="N16" s="20" t="s">
        <v>7326</v>
      </c>
      <c r="O16" t="s">
        <v>7327</v>
      </c>
      <c r="P16" t="s">
        <v>7365</v>
      </c>
      <c r="Q16" s="8" t="s">
        <v>5998</v>
      </c>
      <c r="R16" s="8" t="s">
        <v>5998</v>
      </c>
      <c r="S16" t="s">
        <v>5998</v>
      </c>
      <c r="T16" s="8" t="s">
        <v>5998</v>
      </c>
    </row>
    <row r="17" spans="1:20">
      <c r="A17" t="s">
        <v>151</v>
      </c>
      <c r="B17" t="s">
        <v>5307</v>
      </c>
      <c r="C17" s="8" t="s">
        <v>5307</v>
      </c>
      <c r="D17" s="8">
        <v>0.63923204270594103</v>
      </c>
      <c r="E17" s="8">
        <v>0.47325686107216802</v>
      </c>
      <c r="F17" s="8">
        <v>2.03440412854177</v>
      </c>
      <c r="G17" s="8">
        <v>3.8020545581275E-3</v>
      </c>
      <c r="H17" s="8">
        <v>0</v>
      </c>
      <c r="I17" s="8" t="s">
        <v>6006</v>
      </c>
      <c r="J17" s="8">
        <v>0</v>
      </c>
      <c r="K17" t="s">
        <v>7314</v>
      </c>
      <c r="L17" s="20" t="s">
        <v>7329</v>
      </c>
      <c r="M17" t="s">
        <v>7330</v>
      </c>
      <c r="N17" s="20" t="s">
        <v>7346</v>
      </c>
      <c r="O17" t="s">
        <v>7315</v>
      </c>
      <c r="P17" t="s">
        <v>7316</v>
      </c>
      <c r="Q17" s="8" t="s">
        <v>5998</v>
      </c>
      <c r="R17" s="8" t="s">
        <v>5998</v>
      </c>
      <c r="S17" t="s">
        <v>5998</v>
      </c>
      <c r="T17" s="8" t="s">
        <v>5998</v>
      </c>
    </row>
    <row r="18" spans="1:20">
      <c r="A18" t="s">
        <v>152</v>
      </c>
      <c r="B18" t="s">
        <v>5307</v>
      </c>
      <c r="C18" s="8" t="s">
        <v>5307</v>
      </c>
      <c r="D18" s="8">
        <v>-1.11591353667435</v>
      </c>
      <c r="E18" s="8">
        <v>2.0894250459501401E-4</v>
      </c>
      <c r="F18" s="8">
        <v>-0.16718843347222401</v>
      </c>
      <c r="G18" s="8">
        <v>0.638448285416925</v>
      </c>
      <c r="H18" s="8">
        <v>0</v>
      </c>
      <c r="I18" s="8">
        <v>0</v>
      </c>
      <c r="J18" s="8">
        <v>0</v>
      </c>
      <c r="K18" t="s">
        <v>7327</v>
      </c>
      <c r="L18" s="20" t="s">
        <v>7324</v>
      </c>
      <c r="M18" t="s">
        <v>7325</v>
      </c>
      <c r="N18" s="20" t="s">
        <v>7326</v>
      </c>
      <c r="O18" t="s">
        <v>7327</v>
      </c>
      <c r="P18" t="s">
        <v>7365</v>
      </c>
      <c r="Q18" s="8" t="s">
        <v>5998</v>
      </c>
      <c r="R18" s="8" t="s">
        <v>5998</v>
      </c>
      <c r="S18" t="s">
        <v>5998</v>
      </c>
      <c r="T18" s="8" t="s">
        <v>5998</v>
      </c>
    </row>
    <row r="19" spans="1:20">
      <c r="A19" t="s">
        <v>153</v>
      </c>
      <c r="B19" t="s">
        <v>5307</v>
      </c>
      <c r="C19" s="8" t="s">
        <v>5307</v>
      </c>
      <c r="D19" s="8">
        <v>-0.59687153153597095</v>
      </c>
      <c r="E19" s="8">
        <v>3.2616318202867499E-2</v>
      </c>
      <c r="F19" s="8">
        <v>-0.75097611014459698</v>
      </c>
      <c r="G19" s="8">
        <v>4.3565743778540703E-3</v>
      </c>
      <c r="H19" s="8" t="s">
        <v>6007</v>
      </c>
      <c r="I19" s="8">
        <v>0</v>
      </c>
      <c r="J19" s="8">
        <v>0</v>
      </c>
      <c r="K19" t="s">
        <v>7323</v>
      </c>
      <c r="L19" s="20" t="s">
        <v>7357</v>
      </c>
      <c r="M19" t="s">
        <v>7325</v>
      </c>
      <c r="N19" s="20" t="s">
        <v>7326</v>
      </c>
      <c r="O19" t="s">
        <v>7359</v>
      </c>
      <c r="P19" t="s">
        <v>7365</v>
      </c>
      <c r="Q19" s="8" t="s">
        <v>5998</v>
      </c>
      <c r="R19" s="8" t="s">
        <v>5998</v>
      </c>
      <c r="S19" t="s">
        <v>5998</v>
      </c>
      <c r="T19" s="8" t="s">
        <v>5998</v>
      </c>
    </row>
    <row r="20" spans="1:20">
      <c r="A20" t="s">
        <v>154</v>
      </c>
      <c r="B20" t="s">
        <v>5307</v>
      </c>
      <c r="C20" s="8" t="s">
        <v>5307</v>
      </c>
      <c r="D20" s="8">
        <v>-0.46067679508765802</v>
      </c>
      <c r="E20" s="8">
        <v>0.35597586582614299</v>
      </c>
      <c r="F20" s="8">
        <v>0.86726090862979899</v>
      </c>
      <c r="G20" s="8">
        <v>2.6527659237470799E-2</v>
      </c>
      <c r="H20" s="8">
        <v>0</v>
      </c>
      <c r="I20" s="8">
        <v>0</v>
      </c>
      <c r="J20" s="8">
        <v>0</v>
      </c>
      <c r="K20" t="s">
        <v>7339</v>
      </c>
      <c r="L20" s="20" t="s">
        <v>7324</v>
      </c>
      <c r="M20" t="s">
        <v>7325</v>
      </c>
      <c r="N20" s="20" t="s">
        <v>7326</v>
      </c>
      <c r="O20" t="s">
        <v>7339</v>
      </c>
      <c r="P20" t="s">
        <v>7365</v>
      </c>
      <c r="Q20" s="8" t="s">
        <v>5998</v>
      </c>
      <c r="R20" s="8" t="s">
        <v>5998</v>
      </c>
      <c r="S20" t="s">
        <v>5998</v>
      </c>
      <c r="T20" s="8" t="s">
        <v>5998</v>
      </c>
    </row>
    <row r="21" spans="1:20">
      <c r="A21" t="s">
        <v>155</v>
      </c>
      <c r="B21" s="7" t="s">
        <v>5307</v>
      </c>
      <c r="C21" s="8" t="s">
        <v>5307</v>
      </c>
      <c r="D21" s="8">
        <v>-0.25326364471677199</v>
      </c>
      <c r="E21" s="8">
        <v>0.82522168490411796</v>
      </c>
      <c r="F21" s="8">
        <v>0.58134208951542299</v>
      </c>
      <c r="G21" s="8">
        <v>0.55409606547034596</v>
      </c>
      <c r="H21" s="8">
        <v>0</v>
      </c>
      <c r="I21" s="8">
        <v>0</v>
      </c>
      <c r="J21" s="8">
        <v>0</v>
      </c>
      <c r="K21" t="s">
        <v>7327</v>
      </c>
      <c r="L21" s="20" t="s">
        <v>7332</v>
      </c>
      <c r="M21" t="s">
        <v>7333</v>
      </c>
      <c r="N21" s="20" t="s">
        <v>7334</v>
      </c>
      <c r="O21" t="s">
        <v>7359</v>
      </c>
      <c r="P21" t="s">
        <v>7365</v>
      </c>
      <c r="Q21" s="8" t="s">
        <v>5998</v>
      </c>
      <c r="R21" s="8" t="s">
        <v>5998</v>
      </c>
      <c r="S21" t="s">
        <v>5998</v>
      </c>
      <c r="T21" s="8" t="s">
        <v>5998</v>
      </c>
    </row>
    <row r="22" spans="1:20">
      <c r="A22" t="s">
        <v>156</v>
      </c>
      <c r="B22" s="7" t="s">
        <v>5307</v>
      </c>
      <c r="C22" s="8" t="s">
        <v>5307</v>
      </c>
      <c r="D22" s="8">
        <v>5.0953954315322098E-2</v>
      </c>
      <c r="E22" s="8">
        <v>0.91248945900451295</v>
      </c>
      <c r="F22" s="8">
        <v>-0.81181407094116298</v>
      </c>
      <c r="G22" s="8">
        <v>1.71798241055231E-2</v>
      </c>
      <c r="H22" s="8">
        <v>0</v>
      </c>
      <c r="I22" s="8">
        <v>0</v>
      </c>
      <c r="J22" s="8">
        <v>0</v>
      </c>
      <c r="K22" t="s">
        <v>7327</v>
      </c>
      <c r="L22" s="20">
        <v>0.7</v>
      </c>
      <c r="M22" t="s">
        <v>7333</v>
      </c>
      <c r="N22" s="20">
        <v>0.3</v>
      </c>
      <c r="O22" t="s">
        <v>7328</v>
      </c>
      <c r="P22" t="s">
        <v>7365</v>
      </c>
      <c r="Q22" s="8" t="s">
        <v>5998</v>
      </c>
      <c r="R22" s="8" t="s">
        <v>5998</v>
      </c>
      <c r="S22" t="s">
        <v>5998</v>
      </c>
      <c r="T22" s="8" t="s">
        <v>5998</v>
      </c>
    </row>
    <row r="23" spans="1:20">
      <c r="A23" t="s">
        <v>3464</v>
      </c>
      <c r="B23" t="s">
        <v>5307</v>
      </c>
      <c r="C23" s="8" t="s">
        <v>5307</v>
      </c>
      <c r="D23" s="8">
        <v>0.14850045575735499</v>
      </c>
      <c r="E23" s="8">
        <v>0.61519458470777</v>
      </c>
      <c r="F23" s="8">
        <v>-0.13803679189328</v>
      </c>
      <c r="G23" s="8">
        <v>0.61916774598121604</v>
      </c>
      <c r="H23" s="8">
        <v>0</v>
      </c>
      <c r="I23" s="8">
        <v>0</v>
      </c>
      <c r="J23" s="8">
        <v>0</v>
      </c>
      <c r="K23" t="s">
        <v>7328</v>
      </c>
      <c r="L23" s="20" t="s">
        <v>7324</v>
      </c>
      <c r="M23" t="s">
        <v>7325</v>
      </c>
      <c r="N23" s="20" t="s">
        <v>7326</v>
      </c>
      <c r="O23" t="s">
        <v>7328</v>
      </c>
      <c r="P23" t="s">
        <v>7365</v>
      </c>
      <c r="Q23" s="8" t="s">
        <v>5998</v>
      </c>
      <c r="R23" s="8" t="s">
        <v>5998</v>
      </c>
      <c r="S23" t="s">
        <v>5998</v>
      </c>
      <c r="T23" s="8" t="s">
        <v>5998</v>
      </c>
    </row>
    <row r="24" spans="1:20">
      <c r="A24" t="s">
        <v>157</v>
      </c>
      <c r="B24" t="s">
        <v>5307</v>
      </c>
      <c r="C24" s="8" t="s">
        <v>5307</v>
      </c>
      <c r="D24" s="8">
        <v>-1.1768524287353901</v>
      </c>
      <c r="E24" s="8">
        <v>0.13259127979947499</v>
      </c>
      <c r="F24" s="8">
        <v>-0.65933432724213603</v>
      </c>
      <c r="G24" s="8">
        <v>0.40717098266469598</v>
      </c>
      <c r="H24" s="8">
        <v>0</v>
      </c>
      <c r="I24" s="8">
        <v>0</v>
      </c>
      <c r="J24" s="8">
        <v>0</v>
      </c>
      <c r="K24" t="s">
        <v>7323</v>
      </c>
      <c r="L24" s="20" t="s">
        <v>7332</v>
      </c>
      <c r="M24" t="s">
        <v>7379</v>
      </c>
      <c r="N24" s="20" t="s">
        <v>7334</v>
      </c>
      <c r="O24" t="s">
        <v>7339</v>
      </c>
      <c r="P24" t="s">
        <v>7365</v>
      </c>
      <c r="Q24" s="8" t="s">
        <v>5998</v>
      </c>
      <c r="R24" s="8" t="s">
        <v>5998</v>
      </c>
      <c r="S24" t="s">
        <v>5998</v>
      </c>
      <c r="T24" s="8" t="s">
        <v>5998</v>
      </c>
    </row>
    <row r="25" spans="1:20">
      <c r="A25" t="s">
        <v>158</v>
      </c>
      <c r="B25" t="s">
        <v>5307</v>
      </c>
      <c r="C25" s="8" t="s">
        <v>5307</v>
      </c>
      <c r="D25" s="8">
        <v>-1.15370602096679</v>
      </c>
      <c r="E25" s="8">
        <v>4.5125260223046701E-4</v>
      </c>
      <c r="F25" s="8">
        <v>-0.37889720871558502</v>
      </c>
      <c r="G25" s="8">
        <v>0.28218007936621597</v>
      </c>
      <c r="H25" s="8">
        <v>0</v>
      </c>
      <c r="I25" s="8">
        <v>0</v>
      </c>
      <c r="J25" s="8">
        <v>0</v>
      </c>
      <c r="K25" t="s">
        <v>7328</v>
      </c>
      <c r="L25" s="20" t="s">
        <v>7324</v>
      </c>
      <c r="M25" t="s">
        <v>7325</v>
      </c>
      <c r="N25" s="20" t="s">
        <v>7326</v>
      </c>
      <c r="O25" t="s">
        <v>7328</v>
      </c>
      <c r="P25" t="s">
        <v>7365</v>
      </c>
      <c r="Q25" s="8" t="s">
        <v>5998</v>
      </c>
      <c r="R25" s="8" t="s">
        <v>5998</v>
      </c>
      <c r="S25" t="s">
        <v>5998</v>
      </c>
      <c r="T25" s="8" t="s">
        <v>5998</v>
      </c>
    </row>
    <row r="26" spans="1:20">
      <c r="A26" t="s">
        <v>159</v>
      </c>
      <c r="B26" t="s">
        <v>5307</v>
      </c>
      <c r="C26" s="8" t="s">
        <v>5307</v>
      </c>
      <c r="D26" s="8">
        <v>1.0169504112980301</v>
      </c>
      <c r="E26" s="8">
        <v>1.0564178044162799E-9</v>
      </c>
      <c r="F26" s="8">
        <v>-0.44124050017240102</v>
      </c>
      <c r="G26" s="8">
        <v>1.18946850330991E-2</v>
      </c>
      <c r="H26" s="8">
        <v>0</v>
      </c>
      <c r="I26" s="8">
        <v>0</v>
      </c>
      <c r="J26" s="8">
        <v>0</v>
      </c>
      <c r="K26" t="s">
        <v>7327</v>
      </c>
      <c r="L26" s="20" t="s">
        <v>7332</v>
      </c>
      <c r="M26" t="s">
        <v>7333</v>
      </c>
      <c r="N26" s="20" t="s">
        <v>7334</v>
      </c>
      <c r="O26" t="s">
        <v>7327</v>
      </c>
      <c r="P26" t="s">
        <v>7365</v>
      </c>
      <c r="Q26" s="8" t="s">
        <v>5998</v>
      </c>
      <c r="R26" s="8" t="s">
        <v>5998</v>
      </c>
      <c r="S26" t="s">
        <v>5998</v>
      </c>
      <c r="T26" s="8" t="s">
        <v>5998</v>
      </c>
    </row>
    <row r="27" spans="1:20">
      <c r="A27" t="s">
        <v>160</v>
      </c>
      <c r="B27" t="s">
        <v>5307</v>
      </c>
      <c r="C27" s="8" t="s">
        <v>5307</v>
      </c>
      <c r="D27" s="8">
        <v>3.81842600175967E-2</v>
      </c>
      <c r="E27" s="8">
        <v>0.89810991142780106</v>
      </c>
      <c r="F27" s="8">
        <v>0.45175497110754897</v>
      </c>
      <c r="G27" s="8">
        <v>3.7546369156115297E-2</v>
      </c>
      <c r="H27" s="8">
        <v>0</v>
      </c>
      <c r="I27" s="8">
        <v>0</v>
      </c>
      <c r="J27" s="8">
        <v>0</v>
      </c>
      <c r="K27" t="s">
        <v>7328</v>
      </c>
      <c r="L27" s="20" t="s">
        <v>7324</v>
      </c>
      <c r="M27" t="s">
        <v>7325</v>
      </c>
      <c r="N27" s="20" t="s">
        <v>7326</v>
      </c>
      <c r="O27" t="s">
        <v>7328</v>
      </c>
      <c r="P27" t="s">
        <v>7365</v>
      </c>
      <c r="Q27" s="8" t="s">
        <v>5998</v>
      </c>
      <c r="R27" s="8" t="s">
        <v>5998</v>
      </c>
      <c r="S27" t="s">
        <v>5998</v>
      </c>
      <c r="T27" s="8" t="s">
        <v>5998</v>
      </c>
    </row>
    <row r="28" spans="1:20">
      <c r="A28" t="s">
        <v>161</v>
      </c>
      <c r="B28" t="s">
        <v>5307</v>
      </c>
      <c r="C28" s="8" t="s">
        <v>5307</v>
      </c>
      <c r="D28" s="8">
        <v>0.82415960756961504</v>
      </c>
      <c r="E28" s="8">
        <v>5.0532614553092797E-4</v>
      </c>
      <c r="F28" s="8">
        <v>-0.101023182374954</v>
      </c>
      <c r="G28" s="8">
        <v>0.725573681611976</v>
      </c>
      <c r="H28" s="8">
        <v>0</v>
      </c>
      <c r="I28" s="8">
        <v>0</v>
      </c>
      <c r="J28" s="8">
        <v>0</v>
      </c>
      <c r="K28" t="s">
        <v>7327</v>
      </c>
      <c r="L28" s="20" t="s">
        <v>7332</v>
      </c>
      <c r="M28" t="s">
        <v>7333</v>
      </c>
      <c r="N28" s="20" t="s">
        <v>7334</v>
      </c>
      <c r="O28" t="s">
        <v>7328</v>
      </c>
      <c r="P28" t="s">
        <v>7365</v>
      </c>
      <c r="Q28" s="8" t="s">
        <v>5998</v>
      </c>
      <c r="R28" s="8" t="s">
        <v>5998</v>
      </c>
      <c r="S28" t="s">
        <v>5998</v>
      </c>
      <c r="T28" s="8" t="s">
        <v>5998</v>
      </c>
    </row>
    <row r="29" spans="1:20">
      <c r="A29" t="s">
        <v>162</v>
      </c>
      <c r="B29" t="s">
        <v>5307</v>
      </c>
      <c r="C29" s="8" t="s">
        <v>5307</v>
      </c>
      <c r="D29" s="8">
        <v>0.81180818141844702</v>
      </c>
      <c r="E29" s="8">
        <v>0.146423901979712</v>
      </c>
      <c r="F29" s="8">
        <v>0.51157813848338596</v>
      </c>
      <c r="G29" s="8">
        <v>0.35938272128785798</v>
      </c>
      <c r="H29" s="8">
        <v>0</v>
      </c>
      <c r="I29" s="8">
        <v>0</v>
      </c>
      <c r="J29" s="8">
        <v>0</v>
      </c>
      <c r="K29" t="s">
        <v>7328</v>
      </c>
      <c r="L29" s="20" t="s">
        <v>7324</v>
      </c>
      <c r="M29" t="s">
        <v>7325</v>
      </c>
      <c r="N29" s="20" t="s">
        <v>7326</v>
      </c>
      <c r="O29" t="s">
        <v>7339</v>
      </c>
      <c r="P29" t="s">
        <v>7365</v>
      </c>
      <c r="Q29" s="8" t="s">
        <v>5998</v>
      </c>
      <c r="R29" s="8" t="s">
        <v>5998</v>
      </c>
      <c r="S29" t="s">
        <v>5998</v>
      </c>
      <c r="T29" s="8" t="s">
        <v>5998</v>
      </c>
    </row>
    <row r="30" spans="1:20">
      <c r="A30" t="s">
        <v>3465</v>
      </c>
      <c r="B30" t="s">
        <v>5307</v>
      </c>
      <c r="C30" s="8" t="s">
        <v>5307</v>
      </c>
      <c r="D30" s="8">
        <v>2.2142103814107701</v>
      </c>
      <c r="E30" s="8">
        <v>1.02400657954068E-5</v>
      </c>
      <c r="F30" s="8">
        <v>1.12022710963426</v>
      </c>
      <c r="G30" s="8">
        <v>3.2423396343009801E-2</v>
      </c>
      <c r="H30" s="8">
        <v>0</v>
      </c>
      <c r="I30" s="8">
        <v>0</v>
      </c>
      <c r="J30" s="8">
        <v>0</v>
      </c>
      <c r="K30" t="s">
        <v>7327</v>
      </c>
      <c r="L30" s="20" t="s">
        <v>7332</v>
      </c>
      <c r="M30" t="s">
        <v>7333</v>
      </c>
      <c r="N30" s="20" t="s">
        <v>7334</v>
      </c>
      <c r="O30" t="s">
        <v>7339</v>
      </c>
      <c r="P30" t="s">
        <v>7316</v>
      </c>
      <c r="Q30" s="8" t="s">
        <v>5998</v>
      </c>
      <c r="R30" s="8" t="s">
        <v>5998</v>
      </c>
      <c r="S30" t="s">
        <v>5998</v>
      </c>
      <c r="T30" s="8" t="s">
        <v>5998</v>
      </c>
    </row>
    <row r="31" spans="1:20">
      <c r="A31" t="s">
        <v>163</v>
      </c>
      <c r="B31" t="s">
        <v>5307</v>
      </c>
      <c r="C31" s="8" t="s">
        <v>5307</v>
      </c>
      <c r="D31" s="8">
        <v>0.34150241234669598</v>
      </c>
      <c r="E31" s="8">
        <v>0.72738995066460499</v>
      </c>
      <c r="F31" s="8">
        <v>1.2342016303244201</v>
      </c>
      <c r="G31" s="8">
        <v>9.6412059579804699E-2</v>
      </c>
      <c r="H31" s="8">
        <v>0</v>
      </c>
      <c r="I31" s="8">
        <v>0</v>
      </c>
      <c r="J31" s="8">
        <v>0</v>
      </c>
      <c r="K31" t="s">
        <v>7328</v>
      </c>
      <c r="L31" s="20" t="s">
        <v>7324</v>
      </c>
      <c r="M31" t="s">
        <v>7325</v>
      </c>
      <c r="N31" s="20" t="s">
        <v>7326</v>
      </c>
      <c r="O31" t="s">
        <v>7328</v>
      </c>
      <c r="P31" t="s">
        <v>7365</v>
      </c>
      <c r="Q31" s="8" t="s">
        <v>5998</v>
      </c>
      <c r="R31" s="8" t="s">
        <v>5998</v>
      </c>
      <c r="S31" t="s">
        <v>5998</v>
      </c>
      <c r="T31" s="8" t="s">
        <v>5998</v>
      </c>
    </row>
    <row r="32" spans="1:20">
      <c r="A32" t="s">
        <v>3466</v>
      </c>
      <c r="B32" s="7" t="s">
        <v>5307</v>
      </c>
      <c r="C32" s="8" t="s">
        <v>5307</v>
      </c>
      <c r="D32" s="8">
        <v>0.52373589641184004</v>
      </c>
      <c r="E32" s="8">
        <v>0.53354523956369004</v>
      </c>
      <c r="F32" s="8">
        <v>1.5432975324112601</v>
      </c>
      <c r="G32" s="8">
        <v>1.89079355143799E-2</v>
      </c>
      <c r="H32" s="8">
        <v>0</v>
      </c>
      <c r="I32" s="8">
        <v>0</v>
      </c>
      <c r="J32" s="8">
        <v>0</v>
      </c>
      <c r="K32" t="s">
        <v>7339</v>
      </c>
      <c r="L32" s="20" t="s">
        <v>7324</v>
      </c>
      <c r="M32" t="s">
        <v>7325</v>
      </c>
      <c r="N32" s="20" t="s">
        <v>7326</v>
      </c>
      <c r="O32" t="s">
        <v>7354</v>
      </c>
      <c r="P32" t="s">
        <v>7365</v>
      </c>
      <c r="Q32" s="8" t="s">
        <v>5998</v>
      </c>
      <c r="R32" s="8" t="s">
        <v>5998</v>
      </c>
      <c r="S32" t="s">
        <v>5998</v>
      </c>
      <c r="T32" s="8" t="s">
        <v>5998</v>
      </c>
    </row>
    <row r="33" spans="1:20">
      <c r="A33" t="s">
        <v>164</v>
      </c>
      <c r="B33" s="7" t="s">
        <v>5307</v>
      </c>
      <c r="C33" s="8" t="s">
        <v>5307</v>
      </c>
      <c r="D33" s="8">
        <v>-0.27134284596835001</v>
      </c>
      <c r="E33" s="8">
        <v>0.415475491937353</v>
      </c>
      <c r="F33" s="8">
        <v>1.68604413148512</v>
      </c>
      <c r="G33" s="8">
        <v>2.8251669145310899E-11</v>
      </c>
      <c r="H33" s="8">
        <v>0</v>
      </c>
      <c r="I33" s="8" t="s">
        <v>6008</v>
      </c>
      <c r="J33" s="8">
        <v>0</v>
      </c>
      <c r="K33" t="s">
        <v>7314</v>
      </c>
      <c r="L33" s="20" t="s">
        <v>7355</v>
      </c>
      <c r="M33" t="s">
        <v>7330</v>
      </c>
      <c r="N33" s="20" t="s">
        <v>7367</v>
      </c>
      <c r="O33" t="s">
        <v>7335</v>
      </c>
      <c r="P33" t="s">
        <v>7316</v>
      </c>
      <c r="Q33" s="8" t="s">
        <v>5998</v>
      </c>
      <c r="R33" s="8" t="s">
        <v>5998</v>
      </c>
      <c r="S33" t="s">
        <v>5998</v>
      </c>
      <c r="T33" s="8" t="s">
        <v>5998</v>
      </c>
    </row>
    <row r="34" spans="1:20">
      <c r="A34" t="s">
        <v>165</v>
      </c>
      <c r="B34" s="7" t="s">
        <v>5307</v>
      </c>
      <c r="C34" s="8" t="s">
        <v>5307</v>
      </c>
      <c r="D34" s="8">
        <v>0.22197671417949399</v>
      </c>
      <c r="E34" s="8">
        <v>0.84379758035479702</v>
      </c>
      <c r="F34" s="8">
        <v>-0.13973822703967201</v>
      </c>
      <c r="G34" s="8">
        <v>0.89624678283948001</v>
      </c>
      <c r="H34" s="8">
        <v>0</v>
      </c>
      <c r="I34" s="8">
        <v>0</v>
      </c>
      <c r="J34" s="8">
        <v>0</v>
      </c>
      <c r="K34" t="s">
        <v>7327</v>
      </c>
      <c r="L34" s="20" t="s">
        <v>7332</v>
      </c>
      <c r="M34" t="s">
        <v>7333</v>
      </c>
      <c r="N34" s="20" t="s">
        <v>7334</v>
      </c>
      <c r="O34" t="s">
        <v>7328</v>
      </c>
      <c r="P34" t="s">
        <v>7365</v>
      </c>
      <c r="Q34" s="8" t="s">
        <v>5998</v>
      </c>
      <c r="R34" s="8" t="s">
        <v>5998</v>
      </c>
      <c r="S34" t="s">
        <v>5998</v>
      </c>
      <c r="T34" s="8" t="s">
        <v>5998</v>
      </c>
    </row>
    <row r="35" spans="1:20">
      <c r="A35" t="s">
        <v>166</v>
      </c>
      <c r="B35" s="7" t="s">
        <v>5307</v>
      </c>
      <c r="C35" s="8" t="s">
        <v>5307</v>
      </c>
      <c r="D35" s="8">
        <v>-0.11531304699545</v>
      </c>
      <c r="E35" s="8">
        <v>0.92141791925969196</v>
      </c>
      <c r="F35" s="8">
        <v>1.79345443072505</v>
      </c>
      <c r="G35" s="8">
        <v>2.7961106415806101E-2</v>
      </c>
      <c r="H35" s="8">
        <v>0</v>
      </c>
      <c r="I35" s="8">
        <v>0</v>
      </c>
      <c r="J35" s="8">
        <v>0</v>
      </c>
      <c r="K35" t="s">
        <v>7328</v>
      </c>
      <c r="L35" s="20" t="s">
        <v>7324</v>
      </c>
      <c r="M35" t="s">
        <v>7325</v>
      </c>
      <c r="N35" s="20" t="s">
        <v>7326</v>
      </c>
      <c r="O35" t="s">
        <v>7328</v>
      </c>
      <c r="P35" t="s">
        <v>7365</v>
      </c>
      <c r="Q35" s="8" t="s">
        <v>5998</v>
      </c>
      <c r="R35" s="8" t="s">
        <v>5998</v>
      </c>
      <c r="S35" t="s">
        <v>5998</v>
      </c>
      <c r="T35" s="8" t="s">
        <v>5998</v>
      </c>
    </row>
    <row r="36" spans="1:20">
      <c r="A36" t="s">
        <v>3467</v>
      </c>
      <c r="B36" t="s">
        <v>5307</v>
      </c>
      <c r="C36" s="8" t="s">
        <v>5307</v>
      </c>
      <c r="D36" s="8">
        <v>-0.90210977673232695</v>
      </c>
      <c r="E36" s="8">
        <v>1.28628675242509E-4</v>
      </c>
      <c r="F36" s="8">
        <v>-0.71351016495993602</v>
      </c>
      <c r="G36" s="8">
        <v>1.5983894620502999E-3</v>
      </c>
      <c r="H36" s="8">
        <v>0</v>
      </c>
      <c r="I36" s="8">
        <v>0</v>
      </c>
      <c r="J36" s="8">
        <v>0</v>
      </c>
      <c r="K36" t="s">
        <v>7327</v>
      </c>
      <c r="L36" s="20" t="s">
        <v>7332</v>
      </c>
      <c r="M36" t="s">
        <v>7333</v>
      </c>
      <c r="N36" s="20" t="s">
        <v>7334</v>
      </c>
      <c r="O36" t="s">
        <v>7339</v>
      </c>
      <c r="P36" t="s">
        <v>7365</v>
      </c>
      <c r="Q36" s="8" t="s">
        <v>5998</v>
      </c>
      <c r="R36" s="8" t="s">
        <v>5998</v>
      </c>
      <c r="S36" t="s">
        <v>5998</v>
      </c>
      <c r="T36" s="8" t="s">
        <v>5998</v>
      </c>
    </row>
    <row r="37" spans="1:20">
      <c r="A37" t="s">
        <v>167</v>
      </c>
      <c r="B37" s="7" t="s">
        <v>5307</v>
      </c>
      <c r="C37" s="8" t="s">
        <v>5307</v>
      </c>
      <c r="D37" s="8">
        <v>0.53801672254882504</v>
      </c>
      <c r="E37" s="8">
        <v>2.07484394985488E-2</v>
      </c>
      <c r="F37" s="8">
        <v>-0.57276792184645597</v>
      </c>
      <c r="G37" s="8">
        <v>1.1933397585577901E-2</v>
      </c>
      <c r="H37" s="8">
        <v>0</v>
      </c>
      <c r="I37" s="8">
        <v>0</v>
      </c>
      <c r="J37" s="8">
        <v>0</v>
      </c>
      <c r="K37" t="s">
        <v>7339</v>
      </c>
      <c r="L37" s="20" t="s">
        <v>7324</v>
      </c>
      <c r="M37" t="s">
        <v>7325</v>
      </c>
      <c r="N37" s="20" t="s">
        <v>7326</v>
      </c>
      <c r="O37" t="s">
        <v>7339</v>
      </c>
      <c r="P37" t="s">
        <v>7316</v>
      </c>
      <c r="Q37" s="8" t="s">
        <v>5998</v>
      </c>
      <c r="R37" s="8" t="s">
        <v>5998</v>
      </c>
      <c r="S37" t="s">
        <v>5998</v>
      </c>
      <c r="T37" s="8" t="s">
        <v>5998</v>
      </c>
    </row>
    <row r="38" spans="1:20">
      <c r="A38" t="s">
        <v>3468</v>
      </c>
      <c r="B38" s="7" t="s">
        <v>5307</v>
      </c>
      <c r="C38" s="8" t="s">
        <v>5307</v>
      </c>
      <c r="D38" s="8">
        <v>1.4142854037927</v>
      </c>
      <c r="E38" s="8">
        <v>1.7190791129948299E-3</v>
      </c>
      <c r="F38" s="8">
        <v>7.5941741168386701E-2</v>
      </c>
      <c r="G38" s="8">
        <v>0.89624678283948001</v>
      </c>
      <c r="H38" s="8">
        <v>0</v>
      </c>
      <c r="I38" s="8">
        <v>0</v>
      </c>
      <c r="J38" s="8">
        <v>0</v>
      </c>
      <c r="K38" t="s">
        <v>7328</v>
      </c>
      <c r="L38" s="20" t="s">
        <v>7324</v>
      </c>
      <c r="M38" t="s">
        <v>7325</v>
      </c>
      <c r="N38" s="20" t="s">
        <v>7326</v>
      </c>
      <c r="O38" t="s">
        <v>7327</v>
      </c>
      <c r="P38" t="s">
        <v>7365</v>
      </c>
      <c r="Q38" s="8" t="s">
        <v>5998</v>
      </c>
      <c r="R38" s="8" t="s">
        <v>5998</v>
      </c>
      <c r="S38" t="s">
        <v>5998</v>
      </c>
      <c r="T38" s="8" t="s">
        <v>5998</v>
      </c>
    </row>
    <row r="39" spans="1:20">
      <c r="A39" t="s">
        <v>168</v>
      </c>
      <c r="B39" s="7" t="s">
        <v>5307</v>
      </c>
      <c r="C39" s="8" t="s">
        <v>5307</v>
      </c>
      <c r="D39" s="8">
        <v>-0.38855658333895698</v>
      </c>
      <c r="E39" s="8">
        <v>0.59700276432574995</v>
      </c>
      <c r="F39" s="8">
        <v>-0.232117995013601</v>
      </c>
      <c r="G39" s="8">
        <v>0.73857797274916803</v>
      </c>
      <c r="H39" s="8">
        <v>0</v>
      </c>
      <c r="I39" s="8">
        <v>0</v>
      </c>
      <c r="J39" s="8">
        <v>0</v>
      </c>
      <c r="K39" t="s">
        <v>7327</v>
      </c>
      <c r="L39" s="20" t="s">
        <v>7332</v>
      </c>
      <c r="M39" t="s">
        <v>7333</v>
      </c>
      <c r="N39" s="20" t="s">
        <v>7334</v>
      </c>
      <c r="O39" t="s">
        <v>7328</v>
      </c>
      <c r="P39" t="s">
        <v>7365</v>
      </c>
      <c r="Q39" s="8" t="s">
        <v>5998</v>
      </c>
      <c r="R39" s="8" t="s">
        <v>5998</v>
      </c>
      <c r="S39" t="s">
        <v>5998</v>
      </c>
      <c r="T39" s="8" t="s">
        <v>5998</v>
      </c>
    </row>
    <row r="40" spans="1:20">
      <c r="A40" t="s">
        <v>169</v>
      </c>
      <c r="B40" t="s">
        <v>5307</v>
      </c>
      <c r="C40" s="8" t="s">
        <v>5307</v>
      </c>
      <c r="D40" s="8">
        <v>2.1859103119902401</v>
      </c>
      <c r="E40" s="8">
        <v>2.36937403103975E-8</v>
      </c>
      <c r="F40" s="8">
        <v>0.79041262291491199</v>
      </c>
      <c r="G40" s="8">
        <v>6.2346953991175402E-2</v>
      </c>
      <c r="H40" s="8">
        <v>0</v>
      </c>
      <c r="I40" s="8">
        <v>0</v>
      </c>
      <c r="J40" s="8">
        <v>0</v>
      </c>
      <c r="K40" t="s">
        <v>7328</v>
      </c>
      <c r="L40" s="20" t="s">
        <v>7324</v>
      </c>
      <c r="M40" t="s">
        <v>7325</v>
      </c>
      <c r="N40" s="20" t="s">
        <v>7326</v>
      </c>
      <c r="O40" t="s">
        <v>7335</v>
      </c>
      <c r="P40" t="s">
        <v>7316</v>
      </c>
      <c r="Q40" s="8" t="s">
        <v>5998</v>
      </c>
      <c r="R40" s="8" t="s">
        <v>5998</v>
      </c>
      <c r="S40" t="s">
        <v>5998</v>
      </c>
      <c r="T40" s="8" t="s">
        <v>5998</v>
      </c>
    </row>
    <row r="41" spans="1:20">
      <c r="A41" t="s">
        <v>170</v>
      </c>
      <c r="B41" t="s">
        <v>5307</v>
      </c>
      <c r="C41" s="8" t="s">
        <v>5307</v>
      </c>
      <c r="D41" s="8">
        <v>-0.76907995834510701</v>
      </c>
      <c r="E41" s="8">
        <v>2.0692119683092601E-3</v>
      </c>
      <c r="F41" s="8">
        <v>-0.23350737794248799</v>
      </c>
      <c r="G41" s="8">
        <v>0.38638598560487097</v>
      </c>
      <c r="H41" s="8">
        <v>0</v>
      </c>
      <c r="I41" s="8">
        <v>0</v>
      </c>
      <c r="J41" s="8">
        <v>0</v>
      </c>
      <c r="K41" t="s">
        <v>7327</v>
      </c>
      <c r="L41" s="20" t="s">
        <v>7332</v>
      </c>
      <c r="M41" t="s">
        <v>7333</v>
      </c>
      <c r="N41" s="20" t="s">
        <v>7334</v>
      </c>
      <c r="O41" t="s">
        <v>7327</v>
      </c>
      <c r="P41" t="s">
        <v>7365</v>
      </c>
      <c r="Q41" s="8" t="s">
        <v>5998</v>
      </c>
      <c r="R41" s="8" t="s">
        <v>5998</v>
      </c>
      <c r="S41" t="s">
        <v>5998</v>
      </c>
      <c r="T41" s="8" t="s">
        <v>5998</v>
      </c>
    </row>
    <row r="42" spans="1:20">
      <c r="A42" t="s">
        <v>171</v>
      </c>
      <c r="B42" t="s">
        <v>5307</v>
      </c>
      <c r="C42" s="8" t="s">
        <v>5307</v>
      </c>
      <c r="D42" s="8">
        <v>2.99985006643795E-2</v>
      </c>
      <c r="E42" s="8">
        <v>0.94974315816810795</v>
      </c>
      <c r="F42" s="8">
        <v>0.67153506081462999</v>
      </c>
      <c r="G42" s="8">
        <v>5.0744247501760903E-2</v>
      </c>
      <c r="H42" s="8">
        <v>0</v>
      </c>
      <c r="I42" s="8">
        <v>0</v>
      </c>
      <c r="J42" s="8">
        <v>0</v>
      </c>
      <c r="K42" t="s">
        <v>7328</v>
      </c>
      <c r="L42" s="20" t="s">
        <v>7324</v>
      </c>
      <c r="M42" t="s">
        <v>7325</v>
      </c>
      <c r="N42" s="20" t="s">
        <v>7326</v>
      </c>
      <c r="O42" t="s">
        <v>7339</v>
      </c>
      <c r="P42" t="s">
        <v>7365</v>
      </c>
      <c r="Q42" s="8" t="s">
        <v>5998</v>
      </c>
      <c r="R42" s="8" t="s">
        <v>5998</v>
      </c>
      <c r="S42" t="s">
        <v>5998</v>
      </c>
      <c r="T42" s="8" t="s">
        <v>5998</v>
      </c>
    </row>
    <row r="43" spans="1:20">
      <c r="A43" t="s">
        <v>3469</v>
      </c>
      <c r="B43" t="s">
        <v>5307</v>
      </c>
      <c r="C43" s="8" t="s">
        <v>5307</v>
      </c>
      <c r="D43" s="8">
        <v>0.372465849501117</v>
      </c>
      <c r="E43" s="8">
        <v>0.41622924236893999</v>
      </c>
      <c r="F43" s="8">
        <v>1.93243946148946</v>
      </c>
      <c r="G43" s="8">
        <v>3.01141287088113E-8</v>
      </c>
      <c r="H43" s="8">
        <v>0</v>
      </c>
      <c r="I43" s="8">
        <v>0</v>
      </c>
      <c r="J43" s="8">
        <v>0</v>
      </c>
      <c r="K43" t="s">
        <v>7327</v>
      </c>
      <c r="L43" s="20" t="s">
        <v>7332</v>
      </c>
      <c r="M43" t="s">
        <v>7333</v>
      </c>
      <c r="N43" s="20" t="s">
        <v>7334</v>
      </c>
      <c r="O43" t="s">
        <v>7339</v>
      </c>
      <c r="P43" t="s">
        <v>7365</v>
      </c>
      <c r="Q43" s="8" t="s">
        <v>5998</v>
      </c>
      <c r="R43" s="8" t="s">
        <v>5998</v>
      </c>
      <c r="S43" t="s">
        <v>5998</v>
      </c>
      <c r="T43" s="8" t="s">
        <v>5998</v>
      </c>
    </row>
    <row r="44" spans="1:20">
      <c r="A44" t="s">
        <v>172</v>
      </c>
      <c r="B44" t="s">
        <v>5307</v>
      </c>
      <c r="C44" s="8" t="s">
        <v>5307</v>
      </c>
      <c r="D44" s="8">
        <v>-6.4048741499755105E-2</v>
      </c>
      <c r="E44" s="8">
        <v>0.95552278022870996</v>
      </c>
      <c r="F44" s="8">
        <v>1.4515887307133599</v>
      </c>
      <c r="G44" s="8">
        <v>6.1444394234454497E-2</v>
      </c>
      <c r="H44" s="8">
        <v>0</v>
      </c>
      <c r="I44" s="8">
        <v>0</v>
      </c>
      <c r="J44" s="8">
        <v>0</v>
      </c>
      <c r="K44" t="s">
        <v>7328</v>
      </c>
      <c r="L44" s="20" t="s">
        <v>7324</v>
      </c>
      <c r="M44" t="s">
        <v>7325</v>
      </c>
      <c r="N44" s="20" t="s">
        <v>7326</v>
      </c>
      <c r="O44" t="s">
        <v>7327</v>
      </c>
      <c r="P44" t="s">
        <v>7365</v>
      </c>
      <c r="Q44" s="8" t="s">
        <v>5998</v>
      </c>
      <c r="R44" s="8" t="s">
        <v>5998</v>
      </c>
      <c r="S44" t="s">
        <v>5998</v>
      </c>
      <c r="T44" s="8" t="s">
        <v>5998</v>
      </c>
    </row>
    <row r="45" spans="1:20">
      <c r="A45" t="s">
        <v>3470</v>
      </c>
      <c r="B45" t="s">
        <v>5307</v>
      </c>
      <c r="C45" s="8" t="s">
        <v>5307</v>
      </c>
      <c r="D45" s="8">
        <v>-8.3108742502123106E-2</v>
      </c>
      <c r="E45" s="8">
        <v>0.86327108347312498</v>
      </c>
      <c r="F45" s="8">
        <v>0.65409363552419797</v>
      </c>
      <c r="G45" s="8">
        <v>6.9436407847095996E-2</v>
      </c>
      <c r="H45" s="8">
        <v>0</v>
      </c>
      <c r="I45" s="8" t="s">
        <v>6008</v>
      </c>
      <c r="J45" s="8">
        <v>0</v>
      </c>
      <c r="K45" t="s">
        <v>7314</v>
      </c>
      <c r="L45" s="20" t="s">
        <v>7355</v>
      </c>
      <c r="M45" t="s">
        <v>7330</v>
      </c>
      <c r="N45" s="20" t="s">
        <v>7358</v>
      </c>
      <c r="O45" t="s">
        <v>7335</v>
      </c>
      <c r="P45" t="s">
        <v>7316</v>
      </c>
      <c r="Q45" s="8" t="s">
        <v>5998</v>
      </c>
      <c r="R45" s="8" t="s">
        <v>5998</v>
      </c>
      <c r="S45" t="s">
        <v>5998</v>
      </c>
      <c r="T45" s="8" t="s">
        <v>5998</v>
      </c>
    </row>
    <row r="46" spans="1:20">
      <c r="A46" t="s">
        <v>173</v>
      </c>
      <c r="B46" t="s">
        <v>5307</v>
      </c>
      <c r="C46" s="8" t="s">
        <v>5307</v>
      </c>
      <c r="D46" s="8">
        <v>-0.543969237843971</v>
      </c>
      <c r="E46" s="8">
        <v>8.8413001542798894E-2</v>
      </c>
      <c r="F46" s="8">
        <v>-0.16737701681959599</v>
      </c>
      <c r="G46" s="8">
        <v>0.63230096489951604</v>
      </c>
      <c r="H46" s="8">
        <v>0</v>
      </c>
      <c r="I46" s="8" t="s">
        <v>6009</v>
      </c>
      <c r="J46" s="8">
        <v>0</v>
      </c>
      <c r="K46" t="s">
        <v>7314</v>
      </c>
      <c r="L46" s="20" t="s">
        <v>7348</v>
      </c>
      <c r="M46" t="s">
        <v>7330</v>
      </c>
      <c r="N46" s="20" t="s">
        <v>7371</v>
      </c>
      <c r="O46" t="s">
        <v>7335</v>
      </c>
      <c r="P46" t="s">
        <v>7316</v>
      </c>
      <c r="Q46" s="8" t="s">
        <v>5998</v>
      </c>
      <c r="R46" s="8" t="s">
        <v>5998</v>
      </c>
      <c r="S46" t="s">
        <v>5998</v>
      </c>
      <c r="T46" s="8" t="s">
        <v>5998</v>
      </c>
    </row>
    <row r="47" spans="1:20">
      <c r="A47" t="s">
        <v>3471</v>
      </c>
      <c r="B47" t="s">
        <v>5307</v>
      </c>
      <c r="C47" s="8" t="s">
        <v>5307</v>
      </c>
      <c r="D47" s="8">
        <v>-0.415101059524843</v>
      </c>
      <c r="E47" s="8">
        <v>0.65125508888178296</v>
      </c>
      <c r="F47" s="8">
        <v>1.1846548974706601</v>
      </c>
      <c r="G47" s="8">
        <v>8.5512536084638199E-2</v>
      </c>
      <c r="H47" s="8">
        <v>0</v>
      </c>
      <c r="I47" s="8">
        <v>0</v>
      </c>
      <c r="J47" s="8">
        <v>0</v>
      </c>
      <c r="K47" t="s">
        <v>7327</v>
      </c>
      <c r="L47" s="20" t="s">
        <v>7332</v>
      </c>
      <c r="M47" t="s">
        <v>7333</v>
      </c>
      <c r="N47" s="20" t="s">
        <v>7334</v>
      </c>
      <c r="O47" t="s">
        <v>7327</v>
      </c>
      <c r="P47" t="s">
        <v>7365</v>
      </c>
      <c r="Q47" s="8" t="s">
        <v>5998</v>
      </c>
      <c r="R47" s="8" t="s">
        <v>5998</v>
      </c>
      <c r="S47" t="s">
        <v>5998</v>
      </c>
      <c r="T47" s="8" t="s">
        <v>5998</v>
      </c>
    </row>
    <row r="48" spans="1:20">
      <c r="A48" t="s">
        <v>174</v>
      </c>
      <c r="B48" t="s">
        <v>5307</v>
      </c>
      <c r="C48" s="8" t="s">
        <v>5307</v>
      </c>
      <c r="D48" s="8">
        <v>1.60567354741732</v>
      </c>
      <c r="E48" s="8">
        <v>2.8081521133083199E-2</v>
      </c>
      <c r="F48" s="8">
        <v>2.7068328062742699</v>
      </c>
      <c r="G48" s="8">
        <v>2.6632508273204299E-5</v>
      </c>
      <c r="H48" s="8">
        <v>0</v>
      </c>
      <c r="I48" s="8" t="s">
        <v>6010</v>
      </c>
      <c r="J48" s="8">
        <v>0</v>
      </c>
      <c r="K48" t="s">
        <v>7335</v>
      </c>
      <c r="L48" s="20" t="s">
        <v>7360</v>
      </c>
      <c r="M48" t="s">
        <v>7337</v>
      </c>
      <c r="N48" s="20" t="s">
        <v>7397</v>
      </c>
      <c r="O48" t="s">
        <v>7315</v>
      </c>
      <c r="P48" t="s">
        <v>7316</v>
      </c>
      <c r="Q48" s="8" t="s">
        <v>5998</v>
      </c>
      <c r="R48" s="8" t="s">
        <v>5998</v>
      </c>
      <c r="S48" t="s">
        <v>5998</v>
      </c>
      <c r="T48" s="8" t="s">
        <v>5998</v>
      </c>
    </row>
    <row r="49" spans="1:20">
      <c r="A49" t="s">
        <v>175</v>
      </c>
      <c r="B49" t="s">
        <v>5307</v>
      </c>
      <c r="C49" s="8" t="s">
        <v>5307</v>
      </c>
      <c r="D49" s="8">
        <v>-0.57392913476332397</v>
      </c>
      <c r="E49" s="8">
        <v>6.0425785383481798E-2</v>
      </c>
      <c r="F49" s="8">
        <v>-0.41179197302445703</v>
      </c>
      <c r="G49" s="8">
        <v>0.16758557815489</v>
      </c>
      <c r="H49" s="8">
        <v>0</v>
      </c>
      <c r="I49" s="8">
        <v>0</v>
      </c>
      <c r="J49" s="8">
        <v>0</v>
      </c>
      <c r="K49" t="s">
        <v>7328</v>
      </c>
      <c r="L49" s="20" t="s">
        <v>7324</v>
      </c>
      <c r="M49" t="s">
        <v>7325</v>
      </c>
      <c r="N49" s="20" t="s">
        <v>7326</v>
      </c>
      <c r="O49" t="s">
        <v>7361</v>
      </c>
      <c r="P49" t="s">
        <v>7365</v>
      </c>
      <c r="Q49" s="8" t="s">
        <v>5998</v>
      </c>
      <c r="R49" s="8" t="s">
        <v>5998</v>
      </c>
      <c r="S49" t="s">
        <v>5998</v>
      </c>
      <c r="T49" s="8" t="s">
        <v>5998</v>
      </c>
    </row>
    <row r="50" spans="1:20">
      <c r="A50" t="s">
        <v>3472</v>
      </c>
      <c r="B50" t="s">
        <v>5307</v>
      </c>
      <c r="C50" s="8" t="s">
        <v>5307</v>
      </c>
      <c r="D50" s="8">
        <v>-4.2167359722624899E-2</v>
      </c>
      <c r="E50" s="8">
        <v>0.89419873626242297</v>
      </c>
      <c r="F50" s="8">
        <v>-3.8041275804234102E-2</v>
      </c>
      <c r="G50" s="8">
        <v>0.89765775862793296</v>
      </c>
      <c r="H50" s="8">
        <v>0</v>
      </c>
      <c r="I50" s="8">
        <v>0</v>
      </c>
      <c r="J50" s="8">
        <v>0</v>
      </c>
      <c r="K50" t="s">
        <v>7339</v>
      </c>
      <c r="L50" s="20" t="s">
        <v>7324</v>
      </c>
      <c r="M50" t="s">
        <v>7325</v>
      </c>
      <c r="N50" s="20" t="s">
        <v>7326</v>
      </c>
      <c r="O50" t="s">
        <v>7327</v>
      </c>
      <c r="P50" t="s">
        <v>7365</v>
      </c>
      <c r="Q50" s="8" t="s">
        <v>5998</v>
      </c>
      <c r="R50" s="8" t="s">
        <v>5998</v>
      </c>
      <c r="S50" t="s">
        <v>5998</v>
      </c>
      <c r="T50" s="8" t="s">
        <v>5998</v>
      </c>
    </row>
    <row r="51" spans="1:20">
      <c r="A51" t="s">
        <v>3473</v>
      </c>
      <c r="B51" t="s">
        <v>5307</v>
      </c>
      <c r="C51" s="8" t="s">
        <v>5307</v>
      </c>
      <c r="D51" s="8">
        <v>2.24138486222129</v>
      </c>
      <c r="E51" s="8">
        <v>7.7281955539735299E-6</v>
      </c>
      <c r="F51" s="8">
        <v>2.0235588508942302</v>
      </c>
      <c r="G51" s="8">
        <v>4.0738927380578799E-5</v>
      </c>
      <c r="H51" s="8">
        <v>0</v>
      </c>
      <c r="I51" s="8">
        <v>0</v>
      </c>
      <c r="J51" s="8">
        <v>0</v>
      </c>
      <c r="K51" t="s">
        <v>7328</v>
      </c>
      <c r="L51" s="20" t="s">
        <v>7324</v>
      </c>
      <c r="M51" t="s">
        <v>7325</v>
      </c>
      <c r="N51" s="20" t="s">
        <v>7326</v>
      </c>
      <c r="O51" t="s">
        <v>7339</v>
      </c>
      <c r="P51" t="s">
        <v>7365</v>
      </c>
      <c r="Q51" s="8" t="s">
        <v>5998</v>
      </c>
      <c r="R51" s="8" t="s">
        <v>5998</v>
      </c>
      <c r="S51" t="s">
        <v>5998</v>
      </c>
      <c r="T51" s="8" t="s">
        <v>5998</v>
      </c>
    </row>
    <row r="52" spans="1:20">
      <c r="A52" t="s">
        <v>176</v>
      </c>
      <c r="B52" s="7" t="s">
        <v>5307</v>
      </c>
      <c r="C52" s="8" t="s">
        <v>5307</v>
      </c>
      <c r="D52" s="8">
        <v>-0.54713712429224204</v>
      </c>
      <c r="E52" s="8">
        <v>0.29890309385835301</v>
      </c>
      <c r="F52" s="8">
        <v>-0.76435578304696505</v>
      </c>
      <c r="G52" s="8">
        <v>0.10600350943742599</v>
      </c>
      <c r="H52" s="8">
        <v>0</v>
      </c>
      <c r="I52" s="8">
        <v>0</v>
      </c>
      <c r="J52" s="8">
        <v>0</v>
      </c>
      <c r="K52" t="s">
        <v>7339</v>
      </c>
      <c r="L52" s="20" t="s">
        <v>7324</v>
      </c>
      <c r="M52" t="s">
        <v>7325</v>
      </c>
      <c r="N52" s="20" t="s">
        <v>7326</v>
      </c>
      <c r="O52" t="s">
        <v>7327</v>
      </c>
      <c r="P52" t="s">
        <v>7365</v>
      </c>
      <c r="Q52" s="8" t="s">
        <v>5998</v>
      </c>
      <c r="R52" s="8" t="s">
        <v>5998</v>
      </c>
      <c r="S52" t="s">
        <v>5998</v>
      </c>
      <c r="T52" s="8" t="s">
        <v>5998</v>
      </c>
    </row>
    <row r="53" spans="1:20">
      <c r="A53" t="s">
        <v>3474</v>
      </c>
      <c r="B53" t="s">
        <v>5307</v>
      </c>
      <c r="C53" s="8" t="s">
        <v>5307</v>
      </c>
      <c r="D53" s="8">
        <v>-1.34812846194785</v>
      </c>
      <c r="E53" s="8">
        <v>1.00775816717228E-4</v>
      </c>
      <c r="F53" s="8">
        <v>-1.23379309196304</v>
      </c>
      <c r="G53" s="8">
        <v>2.60979119391858E-4</v>
      </c>
      <c r="H53" s="8">
        <v>0</v>
      </c>
      <c r="I53" s="8">
        <v>0</v>
      </c>
      <c r="J53" s="8">
        <v>0</v>
      </c>
      <c r="K53" t="s">
        <v>7328</v>
      </c>
      <c r="L53" s="20" t="s">
        <v>7324</v>
      </c>
      <c r="M53" t="s">
        <v>7325</v>
      </c>
      <c r="N53" s="20" t="s">
        <v>7326</v>
      </c>
      <c r="O53" t="s">
        <v>7327</v>
      </c>
      <c r="P53" t="s">
        <v>7365</v>
      </c>
      <c r="Q53" s="8" t="s">
        <v>5998</v>
      </c>
      <c r="R53" s="8" t="s">
        <v>5998</v>
      </c>
      <c r="S53" t="s">
        <v>5998</v>
      </c>
      <c r="T53" s="8" t="s">
        <v>5998</v>
      </c>
    </row>
    <row r="54" spans="1:20">
      <c r="A54" t="s">
        <v>3475</v>
      </c>
      <c r="B54" t="s">
        <v>5307</v>
      </c>
      <c r="C54" s="8" t="s">
        <v>5307</v>
      </c>
      <c r="D54" s="8">
        <v>1.5432552683823699</v>
      </c>
      <c r="E54" s="8">
        <v>8.2043242701381996E-5</v>
      </c>
      <c r="F54" s="8">
        <v>1.5416936626756499</v>
      </c>
      <c r="G54" s="8">
        <v>4.8517048967511703E-5</v>
      </c>
      <c r="H54" s="8">
        <v>0</v>
      </c>
      <c r="I54" s="8">
        <v>0</v>
      </c>
      <c r="J54" s="8">
        <v>0</v>
      </c>
      <c r="K54" t="s">
        <v>7327</v>
      </c>
      <c r="L54" s="20" t="s">
        <v>7332</v>
      </c>
      <c r="M54" t="s">
        <v>7333</v>
      </c>
      <c r="N54" s="20" t="s">
        <v>7334</v>
      </c>
      <c r="O54" t="s">
        <v>7327</v>
      </c>
      <c r="P54" t="s">
        <v>7365</v>
      </c>
      <c r="Q54" s="8" t="s">
        <v>5998</v>
      </c>
      <c r="R54" s="8" t="s">
        <v>5998</v>
      </c>
      <c r="S54" t="s">
        <v>5998</v>
      </c>
      <c r="T54" s="8" t="s">
        <v>5998</v>
      </c>
    </row>
    <row r="55" spans="1:20">
      <c r="A55" t="s">
        <v>3476</v>
      </c>
      <c r="B55" t="s">
        <v>5307</v>
      </c>
      <c r="C55" s="8" t="s">
        <v>5307</v>
      </c>
      <c r="D55" s="8">
        <v>0.95903358367652602</v>
      </c>
      <c r="E55" s="8">
        <v>8.5296473822839294E-2</v>
      </c>
      <c r="F55" s="8">
        <v>-0.94469078594893696</v>
      </c>
      <c r="G55" s="8">
        <v>0.10053019256265899</v>
      </c>
      <c r="H55" s="8">
        <v>0</v>
      </c>
      <c r="I55" s="8">
        <v>0</v>
      </c>
      <c r="J55" s="8">
        <v>0</v>
      </c>
      <c r="K55" t="s">
        <v>7327</v>
      </c>
      <c r="L55" s="20" t="s">
        <v>7332</v>
      </c>
      <c r="M55" t="s">
        <v>7333</v>
      </c>
      <c r="N55" s="20" t="s">
        <v>7334</v>
      </c>
      <c r="O55" t="s">
        <v>7328</v>
      </c>
      <c r="P55" t="s">
        <v>7365</v>
      </c>
      <c r="Q55" s="8" t="s">
        <v>5998</v>
      </c>
      <c r="R55" s="8" t="s">
        <v>5998</v>
      </c>
      <c r="S55" t="s">
        <v>5998</v>
      </c>
      <c r="T55" s="8" t="s">
        <v>5998</v>
      </c>
    </row>
    <row r="56" spans="1:20">
      <c r="A56" t="s">
        <v>177</v>
      </c>
      <c r="B56" t="s">
        <v>5307</v>
      </c>
      <c r="C56" s="8" t="s">
        <v>5307</v>
      </c>
      <c r="D56" s="8">
        <v>0.27930579814248202</v>
      </c>
      <c r="E56" s="8">
        <v>0.80086760033612003</v>
      </c>
      <c r="F56" s="8">
        <v>3.1366205953756401</v>
      </c>
      <c r="G56" s="8">
        <v>2.6344622069144599E-5</v>
      </c>
      <c r="H56" s="8">
        <v>0</v>
      </c>
      <c r="I56" s="8">
        <v>0</v>
      </c>
      <c r="J56" s="8">
        <v>0</v>
      </c>
      <c r="K56" t="s">
        <v>7327</v>
      </c>
      <c r="L56" s="20" t="s">
        <v>7332</v>
      </c>
      <c r="M56" t="s">
        <v>7333</v>
      </c>
      <c r="N56" s="20" t="s">
        <v>7334</v>
      </c>
      <c r="O56" t="s">
        <v>7335</v>
      </c>
      <c r="P56" t="s">
        <v>7316</v>
      </c>
      <c r="Q56" s="8" t="s">
        <v>5998</v>
      </c>
      <c r="R56" s="8" t="s">
        <v>5998</v>
      </c>
      <c r="S56" t="s">
        <v>5998</v>
      </c>
      <c r="T56" s="8" t="s">
        <v>5998</v>
      </c>
    </row>
    <row r="57" spans="1:20">
      <c r="A57" t="s">
        <v>178</v>
      </c>
      <c r="B57" t="s">
        <v>5307</v>
      </c>
      <c r="C57" s="8" t="s">
        <v>5307</v>
      </c>
      <c r="D57" s="8">
        <v>1.3566831215770601</v>
      </c>
      <c r="E57" s="8">
        <v>1.9777603298358801E-5</v>
      </c>
      <c r="F57" s="8">
        <v>1.5339066187907699</v>
      </c>
      <c r="G57" s="8">
        <v>5.4125778075682898E-7</v>
      </c>
      <c r="H57" s="8">
        <v>0</v>
      </c>
      <c r="I57" s="8" t="s">
        <v>6011</v>
      </c>
      <c r="J57" s="8">
        <v>0</v>
      </c>
      <c r="K57" t="s">
        <v>7339</v>
      </c>
      <c r="L57" s="20" t="s">
        <v>7324</v>
      </c>
      <c r="M57" t="s">
        <v>7325</v>
      </c>
      <c r="N57" s="20" t="s">
        <v>7326</v>
      </c>
      <c r="O57" t="s">
        <v>7335</v>
      </c>
      <c r="P57" t="s">
        <v>7316</v>
      </c>
      <c r="Q57" s="8" t="s">
        <v>5998</v>
      </c>
      <c r="R57" s="8" t="s">
        <v>5998</v>
      </c>
      <c r="S57" t="s">
        <v>5998</v>
      </c>
      <c r="T57" s="8" t="s">
        <v>5998</v>
      </c>
    </row>
    <row r="58" spans="1:20">
      <c r="A58" t="s">
        <v>179</v>
      </c>
      <c r="B58" t="s">
        <v>5307</v>
      </c>
      <c r="C58" s="8" t="s">
        <v>5307</v>
      </c>
      <c r="D58" s="8">
        <v>-0.192613248537746</v>
      </c>
      <c r="E58" s="8">
        <v>0.53739384625418396</v>
      </c>
      <c r="F58" s="8">
        <v>-0.25042821514541003</v>
      </c>
      <c r="G58" s="8">
        <v>0.36831771712223998</v>
      </c>
      <c r="H58" s="8">
        <v>0</v>
      </c>
      <c r="I58" s="8">
        <v>0</v>
      </c>
      <c r="J58" s="8">
        <v>0</v>
      </c>
      <c r="K58" t="s">
        <v>7328</v>
      </c>
      <c r="L58" s="20" t="s">
        <v>7324</v>
      </c>
      <c r="M58" t="s">
        <v>7325</v>
      </c>
      <c r="N58" s="20" t="s">
        <v>7326</v>
      </c>
      <c r="O58" t="s">
        <v>7327</v>
      </c>
      <c r="P58" t="s">
        <v>7365</v>
      </c>
      <c r="Q58" s="8" t="s">
        <v>5998</v>
      </c>
      <c r="R58" s="8" t="s">
        <v>5998</v>
      </c>
      <c r="S58" t="s">
        <v>5998</v>
      </c>
      <c r="T58" s="8" t="s">
        <v>5998</v>
      </c>
    </row>
    <row r="59" spans="1:20">
      <c r="A59" t="s">
        <v>180</v>
      </c>
      <c r="B59" t="s">
        <v>5307</v>
      </c>
      <c r="C59" s="8" t="s">
        <v>5307</v>
      </c>
      <c r="D59" s="8">
        <v>-1.31462943393309</v>
      </c>
      <c r="E59" s="8">
        <v>4.7288735909873802E-5</v>
      </c>
      <c r="F59" s="8">
        <v>-1.3954123136971801</v>
      </c>
      <c r="G59" s="8">
        <v>9.3143463875816505E-6</v>
      </c>
      <c r="H59" s="8">
        <v>0</v>
      </c>
      <c r="I59" s="8">
        <v>0</v>
      </c>
      <c r="J59" s="8">
        <v>0</v>
      </c>
      <c r="K59" t="s">
        <v>7327</v>
      </c>
      <c r="L59" s="20" t="s">
        <v>7332</v>
      </c>
      <c r="M59" t="s">
        <v>7333</v>
      </c>
      <c r="N59" s="20" t="s">
        <v>7334</v>
      </c>
      <c r="O59" t="s">
        <v>7327</v>
      </c>
      <c r="P59" t="s">
        <v>7365</v>
      </c>
      <c r="Q59" s="8" t="s">
        <v>5998</v>
      </c>
      <c r="R59" s="8" t="s">
        <v>5998</v>
      </c>
      <c r="S59" t="s">
        <v>5998</v>
      </c>
      <c r="T59" s="8" t="s">
        <v>5998</v>
      </c>
    </row>
    <row r="60" spans="1:20">
      <c r="A60" t="s">
        <v>3477</v>
      </c>
      <c r="B60" t="s">
        <v>5307</v>
      </c>
      <c r="C60" s="8" t="s">
        <v>5307</v>
      </c>
      <c r="D60" s="8">
        <v>0.188696747616727</v>
      </c>
      <c r="E60" s="8">
        <v>0.63929912605571704</v>
      </c>
      <c r="F60" s="8">
        <v>1.25241625894877</v>
      </c>
      <c r="G60" s="8">
        <v>4.73225820715074E-5</v>
      </c>
      <c r="H60" s="8">
        <v>0</v>
      </c>
      <c r="I60" s="8">
        <v>0</v>
      </c>
      <c r="J60" s="8">
        <v>0</v>
      </c>
      <c r="K60" t="s">
        <v>7327</v>
      </c>
      <c r="L60" s="20" t="s">
        <v>7332</v>
      </c>
      <c r="M60" t="s">
        <v>7333</v>
      </c>
      <c r="N60" s="20" t="s">
        <v>7334</v>
      </c>
      <c r="O60" t="s">
        <v>7328</v>
      </c>
      <c r="P60" t="s">
        <v>7365</v>
      </c>
      <c r="Q60" s="8" t="s">
        <v>5998</v>
      </c>
      <c r="R60" s="8" t="s">
        <v>5998</v>
      </c>
      <c r="S60" t="s">
        <v>5998</v>
      </c>
      <c r="T60" s="8" t="s">
        <v>5998</v>
      </c>
    </row>
    <row r="61" spans="1:20">
      <c r="A61" t="s">
        <v>181</v>
      </c>
      <c r="B61" t="s">
        <v>5307</v>
      </c>
      <c r="C61" s="8" t="s">
        <v>5307</v>
      </c>
      <c r="D61" s="8">
        <v>0.33714761952033201</v>
      </c>
      <c r="E61" s="8">
        <v>0.33674473095124302</v>
      </c>
      <c r="F61" s="8">
        <v>0.57209093840444802</v>
      </c>
      <c r="G61" s="8">
        <v>6.58235944434436E-2</v>
      </c>
      <c r="H61" s="8">
        <v>0</v>
      </c>
      <c r="I61" s="8">
        <v>0</v>
      </c>
      <c r="J61" s="8">
        <v>0</v>
      </c>
      <c r="K61" t="s">
        <v>7339</v>
      </c>
      <c r="L61" s="20" t="s">
        <v>7343</v>
      </c>
      <c r="M61" t="s">
        <v>7325</v>
      </c>
      <c r="N61" s="20" t="s">
        <v>7326</v>
      </c>
      <c r="O61" t="s">
        <v>7328</v>
      </c>
      <c r="P61" t="s">
        <v>7365</v>
      </c>
      <c r="Q61" s="8" t="s">
        <v>5998</v>
      </c>
      <c r="R61" s="8" t="s">
        <v>5998</v>
      </c>
      <c r="S61" t="s">
        <v>5998</v>
      </c>
      <c r="T61" s="8" t="s">
        <v>5998</v>
      </c>
    </row>
    <row r="62" spans="1:20">
      <c r="A62" t="s">
        <v>3478</v>
      </c>
      <c r="B62" t="s">
        <v>5307</v>
      </c>
      <c r="C62" s="8" t="s">
        <v>5307</v>
      </c>
      <c r="D62" s="8">
        <v>-0.52203830935499995</v>
      </c>
      <c r="E62" s="8">
        <v>0.30536029093817901</v>
      </c>
      <c r="F62" s="8">
        <v>0.60706892634685305</v>
      </c>
      <c r="G62" s="8">
        <v>0.19745548971437701</v>
      </c>
      <c r="H62" s="8" t="s">
        <v>6012</v>
      </c>
      <c r="I62" s="8">
        <v>0</v>
      </c>
      <c r="J62" s="8">
        <v>0</v>
      </c>
      <c r="K62" t="s">
        <v>7323</v>
      </c>
      <c r="L62" s="20" t="s">
        <v>7389</v>
      </c>
      <c r="M62" t="s">
        <v>7325</v>
      </c>
      <c r="N62" s="20" t="s">
        <v>7326</v>
      </c>
      <c r="O62" t="s">
        <v>7359</v>
      </c>
      <c r="P62" t="s">
        <v>7365</v>
      </c>
      <c r="Q62" s="8" t="s">
        <v>5998</v>
      </c>
      <c r="R62" s="8" t="s">
        <v>5998</v>
      </c>
      <c r="S62" t="s">
        <v>5998</v>
      </c>
      <c r="T62" s="8" t="s">
        <v>5998</v>
      </c>
    </row>
    <row r="63" spans="1:20">
      <c r="A63" t="s">
        <v>3479</v>
      </c>
      <c r="B63" t="s">
        <v>5307</v>
      </c>
      <c r="C63" s="8" t="s">
        <v>5307</v>
      </c>
      <c r="D63" s="8">
        <v>-0.61096967096102694</v>
      </c>
      <c r="E63" s="8">
        <v>0.29220584034589803</v>
      </c>
      <c r="F63" s="8">
        <v>1.0177473281288001</v>
      </c>
      <c r="G63" s="8">
        <v>3.4953516122533203E-2</v>
      </c>
      <c r="H63" s="8">
        <v>0</v>
      </c>
      <c r="I63" s="8">
        <v>0</v>
      </c>
      <c r="J63" s="8">
        <v>0</v>
      </c>
      <c r="K63" t="s">
        <v>7327</v>
      </c>
      <c r="L63" s="20" t="s">
        <v>7332</v>
      </c>
      <c r="M63" t="s">
        <v>7333</v>
      </c>
      <c r="N63" s="20" t="s">
        <v>7334</v>
      </c>
      <c r="O63" t="s">
        <v>7328</v>
      </c>
      <c r="P63" t="s">
        <v>7365</v>
      </c>
      <c r="Q63" s="8" t="s">
        <v>5998</v>
      </c>
      <c r="R63" s="8" t="s">
        <v>5998</v>
      </c>
      <c r="S63" t="s">
        <v>5998</v>
      </c>
      <c r="T63" s="8" t="s">
        <v>5998</v>
      </c>
    </row>
    <row r="64" spans="1:20">
      <c r="A64" t="s">
        <v>2807</v>
      </c>
      <c r="B64" t="s">
        <v>5307</v>
      </c>
      <c r="C64" s="8" t="s">
        <v>5307</v>
      </c>
      <c r="D64" s="8">
        <v>0.81722973543934696</v>
      </c>
      <c r="E64" s="8">
        <v>1.48649243395075E-3</v>
      </c>
      <c r="F64" s="8">
        <v>1.80898474694106</v>
      </c>
      <c r="G64" s="8">
        <v>5.0046253690898899E-15</v>
      </c>
      <c r="H64" s="8">
        <v>0</v>
      </c>
      <c r="I64" s="8">
        <v>0</v>
      </c>
      <c r="J64" s="8">
        <v>0</v>
      </c>
      <c r="K64" t="s">
        <v>7327</v>
      </c>
      <c r="L64" s="20" t="s">
        <v>7332</v>
      </c>
      <c r="M64" t="s">
        <v>7333</v>
      </c>
      <c r="N64" s="20" t="s">
        <v>7334</v>
      </c>
      <c r="O64" t="s">
        <v>7327</v>
      </c>
      <c r="P64" t="s">
        <v>7365</v>
      </c>
      <c r="Q64" s="8" t="s">
        <v>5998</v>
      </c>
      <c r="R64" s="8" t="s">
        <v>5998</v>
      </c>
      <c r="S64" t="s">
        <v>5998</v>
      </c>
      <c r="T64" s="8" t="s">
        <v>5998</v>
      </c>
    </row>
    <row r="65" spans="1:20">
      <c r="A65" t="s">
        <v>3480</v>
      </c>
      <c r="B65" t="s">
        <v>5307</v>
      </c>
      <c r="C65" s="8" t="s">
        <v>5307</v>
      </c>
      <c r="D65" s="8">
        <v>-6.5061375703038299E-2</v>
      </c>
      <c r="E65" s="8">
        <v>0.86732574125008399</v>
      </c>
      <c r="F65" s="8">
        <v>0.62804182010988696</v>
      </c>
      <c r="G65" s="8">
        <v>2.67466421156476E-2</v>
      </c>
      <c r="H65" s="8">
        <v>0</v>
      </c>
      <c r="I65" s="8">
        <v>0</v>
      </c>
      <c r="J65" s="8">
        <v>0</v>
      </c>
      <c r="K65" t="s">
        <v>7328</v>
      </c>
      <c r="L65" s="20">
        <v>1</v>
      </c>
      <c r="M65">
        <v>0</v>
      </c>
      <c r="N65" s="20">
        <v>0</v>
      </c>
      <c r="O65" t="s">
        <v>7345</v>
      </c>
      <c r="P65" t="s">
        <v>7365</v>
      </c>
      <c r="Q65" s="8" t="s">
        <v>5998</v>
      </c>
      <c r="R65" s="8" t="s">
        <v>5998</v>
      </c>
      <c r="S65" t="s">
        <v>5998</v>
      </c>
      <c r="T65" s="8" t="s">
        <v>5998</v>
      </c>
    </row>
    <row r="66" spans="1:20">
      <c r="A66" t="s">
        <v>2808</v>
      </c>
      <c r="B66" t="s">
        <v>6</v>
      </c>
      <c r="C66" s="8" t="s">
        <v>7</v>
      </c>
      <c r="D66" s="8">
        <v>-0.49470389029693801</v>
      </c>
      <c r="E66" s="8">
        <v>1.8591869015775701E-2</v>
      </c>
      <c r="F66" s="8">
        <v>-1.25255271737133</v>
      </c>
      <c r="G66" s="8">
        <v>7.5295494071783998E-11</v>
      </c>
      <c r="H66" s="8">
        <v>0</v>
      </c>
      <c r="I66" s="8" t="s">
        <v>6013</v>
      </c>
      <c r="J66" s="8">
        <v>0</v>
      </c>
      <c r="K66" t="s">
        <v>7328</v>
      </c>
      <c r="L66" s="20" t="s">
        <v>7324</v>
      </c>
      <c r="M66" t="s">
        <v>7325</v>
      </c>
      <c r="N66" s="20" t="s">
        <v>7326</v>
      </c>
      <c r="O66" t="s">
        <v>7315</v>
      </c>
      <c r="P66" t="s">
        <v>7316</v>
      </c>
      <c r="Q66" s="8" t="s">
        <v>5998</v>
      </c>
      <c r="R66" s="8" t="s">
        <v>5998</v>
      </c>
      <c r="S66" t="s">
        <v>5998</v>
      </c>
      <c r="T66" s="8" t="s">
        <v>5998</v>
      </c>
    </row>
    <row r="67" spans="1:20">
      <c r="A67" t="s">
        <v>182</v>
      </c>
      <c r="B67" t="s">
        <v>5307</v>
      </c>
      <c r="C67" s="8" t="s">
        <v>5307</v>
      </c>
      <c r="D67" s="8">
        <v>0.14472319618889801</v>
      </c>
      <c r="E67" s="8">
        <v>0.80126986517230303</v>
      </c>
      <c r="F67" s="8">
        <v>-0.26816254050925897</v>
      </c>
      <c r="G67" s="8">
        <v>0.58816976828319101</v>
      </c>
      <c r="H67" s="8">
        <v>0</v>
      </c>
      <c r="I67" s="8">
        <v>0</v>
      </c>
      <c r="J67" s="8">
        <v>0</v>
      </c>
      <c r="K67" t="s">
        <v>7328</v>
      </c>
      <c r="L67" s="20" t="s">
        <v>7324</v>
      </c>
      <c r="M67" t="s">
        <v>7325</v>
      </c>
      <c r="N67" s="20" t="s">
        <v>7326</v>
      </c>
      <c r="O67" t="s">
        <v>7327</v>
      </c>
      <c r="P67" t="s">
        <v>7365</v>
      </c>
      <c r="Q67" s="8" t="s">
        <v>5998</v>
      </c>
      <c r="R67" s="8" t="s">
        <v>5998</v>
      </c>
      <c r="S67" t="s">
        <v>5998</v>
      </c>
      <c r="T67" s="8" t="s">
        <v>5998</v>
      </c>
    </row>
    <row r="68" spans="1:20">
      <c r="A68" t="s">
        <v>183</v>
      </c>
      <c r="B68" t="s">
        <v>5307</v>
      </c>
      <c r="C68" s="8" t="s">
        <v>5307</v>
      </c>
      <c r="D68" s="8">
        <v>0.54053823824321101</v>
      </c>
      <c r="E68" s="8">
        <v>0.15156133482672299</v>
      </c>
      <c r="F68" s="8">
        <v>0.207278941539385</v>
      </c>
      <c r="G68" s="8">
        <v>0.60582028682491695</v>
      </c>
      <c r="H68" s="8">
        <v>0</v>
      </c>
      <c r="I68" s="8">
        <v>0</v>
      </c>
      <c r="J68" s="8">
        <v>0</v>
      </c>
      <c r="K68" t="s">
        <v>7327</v>
      </c>
      <c r="L68" s="20" t="s">
        <v>7332</v>
      </c>
      <c r="M68" t="s">
        <v>7333</v>
      </c>
      <c r="N68" s="20" t="s">
        <v>7334</v>
      </c>
      <c r="O68" t="s">
        <v>7328</v>
      </c>
      <c r="P68" t="s">
        <v>7365</v>
      </c>
      <c r="Q68" s="8" t="s">
        <v>5998</v>
      </c>
      <c r="R68" s="8" t="s">
        <v>5998</v>
      </c>
      <c r="S68" t="s">
        <v>5998</v>
      </c>
      <c r="T68" s="8" t="s">
        <v>5998</v>
      </c>
    </row>
    <row r="69" spans="1:20">
      <c r="A69" t="s">
        <v>2809</v>
      </c>
      <c r="B69" t="s">
        <v>8</v>
      </c>
      <c r="C69" s="8" t="s">
        <v>9</v>
      </c>
      <c r="D69" s="8">
        <v>0.29414306847611799</v>
      </c>
      <c r="E69" s="8">
        <v>0.355815752012833</v>
      </c>
      <c r="F69" s="8">
        <v>-0.65053825481050498</v>
      </c>
      <c r="G69" s="8">
        <v>1.9598987226838799E-2</v>
      </c>
      <c r="H69" s="8">
        <v>0</v>
      </c>
      <c r="I69" s="8">
        <v>0</v>
      </c>
      <c r="J69" s="8">
        <v>0</v>
      </c>
      <c r="K69" t="s">
        <v>7339</v>
      </c>
      <c r="L69" s="20" t="s">
        <v>7324</v>
      </c>
      <c r="M69" t="s">
        <v>7325</v>
      </c>
      <c r="N69" s="20" t="s">
        <v>7326</v>
      </c>
      <c r="O69" t="s">
        <v>7327</v>
      </c>
      <c r="P69" t="s">
        <v>7365</v>
      </c>
      <c r="Q69" s="8" t="s">
        <v>5998</v>
      </c>
      <c r="R69" s="8" t="s">
        <v>5998</v>
      </c>
      <c r="S69" t="s">
        <v>5998</v>
      </c>
      <c r="T69" s="8" t="s">
        <v>5998</v>
      </c>
    </row>
    <row r="70" spans="1:20">
      <c r="A70" t="s">
        <v>3481</v>
      </c>
      <c r="B70" t="s">
        <v>5307</v>
      </c>
      <c r="C70" s="8" t="s">
        <v>5307</v>
      </c>
      <c r="D70" s="8">
        <v>-1.3417042834959101</v>
      </c>
      <c r="E70" s="8">
        <v>2.68764797540024E-2</v>
      </c>
      <c r="F70" s="8">
        <v>-0.73679338206199096</v>
      </c>
      <c r="G70" s="8">
        <v>0.18965178663138399</v>
      </c>
      <c r="H70" s="8">
        <v>0</v>
      </c>
      <c r="I70" s="8">
        <v>0</v>
      </c>
      <c r="J70" s="8">
        <v>0</v>
      </c>
      <c r="K70" t="s">
        <v>7327</v>
      </c>
      <c r="L70" s="20" t="s">
        <v>7332</v>
      </c>
      <c r="M70" t="s">
        <v>7333</v>
      </c>
      <c r="N70" s="20" t="s">
        <v>7334</v>
      </c>
      <c r="O70" t="s">
        <v>7328</v>
      </c>
      <c r="P70" t="s">
        <v>7365</v>
      </c>
      <c r="Q70" s="8" t="s">
        <v>6014</v>
      </c>
      <c r="R70" s="8" t="s">
        <v>6015</v>
      </c>
      <c r="S70" t="s">
        <v>6016</v>
      </c>
      <c r="T70" s="8" t="s">
        <v>6016</v>
      </c>
    </row>
    <row r="71" spans="1:20">
      <c r="A71" t="s">
        <v>184</v>
      </c>
      <c r="B71" t="s">
        <v>5307</v>
      </c>
      <c r="C71" s="8" t="s">
        <v>5307</v>
      </c>
      <c r="D71" s="8">
        <v>-0.58309501799807095</v>
      </c>
      <c r="E71" s="8">
        <v>7.2625238794730998E-2</v>
      </c>
      <c r="F71" s="8">
        <v>8.0998186333565703E-2</v>
      </c>
      <c r="G71" s="8">
        <v>0.82319841716131903</v>
      </c>
      <c r="H71" s="8">
        <v>0</v>
      </c>
      <c r="I71" s="8">
        <v>0</v>
      </c>
      <c r="J71" s="8">
        <v>0</v>
      </c>
      <c r="K71" t="s">
        <v>7327</v>
      </c>
      <c r="L71" s="20" t="s">
        <v>7332</v>
      </c>
      <c r="M71" t="s">
        <v>7333</v>
      </c>
      <c r="N71" s="20" t="s">
        <v>7334</v>
      </c>
      <c r="O71" t="s">
        <v>7339</v>
      </c>
      <c r="P71" t="s">
        <v>7365</v>
      </c>
      <c r="Q71" s="8" t="s">
        <v>5998</v>
      </c>
      <c r="R71" s="8" t="s">
        <v>5998</v>
      </c>
      <c r="S71" t="s">
        <v>5998</v>
      </c>
      <c r="T71" s="8" t="s">
        <v>5998</v>
      </c>
    </row>
    <row r="72" spans="1:20">
      <c r="A72" t="s">
        <v>185</v>
      </c>
      <c r="B72" t="s">
        <v>5307</v>
      </c>
      <c r="C72" s="8" t="s">
        <v>5307</v>
      </c>
      <c r="D72" s="8">
        <v>2.333448875507</v>
      </c>
      <c r="E72" s="8">
        <v>5.1925570234321102E-13</v>
      </c>
      <c r="F72" s="8">
        <v>-0.266261507051888</v>
      </c>
      <c r="G72" s="8">
        <v>0.49546048913013002</v>
      </c>
      <c r="H72" s="8">
        <v>0</v>
      </c>
      <c r="I72" s="8">
        <v>0</v>
      </c>
      <c r="J72" s="8">
        <v>0</v>
      </c>
      <c r="K72" t="s">
        <v>7327</v>
      </c>
      <c r="L72" s="20" t="s">
        <v>7332</v>
      </c>
      <c r="M72" t="s">
        <v>7333</v>
      </c>
      <c r="N72" s="20" t="s">
        <v>7334</v>
      </c>
      <c r="O72" t="s">
        <v>7327</v>
      </c>
      <c r="P72" t="s">
        <v>7365</v>
      </c>
      <c r="Q72" s="8" t="s">
        <v>5998</v>
      </c>
      <c r="R72" s="8" t="s">
        <v>5998</v>
      </c>
      <c r="S72" t="s">
        <v>5998</v>
      </c>
      <c r="T72" s="8" t="s">
        <v>5998</v>
      </c>
    </row>
    <row r="73" spans="1:20">
      <c r="A73" t="s">
        <v>186</v>
      </c>
      <c r="B73" t="s">
        <v>5307</v>
      </c>
      <c r="C73" s="8" t="s">
        <v>5307</v>
      </c>
      <c r="D73" s="8">
        <v>-0.27953413575319302</v>
      </c>
      <c r="E73" s="8">
        <v>0.44415016557579901</v>
      </c>
      <c r="F73" s="8">
        <v>-0.85018575262557805</v>
      </c>
      <c r="G73" s="8">
        <v>5.7753414201311701E-3</v>
      </c>
      <c r="H73" s="8">
        <v>0</v>
      </c>
      <c r="I73" s="8" t="s">
        <v>6017</v>
      </c>
      <c r="J73" s="8">
        <v>0</v>
      </c>
      <c r="K73" t="s">
        <v>7314</v>
      </c>
      <c r="L73" s="20" t="s">
        <v>7372</v>
      </c>
      <c r="M73" t="s">
        <v>7330</v>
      </c>
      <c r="N73" s="20" t="s">
        <v>7373</v>
      </c>
      <c r="O73" t="s">
        <v>7345</v>
      </c>
      <c r="P73" t="s">
        <v>7316</v>
      </c>
      <c r="Q73" s="8" t="s">
        <v>5998</v>
      </c>
      <c r="R73" s="8" t="s">
        <v>5998</v>
      </c>
      <c r="S73" t="s">
        <v>5998</v>
      </c>
      <c r="T73" s="8" t="s">
        <v>5998</v>
      </c>
    </row>
    <row r="74" spans="1:20">
      <c r="A74" t="s">
        <v>187</v>
      </c>
      <c r="B74" t="s">
        <v>5307</v>
      </c>
      <c r="C74" s="8" t="s">
        <v>5307</v>
      </c>
      <c r="D74" s="8">
        <v>0.321728145350687</v>
      </c>
      <c r="E74" s="8">
        <v>0.31254131177128502</v>
      </c>
      <c r="F74" s="8">
        <v>-0.97367474110011898</v>
      </c>
      <c r="G74" s="8">
        <v>6.9453348583528997E-4</v>
      </c>
      <c r="H74" s="8">
        <v>0</v>
      </c>
      <c r="I74" s="8" t="s">
        <v>6018</v>
      </c>
      <c r="J74" s="8">
        <v>0</v>
      </c>
      <c r="K74" t="s">
        <v>7314</v>
      </c>
      <c r="L74" s="20" t="s">
        <v>7353</v>
      </c>
      <c r="M74" t="s">
        <v>7330</v>
      </c>
      <c r="N74" s="20" t="s">
        <v>7346</v>
      </c>
      <c r="O74" t="s">
        <v>7345</v>
      </c>
      <c r="P74" t="s">
        <v>7316</v>
      </c>
      <c r="Q74" s="8" t="s">
        <v>5998</v>
      </c>
      <c r="R74" s="8" t="s">
        <v>5998</v>
      </c>
      <c r="S74" t="s">
        <v>5998</v>
      </c>
      <c r="T74" s="8" t="s">
        <v>5998</v>
      </c>
    </row>
    <row r="75" spans="1:20">
      <c r="A75" t="s">
        <v>188</v>
      </c>
      <c r="B75" t="s">
        <v>5307</v>
      </c>
      <c r="C75" s="8" t="s">
        <v>5307</v>
      </c>
      <c r="D75" s="8">
        <v>5.0927588636837703E-2</v>
      </c>
      <c r="E75" s="8">
        <v>0.89867041219600696</v>
      </c>
      <c r="F75" s="8">
        <v>-0.57006540891935098</v>
      </c>
      <c r="G75" s="8">
        <v>5.7288413677993602E-2</v>
      </c>
      <c r="H75" s="8">
        <v>0</v>
      </c>
      <c r="I75" s="8">
        <v>0</v>
      </c>
      <c r="J75" s="8">
        <v>0</v>
      </c>
      <c r="K75" t="s">
        <v>7327</v>
      </c>
      <c r="L75" s="20" t="s">
        <v>7332</v>
      </c>
      <c r="M75" t="s">
        <v>7333</v>
      </c>
      <c r="N75" s="20" t="s">
        <v>7334</v>
      </c>
      <c r="O75" t="s">
        <v>7327</v>
      </c>
      <c r="P75" t="s">
        <v>7365</v>
      </c>
      <c r="Q75" s="8" t="s">
        <v>5998</v>
      </c>
      <c r="R75" s="8" t="s">
        <v>5998</v>
      </c>
      <c r="S75" t="s">
        <v>5998</v>
      </c>
      <c r="T75" s="8" t="s">
        <v>5998</v>
      </c>
    </row>
    <row r="76" spans="1:20">
      <c r="A76" t="s">
        <v>189</v>
      </c>
      <c r="B76" t="s">
        <v>5307</v>
      </c>
      <c r="C76" s="8" t="s">
        <v>5307</v>
      </c>
      <c r="D76" s="8">
        <v>-0.43411221824131702</v>
      </c>
      <c r="E76" s="8">
        <v>0.60946435753717099</v>
      </c>
      <c r="F76" s="8">
        <v>0.206568863181646</v>
      </c>
      <c r="G76" s="8">
        <v>0.79704673624187505</v>
      </c>
      <c r="H76" s="8">
        <v>0</v>
      </c>
      <c r="I76" s="8">
        <v>0</v>
      </c>
      <c r="J76" s="8">
        <v>0</v>
      </c>
      <c r="K76" t="s">
        <v>7328</v>
      </c>
      <c r="L76" s="20" t="s">
        <v>7324</v>
      </c>
      <c r="M76" t="s">
        <v>7325</v>
      </c>
      <c r="N76" s="20" t="s">
        <v>7326</v>
      </c>
      <c r="O76" t="s">
        <v>7327</v>
      </c>
      <c r="P76" t="s">
        <v>7365</v>
      </c>
      <c r="Q76" s="8" t="s">
        <v>5998</v>
      </c>
      <c r="R76" s="8" t="s">
        <v>5998</v>
      </c>
      <c r="S76" t="s">
        <v>5998</v>
      </c>
      <c r="T76" s="8" t="s">
        <v>5998</v>
      </c>
    </row>
    <row r="77" spans="1:20">
      <c r="A77" t="s">
        <v>3482</v>
      </c>
      <c r="B77" t="s">
        <v>5307</v>
      </c>
      <c r="C77" s="8" t="s">
        <v>5307</v>
      </c>
      <c r="D77" s="8">
        <v>1.5941195544140001</v>
      </c>
      <c r="E77" s="8">
        <v>4.5431070386456699E-5</v>
      </c>
      <c r="F77" s="8">
        <v>0.22811763450136399</v>
      </c>
      <c r="G77" s="8">
        <v>0.63928377802582503</v>
      </c>
      <c r="H77" s="8">
        <v>0</v>
      </c>
      <c r="I77" s="8">
        <v>0</v>
      </c>
      <c r="J77" s="8">
        <v>0</v>
      </c>
      <c r="K77" t="s">
        <v>7328</v>
      </c>
      <c r="L77" s="20" t="s">
        <v>7324</v>
      </c>
      <c r="M77" t="s">
        <v>7325</v>
      </c>
      <c r="N77" s="20" t="s">
        <v>7326</v>
      </c>
      <c r="O77" t="s">
        <v>7328</v>
      </c>
      <c r="P77" t="s">
        <v>7365</v>
      </c>
      <c r="Q77" s="8" t="s">
        <v>5998</v>
      </c>
      <c r="R77" s="8" t="s">
        <v>5998</v>
      </c>
      <c r="S77" t="s">
        <v>5998</v>
      </c>
      <c r="T77" s="8" t="s">
        <v>5998</v>
      </c>
    </row>
    <row r="78" spans="1:20">
      <c r="A78" t="s">
        <v>2810</v>
      </c>
      <c r="B78" t="s">
        <v>10</v>
      </c>
      <c r="C78" s="8" t="s">
        <v>11</v>
      </c>
      <c r="D78" s="8">
        <v>-0.750302358975237</v>
      </c>
      <c r="E78" s="8">
        <v>6.0272496760325603E-2</v>
      </c>
      <c r="F78" s="8">
        <v>-1.4644469096125201</v>
      </c>
      <c r="G78" s="8">
        <v>7.4762505127657503E-5</v>
      </c>
      <c r="H78" s="8">
        <v>0</v>
      </c>
      <c r="I78" s="8">
        <v>0</v>
      </c>
      <c r="J78" s="8">
        <v>0</v>
      </c>
      <c r="K78" t="s">
        <v>7328</v>
      </c>
      <c r="L78" s="20" t="s">
        <v>7324</v>
      </c>
      <c r="M78" t="s">
        <v>7325</v>
      </c>
      <c r="N78" s="20" t="s">
        <v>7326</v>
      </c>
      <c r="O78" t="s">
        <v>7327</v>
      </c>
      <c r="P78" t="s">
        <v>7365</v>
      </c>
      <c r="Q78" s="8" t="s">
        <v>6019</v>
      </c>
      <c r="R78" s="8" t="s">
        <v>6020</v>
      </c>
      <c r="S78" t="s">
        <v>6021</v>
      </c>
      <c r="T78" s="8" t="s">
        <v>6021</v>
      </c>
    </row>
    <row r="79" spans="1:20">
      <c r="A79" t="s">
        <v>3483</v>
      </c>
      <c r="B79" t="s">
        <v>5307</v>
      </c>
      <c r="C79" s="8" t="s">
        <v>5307</v>
      </c>
      <c r="D79" s="8">
        <v>0.71963614394508901</v>
      </c>
      <c r="E79" s="8">
        <v>7.3765183914187807E-2</v>
      </c>
      <c r="F79" s="8">
        <v>1.94658660567115</v>
      </c>
      <c r="G79" s="8">
        <v>5.3744980244348903E-9</v>
      </c>
      <c r="H79" s="8">
        <v>0</v>
      </c>
      <c r="I79" s="8">
        <v>0</v>
      </c>
      <c r="J79" s="8">
        <v>0</v>
      </c>
      <c r="K79" t="s">
        <v>7328</v>
      </c>
      <c r="L79" s="20" t="s">
        <v>7324</v>
      </c>
      <c r="M79" t="s">
        <v>7325</v>
      </c>
      <c r="N79" s="20" t="s">
        <v>7326</v>
      </c>
      <c r="O79" t="s">
        <v>7327</v>
      </c>
      <c r="P79" t="s">
        <v>7365</v>
      </c>
      <c r="Q79" s="8" t="s">
        <v>5998</v>
      </c>
      <c r="R79" s="8" t="s">
        <v>5998</v>
      </c>
      <c r="S79" t="s">
        <v>5998</v>
      </c>
      <c r="T79" s="8" t="s">
        <v>5998</v>
      </c>
    </row>
    <row r="80" spans="1:20">
      <c r="A80" t="s">
        <v>190</v>
      </c>
      <c r="B80" t="s">
        <v>5307</v>
      </c>
      <c r="C80" s="8" t="s">
        <v>5307</v>
      </c>
      <c r="D80" s="8">
        <v>-0.293474576312102</v>
      </c>
      <c r="E80" s="8">
        <v>0.36858681692045198</v>
      </c>
      <c r="F80" s="8">
        <v>-0.180539105815085</v>
      </c>
      <c r="G80" s="8">
        <v>0.56564976583961302</v>
      </c>
      <c r="H80" s="8">
        <v>0</v>
      </c>
      <c r="I80" s="8">
        <v>0</v>
      </c>
      <c r="J80" s="8">
        <v>0</v>
      </c>
      <c r="K80" t="s">
        <v>7328</v>
      </c>
      <c r="L80" s="20" t="s">
        <v>7324</v>
      </c>
      <c r="M80" t="s">
        <v>7325</v>
      </c>
      <c r="N80" s="20" t="s">
        <v>7326</v>
      </c>
      <c r="O80" t="s">
        <v>7327</v>
      </c>
      <c r="P80" t="s">
        <v>7365</v>
      </c>
      <c r="Q80" s="8" t="s">
        <v>5998</v>
      </c>
      <c r="R80" s="8" t="s">
        <v>5998</v>
      </c>
      <c r="S80" t="s">
        <v>5998</v>
      </c>
      <c r="T80" s="8" t="s">
        <v>5998</v>
      </c>
    </row>
    <row r="81" spans="1:20">
      <c r="A81" t="s">
        <v>191</v>
      </c>
      <c r="B81" t="s">
        <v>5307</v>
      </c>
      <c r="C81" s="8" t="s">
        <v>5307</v>
      </c>
      <c r="D81" s="8">
        <v>-0.75118611215829201</v>
      </c>
      <c r="E81" s="8">
        <v>0.27963345938399897</v>
      </c>
      <c r="F81" s="8">
        <v>-1.18931827251272</v>
      </c>
      <c r="G81" s="8">
        <v>5.8394826123306702E-2</v>
      </c>
      <c r="H81" s="8">
        <v>0</v>
      </c>
      <c r="I81" s="8" t="s">
        <v>5997</v>
      </c>
      <c r="J81" s="8">
        <v>0</v>
      </c>
      <c r="K81" t="s">
        <v>7314</v>
      </c>
      <c r="L81" s="20" t="s">
        <v>7357</v>
      </c>
      <c r="M81" t="s">
        <v>7325</v>
      </c>
      <c r="N81" s="20" t="s">
        <v>7326</v>
      </c>
      <c r="O81" t="s">
        <v>7315</v>
      </c>
      <c r="P81" t="s">
        <v>7316</v>
      </c>
      <c r="Q81" s="8" t="s">
        <v>5998</v>
      </c>
      <c r="R81" s="8" t="s">
        <v>5998</v>
      </c>
      <c r="S81" t="s">
        <v>5998</v>
      </c>
      <c r="T81" s="8" t="s">
        <v>5998</v>
      </c>
    </row>
    <row r="82" spans="1:20">
      <c r="A82" t="s">
        <v>192</v>
      </c>
      <c r="B82" t="s">
        <v>5307</v>
      </c>
      <c r="C82" s="8" t="s">
        <v>5307</v>
      </c>
      <c r="D82" s="8">
        <v>-0.34308590637103398</v>
      </c>
      <c r="E82" s="8">
        <v>0.321551644235338</v>
      </c>
      <c r="F82" s="8">
        <v>-1.39414371568235</v>
      </c>
      <c r="G82" s="8">
        <v>3.1873381893458202E-6</v>
      </c>
      <c r="H82" s="8">
        <v>0</v>
      </c>
      <c r="I82" s="8">
        <v>0</v>
      </c>
      <c r="J82" s="8">
        <v>0</v>
      </c>
      <c r="K82" t="s">
        <v>7339</v>
      </c>
      <c r="L82" s="20" t="s">
        <v>7324</v>
      </c>
      <c r="M82" t="s">
        <v>7325</v>
      </c>
      <c r="N82" s="20" t="s">
        <v>7326</v>
      </c>
      <c r="O82" t="s">
        <v>7327</v>
      </c>
      <c r="P82" t="s">
        <v>7365</v>
      </c>
      <c r="Q82" s="8" t="s">
        <v>5998</v>
      </c>
      <c r="R82" s="8" t="s">
        <v>5998</v>
      </c>
      <c r="S82" t="s">
        <v>5998</v>
      </c>
      <c r="T82" s="8" t="s">
        <v>5998</v>
      </c>
    </row>
    <row r="83" spans="1:20">
      <c r="A83" t="s">
        <v>3484</v>
      </c>
      <c r="B83" t="s">
        <v>5307</v>
      </c>
      <c r="C83" s="8" t="s">
        <v>5307</v>
      </c>
      <c r="D83" s="8">
        <v>5.4177764791417303E-2</v>
      </c>
      <c r="E83" s="8">
        <v>0.93851745052748303</v>
      </c>
      <c r="F83" s="8">
        <v>-0.33309022748261602</v>
      </c>
      <c r="G83" s="8">
        <v>0.56598034098741201</v>
      </c>
      <c r="H83" s="8">
        <v>0</v>
      </c>
      <c r="I83" s="8">
        <v>0</v>
      </c>
      <c r="J83" s="8">
        <v>0</v>
      </c>
      <c r="K83" t="s">
        <v>7328</v>
      </c>
      <c r="L83" s="20" t="s">
        <v>7324</v>
      </c>
      <c r="M83" t="s">
        <v>7325</v>
      </c>
      <c r="N83" s="20" t="s">
        <v>7326</v>
      </c>
      <c r="O83" t="s">
        <v>7328</v>
      </c>
      <c r="P83" t="s">
        <v>7365</v>
      </c>
      <c r="Q83" s="8" t="s">
        <v>5998</v>
      </c>
      <c r="R83" s="8" t="s">
        <v>5998</v>
      </c>
      <c r="S83" t="s">
        <v>5998</v>
      </c>
      <c r="T83" s="8" t="s">
        <v>5998</v>
      </c>
    </row>
    <row r="84" spans="1:20">
      <c r="A84" t="s">
        <v>3485</v>
      </c>
      <c r="B84" t="s">
        <v>5307</v>
      </c>
      <c r="C84" s="8" t="s">
        <v>5307</v>
      </c>
      <c r="D84" s="8">
        <v>8.7331789850977906E-2</v>
      </c>
      <c r="E84" s="8">
        <v>0.82320921464409003</v>
      </c>
      <c r="F84" s="8">
        <v>-0.54348492839292195</v>
      </c>
      <c r="G84" s="8">
        <v>6.6088603159642004E-2</v>
      </c>
      <c r="H84" s="8">
        <v>0</v>
      </c>
      <c r="I84" s="8" t="s">
        <v>6022</v>
      </c>
      <c r="J84" s="8">
        <v>0</v>
      </c>
      <c r="K84" t="s">
        <v>7327</v>
      </c>
      <c r="L84" s="20" t="s">
        <v>7332</v>
      </c>
      <c r="M84" t="s">
        <v>7333</v>
      </c>
      <c r="N84" s="20" t="s">
        <v>7334</v>
      </c>
      <c r="O84" t="s">
        <v>7315</v>
      </c>
      <c r="P84" t="s">
        <v>7316</v>
      </c>
      <c r="Q84" s="8" t="s">
        <v>5998</v>
      </c>
      <c r="R84" s="8" t="s">
        <v>5998</v>
      </c>
      <c r="S84" t="s">
        <v>5998</v>
      </c>
      <c r="T84" s="8" t="s">
        <v>5998</v>
      </c>
    </row>
    <row r="85" spans="1:20">
      <c r="A85" t="s">
        <v>193</v>
      </c>
      <c r="B85" t="s">
        <v>5307</v>
      </c>
      <c r="C85" s="8" t="s">
        <v>5307</v>
      </c>
      <c r="D85" s="8">
        <v>1.1125773774569201</v>
      </c>
      <c r="E85" s="8">
        <v>1.25137348777455E-3</v>
      </c>
      <c r="F85" s="8">
        <v>0.16560406141659001</v>
      </c>
      <c r="G85" s="8">
        <v>0.68791953169852904</v>
      </c>
      <c r="H85" s="8">
        <v>0</v>
      </c>
      <c r="I85" s="8">
        <v>0</v>
      </c>
      <c r="J85" s="8">
        <v>0</v>
      </c>
      <c r="K85" t="s">
        <v>7327</v>
      </c>
      <c r="L85" s="20" t="s">
        <v>7332</v>
      </c>
      <c r="M85" t="s">
        <v>7333</v>
      </c>
      <c r="N85" s="20" t="s">
        <v>7334</v>
      </c>
      <c r="O85" t="s">
        <v>7328</v>
      </c>
      <c r="P85" t="s">
        <v>7365</v>
      </c>
      <c r="Q85" s="8" t="s">
        <v>5998</v>
      </c>
      <c r="R85" s="8" t="s">
        <v>5998</v>
      </c>
      <c r="S85" t="s">
        <v>5998</v>
      </c>
      <c r="T85" s="8" t="s">
        <v>5998</v>
      </c>
    </row>
    <row r="86" spans="1:20">
      <c r="A86" t="s">
        <v>3486</v>
      </c>
      <c r="B86" t="s">
        <v>5307</v>
      </c>
      <c r="C86" s="8" t="s">
        <v>5307</v>
      </c>
      <c r="D86" s="8">
        <v>-0.64564347579953996</v>
      </c>
      <c r="E86" s="8">
        <v>0.24488762426105001</v>
      </c>
      <c r="F86" s="8">
        <v>-1.73881589973812</v>
      </c>
      <c r="G86" s="8">
        <v>6.3396179440124601E-4</v>
      </c>
      <c r="H86" s="8">
        <v>0</v>
      </c>
      <c r="I86" s="8">
        <v>0</v>
      </c>
      <c r="J86" s="8">
        <v>0</v>
      </c>
      <c r="K86" t="s">
        <v>7328</v>
      </c>
      <c r="L86" s="20" t="s">
        <v>7324</v>
      </c>
      <c r="M86" t="s">
        <v>7325</v>
      </c>
      <c r="N86" s="20" t="s">
        <v>7326</v>
      </c>
      <c r="O86" t="s">
        <v>7328</v>
      </c>
      <c r="P86" t="s">
        <v>7365</v>
      </c>
      <c r="Q86" s="8" t="s">
        <v>5998</v>
      </c>
      <c r="R86" s="8" t="s">
        <v>5998</v>
      </c>
      <c r="S86" t="s">
        <v>5998</v>
      </c>
      <c r="T86" s="8" t="s">
        <v>5998</v>
      </c>
    </row>
    <row r="87" spans="1:20">
      <c r="A87" t="s">
        <v>3487</v>
      </c>
      <c r="B87" t="s">
        <v>5307</v>
      </c>
      <c r="C87" s="8" t="s">
        <v>5307</v>
      </c>
      <c r="D87" s="8">
        <v>-5.9997233809239497E-3</v>
      </c>
      <c r="E87" s="8">
        <v>0.99146946032582395</v>
      </c>
      <c r="F87" s="8">
        <v>0.53901276350650895</v>
      </c>
      <c r="G87" s="8">
        <v>6.8511690631397004E-2</v>
      </c>
      <c r="H87" s="8">
        <v>0</v>
      </c>
      <c r="I87" s="8">
        <v>0</v>
      </c>
      <c r="J87" s="8">
        <v>0</v>
      </c>
      <c r="K87" t="s">
        <v>7327</v>
      </c>
      <c r="L87" s="20" t="s">
        <v>7332</v>
      </c>
      <c r="M87" t="s">
        <v>7333</v>
      </c>
      <c r="N87" s="20" t="s">
        <v>7334</v>
      </c>
      <c r="O87" t="s">
        <v>7327</v>
      </c>
      <c r="P87" t="s">
        <v>7365</v>
      </c>
      <c r="Q87" s="8" t="s">
        <v>5998</v>
      </c>
      <c r="R87" s="8" t="s">
        <v>5998</v>
      </c>
      <c r="S87" t="s">
        <v>5998</v>
      </c>
      <c r="T87" s="8" t="s">
        <v>5998</v>
      </c>
    </row>
    <row r="88" spans="1:20">
      <c r="A88" t="s">
        <v>3488</v>
      </c>
      <c r="B88" t="s">
        <v>5307</v>
      </c>
      <c r="C88" s="8" t="s">
        <v>5307</v>
      </c>
      <c r="D88" s="8">
        <v>0.91544929718215895</v>
      </c>
      <c r="E88" s="8">
        <v>3.72314083326369E-3</v>
      </c>
      <c r="F88" s="8">
        <v>1.57689811347855</v>
      </c>
      <c r="G88" s="8">
        <v>8.0377273119750305E-8</v>
      </c>
      <c r="H88" s="8">
        <v>0</v>
      </c>
      <c r="I88" s="8">
        <v>0</v>
      </c>
      <c r="J88" s="8">
        <v>0</v>
      </c>
      <c r="K88" t="s">
        <v>7327</v>
      </c>
      <c r="L88" s="20" t="s">
        <v>7332</v>
      </c>
      <c r="M88" t="s">
        <v>7333</v>
      </c>
      <c r="N88" s="20" t="s">
        <v>7334</v>
      </c>
      <c r="O88" t="s">
        <v>7327</v>
      </c>
      <c r="P88" t="s">
        <v>7365</v>
      </c>
      <c r="Q88" s="8" t="s">
        <v>5998</v>
      </c>
      <c r="R88" s="8" t="s">
        <v>5998</v>
      </c>
      <c r="S88" t="s">
        <v>5998</v>
      </c>
      <c r="T88" s="8" t="s">
        <v>5998</v>
      </c>
    </row>
    <row r="89" spans="1:20">
      <c r="A89" t="s">
        <v>194</v>
      </c>
      <c r="B89" t="s">
        <v>5307</v>
      </c>
      <c r="C89" s="8" t="s">
        <v>5307</v>
      </c>
      <c r="D89" s="8">
        <v>0.30804634184234397</v>
      </c>
      <c r="E89" s="8">
        <v>0.71560991817270703</v>
      </c>
      <c r="F89" s="8">
        <v>0.85848158947903996</v>
      </c>
      <c r="G89" s="8">
        <v>0.19108018277997499</v>
      </c>
      <c r="H89" s="8">
        <v>0</v>
      </c>
      <c r="I89" s="8">
        <v>0</v>
      </c>
      <c r="J89" s="8">
        <v>0</v>
      </c>
      <c r="K89" t="s">
        <v>7323</v>
      </c>
      <c r="L89" s="20" t="s">
        <v>7324</v>
      </c>
      <c r="M89" t="s">
        <v>7325</v>
      </c>
      <c r="N89" s="20" t="s">
        <v>7326</v>
      </c>
      <c r="O89" t="s">
        <v>7315</v>
      </c>
      <c r="P89" t="s">
        <v>7316</v>
      </c>
      <c r="Q89" s="8" t="s">
        <v>5998</v>
      </c>
      <c r="R89" s="8" t="s">
        <v>5998</v>
      </c>
      <c r="S89" t="s">
        <v>5998</v>
      </c>
      <c r="T89" s="8" t="s">
        <v>5998</v>
      </c>
    </row>
    <row r="90" spans="1:20">
      <c r="A90" t="s">
        <v>195</v>
      </c>
      <c r="B90" t="s">
        <v>5307</v>
      </c>
      <c r="C90" s="8" t="s">
        <v>5307</v>
      </c>
      <c r="D90" s="8">
        <v>0.82368431929427799</v>
      </c>
      <c r="E90" s="8">
        <v>1.16257527808835E-2</v>
      </c>
      <c r="F90" s="8">
        <v>4.2280533131095597</v>
      </c>
      <c r="G90" s="8">
        <v>7.72449081859634E-58</v>
      </c>
      <c r="H90" s="8">
        <v>0</v>
      </c>
      <c r="I90" s="8">
        <v>0</v>
      </c>
      <c r="J90" s="8">
        <v>0</v>
      </c>
      <c r="K90" t="s">
        <v>7339</v>
      </c>
      <c r="L90" s="20" t="s">
        <v>7324</v>
      </c>
      <c r="M90" t="s">
        <v>7325</v>
      </c>
      <c r="N90" s="20" t="s">
        <v>7326</v>
      </c>
      <c r="O90" t="s">
        <v>7327</v>
      </c>
      <c r="P90" t="s">
        <v>7365</v>
      </c>
      <c r="Q90" s="8" t="s">
        <v>5998</v>
      </c>
      <c r="R90" s="8" t="s">
        <v>5998</v>
      </c>
      <c r="S90" t="s">
        <v>5998</v>
      </c>
      <c r="T90" s="8" t="s">
        <v>5998</v>
      </c>
    </row>
    <row r="91" spans="1:20">
      <c r="A91" t="s">
        <v>196</v>
      </c>
      <c r="B91" t="s">
        <v>5307</v>
      </c>
      <c r="C91" s="8" t="s">
        <v>5307</v>
      </c>
      <c r="D91" s="8">
        <v>0.86270358183832896</v>
      </c>
      <c r="E91" s="8">
        <v>0.13742828749245301</v>
      </c>
      <c r="F91" s="8">
        <v>0.919817625335141</v>
      </c>
      <c r="G91" s="8">
        <v>8.9403047193222396E-2</v>
      </c>
      <c r="H91" s="8">
        <v>0</v>
      </c>
      <c r="I91" s="8">
        <v>0</v>
      </c>
      <c r="J91" s="8">
        <v>0</v>
      </c>
      <c r="K91" t="s">
        <v>7327</v>
      </c>
      <c r="L91" s="20" t="s">
        <v>7332</v>
      </c>
      <c r="M91" t="s">
        <v>7333</v>
      </c>
      <c r="N91" s="20" t="s">
        <v>7334</v>
      </c>
      <c r="O91" t="s">
        <v>7327</v>
      </c>
      <c r="P91" t="s">
        <v>7365</v>
      </c>
      <c r="Q91" s="8" t="s">
        <v>5998</v>
      </c>
      <c r="R91" s="8" t="s">
        <v>5998</v>
      </c>
      <c r="S91" t="s">
        <v>5998</v>
      </c>
      <c r="T91" s="8" t="s">
        <v>5998</v>
      </c>
    </row>
    <row r="92" spans="1:20">
      <c r="A92" t="s">
        <v>197</v>
      </c>
      <c r="B92" s="7" t="s">
        <v>5307</v>
      </c>
      <c r="C92" s="8" t="s">
        <v>5307</v>
      </c>
      <c r="D92" s="8">
        <v>2.3996737560122101</v>
      </c>
      <c r="E92" s="8">
        <v>3.2274047420807101E-28</v>
      </c>
      <c r="F92" s="8">
        <v>1.0750153071311399</v>
      </c>
      <c r="G92" s="8">
        <v>2.2888847694527899E-6</v>
      </c>
      <c r="H92" s="8">
        <v>0</v>
      </c>
      <c r="I92" s="8" t="s">
        <v>6023</v>
      </c>
      <c r="J92" s="8">
        <v>0</v>
      </c>
      <c r="K92" t="s">
        <v>7314</v>
      </c>
      <c r="L92" s="20" t="s">
        <v>7368</v>
      </c>
      <c r="M92" t="s">
        <v>7330</v>
      </c>
      <c r="N92" s="20" t="s">
        <v>7373</v>
      </c>
      <c r="O92" t="s">
        <v>7335</v>
      </c>
      <c r="P92" t="s">
        <v>7316</v>
      </c>
      <c r="Q92" s="8" t="s">
        <v>5998</v>
      </c>
      <c r="R92" s="8" t="s">
        <v>5998</v>
      </c>
      <c r="S92" t="s">
        <v>5998</v>
      </c>
      <c r="T92" s="8" t="s">
        <v>5998</v>
      </c>
    </row>
    <row r="93" spans="1:20">
      <c r="A93" t="s">
        <v>198</v>
      </c>
      <c r="B93" t="s">
        <v>5307</v>
      </c>
      <c r="C93" s="8" t="s">
        <v>5307</v>
      </c>
      <c r="D93" s="8">
        <v>-0.26575209079628498</v>
      </c>
      <c r="E93" s="8">
        <v>0.64604611635572295</v>
      </c>
      <c r="F93" s="8">
        <v>-0.39845437646270598</v>
      </c>
      <c r="G93" s="8">
        <v>0.43888096263673598</v>
      </c>
      <c r="H93" s="8">
        <v>0</v>
      </c>
      <c r="I93" s="8" t="s">
        <v>6024</v>
      </c>
      <c r="J93" s="8">
        <v>0</v>
      </c>
      <c r="K93" t="s">
        <v>7339</v>
      </c>
      <c r="L93" s="20" t="s">
        <v>7324</v>
      </c>
      <c r="M93" t="s">
        <v>7325</v>
      </c>
      <c r="N93" s="20" t="s">
        <v>7326</v>
      </c>
      <c r="O93" t="s">
        <v>7315</v>
      </c>
      <c r="P93" t="s">
        <v>7316</v>
      </c>
      <c r="Q93" s="8" t="s">
        <v>5998</v>
      </c>
      <c r="R93" s="8" t="s">
        <v>5998</v>
      </c>
      <c r="S93" t="s">
        <v>5998</v>
      </c>
      <c r="T93" s="8" t="s">
        <v>5998</v>
      </c>
    </row>
    <row r="94" spans="1:20">
      <c r="A94" t="s">
        <v>3489</v>
      </c>
      <c r="B94" t="s">
        <v>5307</v>
      </c>
      <c r="C94" s="8" t="s">
        <v>5307</v>
      </c>
      <c r="D94" s="8">
        <v>-0.90597349193273502</v>
      </c>
      <c r="E94" s="8">
        <v>7.1934113371509702E-4</v>
      </c>
      <c r="F94" s="8">
        <v>-0.21548087632061799</v>
      </c>
      <c r="G94" s="8">
        <v>0.45954407567933903</v>
      </c>
      <c r="H94" s="8">
        <v>0</v>
      </c>
      <c r="I94" s="8">
        <v>0</v>
      </c>
      <c r="J94" s="8">
        <v>0</v>
      </c>
      <c r="K94" t="s">
        <v>7339</v>
      </c>
      <c r="L94" s="20" t="s">
        <v>7324</v>
      </c>
      <c r="M94" t="s">
        <v>7325</v>
      </c>
      <c r="N94" s="20" t="s">
        <v>7326</v>
      </c>
      <c r="O94" t="s">
        <v>7339</v>
      </c>
      <c r="P94" t="s">
        <v>7365</v>
      </c>
      <c r="Q94" s="8" t="s">
        <v>5998</v>
      </c>
      <c r="R94" s="8" t="s">
        <v>5998</v>
      </c>
      <c r="S94" t="s">
        <v>5998</v>
      </c>
      <c r="T94" s="8" t="s">
        <v>5998</v>
      </c>
    </row>
    <row r="95" spans="1:20">
      <c r="A95" t="s">
        <v>199</v>
      </c>
      <c r="B95" t="s">
        <v>5307</v>
      </c>
      <c r="C95" s="8" t="s">
        <v>5307</v>
      </c>
      <c r="D95" s="8">
        <v>-9.0706592192800098E-2</v>
      </c>
      <c r="E95" s="8">
        <v>0.89093299657705805</v>
      </c>
      <c r="F95" s="8">
        <v>1.6018805208115301</v>
      </c>
      <c r="G95" s="8">
        <v>3.7052708619778502E-4</v>
      </c>
      <c r="H95" s="8">
        <v>0</v>
      </c>
      <c r="I95" s="8">
        <v>0</v>
      </c>
      <c r="J95" s="8">
        <v>0</v>
      </c>
      <c r="K95" t="s">
        <v>7327</v>
      </c>
      <c r="L95" s="20" t="s">
        <v>7332</v>
      </c>
      <c r="M95" t="s">
        <v>7333</v>
      </c>
      <c r="N95" s="20" t="s">
        <v>7334</v>
      </c>
      <c r="O95" t="s">
        <v>7327</v>
      </c>
      <c r="P95" t="s">
        <v>7365</v>
      </c>
      <c r="Q95" s="8" t="s">
        <v>5998</v>
      </c>
      <c r="R95" s="8" t="s">
        <v>5998</v>
      </c>
      <c r="S95" t="s">
        <v>5998</v>
      </c>
      <c r="T95" s="8" t="s">
        <v>5998</v>
      </c>
    </row>
    <row r="96" spans="1:20">
      <c r="A96" t="s">
        <v>3490</v>
      </c>
      <c r="B96" t="s">
        <v>5307</v>
      </c>
      <c r="C96" s="8" t="s">
        <v>5307</v>
      </c>
      <c r="D96" s="8">
        <v>-0.82677713656724405</v>
      </c>
      <c r="E96" s="8">
        <v>0.12555456826088801</v>
      </c>
      <c r="F96" s="8">
        <v>0.30419531759567903</v>
      </c>
      <c r="G96" s="8">
        <v>0.59980075050777704</v>
      </c>
      <c r="H96" s="8">
        <v>0</v>
      </c>
      <c r="I96" s="8">
        <v>0</v>
      </c>
      <c r="J96" s="8">
        <v>0</v>
      </c>
      <c r="K96" t="s">
        <v>7339</v>
      </c>
      <c r="L96" s="20" t="s">
        <v>7324</v>
      </c>
      <c r="M96" t="s">
        <v>7325</v>
      </c>
      <c r="N96" s="20" t="s">
        <v>7326</v>
      </c>
      <c r="O96" t="s">
        <v>7388</v>
      </c>
      <c r="P96" t="s">
        <v>7365</v>
      </c>
      <c r="Q96" s="8" t="s">
        <v>5998</v>
      </c>
      <c r="R96" s="8" t="s">
        <v>5998</v>
      </c>
      <c r="S96" t="s">
        <v>5998</v>
      </c>
      <c r="T96" s="8" t="s">
        <v>5998</v>
      </c>
    </row>
    <row r="97" spans="1:20">
      <c r="A97" t="s">
        <v>200</v>
      </c>
      <c r="B97" t="s">
        <v>5307</v>
      </c>
      <c r="C97" s="8" t="s">
        <v>5307</v>
      </c>
      <c r="D97" s="8">
        <v>0.55255458826708603</v>
      </c>
      <c r="E97" s="8">
        <v>0.23209328849998301</v>
      </c>
      <c r="F97" s="8">
        <v>0.11201937206043799</v>
      </c>
      <c r="G97" s="8">
        <v>0.83079333946363298</v>
      </c>
      <c r="H97" s="8" t="s">
        <v>6025</v>
      </c>
      <c r="I97" s="8">
        <v>0</v>
      </c>
      <c r="J97" s="8">
        <v>0</v>
      </c>
      <c r="K97" t="s">
        <v>7323</v>
      </c>
      <c r="L97" s="20" t="s">
        <v>7387</v>
      </c>
      <c r="M97" t="s">
        <v>7325</v>
      </c>
      <c r="N97" s="20" t="s">
        <v>7326</v>
      </c>
      <c r="O97" t="s">
        <v>7359</v>
      </c>
      <c r="P97" t="s">
        <v>7365</v>
      </c>
      <c r="Q97" s="8" t="s">
        <v>5998</v>
      </c>
      <c r="R97" s="8" t="s">
        <v>5998</v>
      </c>
      <c r="S97" t="s">
        <v>5998</v>
      </c>
      <c r="T97" s="8" t="s">
        <v>5998</v>
      </c>
    </row>
    <row r="98" spans="1:20">
      <c r="A98" t="s">
        <v>3491</v>
      </c>
      <c r="B98" t="s">
        <v>5307</v>
      </c>
      <c r="C98" s="8" t="s">
        <v>5307</v>
      </c>
      <c r="D98" s="8">
        <v>0.74974934046423503</v>
      </c>
      <c r="E98" s="8">
        <v>2.1617388565346998E-3</v>
      </c>
      <c r="F98" s="8">
        <v>0.39300363554441098</v>
      </c>
      <c r="G98" s="8">
        <v>0.116439589103876</v>
      </c>
      <c r="H98" s="8">
        <v>0</v>
      </c>
      <c r="I98" s="8">
        <v>0</v>
      </c>
      <c r="J98" s="8">
        <v>0</v>
      </c>
      <c r="K98" t="s">
        <v>7328</v>
      </c>
      <c r="L98" s="20" t="s">
        <v>7324</v>
      </c>
      <c r="M98" t="s">
        <v>7325</v>
      </c>
      <c r="N98" s="20" t="s">
        <v>7326</v>
      </c>
      <c r="O98" t="s">
        <v>7339</v>
      </c>
      <c r="P98" t="s">
        <v>7365</v>
      </c>
      <c r="Q98" s="8" t="s">
        <v>5998</v>
      </c>
      <c r="R98" s="8" t="s">
        <v>5998</v>
      </c>
      <c r="S98" t="s">
        <v>5998</v>
      </c>
      <c r="T98" s="8" t="s">
        <v>5998</v>
      </c>
    </row>
    <row r="99" spans="1:20">
      <c r="A99" t="s">
        <v>3492</v>
      </c>
      <c r="B99" t="s">
        <v>5307</v>
      </c>
      <c r="C99" s="8" t="s">
        <v>5307</v>
      </c>
      <c r="D99" s="8">
        <v>0.85857451318842404</v>
      </c>
      <c r="E99" s="8">
        <v>8.0735309846830597E-3</v>
      </c>
      <c r="F99" s="8">
        <v>0.33624887210181797</v>
      </c>
      <c r="G99" s="8">
        <v>0.32644850808812198</v>
      </c>
      <c r="H99" s="8">
        <v>0</v>
      </c>
      <c r="I99" s="8">
        <v>0</v>
      </c>
      <c r="J99" s="8">
        <v>0</v>
      </c>
      <c r="K99" t="s">
        <v>7328</v>
      </c>
      <c r="L99" s="20" t="s">
        <v>7324</v>
      </c>
      <c r="M99" t="s">
        <v>7325</v>
      </c>
      <c r="N99" s="20" t="s">
        <v>7326</v>
      </c>
      <c r="O99" t="s">
        <v>7328</v>
      </c>
      <c r="P99" t="s">
        <v>7365</v>
      </c>
      <c r="Q99" s="8" t="s">
        <v>5998</v>
      </c>
      <c r="R99" s="8" t="s">
        <v>5998</v>
      </c>
      <c r="S99" t="s">
        <v>5998</v>
      </c>
      <c r="T99" s="8" t="s">
        <v>5998</v>
      </c>
    </row>
    <row r="100" spans="1:20">
      <c r="A100" t="s">
        <v>201</v>
      </c>
      <c r="B100" t="s">
        <v>5307</v>
      </c>
      <c r="C100" s="8" t="s">
        <v>5307</v>
      </c>
      <c r="D100" s="8">
        <v>-0.52540525926237702</v>
      </c>
      <c r="E100" s="8">
        <v>5.9603792279428899E-2</v>
      </c>
      <c r="F100" s="8">
        <v>-0.62592584025821696</v>
      </c>
      <c r="G100" s="8">
        <v>1.6739374204721501E-2</v>
      </c>
      <c r="H100" s="8">
        <v>0</v>
      </c>
      <c r="I100" s="8">
        <v>0</v>
      </c>
      <c r="J100" s="8">
        <v>0</v>
      </c>
      <c r="K100" t="s">
        <v>7328</v>
      </c>
      <c r="L100" s="20">
        <v>1</v>
      </c>
      <c r="M100">
        <v>0</v>
      </c>
      <c r="N100" s="20">
        <v>0</v>
      </c>
      <c r="O100" t="s">
        <v>7327</v>
      </c>
      <c r="P100" t="s">
        <v>7365</v>
      </c>
      <c r="Q100" s="8" t="s">
        <v>5998</v>
      </c>
      <c r="R100" s="8" t="s">
        <v>5998</v>
      </c>
      <c r="S100" t="s">
        <v>5998</v>
      </c>
      <c r="T100" s="8" t="s">
        <v>5998</v>
      </c>
    </row>
    <row r="101" spans="1:20">
      <c r="A101" t="s">
        <v>202</v>
      </c>
      <c r="B101" t="s">
        <v>5307</v>
      </c>
      <c r="C101" s="8" t="s">
        <v>5307</v>
      </c>
      <c r="D101" s="8">
        <v>-6.1746855064567903E-2</v>
      </c>
      <c r="E101" s="8">
        <v>0.78774692424302495</v>
      </c>
      <c r="F101" s="8">
        <v>-0.18943352110822601</v>
      </c>
      <c r="G101" s="8">
        <v>0.29918157438225201</v>
      </c>
      <c r="H101" s="8">
        <v>0</v>
      </c>
      <c r="I101" s="8">
        <v>0</v>
      </c>
      <c r="J101" s="8">
        <v>0</v>
      </c>
      <c r="K101" t="s">
        <v>7328</v>
      </c>
      <c r="L101" s="20" t="s">
        <v>7324</v>
      </c>
      <c r="M101" t="s">
        <v>7325</v>
      </c>
      <c r="N101" s="20" t="s">
        <v>7326</v>
      </c>
      <c r="O101" t="s">
        <v>7339</v>
      </c>
      <c r="P101" t="s">
        <v>7365</v>
      </c>
      <c r="Q101" s="8" t="s">
        <v>5998</v>
      </c>
      <c r="R101" s="8" t="s">
        <v>5998</v>
      </c>
      <c r="S101" t="s">
        <v>5998</v>
      </c>
      <c r="T101" s="8" t="s">
        <v>5998</v>
      </c>
    </row>
    <row r="102" spans="1:20">
      <c r="A102" t="s">
        <v>203</v>
      </c>
      <c r="B102" t="s">
        <v>5307</v>
      </c>
      <c r="C102" s="8" t="s">
        <v>5307</v>
      </c>
      <c r="D102" s="8">
        <v>0.51759295579979203</v>
      </c>
      <c r="E102" s="8">
        <v>0.37230877651023597</v>
      </c>
      <c r="F102" s="8">
        <v>0.702072262021041</v>
      </c>
      <c r="G102" s="8">
        <v>0.166583570017416</v>
      </c>
      <c r="H102" s="8">
        <v>0</v>
      </c>
      <c r="I102" s="8">
        <v>0</v>
      </c>
      <c r="J102" s="8">
        <v>0</v>
      </c>
      <c r="K102" t="s">
        <v>7327</v>
      </c>
      <c r="L102" s="20" t="s">
        <v>7332</v>
      </c>
      <c r="M102" t="s">
        <v>7333</v>
      </c>
      <c r="N102" s="20" t="s">
        <v>7334</v>
      </c>
      <c r="O102" t="s">
        <v>7345</v>
      </c>
      <c r="P102" t="s">
        <v>7365</v>
      </c>
      <c r="Q102" s="8" t="s">
        <v>5998</v>
      </c>
      <c r="R102" s="8" t="s">
        <v>5998</v>
      </c>
      <c r="S102" t="s">
        <v>5998</v>
      </c>
      <c r="T102" s="8" t="s">
        <v>5998</v>
      </c>
    </row>
    <row r="103" spans="1:20">
      <c r="A103" t="s">
        <v>3493</v>
      </c>
      <c r="B103" t="s">
        <v>5307</v>
      </c>
      <c r="C103" s="8" t="s">
        <v>5307</v>
      </c>
      <c r="D103" s="8">
        <v>1.0711548864512299</v>
      </c>
      <c r="E103" s="8">
        <v>1.4279056850459699E-2</v>
      </c>
      <c r="F103" s="8">
        <v>1.3927926400597399</v>
      </c>
      <c r="G103" s="8">
        <v>6.4121570218295804E-4</v>
      </c>
      <c r="H103" s="8">
        <v>0</v>
      </c>
      <c r="I103" s="8">
        <v>0</v>
      </c>
      <c r="J103" s="8">
        <v>0</v>
      </c>
      <c r="K103" t="s">
        <v>7328</v>
      </c>
      <c r="L103" s="20" t="s">
        <v>7324</v>
      </c>
      <c r="M103" t="s">
        <v>7325</v>
      </c>
      <c r="N103" s="20" t="s">
        <v>7326</v>
      </c>
      <c r="O103" t="s">
        <v>7327</v>
      </c>
      <c r="P103" t="s">
        <v>7365</v>
      </c>
      <c r="Q103" s="8" t="s">
        <v>5998</v>
      </c>
      <c r="R103" s="8" t="s">
        <v>5998</v>
      </c>
      <c r="S103" t="s">
        <v>5998</v>
      </c>
      <c r="T103" s="8" t="s">
        <v>5998</v>
      </c>
    </row>
    <row r="104" spans="1:20">
      <c r="A104" t="s">
        <v>204</v>
      </c>
      <c r="B104" s="7" t="s">
        <v>5307</v>
      </c>
      <c r="C104" s="8" t="s">
        <v>5307</v>
      </c>
      <c r="D104" s="8">
        <v>-9.58775658087474E-3</v>
      </c>
      <c r="E104" s="8">
        <v>0.98898835052238199</v>
      </c>
      <c r="F104" s="8">
        <v>-0.32875406691024001</v>
      </c>
      <c r="G104" s="8">
        <v>0.46437130174851599</v>
      </c>
      <c r="H104" s="8">
        <v>0</v>
      </c>
      <c r="I104" s="8">
        <v>0</v>
      </c>
      <c r="J104" s="8">
        <v>0</v>
      </c>
      <c r="K104" t="s">
        <v>7327</v>
      </c>
      <c r="L104" s="20" t="s">
        <v>7332</v>
      </c>
      <c r="M104" t="s">
        <v>7333</v>
      </c>
      <c r="N104" s="20" t="s">
        <v>7334</v>
      </c>
      <c r="O104" t="s">
        <v>7327</v>
      </c>
      <c r="P104" t="s">
        <v>7365</v>
      </c>
      <c r="Q104" s="8" t="s">
        <v>5998</v>
      </c>
      <c r="R104" s="8" t="s">
        <v>5998</v>
      </c>
      <c r="S104" t="s">
        <v>5998</v>
      </c>
      <c r="T104" s="8" t="s">
        <v>5998</v>
      </c>
    </row>
    <row r="105" spans="1:20">
      <c r="A105" t="s">
        <v>3494</v>
      </c>
      <c r="B105" t="s">
        <v>5307</v>
      </c>
      <c r="C105" s="8" t="s">
        <v>5307</v>
      </c>
      <c r="D105" s="8">
        <v>-0.56244852425533998</v>
      </c>
      <c r="E105" s="8">
        <v>0.16859379565872801</v>
      </c>
      <c r="F105" s="8">
        <v>-1.6506332740166201E-2</v>
      </c>
      <c r="G105" s="8">
        <v>0.969500091341296</v>
      </c>
      <c r="H105" s="8">
        <v>0</v>
      </c>
      <c r="I105" s="8">
        <v>0</v>
      </c>
      <c r="J105" s="8">
        <v>0</v>
      </c>
      <c r="K105" t="s">
        <v>7327</v>
      </c>
      <c r="L105" s="20" t="s">
        <v>7332</v>
      </c>
      <c r="M105" t="s">
        <v>7333</v>
      </c>
      <c r="N105" s="20" t="s">
        <v>7334</v>
      </c>
      <c r="O105" t="s">
        <v>7327</v>
      </c>
      <c r="P105" t="s">
        <v>7365</v>
      </c>
      <c r="Q105" s="8" t="s">
        <v>5998</v>
      </c>
      <c r="R105" s="8" t="s">
        <v>5998</v>
      </c>
      <c r="S105" t="s">
        <v>5998</v>
      </c>
      <c r="T105" s="8" t="s">
        <v>5998</v>
      </c>
    </row>
    <row r="106" spans="1:20">
      <c r="A106" t="s">
        <v>205</v>
      </c>
      <c r="B106" t="s">
        <v>5307</v>
      </c>
      <c r="C106" s="8" t="s">
        <v>5307</v>
      </c>
      <c r="D106" s="8">
        <v>-0.36434821770922998</v>
      </c>
      <c r="E106" s="8">
        <v>0.491476153546756</v>
      </c>
      <c r="F106" s="8">
        <v>-7.3057197379859801E-2</v>
      </c>
      <c r="G106" s="8">
        <v>0.89222479493974804</v>
      </c>
      <c r="H106" s="8">
        <v>0</v>
      </c>
      <c r="I106" s="8">
        <v>0</v>
      </c>
      <c r="J106" s="8">
        <v>0</v>
      </c>
      <c r="K106" t="s">
        <v>7327</v>
      </c>
      <c r="L106" s="20">
        <v>0.7</v>
      </c>
      <c r="M106" t="s">
        <v>7333</v>
      </c>
      <c r="N106" s="20">
        <v>0.3</v>
      </c>
      <c r="O106" t="s">
        <v>7327</v>
      </c>
      <c r="P106" t="s">
        <v>7365</v>
      </c>
      <c r="Q106" s="8" t="s">
        <v>5998</v>
      </c>
      <c r="R106" s="8" t="s">
        <v>5998</v>
      </c>
      <c r="S106" t="s">
        <v>5998</v>
      </c>
      <c r="T106" s="8" t="s">
        <v>5998</v>
      </c>
    </row>
    <row r="107" spans="1:20">
      <c r="A107" t="s">
        <v>206</v>
      </c>
      <c r="B107" t="s">
        <v>5307</v>
      </c>
      <c r="C107" s="8" t="s">
        <v>5307</v>
      </c>
      <c r="D107" s="8">
        <v>0.71034224604938301</v>
      </c>
      <c r="E107" s="8">
        <v>0.12934219573758801</v>
      </c>
      <c r="F107" s="8">
        <v>-0.221798603593683</v>
      </c>
      <c r="G107" s="8">
        <v>0.67844857403804104</v>
      </c>
      <c r="H107" s="8">
        <v>0</v>
      </c>
      <c r="I107" s="8">
        <v>0</v>
      </c>
      <c r="J107" s="8">
        <v>0</v>
      </c>
      <c r="K107" t="s">
        <v>7328</v>
      </c>
      <c r="L107" s="20" t="s">
        <v>7324</v>
      </c>
      <c r="M107" t="s">
        <v>7325</v>
      </c>
      <c r="N107" s="20" t="s">
        <v>7326</v>
      </c>
      <c r="O107" t="s">
        <v>7327</v>
      </c>
      <c r="P107" t="s">
        <v>7365</v>
      </c>
      <c r="Q107" s="8" t="s">
        <v>5998</v>
      </c>
      <c r="R107" s="8" t="s">
        <v>5998</v>
      </c>
      <c r="S107" t="s">
        <v>5998</v>
      </c>
      <c r="T107" s="8" t="s">
        <v>5998</v>
      </c>
    </row>
    <row r="108" spans="1:20">
      <c r="A108" t="s">
        <v>3495</v>
      </c>
      <c r="B108" t="s">
        <v>5307</v>
      </c>
      <c r="C108" s="8" t="s">
        <v>5307</v>
      </c>
      <c r="D108" s="8">
        <v>0.456395884211034</v>
      </c>
      <c r="E108" s="8">
        <v>0.36588392676020598</v>
      </c>
      <c r="F108" s="8">
        <v>0.95807937833794998</v>
      </c>
      <c r="G108" s="8">
        <v>2.60935305181977E-2</v>
      </c>
      <c r="H108" s="8">
        <v>0</v>
      </c>
      <c r="I108" s="8">
        <v>0</v>
      </c>
      <c r="J108" s="8">
        <v>0</v>
      </c>
      <c r="K108" t="s">
        <v>7327</v>
      </c>
      <c r="L108" s="20" t="s">
        <v>7332</v>
      </c>
      <c r="M108" t="s">
        <v>7333</v>
      </c>
      <c r="N108" s="20" t="s">
        <v>7334</v>
      </c>
      <c r="O108" t="s">
        <v>7327</v>
      </c>
      <c r="P108" t="s">
        <v>7365</v>
      </c>
      <c r="Q108" s="8" t="s">
        <v>5998</v>
      </c>
      <c r="R108" s="8" t="s">
        <v>5998</v>
      </c>
      <c r="S108" t="s">
        <v>5998</v>
      </c>
      <c r="T108" s="8" t="s">
        <v>5998</v>
      </c>
    </row>
    <row r="109" spans="1:20">
      <c r="A109" t="s">
        <v>3496</v>
      </c>
      <c r="B109" t="s">
        <v>5307</v>
      </c>
      <c r="C109" s="8" t="s">
        <v>5307</v>
      </c>
      <c r="D109" s="8">
        <v>-0.62558047529907601</v>
      </c>
      <c r="E109" s="8">
        <v>5.0772755449866397E-2</v>
      </c>
      <c r="F109" s="8">
        <v>-0.49635993523051097</v>
      </c>
      <c r="G109" s="8">
        <v>0.104088378098443</v>
      </c>
      <c r="H109" s="8">
        <v>0</v>
      </c>
      <c r="I109" s="8">
        <v>0</v>
      </c>
      <c r="J109" s="8">
        <v>0</v>
      </c>
      <c r="K109" t="s">
        <v>7328</v>
      </c>
      <c r="L109" s="20" t="s">
        <v>7324</v>
      </c>
      <c r="M109" t="s">
        <v>7325</v>
      </c>
      <c r="N109" s="20" t="s">
        <v>7326</v>
      </c>
      <c r="O109" t="s">
        <v>7328</v>
      </c>
      <c r="P109" t="s">
        <v>7365</v>
      </c>
      <c r="Q109" s="8" t="s">
        <v>5998</v>
      </c>
      <c r="R109" s="8" t="s">
        <v>5998</v>
      </c>
      <c r="S109" t="s">
        <v>5998</v>
      </c>
      <c r="T109" s="8" t="s">
        <v>5998</v>
      </c>
    </row>
    <row r="110" spans="1:20">
      <c r="A110" t="s">
        <v>3497</v>
      </c>
      <c r="B110" t="s">
        <v>5307</v>
      </c>
      <c r="C110" s="8" t="s">
        <v>5307</v>
      </c>
      <c r="D110" s="8">
        <v>-0.408419658069752</v>
      </c>
      <c r="E110" s="8">
        <v>0.394609979694587</v>
      </c>
      <c r="F110" s="8">
        <v>0.25894198074660002</v>
      </c>
      <c r="G110" s="8">
        <v>0.58027443937569501</v>
      </c>
      <c r="H110" s="8">
        <v>0</v>
      </c>
      <c r="I110" s="8">
        <v>0</v>
      </c>
      <c r="J110" s="8">
        <v>0</v>
      </c>
      <c r="K110" t="s">
        <v>7328</v>
      </c>
      <c r="L110" s="20" t="s">
        <v>7324</v>
      </c>
      <c r="M110" t="s">
        <v>7325</v>
      </c>
      <c r="N110" s="20" t="s">
        <v>7326</v>
      </c>
      <c r="O110" t="s">
        <v>7327</v>
      </c>
      <c r="P110" t="s">
        <v>7365</v>
      </c>
      <c r="Q110" s="8" t="s">
        <v>5998</v>
      </c>
      <c r="R110" s="8" t="s">
        <v>5998</v>
      </c>
      <c r="S110" t="s">
        <v>5998</v>
      </c>
      <c r="T110" s="8" t="s">
        <v>5998</v>
      </c>
    </row>
    <row r="111" spans="1:20">
      <c r="A111" t="s">
        <v>207</v>
      </c>
      <c r="B111" t="s">
        <v>5307</v>
      </c>
      <c r="C111" s="8" t="s">
        <v>5307</v>
      </c>
      <c r="D111" s="8">
        <v>-0.39817608832020701</v>
      </c>
      <c r="E111" s="8">
        <v>0.67894976977353205</v>
      </c>
      <c r="F111" s="8">
        <v>-1.1740112252200701</v>
      </c>
      <c r="G111" s="8">
        <v>0.14098406552815901</v>
      </c>
      <c r="H111" s="8">
        <v>0</v>
      </c>
      <c r="I111" s="8">
        <v>0</v>
      </c>
      <c r="J111" s="8">
        <v>0</v>
      </c>
      <c r="K111" t="s">
        <v>7327</v>
      </c>
      <c r="L111" s="20" t="s">
        <v>7332</v>
      </c>
      <c r="M111" t="s">
        <v>7333</v>
      </c>
      <c r="N111" s="20" t="s">
        <v>7334</v>
      </c>
      <c r="O111" t="s">
        <v>7328</v>
      </c>
      <c r="P111" t="s">
        <v>7365</v>
      </c>
      <c r="Q111" s="8" t="s">
        <v>5998</v>
      </c>
      <c r="R111" s="8" t="s">
        <v>5998</v>
      </c>
      <c r="S111" t="s">
        <v>5998</v>
      </c>
      <c r="T111" s="8" t="s">
        <v>5998</v>
      </c>
    </row>
    <row r="112" spans="1:20">
      <c r="A112" t="s">
        <v>208</v>
      </c>
      <c r="B112" t="s">
        <v>5307</v>
      </c>
      <c r="C112" s="8" t="s">
        <v>5307</v>
      </c>
      <c r="D112" s="8">
        <v>-0.39957023993126001</v>
      </c>
      <c r="E112" s="8">
        <v>0.61994788141595703</v>
      </c>
      <c r="F112" s="8">
        <v>-0.73209238782545205</v>
      </c>
      <c r="G112" s="8">
        <v>0.28915681164421098</v>
      </c>
      <c r="H112" s="8">
        <v>0</v>
      </c>
      <c r="I112" s="8">
        <v>0</v>
      </c>
      <c r="J112" s="8">
        <v>0</v>
      </c>
      <c r="K112" t="s">
        <v>7327</v>
      </c>
      <c r="L112" s="20" t="s">
        <v>7332</v>
      </c>
      <c r="M112" t="s">
        <v>7333</v>
      </c>
      <c r="N112" s="20" t="s">
        <v>7334</v>
      </c>
      <c r="O112" t="s">
        <v>7327</v>
      </c>
      <c r="P112" t="s">
        <v>7365</v>
      </c>
      <c r="Q112" s="8" t="s">
        <v>5998</v>
      </c>
      <c r="R112" s="8" t="s">
        <v>5998</v>
      </c>
      <c r="S112" t="s">
        <v>5998</v>
      </c>
      <c r="T112" s="8" t="s">
        <v>5998</v>
      </c>
    </row>
    <row r="113" spans="1:20">
      <c r="A113" t="s">
        <v>209</v>
      </c>
      <c r="B113" t="s">
        <v>5307</v>
      </c>
      <c r="C113" s="8" t="s">
        <v>5307</v>
      </c>
      <c r="D113" s="8">
        <v>2.0588997649988099</v>
      </c>
      <c r="E113" s="8">
        <v>1.97353680342266E-13</v>
      </c>
      <c r="F113" s="8">
        <v>1.5967499588794101</v>
      </c>
      <c r="G113" s="8">
        <v>1.5534229071538701E-8</v>
      </c>
      <c r="H113" s="8">
        <v>0</v>
      </c>
      <c r="I113" s="8">
        <v>0</v>
      </c>
      <c r="J113" s="8">
        <v>0</v>
      </c>
      <c r="K113" t="s">
        <v>7328</v>
      </c>
      <c r="L113" s="20" t="s">
        <v>7324</v>
      </c>
      <c r="M113" t="s">
        <v>7325</v>
      </c>
      <c r="N113" s="20" t="s">
        <v>7326</v>
      </c>
      <c r="O113" t="s">
        <v>7327</v>
      </c>
      <c r="P113" t="s">
        <v>7365</v>
      </c>
      <c r="Q113" s="8" t="s">
        <v>5998</v>
      </c>
      <c r="R113" s="8" t="s">
        <v>5998</v>
      </c>
      <c r="S113" t="s">
        <v>5998</v>
      </c>
      <c r="T113" s="8" t="s">
        <v>5998</v>
      </c>
    </row>
    <row r="114" spans="1:20">
      <c r="A114" t="s">
        <v>3498</v>
      </c>
      <c r="B114" t="s">
        <v>5307</v>
      </c>
      <c r="C114" s="8" t="s">
        <v>5307</v>
      </c>
      <c r="D114" s="8">
        <v>0.54447520228766999</v>
      </c>
      <c r="E114" s="8">
        <v>0.112153774295606</v>
      </c>
      <c r="F114" s="8">
        <v>0.37294246084340499</v>
      </c>
      <c r="G114" s="8">
        <v>0.27227407931486303</v>
      </c>
      <c r="H114" s="8">
        <v>0</v>
      </c>
      <c r="I114" s="8">
        <v>0</v>
      </c>
      <c r="J114" s="8">
        <v>0</v>
      </c>
      <c r="K114" t="s">
        <v>7328</v>
      </c>
      <c r="L114" s="20" t="s">
        <v>7324</v>
      </c>
      <c r="M114" t="s">
        <v>7325</v>
      </c>
      <c r="N114" s="20" t="s">
        <v>7326</v>
      </c>
      <c r="O114" t="s">
        <v>7328</v>
      </c>
      <c r="P114" t="s">
        <v>7365</v>
      </c>
      <c r="Q114" s="8" t="s">
        <v>5998</v>
      </c>
      <c r="R114" s="8" t="s">
        <v>5998</v>
      </c>
      <c r="S114" t="s">
        <v>5998</v>
      </c>
      <c r="T114" s="8" t="s">
        <v>5998</v>
      </c>
    </row>
    <row r="115" spans="1:20">
      <c r="A115" t="s">
        <v>210</v>
      </c>
      <c r="B115" t="s">
        <v>5307</v>
      </c>
      <c r="C115" s="8" t="s">
        <v>5307</v>
      </c>
      <c r="D115" s="8">
        <v>0.39347471768043901</v>
      </c>
      <c r="E115" s="8">
        <v>0.29951226388125002</v>
      </c>
      <c r="F115" s="8">
        <v>-0.38987243908783997</v>
      </c>
      <c r="G115" s="8">
        <v>0.28663764696702199</v>
      </c>
      <c r="H115" s="8">
        <v>0</v>
      </c>
      <c r="I115" s="8">
        <v>0</v>
      </c>
      <c r="J115" s="8">
        <v>0</v>
      </c>
      <c r="K115" t="s">
        <v>7328</v>
      </c>
      <c r="L115" s="20" t="s">
        <v>7324</v>
      </c>
      <c r="M115" t="s">
        <v>7325</v>
      </c>
      <c r="N115" s="20" t="s">
        <v>7326</v>
      </c>
      <c r="O115" t="s">
        <v>7327</v>
      </c>
      <c r="P115" t="s">
        <v>7365</v>
      </c>
      <c r="Q115" s="8" t="s">
        <v>5998</v>
      </c>
      <c r="R115" s="8" t="s">
        <v>5998</v>
      </c>
      <c r="S115" t="s">
        <v>5998</v>
      </c>
      <c r="T115" s="8" t="s">
        <v>5998</v>
      </c>
    </row>
    <row r="116" spans="1:20">
      <c r="A116" t="s">
        <v>3499</v>
      </c>
      <c r="B116" t="s">
        <v>5307</v>
      </c>
      <c r="C116" s="8" t="s">
        <v>5307</v>
      </c>
      <c r="D116" s="8">
        <v>-0.68619769465400404</v>
      </c>
      <c r="E116" s="8">
        <v>0.107728239826588</v>
      </c>
      <c r="F116" s="8">
        <v>-0.81104082106442399</v>
      </c>
      <c r="G116" s="8">
        <v>3.9548554856392901E-2</v>
      </c>
      <c r="H116" s="8">
        <v>0</v>
      </c>
      <c r="I116" s="8">
        <v>0</v>
      </c>
      <c r="J116" s="8">
        <v>0</v>
      </c>
      <c r="K116" t="s">
        <v>7327</v>
      </c>
      <c r="L116" s="20" t="s">
        <v>7332</v>
      </c>
      <c r="M116" t="s">
        <v>7333</v>
      </c>
      <c r="N116" s="20" t="s">
        <v>7334</v>
      </c>
      <c r="O116" t="s">
        <v>7328</v>
      </c>
      <c r="P116" t="s">
        <v>7365</v>
      </c>
      <c r="Q116" s="8" t="s">
        <v>5998</v>
      </c>
      <c r="R116" s="8" t="s">
        <v>5998</v>
      </c>
      <c r="S116" t="s">
        <v>5998</v>
      </c>
      <c r="T116" s="8" t="s">
        <v>5998</v>
      </c>
    </row>
    <row r="117" spans="1:20">
      <c r="A117" t="s">
        <v>211</v>
      </c>
      <c r="B117" t="s">
        <v>5307</v>
      </c>
      <c r="C117" s="8" t="s">
        <v>5307</v>
      </c>
      <c r="D117" s="8">
        <v>-0.83987567973161104</v>
      </c>
      <c r="E117" s="8">
        <v>3.4851914034401601E-3</v>
      </c>
      <c r="F117" s="8">
        <v>-1.0360843783779601</v>
      </c>
      <c r="G117" s="8">
        <v>1.5653152312696699E-4</v>
      </c>
      <c r="H117" s="8">
        <v>0</v>
      </c>
      <c r="I117" s="8">
        <v>0</v>
      </c>
      <c r="J117" s="8">
        <v>0</v>
      </c>
      <c r="K117" t="s">
        <v>7327</v>
      </c>
      <c r="L117" s="20" t="s">
        <v>7332</v>
      </c>
      <c r="M117" t="s">
        <v>7333</v>
      </c>
      <c r="N117" s="20" t="s">
        <v>7334</v>
      </c>
      <c r="O117" t="s">
        <v>7327</v>
      </c>
      <c r="P117" t="s">
        <v>7365</v>
      </c>
      <c r="Q117" s="8" t="s">
        <v>5998</v>
      </c>
      <c r="R117" s="8" t="s">
        <v>5998</v>
      </c>
      <c r="S117" t="s">
        <v>5998</v>
      </c>
      <c r="T117" s="8" t="s">
        <v>5998</v>
      </c>
    </row>
    <row r="118" spans="1:20">
      <c r="A118" t="s">
        <v>212</v>
      </c>
      <c r="B118" t="s">
        <v>5307</v>
      </c>
      <c r="C118" s="8" t="s">
        <v>5307</v>
      </c>
      <c r="D118" s="8">
        <v>-0.36764180692625498</v>
      </c>
      <c r="E118" s="8">
        <v>0.45657510682365998</v>
      </c>
      <c r="F118" s="8">
        <v>-0.33465376460301699</v>
      </c>
      <c r="G118" s="8">
        <v>0.46768872213273599</v>
      </c>
      <c r="H118" s="8">
        <v>0</v>
      </c>
      <c r="I118" s="8">
        <v>0</v>
      </c>
      <c r="J118" s="8">
        <v>0</v>
      </c>
      <c r="K118" t="s">
        <v>7328</v>
      </c>
      <c r="L118" s="20" t="s">
        <v>7324</v>
      </c>
      <c r="M118" t="s">
        <v>7325</v>
      </c>
      <c r="N118" s="20" t="s">
        <v>7326</v>
      </c>
      <c r="O118" t="s">
        <v>7328</v>
      </c>
      <c r="P118" t="s">
        <v>7365</v>
      </c>
      <c r="Q118" s="8" t="s">
        <v>5998</v>
      </c>
      <c r="R118" s="8" t="s">
        <v>5998</v>
      </c>
      <c r="S118" t="s">
        <v>5998</v>
      </c>
      <c r="T118" s="8" t="s">
        <v>5998</v>
      </c>
    </row>
    <row r="119" spans="1:20">
      <c r="A119" t="s">
        <v>213</v>
      </c>
      <c r="B119" t="s">
        <v>5307</v>
      </c>
      <c r="C119" s="8" t="s">
        <v>5307</v>
      </c>
      <c r="D119" s="8">
        <v>-0.41880153657208602</v>
      </c>
      <c r="E119" s="8">
        <v>0.38100841360732901</v>
      </c>
      <c r="F119" s="8">
        <v>-0.52460546718665901</v>
      </c>
      <c r="G119" s="8">
        <v>0.21689616446318999</v>
      </c>
      <c r="H119" s="8">
        <v>0</v>
      </c>
      <c r="I119" s="8">
        <v>0</v>
      </c>
      <c r="J119" s="8">
        <v>0</v>
      </c>
      <c r="K119" t="s">
        <v>7327</v>
      </c>
      <c r="L119" s="20" t="s">
        <v>7332</v>
      </c>
      <c r="M119" t="s">
        <v>7333</v>
      </c>
      <c r="N119" s="20" t="s">
        <v>7334</v>
      </c>
      <c r="O119" t="s">
        <v>7339</v>
      </c>
      <c r="P119" t="s">
        <v>7365</v>
      </c>
      <c r="Q119" s="8" t="s">
        <v>5998</v>
      </c>
      <c r="R119" s="8" t="s">
        <v>5998</v>
      </c>
      <c r="S119" t="s">
        <v>5998</v>
      </c>
      <c r="T119" s="8" t="s">
        <v>5998</v>
      </c>
    </row>
    <row r="120" spans="1:20">
      <c r="A120" t="s">
        <v>3500</v>
      </c>
      <c r="B120" t="s">
        <v>5307</v>
      </c>
      <c r="C120" s="8" t="s">
        <v>5307</v>
      </c>
      <c r="D120" s="8">
        <v>-0.84557167913984999</v>
      </c>
      <c r="E120" s="8">
        <v>2.8370511609231701E-2</v>
      </c>
      <c r="F120" s="8">
        <v>-4.0072004339643898E-2</v>
      </c>
      <c r="G120" s="8">
        <v>0.93119207919418201</v>
      </c>
      <c r="H120" s="8">
        <v>0</v>
      </c>
      <c r="I120" s="8">
        <v>0</v>
      </c>
      <c r="J120" s="8">
        <v>0</v>
      </c>
      <c r="K120" t="s">
        <v>7328</v>
      </c>
      <c r="L120" s="20" t="s">
        <v>7324</v>
      </c>
      <c r="M120" t="s">
        <v>7325</v>
      </c>
      <c r="N120" s="20" t="s">
        <v>7326</v>
      </c>
      <c r="O120" t="s">
        <v>7328</v>
      </c>
      <c r="P120" t="s">
        <v>7365</v>
      </c>
      <c r="Q120" s="8" t="s">
        <v>5998</v>
      </c>
      <c r="R120" s="8" t="s">
        <v>5998</v>
      </c>
      <c r="S120" t="s">
        <v>5998</v>
      </c>
      <c r="T120" s="8" t="s">
        <v>5998</v>
      </c>
    </row>
    <row r="121" spans="1:20">
      <c r="A121" t="s">
        <v>214</v>
      </c>
      <c r="B121" t="s">
        <v>5307</v>
      </c>
      <c r="C121" s="8" t="s">
        <v>5307</v>
      </c>
      <c r="D121" s="8">
        <v>0.201064554567882</v>
      </c>
      <c r="E121" s="8">
        <v>0.43117718319102899</v>
      </c>
      <c r="F121" s="8">
        <v>-0.19175054463062399</v>
      </c>
      <c r="G121" s="8">
        <v>0.42656866470017202</v>
      </c>
      <c r="H121" s="8">
        <v>0</v>
      </c>
      <c r="I121" s="8">
        <v>0</v>
      </c>
      <c r="J121" s="8">
        <v>0</v>
      </c>
      <c r="K121" t="s">
        <v>7328</v>
      </c>
      <c r="L121" s="20" t="s">
        <v>7324</v>
      </c>
      <c r="M121" t="s">
        <v>7325</v>
      </c>
      <c r="N121" s="20" t="s">
        <v>7326</v>
      </c>
      <c r="O121" t="s">
        <v>7327</v>
      </c>
      <c r="P121" t="s">
        <v>7365</v>
      </c>
      <c r="Q121" s="8" t="s">
        <v>5998</v>
      </c>
      <c r="R121" s="8" t="s">
        <v>5998</v>
      </c>
      <c r="S121" t="s">
        <v>5998</v>
      </c>
      <c r="T121" s="8" t="s">
        <v>5998</v>
      </c>
    </row>
    <row r="122" spans="1:20">
      <c r="A122" t="s">
        <v>3501</v>
      </c>
      <c r="B122" t="s">
        <v>5307</v>
      </c>
      <c r="C122" s="8" t="s">
        <v>5307</v>
      </c>
      <c r="D122" s="8">
        <v>1.52169334442396</v>
      </c>
      <c r="E122" s="8">
        <v>2.1921700691821499E-5</v>
      </c>
      <c r="F122" s="8">
        <v>2.3548538424412202</v>
      </c>
      <c r="G122" s="8">
        <v>4.33170993746494E-12</v>
      </c>
      <c r="H122" s="8">
        <v>0</v>
      </c>
      <c r="I122" s="8">
        <v>0</v>
      </c>
      <c r="J122" s="8">
        <v>0</v>
      </c>
      <c r="K122" t="s">
        <v>7327</v>
      </c>
      <c r="L122" s="20" t="s">
        <v>7332</v>
      </c>
      <c r="M122" t="s">
        <v>7333</v>
      </c>
      <c r="N122" s="20" t="s">
        <v>7334</v>
      </c>
      <c r="O122" t="s">
        <v>7327</v>
      </c>
      <c r="P122" t="s">
        <v>7365</v>
      </c>
      <c r="Q122" s="8" t="s">
        <v>5998</v>
      </c>
      <c r="R122" s="8" t="s">
        <v>5998</v>
      </c>
      <c r="S122" t="s">
        <v>5998</v>
      </c>
      <c r="T122" s="8" t="s">
        <v>5998</v>
      </c>
    </row>
    <row r="123" spans="1:20">
      <c r="A123" t="s">
        <v>215</v>
      </c>
      <c r="B123" t="s">
        <v>5307</v>
      </c>
      <c r="C123" s="8" t="s">
        <v>5307</v>
      </c>
      <c r="D123" s="8">
        <v>-6.5947652793027597E-2</v>
      </c>
      <c r="E123" s="8">
        <v>0.93946438747451</v>
      </c>
      <c r="F123" s="8">
        <v>3.2743992323064998E-2</v>
      </c>
      <c r="G123" s="8">
        <v>0.96551456456136298</v>
      </c>
      <c r="H123" s="8">
        <v>0</v>
      </c>
      <c r="I123" s="8">
        <v>0</v>
      </c>
      <c r="J123" s="8">
        <v>0</v>
      </c>
      <c r="K123" t="s">
        <v>7339</v>
      </c>
      <c r="L123" s="20" t="s">
        <v>7324</v>
      </c>
      <c r="M123" t="s">
        <v>7325</v>
      </c>
      <c r="N123" s="20" t="s">
        <v>7326</v>
      </c>
      <c r="O123" t="s">
        <v>7327</v>
      </c>
      <c r="P123" t="s">
        <v>7365</v>
      </c>
      <c r="Q123" s="8" t="s">
        <v>5998</v>
      </c>
      <c r="R123" s="8" t="s">
        <v>5998</v>
      </c>
      <c r="S123" t="s">
        <v>5998</v>
      </c>
      <c r="T123" s="8" t="s">
        <v>5998</v>
      </c>
    </row>
    <row r="124" spans="1:20">
      <c r="A124" t="s">
        <v>216</v>
      </c>
      <c r="B124" t="s">
        <v>5307</v>
      </c>
      <c r="C124" s="8" t="s">
        <v>5307</v>
      </c>
      <c r="D124" s="8">
        <v>-0.261983529312662</v>
      </c>
      <c r="E124" s="8">
        <v>0.64001164799269505</v>
      </c>
      <c r="F124" s="8">
        <v>-0.30972799071159202</v>
      </c>
      <c r="G124" s="8">
        <v>0.53615036225007195</v>
      </c>
      <c r="H124" s="8">
        <v>0</v>
      </c>
      <c r="I124" s="8">
        <v>0</v>
      </c>
      <c r="J124" s="8">
        <v>0</v>
      </c>
      <c r="K124" t="s">
        <v>7327</v>
      </c>
      <c r="L124" s="20" t="s">
        <v>7332</v>
      </c>
      <c r="M124" t="s">
        <v>7333</v>
      </c>
      <c r="N124" s="20" t="s">
        <v>7334</v>
      </c>
      <c r="O124" t="s">
        <v>7328</v>
      </c>
      <c r="P124" t="s">
        <v>7365</v>
      </c>
      <c r="Q124" s="8" t="s">
        <v>5998</v>
      </c>
      <c r="R124" s="8" t="s">
        <v>5998</v>
      </c>
      <c r="S124" t="s">
        <v>5998</v>
      </c>
      <c r="T124" s="8" t="s">
        <v>5998</v>
      </c>
    </row>
    <row r="125" spans="1:20">
      <c r="A125" t="s">
        <v>3502</v>
      </c>
      <c r="B125" t="s">
        <v>5307</v>
      </c>
      <c r="C125" s="8" t="s">
        <v>5307</v>
      </c>
      <c r="D125" s="8">
        <v>0.29155670215688601</v>
      </c>
      <c r="E125" s="8">
        <v>0.55709506989351498</v>
      </c>
      <c r="F125" s="8">
        <v>-7.6311450074399698E-2</v>
      </c>
      <c r="G125" s="8">
        <v>0.88354882337344398</v>
      </c>
      <c r="H125" s="8">
        <v>0</v>
      </c>
      <c r="I125" s="8">
        <v>0</v>
      </c>
      <c r="J125" s="8">
        <v>0</v>
      </c>
      <c r="K125" t="s">
        <v>7328</v>
      </c>
      <c r="L125" s="20" t="s">
        <v>7324</v>
      </c>
      <c r="M125" t="s">
        <v>7325</v>
      </c>
      <c r="N125" s="20" t="s">
        <v>7326</v>
      </c>
      <c r="O125" t="s">
        <v>7327</v>
      </c>
      <c r="P125" t="s">
        <v>7365</v>
      </c>
      <c r="Q125" s="8" t="s">
        <v>5998</v>
      </c>
      <c r="R125" s="8" t="s">
        <v>5998</v>
      </c>
      <c r="S125" t="s">
        <v>5998</v>
      </c>
      <c r="T125" s="8" t="s">
        <v>5998</v>
      </c>
    </row>
    <row r="126" spans="1:20">
      <c r="A126" t="s">
        <v>217</v>
      </c>
      <c r="B126" t="s">
        <v>5307</v>
      </c>
      <c r="C126" s="8" t="s">
        <v>5307</v>
      </c>
      <c r="D126" s="8">
        <v>0.88288286131766702</v>
      </c>
      <c r="E126" s="8">
        <v>0.110962334775367</v>
      </c>
      <c r="F126" s="8">
        <v>-1.2148741044020901</v>
      </c>
      <c r="G126" s="8">
        <v>3.2181461362333602E-2</v>
      </c>
      <c r="H126" s="8">
        <v>0</v>
      </c>
      <c r="I126" s="8">
        <v>0</v>
      </c>
      <c r="J126" s="8">
        <v>0</v>
      </c>
      <c r="K126" t="s">
        <v>7339</v>
      </c>
      <c r="L126" s="20" t="s">
        <v>7329</v>
      </c>
      <c r="M126" t="s">
        <v>7325</v>
      </c>
      <c r="N126" s="20" t="s">
        <v>7326</v>
      </c>
      <c r="O126" t="s">
        <v>7339</v>
      </c>
      <c r="P126" t="s">
        <v>7365</v>
      </c>
      <c r="Q126" s="8" t="s">
        <v>5998</v>
      </c>
      <c r="R126" s="8" t="s">
        <v>5998</v>
      </c>
      <c r="S126" t="s">
        <v>5998</v>
      </c>
      <c r="T126" s="8" t="s">
        <v>5998</v>
      </c>
    </row>
    <row r="127" spans="1:20">
      <c r="A127" t="s">
        <v>3503</v>
      </c>
      <c r="B127" t="s">
        <v>5307</v>
      </c>
      <c r="C127" s="8" t="s">
        <v>5307</v>
      </c>
      <c r="D127" s="8">
        <v>-1.05177431364829</v>
      </c>
      <c r="E127" s="8">
        <v>0.16522232413129601</v>
      </c>
      <c r="F127" s="8">
        <v>-1.05426344368725</v>
      </c>
      <c r="G127" s="8">
        <v>0.13102342275284501</v>
      </c>
      <c r="H127" s="8">
        <v>0</v>
      </c>
      <c r="I127" s="8">
        <v>0</v>
      </c>
      <c r="J127" s="8">
        <v>0</v>
      </c>
      <c r="K127" t="s">
        <v>7327</v>
      </c>
      <c r="L127" s="20" t="s">
        <v>7332</v>
      </c>
      <c r="M127" t="s">
        <v>7333</v>
      </c>
      <c r="N127" s="20" t="s">
        <v>7334</v>
      </c>
      <c r="O127" t="s">
        <v>7328</v>
      </c>
      <c r="P127" t="s">
        <v>7365</v>
      </c>
      <c r="Q127" s="8" t="s">
        <v>5998</v>
      </c>
      <c r="R127" s="8" t="s">
        <v>5998</v>
      </c>
      <c r="S127" t="s">
        <v>5998</v>
      </c>
      <c r="T127" s="8" t="s">
        <v>5998</v>
      </c>
    </row>
    <row r="128" spans="1:20">
      <c r="A128" t="s">
        <v>3504</v>
      </c>
      <c r="B128" t="s">
        <v>5307</v>
      </c>
      <c r="C128" s="8" t="s">
        <v>5307</v>
      </c>
      <c r="D128" s="8">
        <v>-1.9155082231885101</v>
      </c>
      <c r="E128" s="8">
        <v>1.71484211988318E-4</v>
      </c>
      <c r="F128" s="8">
        <v>-1.2132172528273999</v>
      </c>
      <c r="G128" s="8">
        <v>7.2407529259602204E-3</v>
      </c>
      <c r="H128" s="8">
        <v>0</v>
      </c>
      <c r="I128" s="8">
        <v>0</v>
      </c>
      <c r="J128" s="8">
        <v>0</v>
      </c>
      <c r="K128" t="s">
        <v>7327</v>
      </c>
      <c r="L128" s="20" t="s">
        <v>7332</v>
      </c>
      <c r="M128" t="s">
        <v>7333</v>
      </c>
      <c r="N128" s="20" t="s">
        <v>7334</v>
      </c>
      <c r="O128" t="s">
        <v>7327</v>
      </c>
      <c r="P128" t="s">
        <v>7365</v>
      </c>
      <c r="Q128" s="8" t="s">
        <v>5998</v>
      </c>
      <c r="R128" s="8" t="s">
        <v>5998</v>
      </c>
      <c r="S128" t="s">
        <v>5998</v>
      </c>
      <c r="T128" s="8" t="s">
        <v>5998</v>
      </c>
    </row>
    <row r="129" spans="1:20">
      <c r="A129" t="s">
        <v>218</v>
      </c>
      <c r="B129" t="s">
        <v>5307</v>
      </c>
      <c r="C129" s="8" t="s">
        <v>5307</v>
      </c>
      <c r="D129" s="8">
        <v>4.1572753763750303E-2</v>
      </c>
      <c r="E129" s="8">
        <v>0.95182727425688096</v>
      </c>
      <c r="F129" s="8">
        <v>7.7942713222558094E-2</v>
      </c>
      <c r="G129" s="8">
        <v>0.89959412204543399</v>
      </c>
      <c r="H129" s="8">
        <v>0</v>
      </c>
      <c r="I129" s="8">
        <v>0</v>
      </c>
      <c r="J129" s="8">
        <v>0</v>
      </c>
      <c r="K129" t="s">
        <v>7327</v>
      </c>
      <c r="L129" s="20" t="s">
        <v>7332</v>
      </c>
      <c r="M129" t="s">
        <v>7333</v>
      </c>
      <c r="N129" s="20" t="s">
        <v>7334</v>
      </c>
      <c r="O129" t="s">
        <v>7328</v>
      </c>
      <c r="P129" t="s">
        <v>7365</v>
      </c>
      <c r="Q129" s="8" t="s">
        <v>5998</v>
      </c>
      <c r="R129" s="8" t="s">
        <v>5998</v>
      </c>
      <c r="S129" t="s">
        <v>5998</v>
      </c>
      <c r="T129" s="8" t="s">
        <v>5998</v>
      </c>
    </row>
    <row r="130" spans="1:20">
      <c r="A130" t="s">
        <v>3505</v>
      </c>
      <c r="B130" t="s">
        <v>5307</v>
      </c>
      <c r="C130" s="8" t="s">
        <v>5307</v>
      </c>
      <c r="D130" s="8">
        <v>-9.0788265314090302E-2</v>
      </c>
      <c r="E130" s="8">
        <v>0.82260337790792204</v>
      </c>
      <c r="F130" s="8">
        <v>-6.85945150396443E-3</v>
      </c>
      <c r="G130" s="8">
        <v>0.98648290630282898</v>
      </c>
      <c r="H130" s="8">
        <v>0</v>
      </c>
      <c r="I130" s="8">
        <v>0</v>
      </c>
      <c r="J130" s="8">
        <v>0</v>
      </c>
      <c r="K130" t="s">
        <v>7328</v>
      </c>
      <c r="L130" s="20" t="s">
        <v>7324</v>
      </c>
      <c r="M130" t="s">
        <v>7325</v>
      </c>
      <c r="N130" s="20" t="s">
        <v>7326</v>
      </c>
      <c r="O130" t="s">
        <v>7327</v>
      </c>
      <c r="P130" t="s">
        <v>7365</v>
      </c>
      <c r="Q130" s="8" t="s">
        <v>5998</v>
      </c>
      <c r="R130" s="8" t="s">
        <v>5998</v>
      </c>
      <c r="S130" t="s">
        <v>5998</v>
      </c>
      <c r="T130" s="8" t="s">
        <v>5998</v>
      </c>
    </row>
    <row r="131" spans="1:20">
      <c r="A131" t="s">
        <v>2811</v>
      </c>
      <c r="B131" t="s">
        <v>14</v>
      </c>
      <c r="C131" s="8" t="s">
        <v>15</v>
      </c>
      <c r="D131" s="8">
        <v>-0.28520496627122299</v>
      </c>
      <c r="E131" s="8">
        <v>0.59491824256585302</v>
      </c>
      <c r="F131" s="8">
        <v>0.84684402839794803</v>
      </c>
      <c r="G131" s="8">
        <v>4.1879353171832397E-2</v>
      </c>
      <c r="H131" s="8">
        <v>0</v>
      </c>
      <c r="I131" s="8">
        <v>0</v>
      </c>
      <c r="J131" s="8">
        <v>0</v>
      </c>
      <c r="K131" t="s">
        <v>7327</v>
      </c>
      <c r="L131" s="20" t="s">
        <v>7332</v>
      </c>
      <c r="M131" t="s">
        <v>7333</v>
      </c>
      <c r="N131" s="20" t="s">
        <v>7334</v>
      </c>
      <c r="O131" t="s">
        <v>7327</v>
      </c>
      <c r="P131" t="s">
        <v>7365</v>
      </c>
      <c r="Q131" s="8" t="s">
        <v>5998</v>
      </c>
      <c r="R131" s="8" t="s">
        <v>5998</v>
      </c>
      <c r="S131" t="s">
        <v>5998</v>
      </c>
      <c r="T131" s="8" t="s">
        <v>5998</v>
      </c>
    </row>
    <row r="132" spans="1:20">
      <c r="A132" t="s">
        <v>2811</v>
      </c>
      <c r="B132" t="s">
        <v>4673</v>
      </c>
      <c r="C132" s="8" t="s">
        <v>4760</v>
      </c>
      <c r="D132" s="8">
        <v>-0.28520496627122299</v>
      </c>
      <c r="E132" s="8">
        <v>0.59491824256585302</v>
      </c>
      <c r="F132" s="8">
        <v>0.84684402839794803</v>
      </c>
      <c r="G132" s="8">
        <v>4.1879353171832397E-2</v>
      </c>
      <c r="H132" s="8">
        <v>0</v>
      </c>
      <c r="I132" s="8">
        <v>0</v>
      </c>
      <c r="J132" s="8">
        <v>0</v>
      </c>
      <c r="K132" t="s">
        <v>7327</v>
      </c>
      <c r="L132" s="20" t="s">
        <v>7332</v>
      </c>
      <c r="M132" t="s">
        <v>7333</v>
      </c>
      <c r="N132" s="20" t="s">
        <v>7334</v>
      </c>
      <c r="O132" t="s">
        <v>7327</v>
      </c>
      <c r="P132" t="s">
        <v>7365</v>
      </c>
      <c r="Q132" s="8" t="s">
        <v>5998</v>
      </c>
      <c r="R132" s="8" t="s">
        <v>5998</v>
      </c>
      <c r="S132" t="s">
        <v>5998</v>
      </c>
      <c r="T132" s="8" t="s">
        <v>5998</v>
      </c>
    </row>
    <row r="133" spans="1:20">
      <c r="A133" t="s">
        <v>219</v>
      </c>
      <c r="B133" t="s">
        <v>5307</v>
      </c>
      <c r="C133" s="8" t="s">
        <v>5307</v>
      </c>
      <c r="D133" s="8">
        <v>0.65079373180884004</v>
      </c>
      <c r="E133" s="8">
        <v>0.245071688072005</v>
      </c>
      <c r="F133" s="8">
        <v>1.65758775828306</v>
      </c>
      <c r="G133" s="8">
        <v>3.2724553495605801E-4</v>
      </c>
      <c r="H133" s="8">
        <v>0</v>
      </c>
      <c r="I133" s="8">
        <v>0</v>
      </c>
      <c r="J133" s="8">
        <v>0</v>
      </c>
      <c r="K133" t="s">
        <v>7323</v>
      </c>
      <c r="L133" s="20" t="s">
        <v>7385</v>
      </c>
      <c r="M133" t="s">
        <v>7325</v>
      </c>
      <c r="N133" s="20" t="s">
        <v>7326</v>
      </c>
      <c r="O133" t="s">
        <v>7359</v>
      </c>
      <c r="P133" t="s">
        <v>7365</v>
      </c>
      <c r="Q133" s="8" t="s">
        <v>5998</v>
      </c>
      <c r="R133" s="8" t="s">
        <v>5998</v>
      </c>
      <c r="S133" t="s">
        <v>5998</v>
      </c>
      <c r="T133" s="8" t="s">
        <v>5998</v>
      </c>
    </row>
    <row r="134" spans="1:20">
      <c r="A134" t="s">
        <v>220</v>
      </c>
      <c r="B134" t="s">
        <v>5307</v>
      </c>
      <c r="C134" s="8" t="s">
        <v>5307</v>
      </c>
      <c r="D134" s="8">
        <v>-0.19520939214986999</v>
      </c>
      <c r="E134" s="8">
        <v>0.81644638182155305</v>
      </c>
      <c r="F134" s="8">
        <v>0.33928900139829898</v>
      </c>
      <c r="G134" s="8">
        <v>0.62487129061670299</v>
      </c>
      <c r="H134" s="8">
        <v>0</v>
      </c>
      <c r="I134" s="8">
        <v>0</v>
      </c>
      <c r="J134" s="8">
        <v>0</v>
      </c>
      <c r="K134" t="s">
        <v>7314</v>
      </c>
      <c r="L134" s="20" t="s">
        <v>7355</v>
      </c>
      <c r="M134" t="s">
        <v>7341</v>
      </c>
      <c r="N134" s="20" t="s">
        <v>7401</v>
      </c>
      <c r="O134" t="s">
        <v>7315</v>
      </c>
      <c r="P134" t="s">
        <v>7316</v>
      </c>
      <c r="Q134" s="8" t="s">
        <v>5998</v>
      </c>
      <c r="R134" s="8" t="s">
        <v>5998</v>
      </c>
      <c r="S134" t="s">
        <v>5998</v>
      </c>
      <c r="T134" s="8" t="s">
        <v>5998</v>
      </c>
    </row>
    <row r="135" spans="1:20">
      <c r="A135" t="s">
        <v>221</v>
      </c>
      <c r="B135" t="s">
        <v>5307</v>
      </c>
      <c r="C135" s="8" t="s">
        <v>5307</v>
      </c>
      <c r="D135" s="8">
        <v>0.85216520875428203</v>
      </c>
      <c r="E135" s="8">
        <v>0.39131045843754902</v>
      </c>
      <c r="F135" s="8">
        <v>0.87594418324719503</v>
      </c>
      <c r="G135" s="8">
        <v>0.34316481152296502</v>
      </c>
      <c r="H135" s="8">
        <v>0</v>
      </c>
      <c r="I135" s="8">
        <v>0</v>
      </c>
      <c r="J135" s="8">
        <v>0</v>
      </c>
      <c r="K135" t="s">
        <v>7323</v>
      </c>
      <c r="L135" s="20" t="s">
        <v>7324</v>
      </c>
      <c r="M135" t="s">
        <v>7325</v>
      </c>
      <c r="N135" s="20" t="s">
        <v>7326</v>
      </c>
      <c r="O135" t="s">
        <v>7315</v>
      </c>
      <c r="P135" t="s">
        <v>7316</v>
      </c>
      <c r="Q135" s="8" t="s">
        <v>5998</v>
      </c>
      <c r="R135" s="8" t="s">
        <v>5998</v>
      </c>
      <c r="S135" t="s">
        <v>5998</v>
      </c>
      <c r="T135" s="8" t="s">
        <v>5998</v>
      </c>
    </row>
    <row r="136" spans="1:20">
      <c r="A136" t="s">
        <v>222</v>
      </c>
      <c r="B136" t="s">
        <v>5307</v>
      </c>
      <c r="C136" s="8" t="s">
        <v>5307</v>
      </c>
      <c r="D136" s="8">
        <v>0.59144696388085805</v>
      </c>
      <c r="E136" s="8">
        <v>0.57365773313329704</v>
      </c>
      <c r="F136" s="8">
        <v>1.30990922662096</v>
      </c>
      <c r="G136" s="8">
        <v>0.14003846552931301</v>
      </c>
      <c r="H136" s="8">
        <v>0</v>
      </c>
      <c r="I136" s="8" t="s">
        <v>6026</v>
      </c>
      <c r="J136" s="8">
        <v>0</v>
      </c>
      <c r="K136" t="s">
        <v>7339</v>
      </c>
      <c r="L136" s="20" t="s">
        <v>7324</v>
      </c>
      <c r="M136" t="s">
        <v>7325</v>
      </c>
      <c r="N136" s="20" t="s">
        <v>7326</v>
      </c>
      <c r="O136" t="s">
        <v>7335</v>
      </c>
      <c r="P136" t="s">
        <v>7316</v>
      </c>
      <c r="Q136" s="8" t="s">
        <v>5998</v>
      </c>
      <c r="R136" s="8" t="s">
        <v>5998</v>
      </c>
      <c r="S136" t="s">
        <v>5998</v>
      </c>
      <c r="T136" s="8" t="s">
        <v>5998</v>
      </c>
    </row>
    <row r="137" spans="1:20">
      <c r="A137" t="s">
        <v>3506</v>
      </c>
      <c r="B137" t="s">
        <v>5307</v>
      </c>
      <c r="C137" s="8" t="s">
        <v>5307</v>
      </c>
      <c r="D137" s="8">
        <v>1.2566841157123601</v>
      </c>
      <c r="E137" s="8">
        <v>8.6615572851657505E-4</v>
      </c>
      <c r="F137" s="8">
        <v>2.0520266482205298</v>
      </c>
      <c r="G137" s="8">
        <v>8.0248010987342501E-9</v>
      </c>
      <c r="H137" s="8">
        <v>0</v>
      </c>
      <c r="I137" s="8">
        <v>0</v>
      </c>
      <c r="J137" s="8">
        <v>0</v>
      </c>
      <c r="K137" t="s">
        <v>7328</v>
      </c>
      <c r="L137" s="20" t="s">
        <v>7324</v>
      </c>
      <c r="M137" t="s">
        <v>7325</v>
      </c>
      <c r="N137" s="20" t="s">
        <v>7326</v>
      </c>
      <c r="O137" t="s">
        <v>7327</v>
      </c>
      <c r="P137" t="s">
        <v>7365</v>
      </c>
      <c r="Q137" s="8" t="s">
        <v>5998</v>
      </c>
      <c r="R137" s="8" t="s">
        <v>5998</v>
      </c>
      <c r="S137" t="s">
        <v>5998</v>
      </c>
      <c r="T137" s="8" t="s">
        <v>5998</v>
      </c>
    </row>
    <row r="138" spans="1:20">
      <c r="A138" t="s">
        <v>3507</v>
      </c>
      <c r="B138" t="s">
        <v>5307</v>
      </c>
      <c r="C138" s="8" t="s">
        <v>5307</v>
      </c>
      <c r="D138" s="8">
        <v>1.73990850526762</v>
      </c>
      <c r="E138" s="8">
        <v>2.8272328615720301E-5</v>
      </c>
      <c r="F138" s="8">
        <v>2.17243352420182</v>
      </c>
      <c r="G138" s="8">
        <v>6.3631524595917104E-8</v>
      </c>
      <c r="H138" s="8">
        <v>0</v>
      </c>
      <c r="I138" s="8">
        <v>0</v>
      </c>
      <c r="J138" s="8">
        <v>0</v>
      </c>
      <c r="K138" t="s">
        <v>7327</v>
      </c>
      <c r="L138" s="20" t="s">
        <v>7332</v>
      </c>
      <c r="M138" t="s">
        <v>7333</v>
      </c>
      <c r="N138" s="20" t="s">
        <v>7334</v>
      </c>
      <c r="O138" t="s">
        <v>7327</v>
      </c>
      <c r="P138" t="s">
        <v>7365</v>
      </c>
      <c r="Q138" s="8" t="s">
        <v>5998</v>
      </c>
      <c r="R138" s="8" t="s">
        <v>5998</v>
      </c>
      <c r="S138" t="s">
        <v>5998</v>
      </c>
      <c r="T138" s="8" t="s">
        <v>5998</v>
      </c>
    </row>
    <row r="139" spans="1:20">
      <c r="A139" t="s">
        <v>223</v>
      </c>
      <c r="B139" t="s">
        <v>5307</v>
      </c>
      <c r="C139" s="8" t="s">
        <v>5307</v>
      </c>
      <c r="D139" s="8">
        <v>-0.145842378884916</v>
      </c>
      <c r="E139" s="8">
        <v>0.89092363819501996</v>
      </c>
      <c r="F139" s="8">
        <v>0.485670408999474</v>
      </c>
      <c r="G139" s="8">
        <v>0.57304036391880497</v>
      </c>
      <c r="H139" s="8">
        <v>0</v>
      </c>
      <c r="I139" s="8">
        <v>0</v>
      </c>
      <c r="J139" s="8">
        <v>0</v>
      </c>
      <c r="K139" t="s">
        <v>7323</v>
      </c>
      <c r="L139" s="20" t="s">
        <v>7324</v>
      </c>
      <c r="M139" t="s">
        <v>7325</v>
      </c>
      <c r="N139" s="20" t="s">
        <v>7326</v>
      </c>
      <c r="O139" t="s">
        <v>7315</v>
      </c>
      <c r="P139" t="s">
        <v>7316</v>
      </c>
      <c r="Q139" s="8" t="s">
        <v>5998</v>
      </c>
      <c r="R139" s="8" t="s">
        <v>5998</v>
      </c>
      <c r="S139" t="s">
        <v>5998</v>
      </c>
      <c r="T139" s="8" t="s">
        <v>5998</v>
      </c>
    </row>
    <row r="140" spans="1:20">
      <c r="A140" t="s">
        <v>224</v>
      </c>
      <c r="B140" t="s">
        <v>5307</v>
      </c>
      <c r="C140" s="8" t="s">
        <v>5307</v>
      </c>
      <c r="D140" s="8">
        <v>9.4611215608972898E-2</v>
      </c>
      <c r="E140" s="8">
        <v>0.75524430569362699</v>
      </c>
      <c r="F140" s="8">
        <v>4.1024294843559697E-2</v>
      </c>
      <c r="G140" s="8">
        <v>0.88823086041754895</v>
      </c>
      <c r="H140" s="8">
        <v>0</v>
      </c>
      <c r="I140" s="8">
        <v>0</v>
      </c>
      <c r="J140" s="8">
        <v>0</v>
      </c>
      <c r="K140" t="s">
        <v>7327</v>
      </c>
      <c r="L140" s="20" t="s">
        <v>7332</v>
      </c>
      <c r="M140" t="s">
        <v>7333</v>
      </c>
      <c r="N140" s="20" t="s">
        <v>7334</v>
      </c>
      <c r="O140" t="s">
        <v>7327</v>
      </c>
      <c r="P140" t="s">
        <v>7365</v>
      </c>
      <c r="Q140" s="8" t="s">
        <v>5998</v>
      </c>
      <c r="R140" s="8" t="s">
        <v>5998</v>
      </c>
      <c r="S140" t="s">
        <v>5998</v>
      </c>
      <c r="T140" s="8" t="s">
        <v>5998</v>
      </c>
    </row>
    <row r="141" spans="1:20">
      <c r="A141" t="s">
        <v>3508</v>
      </c>
      <c r="B141" t="s">
        <v>5307</v>
      </c>
      <c r="C141" s="8" t="s">
        <v>5307</v>
      </c>
      <c r="D141" s="8">
        <v>-0.421932854412228</v>
      </c>
      <c r="E141" s="8">
        <v>0.23911707530816001</v>
      </c>
      <c r="F141" s="8">
        <v>-0.66323708909631096</v>
      </c>
      <c r="G141" s="8">
        <v>3.9276014165431701E-2</v>
      </c>
      <c r="H141" s="8">
        <v>0</v>
      </c>
      <c r="I141" s="8">
        <v>0</v>
      </c>
      <c r="J141" s="8">
        <v>0</v>
      </c>
      <c r="K141" t="s">
        <v>7328</v>
      </c>
      <c r="L141" s="20" t="s">
        <v>7324</v>
      </c>
      <c r="M141" t="s">
        <v>7325</v>
      </c>
      <c r="N141" s="20" t="s">
        <v>7326</v>
      </c>
      <c r="O141" t="s">
        <v>7327</v>
      </c>
      <c r="P141" t="s">
        <v>7365</v>
      </c>
      <c r="Q141" s="8" t="s">
        <v>5998</v>
      </c>
      <c r="R141" s="8" t="s">
        <v>5998</v>
      </c>
      <c r="S141" t="s">
        <v>5998</v>
      </c>
      <c r="T141" s="8" t="s">
        <v>5998</v>
      </c>
    </row>
    <row r="142" spans="1:20">
      <c r="A142" t="s">
        <v>225</v>
      </c>
      <c r="B142" t="s">
        <v>5307</v>
      </c>
      <c r="C142" s="8" t="s">
        <v>5307</v>
      </c>
      <c r="D142" s="8">
        <v>-0.119207948737443</v>
      </c>
      <c r="E142" s="8">
        <v>0.91908728098278902</v>
      </c>
      <c r="F142" s="8">
        <v>0.38128678706008001</v>
      </c>
      <c r="G142" s="8">
        <v>0.70399194276422306</v>
      </c>
      <c r="H142" s="8">
        <v>0</v>
      </c>
      <c r="I142" s="8">
        <v>0</v>
      </c>
      <c r="J142" s="8">
        <v>0</v>
      </c>
      <c r="K142" t="s">
        <v>7339</v>
      </c>
      <c r="L142" s="20" t="s">
        <v>7324</v>
      </c>
      <c r="M142" t="s">
        <v>7325</v>
      </c>
      <c r="N142" s="20" t="s">
        <v>7326</v>
      </c>
      <c r="O142" t="s">
        <v>7339</v>
      </c>
      <c r="P142" t="s">
        <v>7316</v>
      </c>
      <c r="Q142" s="8" t="s">
        <v>5998</v>
      </c>
      <c r="R142" s="8" t="s">
        <v>5998</v>
      </c>
      <c r="S142" t="s">
        <v>5998</v>
      </c>
      <c r="T142" s="8" t="s">
        <v>5998</v>
      </c>
    </row>
    <row r="143" spans="1:20">
      <c r="A143" t="s">
        <v>2812</v>
      </c>
      <c r="B143" t="s">
        <v>16</v>
      </c>
      <c r="C143" s="8" t="s">
        <v>17</v>
      </c>
      <c r="D143" s="8">
        <v>-1.0890704320989499</v>
      </c>
      <c r="E143" s="8">
        <v>9.8374049084570897E-2</v>
      </c>
      <c r="F143" s="8">
        <v>-0.26130985588488698</v>
      </c>
      <c r="G143" s="8">
        <v>0.69974477439905503</v>
      </c>
      <c r="H143" s="8">
        <v>0</v>
      </c>
      <c r="I143" s="8">
        <v>0</v>
      </c>
      <c r="J143" s="8">
        <v>0</v>
      </c>
      <c r="K143" t="s">
        <v>7328</v>
      </c>
      <c r="L143" s="20" t="s">
        <v>7324</v>
      </c>
      <c r="M143" t="s">
        <v>7325</v>
      </c>
      <c r="N143" s="20" t="s">
        <v>7326</v>
      </c>
      <c r="O143" t="s">
        <v>7327</v>
      </c>
      <c r="P143" t="s">
        <v>7365</v>
      </c>
      <c r="Q143" s="8" t="s">
        <v>5998</v>
      </c>
      <c r="R143" s="8" t="s">
        <v>5998</v>
      </c>
      <c r="S143" t="s">
        <v>5998</v>
      </c>
      <c r="T143" s="8" t="s">
        <v>5998</v>
      </c>
    </row>
    <row r="144" spans="1:20">
      <c r="A144" t="s">
        <v>3509</v>
      </c>
      <c r="B144" t="s">
        <v>5307</v>
      </c>
      <c r="C144" s="8" t="s">
        <v>5307</v>
      </c>
      <c r="D144" s="8">
        <v>-5.9656748535151502E-2</v>
      </c>
      <c r="E144" s="8">
        <v>0.91477315790839298</v>
      </c>
      <c r="F144" s="8">
        <v>0.141706867923971</v>
      </c>
      <c r="G144" s="8">
        <v>0.77308624632170497</v>
      </c>
      <c r="H144" s="8">
        <v>0</v>
      </c>
      <c r="I144" s="8">
        <v>0</v>
      </c>
      <c r="J144" s="8">
        <v>0</v>
      </c>
      <c r="K144" t="s">
        <v>7328</v>
      </c>
      <c r="L144" s="20" t="s">
        <v>7324</v>
      </c>
      <c r="M144" t="s">
        <v>7325</v>
      </c>
      <c r="N144" s="20" t="s">
        <v>7326</v>
      </c>
      <c r="O144" t="s">
        <v>7328</v>
      </c>
      <c r="P144" t="s">
        <v>7365</v>
      </c>
      <c r="Q144" s="8" t="s">
        <v>5998</v>
      </c>
      <c r="R144" s="8" t="s">
        <v>5998</v>
      </c>
      <c r="S144" t="s">
        <v>5998</v>
      </c>
      <c r="T144" s="8" t="s">
        <v>5998</v>
      </c>
    </row>
    <row r="145" spans="1:20">
      <c r="A145" t="s">
        <v>226</v>
      </c>
      <c r="B145" t="s">
        <v>5307</v>
      </c>
      <c r="C145" s="8" t="s">
        <v>5307</v>
      </c>
      <c r="D145" s="8">
        <v>0.48351705821763602</v>
      </c>
      <c r="E145" s="8">
        <v>0.22087485408391899</v>
      </c>
      <c r="F145" s="8">
        <v>0.50594711323972597</v>
      </c>
      <c r="G145" s="8">
        <v>0.167226060425301</v>
      </c>
      <c r="H145" s="8">
        <v>0</v>
      </c>
      <c r="I145" s="8">
        <v>0</v>
      </c>
      <c r="J145" s="8">
        <v>0</v>
      </c>
      <c r="K145" t="s">
        <v>7328</v>
      </c>
      <c r="L145" s="20" t="s">
        <v>7324</v>
      </c>
      <c r="M145" t="s">
        <v>7325</v>
      </c>
      <c r="N145" s="20" t="s">
        <v>7326</v>
      </c>
      <c r="O145" t="s">
        <v>7327</v>
      </c>
      <c r="P145" t="s">
        <v>7365</v>
      </c>
      <c r="Q145" s="8" t="s">
        <v>5998</v>
      </c>
      <c r="R145" s="8" t="s">
        <v>5998</v>
      </c>
      <c r="S145" t="s">
        <v>5998</v>
      </c>
      <c r="T145" s="8" t="s">
        <v>5998</v>
      </c>
    </row>
    <row r="146" spans="1:20">
      <c r="A146" t="s">
        <v>227</v>
      </c>
      <c r="B146" t="s">
        <v>5307</v>
      </c>
      <c r="C146" s="8" t="s">
        <v>5307</v>
      </c>
      <c r="D146" s="8">
        <v>0.307346769563274</v>
      </c>
      <c r="E146" s="8">
        <v>0.75189775649303403</v>
      </c>
      <c r="F146" s="8">
        <v>-0.513851383640339</v>
      </c>
      <c r="G146" s="8">
        <v>0.55256753271912395</v>
      </c>
      <c r="H146" s="8">
        <v>0</v>
      </c>
      <c r="I146" s="8">
        <v>0</v>
      </c>
      <c r="J146" s="8">
        <v>0</v>
      </c>
      <c r="K146" t="s">
        <v>7339</v>
      </c>
      <c r="L146" s="20" t="s">
        <v>7324</v>
      </c>
      <c r="M146" t="s">
        <v>7325</v>
      </c>
      <c r="N146" s="20" t="s">
        <v>7326</v>
      </c>
      <c r="O146" t="s">
        <v>7339</v>
      </c>
      <c r="P146" t="s">
        <v>7365</v>
      </c>
      <c r="Q146" s="8" t="s">
        <v>5998</v>
      </c>
      <c r="R146" s="8" t="s">
        <v>5998</v>
      </c>
      <c r="S146" t="s">
        <v>5998</v>
      </c>
      <c r="T146" s="8" t="s">
        <v>5998</v>
      </c>
    </row>
    <row r="147" spans="1:20">
      <c r="A147" t="s">
        <v>228</v>
      </c>
      <c r="B147" s="7" t="s">
        <v>5307</v>
      </c>
      <c r="C147" s="8" t="s">
        <v>5307</v>
      </c>
      <c r="D147" s="8">
        <v>0.698897705827771</v>
      </c>
      <c r="E147" s="8">
        <v>8.6883064122695294E-2</v>
      </c>
      <c r="F147" s="8">
        <v>-0.36959126451868202</v>
      </c>
      <c r="G147" s="8">
        <v>0.39652583808870101</v>
      </c>
      <c r="H147" s="8">
        <v>0</v>
      </c>
      <c r="I147" s="8">
        <v>0</v>
      </c>
      <c r="J147" s="8">
        <v>0</v>
      </c>
      <c r="K147" t="s">
        <v>7328</v>
      </c>
      <c r="L147" s="20" t="s">
        <v>7324</v>
      </c>
      <c r="M147" t="s">
        <v>7325</v>
      </c>
      <c r="N147" s="20" t="s">
        <v>7326</v>
      </c>
      <c r="O147" t="s">
        <v>7327</v>
      </c>
      <c r="P147" t="s">
        <v>7365</v>
      </c>
      <c r="Q147" s="8" t="s">
        <v>5998</v>
      </c>
      <c r="R147" s="8" t="s">
        <v>5998</v>
      </c>
      <c r="S147" t="s">
        <v>5998</v>
      </c>
      <c r="T147" s="8" t="s">
        <v>5998</v>
      </c>
    </row>
    <row r="148" spans="1:20">
      <c r="A148" t="s">
        <v>3510</v>
      </c>
      <c r="B148" s="7" t="s">
        <v>5307</v>
      </c>
      <c r="C148" s="8" t="s">
        <v>5307</v>
      </c>
      <c r="D148" s="8">
        <v>-1.4006868699531201</v>
      </c>
      <c r="E148" s="8">
        <v>2.67893372142535E-7</v>
      </c>
      <c r="F148" s="8">
        <v>-1.6268760342041</v>
      </c>
      <c r="G148" s="8">
        <v>8.27452838298983E-10</v>
      </c>
      <c r="H148" s="8">
        <v>0</v>
      </c>
      <c r="I148" s="8">
        <v>0</v>
      </c>
      <c r="J148" s="8">
        <v>0</v>
      </c>
      <c r="K148" t="s">
        <v>7328</v>
      </c>
      <c r="L148" s="20" t="s">
        <v>7324</v>
      </c>
      <c r="M148" t="s">
        <v>7325</v>
      </c>
      <c r="N148" s="20" t="s">
        <v>7326</v>
      </c>
      <c r="O148" t="s">
        <v>7339</v>
      </c>
      <c r="P148" t="s">
        <v>7365</v>
      </c>
      <c r="Q148" s="8" t="s">
        <v>5998</v>
      </c>
      <c r="R148" s="8" t="s">
        <v>5998</v>
      </c>
      <c r="S148" t="s">
        <v>5998</v>
      </c>
      <c r="T148" s="8" t="s">
        <v>5998</v>
      </c>
    </row>
    <row r="149" spans="1:20">
      <c r="A149" t="s">
        <v>229</v>
      </c>
      <c r="B149" t="s">
        <v>5307</v>
      </c>
      <c r="C149" s="8" t="s">
        <v>5307</v>
      </c>
      <c r="D149" s="8">
        <v>-0.36882864060957399</v>
      </c>
      <c r="E149" s="8">
        <v>0.55726965972067799</v>
      </c>
      <c r="F149" s="8">
        <v>0.20844599615213599</v>
      </c>
      <c r="G149" s="8">
        <v>0.72682708858165901</v>
      </c>
      <c r="H149" s="8">
        <v>0</v>
      </c>
      <c r="I149" s="8">
        <v>0</v>
      </c>
      <c r="J149" s="8">
        <v>0</v>
      </c>
      <c r="K149" t="s">
        <v>7327</v>
      </c>
      <c r="L149" s="20" t="s">
        <v>7332</v>
      </c>
      <c r="M149" t="s">
        <v>7333</v>
      </c>
      <c r="N149" s="20" t="s">
        <v>7334</v>
      </c>
      <c r="O149" t="s">
        <v>7327</v>
      </c>
      <c r="P149" t="s">
        <v>7365</v>
      </c>
      <c r="Q149" s="8" t="s">
        <v>5998</v>
      </c>
      <c r="R149" s="8" t="s">
        <v>5998</v>
      </c>
      <c r="S149" t="s">
        <v>5998</v>
      </c>
      <c r="T149" s="8" t="s">
        <v>5998</v>
      </c>
    </row>
    <row r="150" spans="1:20">
      <c r="A150" t="s">
        <v>230</v>
      </c>
      <c r="B150" t="s">
        <v>5307</v>
      </c>
      <c r="C150" s="8" t="s">
        <v>5307</v>
      </c>
      <c r="D150" s="8">
        <v>-0.80425860488717804</v>
      </c>
      <c r="E150" s="8">
        <v>0.258050881173571</v>
      </c>
      <c r="F150" s="8">
        <v>0.39057364965470398</v>
      </c>
      <c r="G150" s="8">
        <v>0.56082751728288904</v>
      </c>
      <c r="H150" s="8">
        <v>0</v>
      </c>
      <c r="I150" s="8">
        <v>0</v>
      </c>
      <c r="J150" s="8">
        <v>0</v>
      </c>
      <c r="K150" t="s">
        <v>7327</v>
      </c>
      <c r="L150" s="20" t="s">
        <v>7332</v>
      </c>
      <c r="M150" t="s">
        <v>7333</v>
      </c>
      <c r="N150" s="20" t="s">
        <v>7334</v>
      </c>
      <c r="O150" t="s">
        <v>7327</v>
      </c>
      <c r="P150" t="s">
        <v>7365</v>
      </c>
      <c r="Q150" s="8" t="s">
        <v>5998</v>
      </c>
      <c r="R150" s="8" t="s">
        <v>5998</v>
      </c>
      <c r="S150" t="s">
        <v>5998</v>
      </c>
      <c r="T150" s="8" t="s">
        <v>5998</v>
      </c>
    </row>
    <row r="151" spans="1:20">
      <c r="A151" t="s">
        <v>3511</v>
      </c>
      <c r="B151" t="s">
        <v>5307</v>
      </c>
      <c r="C151" s="8" t="s">
        <v>5307</v>
      </c>
      <c r="D151" s="8">
        <v>9.9481647085132695E-3</v>
      </c>
      <c r="E151" s="8">
        <v>0.99288271306779496</v>
      </c>
      <c r="F151" s="8">
        <v>-0.147000047226368</v>
      </c>
      <c r="G151" s="8">
        <v>0.83412612966021005</v>
      </c>
      <c r="H151" s="8">
        <v>0</v>
      </c>
      <c r="I151" s="8">
        <v>0</v>
      </c>
      <c r="J151" s="8">
        <v>0</v>
      </c>
      <c r="K151" t="s">
        <v>7328</v>
      </c>
      <c r="L151" s="20">
        <v>1</v>
      </c>
      <c r="M151">
        <v>0</v>
      </c>
      <c r="N151" s="20">
        <v>0</v>
      </c>
      <c r="O151" t="s">
        <v>7328</v>
      </c>
      <c r="P151" t="s">
        <v>7365</v>
      </c>
      <c r="Q151" s="8" t="s">
        <v>5998</v>
      </c>
      <c r="R151" s="8" t="s">
        <v>5998</v>
      </c>
      <c r="S151" t="s">
        <v>5998</v>
      </c>
      <c r="T151" s="8" t="s">
        <v>5998</v>
      </c>
    </row>
    <row r="152" spans="1:20">
      <c r="A152" t="s">
        <v>3512</v>
      </c>
      <c r="B152" s="7" t="s">
        <v>5307</v>
      </c>
      <c r="C152" s="8" t="s">
        <v>5307</v>
      </c>
      <c r="D152" s="8">
        <v>-0.36799361683486098</v>
      </c>
      <c r="E152" s="8">
        <v>0.26265072077123303</v>
      </c>
      <c r="F152" s="8">
        <v>-0.47490666957640598</v>
      </c>
      <c r="G152" s="8">
        <v>0.110680146336988</v>
      </c>
      <c r="H152" s="8">
        <v>0</v>
      </c>
      <c r="I152" s="8">
        <v>0</v>
      </c>
      <c r="J152" s="8">
        <v>0</v>
      </c>
      <c r="K152" t="s">
        <v>7327</v>
      </c>
      <c r="L152" s="20" t="s">
        <v>7332</v>
      </c>
      <c r="M152" t="s">
        <v>7333</v>
      </c>
      <c r="N152" s="20" t="s">
        <v>7334</v>
      </c>
      <c r="O152" t="s">
        <v>7327</v>
      </c>
      <c r="P152" t="s">
        <v>7365</v>
      </c>
      <c r="Q152" s="8" t="s">
        <v>5998</v>
      </c>
      <c r="R152" s="8" t="s">
        <v>5998</v>
      </c>
      <c r="S152" t="s">
        <v>5998</v>
      </c>
      <c r="T152" s="8" t="s">
        <v>5998</v>
      </c>
    </row>
    <row r="153" spans="1:20">
      <c r="A153" t="s">
        <v>231</v>
      </c>
      <c r="B153" s="7" t="s">
        <v>5307</v>
      </c>
      <c r="C153" s="8" t="s">
        <v>5307</v>
      </c>
      <c r="D153" s="8">
        <v>0.28744913855544801</v>
      </c>
      <c r="E153" s="8">
        <v>0.51961806205282701</v>
      </c>
      <c r="F153" s="8">
        <v>-1.03225741833025</v>
      </c>
      <c r="G153" s="8">
        <v>9.3161951378271293E-3</v>
      </c>
      <c r="H153" s="8">
        <v>0</v>
      </c>
      <c r="I153" s="8">
        <v>0</v>
      </c>
      <c r="J153" s="8">
        <v>0</v>
      </c>
      <c r="K153" t="s">
        <v>7328</v>
      </c>
      <c r="L153" s="20" t="s">
        <v>7324</v>
      </c>
      <c r="M153" t="s">
        <v>7325</v>
      </c>
      <c r="N153" s="20" t="s">
        <v>7326</v>
      </c>
      <c r="O153" t="s">
        <v>7328</v>
      </c>
      <c r="P153" t="s">
        <v>7365</v>
      </c>
      <c r="Q153" s="8" t="s">
        <v>5998</v>
      </c>
      <c r="R153" s="8" t="s">
        <v>5998</v>
      </c>
      <c r="S153" t="s">
        <v>5998</v>
      </c>
      <c r="T153" s="8" t="s">
        <v>5998</v>
      </c>
    </row>
    <row r="154" spans="1:20">
      <c r="A154" t="s">
        <v>232</v>
      </c>
      <c r="B154" s="7" t="s">
        <v>5307</v>
      </c>
      <c r="C154" s="8" t="s">
        <v>5307</v>
      </c>
      <c r="D154" s="8">
        <v>0.37982562546144799</v>
      </c>
      <c r="E154" s="8">
        <v>0.36987668163130699</v>
      </c>
      <c r="F154" s="8">
        <v>0.73501071550347097</v>
      </c>
      <c r="G154" s="8">
        <v>4.4000686493833097E-2</v>
      </c>
      <c r="H154" s="8">
        <v>0</v>
      </c>
      <c r="I154" s="8">
        <v>0</v>
      </c>
      <c r="J154" s="8">
        <v>0</v>
      </c>
      <c r="K154" t="s">
        <v>7327</v>
      </c>
      <c r="L154" s="20" t="s">
        <v>7332</v>
      </c>
      <c r="M154" t="s">
        <v>7333</v>
      </c>
      <c r="N154" s="20" t="s">
        <v>7334</v>
      </c>
      <c r="O154" t="s">
        <v>7327</v>
      </c>
      <c r="P154" t="s">
        <v>7365</v>
      </c>
      <c r="Q154" s="8" t="s">
        <v>5998</v>
      </c>
      <c r="R154" s="8" t="s">
        <v>5998</v>
      </c>
      <c r="S154" t="s">
        <v>5998</v>
      </c>
      <c r="T154" s="8" t="s">
        <v>5998</v>
      </c>
    </row>
    <row r="155" spans="1:20">
      <c r="A155" t="s">
        <v>233</v>
      </c>
      <c r="B155" t="s">
        <v>5307</v>
      </c>
      <c r="C155" s="8" t="s">
        <v>5307</v>
      </c>
      <c r="D155" s="8">
        <v>0.56057768159316501</v>
      </c>
      <c r="E155" s="8">
        <v>0.13096478474206599</v>
      </c>
      <c r="F155" s="8">
        <v>-0.58526092982412503</v>
      </c>
      <c r="G155" s="8">
        <v>9.9268311622637398E-2</v>
      </c>
      <c r="H155" s="8">
        <v>0</v>
      </c>
      <c r="I155" s="8">
        <v>0</v>
      </c>
      <c r="J155" s="8">
        <v>0</v>
      </c>
      <c r="K155" t="s">
        <v>7328</v>
      </c>
      <c r="L155" s="20" t="s">
        <v>7324</v>
      </c>
      <c r="M155" t="s">
        <v>7325</v>
      </c>
      <c r="N155" s="20" t="s">
        <v>7326</v>
      </c>
      <c r="O155" t="s">
        <v>7328</v>
      </c>
      <c r="P155" t="s">
        <v>7365</v>
      </c>
      <c r="Q155" s="8" t="s">
        <v>5998</v>
      </c>
      <c r="R155" s="8" t="s">
        <v>5998</v>
      </c>
      <c r="S155" t="s">
        <v>5998</v>
      </c>
      <c r="T155" s="8" t="s">
        <v>5998</v>
      </c>
    </row>
    <row r="156" spans="1:20">
      <c r="A156" t="s">
        <v>234</v>
      </c>
      <c r="B156" t="s">
        <v>5307</v>
      </c>
      <c r="C156" s="8" t="s">
        <v>5307</v>
      </c>
      <c r="D156" s="8">
        <v>-0.57111539371203701</v>
      </c>
      <c r="E156" s="8">
        <v>3.1823492555781E-3</v>
      </c>
      <c r="F156" s="8">
        <v>-0.33597404497592898</v>
      </c>
      <c r="G156" s="8">
        <v>8.6042701460193896E-2</v>
      </c>
      <c r="H156" s="8">
        <v>0</v>
      </c>
      <c r="I156" s="8">
        <v>0</v>
      </c>
      <c r="J156" s="8">
        <v>0</v>
      </c>
      <c r="K156" t="s">
        <v>7328</v>
      </c>
      <c r="L156" s="20" t="s">
        <v>7324</v>
      </c>
      <c r="M156" t="s">
        <v>7325</v>
      </c>
      <c r="N156" s="20" t="s">
        <v>7326</v>
      </c>
      <c r="O156" t="s">
        <v>7328</v>
      </c>
      <c r="P156" t="s">
        <v>7365</v>
      </c>
      <c r="Q156" s="8" t="s">
        <v>5998</v>
      </c>
      <c r="R156" s="8" t="s">
        <v>5998</v>
      </c>
      <c r="S156" t="s">
        <v>5998</v>
      </c>
      <c r="T156" s="8" t="s">
        <v>5998</v>
      </c>
    </row>
    <row r="157" spans="1:20">
      <c r="A157" t="s">
        <v>3513</v>
      </c>
      <c r="B157" t="s">
        <v>5307</v>
      </c>
      <c r="C157" s="8" t="s">
        <v>5307</v>
      </c>
      <c r="D157" s="8">
        <v>-1.0259472861701</v>
      </c>
      <c r="E157" s="8">
        <v>2.3380557168310302E-3</v>
      </c>
      <c r="F157" s="8">
        <v>-1.47227694047778</v>
      </c>
      <c r="G157" s="8">
        <v>3.9317381514754099E-6</v>
      </c>
      <c r="H157" s="8">
        <v>0</v>
      </c>
      <c r="I157" s="8">
        <v>0</v>
      </c>
      <c r="J157" s="8">
        <v>0</v>
      </c>
      <c r="K157" t="s">
        <v>7328</v>
      </c>
      <c r="L157" s="20" t="s">
        <v>7324</v>
      </c>
      <c r="M157" t="s">
        <v>7325</v>
      </c>
      <c r="N157" s="20" t="s">
        <v>7326</v>
      </c>
      <c r="O157" t="s">
        <v>7328</v>
      </c>
      <c r="P157" t="s">
        <v>7365</v>
      </c>
      <c r="Q157" s="8" t="s">
        <v>5998</v>
      </c>
      <c r="R157" s="8" t="s">
        <v>5998</v>
      </c>
      <c r="S157" t="s">
        <v>5998</v>
      </c>
      <c r="T157" s="8" t="s">
        <v>5998</v>
      </c>
    </row>
    <row r="158" spans="1:20">
      <c r="A158" t="s">
        <v>3514</v>
      </c>
      <c r="B158" s="7" t="s">
        <v>5307</v>
      </c>
      <c r="C158" s="8" t="s">
        <v>5307</v>
      </c>
      <c r="D158" s="8">
        <v>-0.237049011631737</v>
      </c>
      <c r="E158" s="8">
        <v>0.521014528961389</v>
      </c>
      <c r="F158" s="8">
        <v>-0.59291459660562296</v>
      </c>
      <c r="G158" s="8">
        <v>5.6473539170918297E-2</v>
      </c>
      <c r="H158" s="8">
        <v>0</v>
      </c>
      <c r="I158" s="8">
        <v>0</v>
      </c>
      <c r="J158" s="8">
        <v>0</v>
      </c>
      <c r="K158" t="s">
        <v>7328</v>
      </c>
      <c r="L158" s="20" t="s">
        <v>7324</v>
      </c>
      <c r="M158" t="s">
        <v>7325</v>
      </c>
      <c r="N158" s="20" t="s">
        <v>7326</v>
      </c>
      <c r="O158" t="s">
        <v>7327</v>
      </c>
      <c r="P158" t="s">
        <v>7365</v>
      </c>
      <c r="Q158" s="8" t="s">
        <v>5998</v>
      </c>
      <c r="R158" s="8" t="s">
        <v>5998</v>
      </c>
      <c r="S158" t="s">
        <v>5998</v>
      </c>
      <c r="T158" s="8" t="s">
        <v>5998</v>
      </c>
    </row>
    <row r="159" spans="1:20">
      <c r="A159" t="s">
        <v>3515</v>
      </c>
      <c r="B159" s="7" t="s">
        <v>5307</v>
      </c>
      <c r="C159" s="8" t="s">
        <v>5307</v>
      </c>
      <c r="D159" s="8">
        <v>-1.2806291068676601</v>
      </c>
      <c r="E159" s="8">
        <v>5.1477501984658301E-3</v>
      </c>
      <c r="F159" s="8">
        <v>-0.98029851603926399</v>
      </c>
      <c r="G159" s="8">
        <v>2.2280630594849402E-2</v>
      </c>
      <c r="H159" s="8">
        <v>0</v>
      </c>
      <c r="I159" s="8">
        <v>0</v>
      </c>
      <c r="J159" s="8">
        <v>0</v>
      </c>
      <c r="K159" t="s">
        <v>7327</v>
      </c>
      <c r="L159" s="20" t="s">
        <v>7332</v>
      </c>
      <c r="M159" t="s">
        <v>7333</v>
      </c>
      <c r="N159" s="20" t="s">
        <v>7334</v>
      </c>
      <c r="O159" t="s">
        <v>7328</v>
      </c>
      <c r="P159" t="s">
        <v>7365</v>
      </c>
      <c r="Q159" s="8" t="s">
        <v>5998</v>
      </c>
      <c r="R159" s="8" t="s">
        <v>5998</v>
      </c>
      <c r="S159" t="s">
        <v>5998</v>
      </c>
      <c r="T159" s="8" t="s">
        <v>5998</v>
      </c>
    </row>
    <row r="160" spans="1:20">
      <c r="A160" t="s">
        <v>3516</v>
      </c>
      <c r="B160" s="7" t="s">
        <v>5307</v>
      </c>
      <c r="C160" s="8" t="s">
        <v>5307</v>
      </c>
      <c r="D160" s="8">
        <v>-0.563490708180031</v>
      </c>
      <c r="E160" s="8">
        <v>0.25974084135974801</v>
      </c>
      <c r="F160" s="8">
        <v>0.237611092914847</v>
      </c>
      <c r="G160" s="8">
        <v>0.61936267592376704</v>
      </c>
      <c r="H160" s="8">
        <v>0</v>
      </c>
      <c r="I160" s="8">
        <v>0</v>
      </c>
      <c r="J160" s="8">
        <v>0</v>
      </c>
      <c r="K160" t="s">
        <v>7327</v>
      </c>
      <c r="L160" s="20" t="s">
        <v>7332</v>
      </c>
      <c r="M160" t="s">
        <v>7333</v>
      </c>
      <c r="N160" s="20" t="s">
        <v>7334</v>
      </c>
      <c r="O160" t="s">
        <v>7327</v>
      </c>
      <c r="P160" t="s">
        <v>7365</v>
      </c>
      <c r="Q160" s="8" t="s">
        <v>5998</v>
      </c>
      <c r="R160" s="8" t="s">
        <v>5998</v>
      </c>
      <c r="S160" t="s">
        <v>5998</v>
      </c>
      <c r="T160" s="8" t="s">
        <v>5998</v>
      </c>
    </row>
    <row r="161" spans="1:20">
      <c r="A161" t="s">
        <v>235</v>
      </c>
      <c r="B161" s="7" t="s">
        <v>5307</v>
      </c>
      <c r="C161" s="8" t="s">
        <v>5307</v>
      </c>
      <c r="D161" s="8">
        <v>-0.50077443416690304</v>
      </c>
      <c r="E161" s="8">
        <v>0.56544309535998605</v>
      </c>
      <c r="F161" s="8">
        <v>0.35663811816916202</v>
      </c>
      <c r="G161" s="8">
        <v>0.64973891226050395</v>
      </c>
      <c r="H161" s="8">
        <v>0</v>
      </c>
      <c r="I161" s="8">
        <v>0</v>
      </c>
      <c r="J161" s="8">
        <v>0</v>
      </c>
      <c r="K161" t="s">
        <v>7327</v>
      </c>
      <c r="L161" s="20" t="s">
        <v>7332</v>
      </c>
      <c r="M161" t="s">
        <v>7333</v>
      </c>
      <c r="N161" s="20" t="s">
        <v>7334</v>
      </c>
      <c r="O161" t="s">
        <v>7328</v>
      </c>
      <c r="P161" t="s">
        <v>7365</v>
      </c>
      <c r="Q161" s="8" t="s">
        <v>5998</v>
      </c>
      <c r="R161" s="8" t="s">
        <v>5998</v>
      </c>
      <c r="S161" t="s">
        <v>5998</v>
      </c>
      <c r="T161" s="8" t="s">
        <v>5998</v>
      </c>
    </row>
    <row r="162" spans="1:20">
      <c r="A162" t="s">
        <v>3517</v>
      </c>
      <c r="B162" s="7" t="s">
        <v>5307</v>
      </c>
      <c r="C162" s="8" t="s">
        <v>5307</v>
      </c>
      <c r="D162" s="8">
        <v>0.45471755181859402</v>
      </c>
      <c r="E162" s="8">
        <v>2.3282824093973399E-2</v>
      </c>
      <c r="F162" s="8">
        <v>-1.0084436595136099</v>
      </c>
      <c r="G162" s="8">
        <v>3.4339416864823102E-8</v>
      </c>
      <c r="H162" s="8">
        <v>0</v>
      </c>
      <c r="I162" s="8" t="s">
        <v>6027</v>
      </c>
      <c r="J162" s="8">
        <v>0</v>
      </c>
      <c r="K162" t="s">
        <v>7327</v>
      </c>
      <c r="L162" s="20" t="s">
        <v>7332</v>
      </c>
      <c r="M162" t="s">
        <v>7333</v>
      </c>
      <c r="N162" s="20" t="s">
        <v>7334</v>
      </c>
      <c r="O162" t="s">
        <v>7345</v>
      </c>
      <c r="P162" t="s">
        <v>7316</v>
      </c>
      <c r="Q162" s="8" t="s">
        <v>5998</v>
      </c>
      <c r="R162" s="8" t="s">
        <v>5998</v>
      </c>
      <c r="S162" t="s">
        <v>5998</v>
      </c>
      <c r="T162" s="8" t="s">
        <v>5998</v>
      </c>
    </row>
    <row r="163" spans="1:20">
      <c r="A163" t="s">
        <v>3518</v>
      </c>
      <c r="B163" s="7" t="s">
        <v>5307</v>
      </c>
      <c r="C163" s="8" t="s">
        <v>5307</v>
      </c>
      <c r="D163" s="8">
        <v>-0.98977299097542804</v>
      </c>
      <c r="E163" s="8">
        <v>6.1312346382738896E-3</v>
      </c>
      <c r="F163" s="8">
        <v>-0.907382639454133</v>
      </c>
      <c r="G163" s="8">
        <v>7.24642444370495E-3</v>
      </c>
      <c r="H163" s="8">
        <v>0</v>
      </c>
      <c r="I163" s="8">
        <v>0</v>
      </c>
      <c r="J163" s="8">
        <v>0</v>
      </c>
      <c r="K163" t="s">
        <v>7327</v>
      </c>
      <c r="L163" s="20" t="s">
        <v>7332</v>
      </c>
      <c r="M163" t="s">
        <v>7333</v>
      </c>
      <c r="N163" s="20" t="s">
        <v>7334</v>
      </c>
      <c r="O163" t="s">
        <v>7327</v>
      </c>
      <c r="P163" t="s">
        <v>7365</v>
      </c>
      <c r="Q163" s="8" t="s">
        <v>5998</v>
      </c>
      <c r="R163" s="8" t="s">
        <v>5998</v>
      </c>
      <c r="S163" t="s">
        <v>5998</v>
      </c>
      <c r="T163" s="8" t="s">
        <v>5998</v>
      </c>
    </row>
    <row r="164" spans="1:20">
      <c r="A164" t="s">
        <v>236</v>
      </c>
      <c r="B164" t="s">
        <v>5307</v>
      </c>
      <c r="C164" s="8" t="s">
        <v>5307</v>
      </c>
      <c r="D164" s="8">
        <v>-3.7992778603197198E-2</v>
      </c>
      <c r="E164" s="8">
        <v>0.94073600014450998</v>
      </c>
      <c r="F164" s="8">
        <v>-0.81053210863631797</v>
      </c>
      <c r="G164" s="8">
        <v>3.1411167925192503E-2</v>
      </c>
      <c r="H164" s="8">
        <v>0</v>
      </c>
      <c r="I164" s="8">
        <v>0</v>
      </c>
      <c r="J164" s="8">
        <v>0</v>
      </c>
      <c r="K164" t="s">
        <v>7339</v>
      </c>
      <c r="L164" s="20" t="s">
        <v>7324</v>
      </c>
      <c r="M164" t="s">
        <v>7325</v>
      </c>
      <c r="N164" s="20" t="s">
        <v>7326</v>
      </c>
      <c r="O164" t="s">
        <v>7327</v>
      </c>
      <c r="P164" t="s">
        <v>7365</v>
      </c>
      <c r="Q164" s="8" t="s">
        <v>5998</v>
      </c>
      <c r="R164" s="8" t="s">
        <v>5998</v>
      </c>
      <c r="S164" t="s">
        <v>5998</v>
      </c>
      <c r="T164" s="8" t="s">
        <v>5998</v>
      </c>
    </row>
    <row r="165" spans="1:20">
      <c r="A165" t="s">
        <v>3519</v>
      </c>
      <c r="B165" t="s">
        <v>5307</v>
      </c>
      <c r="C165" s="8" t="s">
        <v>5307</v>
      </c>
      <c r="D165" s="8">
        <v>-1.25811412491375</v>
      </c>
      <c r="E165" s="8">
        <v>4.9395263922351403E-8</v>
      </c>
      <c r="F165" s="8">
        <v>-1.0178271748563701</v>
      </c>
      <c r="G165" s="8">
        <v>5.3140400643063497E-6</v>
      </c>
      <c r="H165" s="8">
        <v>0</v>
      </c>
      <c r="I165" s="8">
        <v>0</v>
      </c>
      <c r="J165" s="8">
        <v>0</v>
      </c>
      <c r="K165" t="s">
        <v>7339</v>
      </c>
      <c r="L165" s="20" t="s">
        <v>7324</v>
      </c>
      <c r="M165" t="s">
        <v>7325</v>
      </c>
      <c r="N165" s="20" t="s">
        <v>7326</v>
      </c>
      <c r="O165" t="s">
        <v>7328</v>
      </c>
      <c r="P165" t="s">
        <v>7365</v>
      </c>
      <c r="Q165" s="8" t="s">
        <v>5998</v>
      </c>
      <c r="R165" s="8" t="s">
        <v>5998</v>
      </c>
      <c r="S165" t="s">
        <v>5998</v>
      </c>
      <c r="T165" s="8" t="s">
        <v>5998</v>
      </c>
    </row>
    <row r="166" spans="1:20">
      <c r="A166" t="s">
        <v>237</v>
      </c>
      <c r="B166" t="s">
        <v>5307</v>
      </c>
      <c r="C166" s="8" t="s">
        <v>5307</v>
      </c>
      <c r="D166" s="8">
        <v>-0.67170925803330594</v>
      </c>
      <c r="E166" s="8">
        <v>0.130828540899454</v>
      </c>
      <c r="F166" s="8">
        <v>-0.56976036266154495</v>
      </c>
      <c r="G166" s="8">
        <v>0.17576513933520399</v>
      </c>
      <c r="H166" s="8">
        <v>0</v>
      </c>
      <c r="I166" s="8" t="s">
        <v>6028</v>
      </c>
      <c r="J166" s="8">
        <v>0</v>
      </c>
      <c r="K166" t="s">
        <v>7335</v>
      </c>
      <c r="L166" s="20" t="s">
        <v>7362</v>
      </c>
      <c r="M166" t="s">
        <v>7337</v>
      </c>
      <c r="N166" s="20" t="s">
        <v>7374</v>
      </c>
      <c r="O166" t="s">
        <v>7315</v>
      </c>
      <c r="P166" t="s">
        <v>7316</v>
      </c>
      <c r="Q166" s="8" t="s">
        <v>5998</v>
      </c>
      <c r="R166" s="8" t="s">
        <v>5998</v>
      </c>
      <c r="S166" t="s">
        <v>5998</v>
      </c>
      <c r="T166" s="8" t="s">
        <v>5998</v>
      </c>
    </row>
    <row r="167" spans="1:20">
      <c r="A167" t="s">
        <v>2813</v>
      </c>
      <c r="B167" s="7" t="s">
        <v>5307</v>
      </c>
      <c r="C167" s="8" t="s">
        <v>5307</v>
      </c>
      <c r="D167" s="8">
        <v>-0.590037659601376</v>
      </c>
      <c r="E167" s="8">
        <v>2.13709183115109E-2</v>
      </c>
      <c r="F167" s="8">
        <v>-1.06842627335874</v>
      </c>
      <c r="G167" s="8">
        <v>6.2525918439959399E-6</v>
      </c>
      <c r="H167" s="8">
        <v>0</v>
      </c>
      <c r="I167" s="8">
        <v>0</v>
      </c>
      <c r="J167" s="8">
        <v>0</v>
      </c>
      <c r="K167" t="s">
        <v>7327</v>
      </c>
      <c r="L167" s="20" t="s">
        <v>7332</v>
      </c>
      <c r="M167" t="s">
        <v>7333</v>
      </c>
      <c r="N167" s="20" t="s">
        <v>7334</v>
      </c>
      <c r="O167" t="s">
        <v>7328</v>
      </c>
      <c r="P167" t="s">
        <v>7365</v>
      </c>
      <c r="Q167" s="8" t="s">
        <v>5998</v>
      </c>
      <c r="R167" s="8" t="s">
        <v>5998</v>
      </c>
      <c r="S167" t="s">
        <v>5998</v>
      </c>
      <c r="T167" s="8" t="s">
        <v>5998</v>
      </c>
    </row>
    <row r="168" spans="1:20">
      <c r="A168" t="s">
        <v>3520</v>
      </c>
      <c r="B168" t="s">
        <v>5307</v>
      </c>
      <c r="C168" s="8" t="s">
        <v>5307</v>
      </c>
      <c r="D168" s="8">
        <v>-1.36311690056816E-2</v>
      </c>
      <c r="E168" s="8">
        <v>0.98263240218093995</v>
      </c>
      <c r="F168" s="8">
        <v>3.6610793309148001E-3</v>
      </c>
      <c r="G168" s="8">
        <v>0.99541047807996197</v>
      </c>
      <c r="H168" s="8">
        <v>0</v>
      </c>
      <c r="I168" s="8">
        <v>0</v>
      </c>
      <c r="J168" s="8">
        <v>0</v>
      </c>
      <c r="K168" t="s">
        <v>7328</v>
      </c>
      <c r="L168" s="20">
        <v>1</v>
      </c>
      <c r="M168">
        <v>0</v>
      </c>
      <c r="N168" s="20">
        <v>0</v>
      </c>
      <c r="O168" t="s">
        <v>7328</v>
      </c>
      <c r="P168" t="s">
        <v>7365</v>
      </c>
      <c r="Q168" s="8" t="s">
        <v>5998</v>
      </c>
      <c r="R168" s="8" t="s">
        <v>5998</v>
      </c>
      <c r="S168" t="s">
        <v>5998</v>
      </c>
      <c r="T168" s="8" t="s">
        <v>5998</v>
      </c>
    </row>
    <row r="169" spans="1:20">
      <c r="A169" t="s">
        <v>3521</v>
      </c>
      <c r="B169" t="s">
        <v>5307</v>
      </c>
      <c r="C169" s="8" t="s">
        <v>5307</v>
      </c>
      <c r="D169" s="8">
        <v>-0.55193134553428003</v>
      </c>
      <c r="E169" s="8">
        <v>0.464353961099711</v>
      </c>
      <c r="F169" s="8">
        <v>-0.740072541714626</v>
      </c>
      <c r="G169" s="8">
        <v>0.27086467020620397</v>
      </c>
      <c r="H169" s="8">
        <v>0</v>
      </c>
      <c r="I169" s="8">
        <v>0</v>
      </c>
      <c r="J169" s="8">
        <v>0</v>
      </c>
      <c r="K169" t="s">
        <v>7328</v>
      </c>
      <c r="L169" s="20" t="s">
        <v>7324</v>
      </c>
      <c r="M169" t="s">
        <v>7325</v>
      </c>
      <c r="N169" s="20" t="s">
        <v>7326</v>
      </c>
      <c r="O169" t="s">
        <v>7328</v>
      </c>
      <c r="P169" t="s">
        <v>7365</v>
      </c>
      <c r="Q169" s="8" t="s">
        <v>5998</v>
      </c>
      <c r="R169" s="8" t="s">
        <v>5998</v>
      </c>
      <c r="S169" t="s">
        <v>5998</v>
      </c>
      <c r="T169" s="8" t="s">
        <v>5998</v>
      </c>
    </row>
    <row r="170" spans="1:20">
      <c r="A170" t="s">
        <v>3522</v>
      </c>
      <c r="B170" t="s">
        <v>5307</v>
      </c>
      <c r="C170" s="8" t="s">
        <v>5307</v>
      </c>
      <c r="D170" s="8">
        <v>0.74342549709878702</v>
      </c>
      <c r="E170" s="8">
        <v>4.3856886906462902E-2</v>
      </c>
      <c r="F170" s="8">
        <v>8.5781981133587398E-2</v>
      </c>
      <c r="G170" s="8">
        <v>0.84749366339772503</v>
      </c>
      <c r="H170" s="8">
        <v>0</v>
      </c>
      <c r="I170" s="8">
        <v>0</v>
      </c>
      <c r="J170" s="8">
        <v>0</v>
      </c>
      <c r="K170" t="s">
        <v>7327</v>
      </c>
      <c r="L170" s="20" t="s">
        <v>7332</v>
      </c>
      <c r="M170" t="s">
        <v>7333</v>
      </c>
      <c r="N170" s="20" t="s">
        <v>7334</v>
      </c>
      <c r="O170" t="s">
        <v>7328</v>
      </c>
      <c r="P170" t="s">
        <v>7365</v>
      </c>
      <c r="Q170" s="8" t="s">
        <v>5998</v>
      </c>
      <c r="R170" s="8" t="s">
        <v>5998</v>
      </c>
      <c r="S170" t="s">
        <v>5998</v>
      </c>
      <c r="T170" s="8" t="s">
        <v>5998</v>
      </c>
    </row>
    <row r="171" spans="1:20">
      <c r="A171" t="s">
        <v>238</v>
      </c>
      <c r="B171" t="s">
        <v>5307</v>
      </c>
      <c r="C171" s="8" t="s">
        <v>5307</v>
      </c>
      <c r="D171" s="8">
        <v>-0.50502962209624203</v>
      </c>
      <c r="E171" s="8">
        <v>0.14963525630992799</v>
      </c>
      <c r="F171" s="8">
        <v>-0.73222235196367802</v>
      </c>
      <c r="G171" s="8">
        <v>2.21710052589759E-2</v>
      </c>
      <c r="H171" s="8">
        <v>0</v>
      </c>
      <c r="I171" s="8">
        <v>0</v>
      </c>
      <c r="J171" s="8">
        <v>0</v>
      </c>
      <c r="K171" t="s">
        <v>7328</v>
      </c>
      <c r="L171" s="20" t="s">
        <v>7324</v>
      </c>
      <c r="M171" t="s">
        <v>7325</v>
      </c>
      <c r="N171" s="20" t="s">
        <v>7326</v>
      </c>
      <c r="O171" t="s">
        <v>7328</v>
      </c>
      <c r="P171" t="s">
        <v>7365</v>
      </c>
      <c r="Q171" s="8" t="s">
        <v>5998</v>
      </c>
      <c r="R171" s="8" t="s">
        <v>5998</v>
      </c>
      <c r="S171" t="s">
        <v>5998</v>
      </c>
      <c r="T171" s="8" t="s">
        <v>5998</v>
      </c>
    </row>
    <row r="172" spans="1:20">
      <c r="A172" t="s">
        <v>3523</v>
      </c>
      <c r="B172" t="s">
        <v>5307</v>
      </c>
      <c r="C172" s="8" t="s">
        <v>5307</v>
      </c>
      <c r="D172" s="8">
        <v>0.31160047546345598</v>
      </c>
      <c r="E172" s="8">
        <v>0.34775829965871002</v>
      </c>
      <c r="F172" s="8">
        <v>-3.0060086285580899E-2</v>
      </c>
      <c r="G172" s="8">
        <v>0.93589001878641098</v>
      </c>
      <c r="H172" s="8">
        <v>0</v>
      </c>
      <c r="I172" s="8">
        <v>0</v>
      </c>
      <c r="J172" s="8">
        <v>0</v>
      </c>
      <c r="K172" t="s">
        <v>7328</v>
      </c>
      <c r="L172" s="20" t="s">
        <v>7324</v>
      </c>
      <c r="M172" t="s">
        <v>7325</v>
      </c>
      <c r="N172" s="20" t="s">
        <v>7326</v>
      </c>
      <c r="O172" t="s">
        <v>7327</v>
      </c>
      <c r="P172" t="s">
        <v>7365</v>
      </c>
      <c r="Q172" s="8" t="s">
        <v>5998</v>
      </c>
      <c r="R172" s="8" t="s">
        <v>5998</v>
      </c>
      <c r="S172" t="s">
        <v>5998</v>
      </c>
      <c r="T172" s="8" t="s">
        <v>5998</v>
      </c>
    </row>
    <row r="173" spans="1:20">
      <c r="A173" t="s">
        <v>3524</v>
      </c>
      <c r="B173" t="s">
        <v>5307</v>
      </c>
      <c r="C173" s="8" t="s">
        <v>5307</v>
      </c>
      <c r="D173" s="8">
        <v>0.69671678423491001</v>
      </c>
      <c r="E173" s="8">
        <v>8.6883064122695294E-2</v>
      </c>
      <c r="F173" s="8">
        <v>0.17671165711144199</v>
      </c>
      <c r="G173" s="8">
        <v>0.69983436771523999</v>
      </c>
      <c r="H173" s="8">
        <v>0</v>
      </c>
      <c r="I173" s="8">
        <v>0</v>
      </c>
      <c r="J173" s="8">
        <v>0</v>
      </c>
      <c r="K173" t="s">
        <v>7328</v>
      </c>
      <c r="L173" s="20" t="s">
        <v>7324</v>
      </c>
      <c r="M173" t="s">
        <v>7325</v>
      </c>
      <c r="N173" s="20" t="s">
        <v>7326</v>
      </c>
      <c r="O173" t="s">
        <v>7327</v>
      </c>
      <c r="P173" t="s">
        <v>7365</v>
      </c>
      <c r="Q173" s="8" t="s">
        <v>5998</v>
      </c>
      <c r="R173" s="8" t="s">
        <v>5998</v>
      </c>
      <c r="S173" t="s">
        <v>5998</v>
      </c>
      <c r="T173" s="8" t="s">
        <v>5998</v>
      </c>
    </row>
    <row r="174" spans="1:20">
      <c r="A174" t="s">
        <v>2814</v>
      </c>
      <c r="B174" t="s">
        <v>20</v>
      </c>
      <c r="C174" s="8" t="s">
        <v>5285</v>
      </c>
      <c r="D174" s="8">
        <v>0.99603163321336596</v>
      </c>
      <c r="E174" s="8">
        <v>1.3393935180706199E-2</v>
      </c>
      <c r="F174" s="8">
        <v>1.2654045091030499</v>
      </c>
      <c r="G174" s="8">
        <v>8.6890962883439304E-4</v>
      </c>
      <c r="H174" s="8">
        <v>0</v>
      </c>
      <c r="I174" s="8">
        <v>0</v>
      </c>
      <c r="J174" s="8">
        <v>0</v>
      </c>
      <c r="K174" t="s">
        <v>7327</v>
      </c>
      <c r="L174" s="20" t="s">
        <v>7332</v>
      </c>
      <c r="M174" t="s">
        <v>7333</v>
      </c>
      <c r="N174" s="20" t="s">
        <v>7334</v>
      </c>
      <c r="O174" t="s">
        <v>7327</v>
      </c>
      <c r="P174" t="s">
        <v>7365</v>
      </c>
      <c r="Q174" s="8" t="s">
        <v>5998</v>
      </c>
      <c r="R174" s="8" t="s">
        <v>5998</v>
      </c>
      <c r="S174" t="s">
        <v>5998</v>
      </c>
      <c r="T174" s="8" t="s">
        <v>5998</v>
      </c>
    </row>
    <row r="175" spans="1:20">
      <c r="A175" t="s">
        <v>2814</v>
      </c>
      <c r="B175" t="s">
        <v>21</v>
      </c>
      <c r="C175" s="8" t="s">
        <v>22</v>
      </c>
      <c r="D175" s="8">
        <v>0.99603163321336596</v>
      </c>
      <c r="E175" s="8">
        <v>1.3393935180706199E-2</v>
      </c>
      <c r="F175" s="8">
        <v>1.2654045091030499</v>
      </c>
      <c r="G175" s="8">
        <v>8.6890962883439304E-4</v>
      </c>
      <c r="H175" s="8">
        <v>0</v>
      </c>
      <c r="I175" s="8">
        <v>0</v>
      </c>
      <c r="J175" s="8">
        <v>0</v>
      </c>
      <c r="K175" t="s">
        <v>7327</v>
      </c>
      <c r="L175" s="20" t="s">
        <v>7332</v>
      </c>
      <c r="M175" t="s">
        <v>7333</v>
      </c>
      <c r="N175" s="20" t="s">
        <v>7334</v>
      </c>
      <c r="O175" t="s">
        <v>7327</v>
      </c>
      <c r="P175" t="s">
        <v>7365</v>
      </c>
      <c r="Q175" s="8" t="s">
        <v>5998</v>
      </c>
      <c r="R175" s="8" t="s">
        <v>5998</v>
      </c>
      <c r="S175" t="s">
        <v>5998</v>
      </c>
      <c r="T175" s="8" t="s">
        <v>5998</v>
      </c>
    </row>
    <row r="176" spans="1:20">
      <c r="A176" t="s">
        <v>239</v>
      </c>
      <c r="B176" t="s">
        <v>5307</v>
      </c>
      <c r="C176" s="8" t="s">
        <v>5307</v>
      </c>
      <c r="D176" s="8">
        <v>-0.54370743463687399</v>
      </c>
      <c r="E176" s="8">
        <v>0.32390389269769099</v>
      </c>
      <c r="F176" s="8">
        <v>-0.35377253154371902</v>
      </c>
      <c r="G176" s="8">
        <v>0.50042194667991502</v>
      </c>
      <c r="H176" s="8">
        <v>0</v>
      </c>
      <c r="I176" s="8">
        <v>0</v>
      </c>
      <c r="J176" s="8">
        <v>0</v>
      </c>
      <c r="K176" t="s">
        <v>7328</v>
      </c>
      <c r="L176" s="20" t="s">
        <v>7324</v>
      </c>
      <c r="M176" t="s">
        <v>7325</v>
      </c>
      <c r="N176" s="20" t="s">
        <v>7326</v>
      </c>
      <c r="O176" t="s">
        <v>7327</v>
      </c>
      <c r="P176" t="s">
        <v>7365</v>
      </c>
      <c r="Q176" s="8" t="s">
        <v>5998</v>
      </c>
      <c r="R176" s="8" t="s">
        <v>5998</v>
      </c>
      <c r="S176" t="s">
        <v>5998</v>
      </c>
      <c r="T176" s="8" t="s">
        <v>5998</v>
      </c>
    </row>
    <row r="177" spans="1:20">
      <c r="A177" t="s">
        <v>240</v>
      </c>
      <c r="B177" t="s">
        <v>5307</v>
      </c>
      <c r="C177" s="8" t="s">
        <v>5307</v>
      </c>
      <c r="D177" s="8">
        <v>-0.13260855748255601</v>
      </c>
      <c r="E177" s="8">
        <v>0.70331467402918602</v>
      </c>
      <c r="F177" s="8">
        <v>0.74388590848268599</v>
      </c>
      <c r="G177" s="8">
        <v>3.1750520162095301E-3</v>
      </c>
      <c r="H177" s="8">
        <v>0</v>
      </c>
      <c r="I177" s="8">
        <v>0</v>
      </c>
      <c r="J177" s="8">
        <v>0</v>
      </c>
      <c r="K177" t="s">
        <v>7328</v>
      </c>
      <c r="L177" s="20" t="s">
        <v>7324</v>
      </c>
      <c r="M177" t="s">
        <v>7325</v>
      </c>
      <c r="N177" s="20" t="s">
        <v>7326</v>
      </c>
      <c r="O177" t="s">
        <v>7327</v>
      </c>
      <c r="P177" t="s">
        <v>7365</v>
      </c>
      <c r="Q177" s="8" t="s">
        <v>5998</v>
      </c>
      <c r="R177" s="8" t="s">
        <v>5998</v>
      </c>
      <c r="S177" t="s">
        <v>5998</v>
      </c>
      <c r="T177" s="8" t="s">
        <v>5998</v>
      </c>
    </row>
    <row r="178" spans="1:20">
      <c r="A178" t="s">
        <v>2815</v>
      </c>
      <c r="B178" t="s">
        <v>24</v>
      </c>
      <c r="C178" s="8" t="s">
        <v>25</v>
      </c>
      <c r="D178" s="8">
        <v>-0.212970410686704</v>
      </c>
      <c r="E178" s="8">
        <v>0.33313333160658298</v>
      </c>
      <c r="F178" s="8">
        <v>-4.3389153025462203E-3</v>
      </c>
      <c r="G178" s="8">
        <v>0.98685009274675295</v>
      </c>
      <c r="H178" s="8">
        <v>0</v>
      </c>
      <c r="I178" s="8">
        <v>0</v>
      </c>
      <c r="J178" s="8">
        <v>0</v>
      </c>
      <c r="K178" t="s">
        <v>7328</v>
      </c>
      <c r="L178" s="20" t="s">
        <v>7324</v>
      </c>
      <c r="M178" t="s">
        <v>7325</v>
      </c>
      <c r="N178" s="20" t="s">
        <v>7326</v>
      </c>
      <c r="O178" t="s">
        <v>7327</v>
      </c>
      <c r="P178" t="s">
        <v>7365</v>
      </c>
      <c r="Q178" s="8" t="s">
        <v>5998</v>
      </c>
      <c r="R178" s="8" t="s">
        <v>5998</v>
      </c>
      <c r="S178" t="s">
        <v>5998</v>
      </c>
      <c r="T178" s="8" t="s">
        <v>5998</v>
      </c>
    </row>
    <row r="179" spans="1:20">
      <c r="A179" t="s">
        <v>2815</v>
      </c>
      <c r="B179" t="s">
        <v>23</v>
      </c>
      <c r="C179" s="8" t="s">
        <v>4744</v>
      </c>
      <c r="D179" s="8">
        <v>-0.212970410686704</v>
      </c>
      <c r="E179" s="8">
        <v>0.33313333160658298</v>
      </c>
      <c r="F179" s="8">
        <v>-4.3389153025462203E-3</v>
      </c>
      <c r="G179" s="8">
        <v>0.98685009274675295</v>
      </c>
      <c r="H179" s="8">
        <v>0</v>
      </c>
      <c r="I179" s="8">
        <v>0</v>
      </c>
      <c r="J179" s="8">
        <v>0</v>
      </c>
      <c r="K179" t="s">
        <v>7328</v>
      </c>
      <c r="L179" s="20" t="s">
        <v>7324</v>
      </c>
      <c r="M179" t="s">
        <v>7325</v>
      </c>
      <c r="N179" s="20" t="s">
        <v>7326</v>
      </c>
      <c r="O179" t="s">
        <v>7327</v>
      </c>
      <c r="P179" t="s">
        <v>7365</v>
      </c>
      <c r="Q179" s="8" t="s">
        <v>5998</v>
      </c>
      <c r="R179" s="8" t="s">
        <v>5998</v>
      </c>
      <c r="S179" t="s">
        <v>5998</v>
      </c>
      <c r="T179" s="8" t="s">
        <v>5998</v>
      </c>
    </row>
    <row r="180" spans="1:20">
      <c r="A180" t="s">
        <v>3525</v>
      </c>
      <c r="B180" t="s">
        <v>5307</v>
      </c>
      <c r="C180" s="8" t="s">
        <v>5307</v>
      </c>
      <c r="D180" s="8">
        <v>-0.44893023696891399</v>
      </c>
      <c r="E180" s="8">
        <v>0.44189157544836299</v>
      </c>
      <c r="F180" s="8">
        <v>3.51019233697469E-2</v>
      </c>
      <c r="G180" s="8">
        <v>0.95085957707517499</v>
      </c>
      <c r="H180" s="8">
        <v>0</v>
      </c>
      <c r="I180" s="8">
        <v>0</v>
      </c>
      <c r="J180" s="8">
        <v>0</v>
      </c>
      <c r="K180" t="s">
        <v>7327</v>
      </c>
      <c r="L180" s="20" t="s">
        <v>7332</v>
      </c>
      <c r="M180" t="s">
        <v>7333</v>
      </c>
      <c r="N180" s="20" t="s">
        <v>7334</v>
      </c>
      <c r="O180" t="s">
        <v>7327</v>
      </c>
      <c r="P180" t="s">
        <v>7365</v>
      </c>
      <c r="Q180" s="8" t="s">
        <v>5998</v>
      </c>
      <c r="R180" s="8" t="s">
        <v>5998</v>
      </c>
      <c r="S180" t="s">
        <v>5998</v>
      </c>
      <c r="T180" s="8" t="s">
        <v>5998</v>
      </c>
    </row>
    <row r="181" spans="1:20">
      <c r="A181" t="s">
        <v>241</v>
      </c>
      <c r="B181" t="s">
        <v>5307</v>
      </c>
      <c r="C181" s="8" t="s">
        <v>5307</v>
      </c>
      <c r="D181" s="8">
        <v>-0.94805212238610204</v>
      </c>
      <c r="E181" s="8">
        <v>2.9859251703936E-2</v>
      </c>
      <c r="F181" s="8">
        <v>-0.36526487898733201</v>
      </c>
      <c r="G181" s="8">
        <v>0.43098188004828603</v>
      </c>
      <c r="H181" s="8">
        <v>0</v>
      </c>
      <c r="I181" s="8">
        <v>0</v>
      </c>
      <c r="J181" s="8">
        <v>0</v>
      </c>
      <c r="K181" t="s">
        <v>7327</v>
      </c>
      <c r="L181" s="20" t="s">
        <v>7332</v>
      </c>
      <c r="M181" t="s">
        <v>7333</v>
      </c>
      <c r="N181" s="20" t="s">
        <v>7334</v>
      </c>
      <c r="O181" t="s">
        <v>7327</v>
      </c>
      <c r="P181" t="s">
        <v>7365</v>
      </c>
      <c r="Q181" s="8" t="s">
        <v>5998</v>
      </c>
      <c r="R181" s="8" t="s">
        <v>5998</v>
      </c>
      <c r="S181" t="s">
        <v>5998</v>
      </c>
      <c r="T181" s="8" t="s">
        <v>5998</v>
      </c>
    </row>
    <row r="182" spans="1:20">
      <c r="A182" t="s">
        <v>242</v>
      </c>
      <c r="B182" t="s">
        <v>5307</v>
      </c>
      <c r="C182" s="8" t="s">
        <v>5307</v>
      </c>
      <c r="D182" s="8">
        <v>-0.55171041903311602</v>
      </c>
      <c r="E182" s="8">
        <v>0.16709959613471001</v>
      </c>
      <c r="F182" s="8">
        <v>0.489247216775889</v>
      </c>
      <c r="G182" s="8">
        <v>0.20260445777960701</v>
      </c>
      <c r="H182" s="8">
        <v>0</v>
      </c>
      <c r="I182" s="8">
        <v>0</v>
      </c>
      <c r="J182" s="8">
        <v>0</v>
      </c>
      <c r="K182" t="s">
        <v>7323</v>
      </c>
      <c r="L182" s="20" t="s">
        <v>7324</v>
      </c>
      <c r="M182" t="s">
        <v>7325</v>
      </c>
      <c r="N182" s="20" t="s">
        <v>7326</v>
      </c>
      <c r="O182" t="s">
        <v>7388</v>
      </c>
      <c r="P182" t="s">
        <v>7365</v>
      </c>
      <c r="Q182" s="8" t="s">
        <v>5998</v>
      </c>
      <c r="R182" s="8" t="s">
        <v>5998</v>
      </c>
      <c r="S182" t="s">
        <v>5998</v>
      </c>
      <c r="T182" s="8" t="s">
        <v>5998</v>
      </c>
    </row>
    <row r="183" spans="1:20">
      <c r="A183" t="s">
        <v>243</v>
      </c>
      <c r="B183" s="7" t="s">
        <v>5307</v>
      </c>
      <c r="C183" s="8" t="s">
        <v>5307</v>
      </c>
      <c r="D183" s="8">
        <v>0.16406170448506599</v>
      </c>
      <c r="E183" s="8">
        <v>0.67350653978309705</v>
      </c>
      <c r="F183" s="8">
        <v>-0.107674532322923</v>
      </c>
      <c r="G183" s="8">
        <v>0.77380929965104595</v>
      </c>
      <c r="H183" s="8">
        <v>0</v>
      </c>
      <c r="I183" s="8">
        <v>0</v>
      </c>
      <c r="J183" s="8">
        <v>0</v>
      </c>
      <c r="K183" t="s">
        <v>7328</v>
      </c>
      <c r="L183" s="20" t="s">
        <v>7324</v>
      </c>
      <c r="M183" t="s">
        <v>7325</v>
      </c>
      <c r="N183" s="20" t="s">
        <v>7326</v>
      </c>
      <c r="O183" t="s">
        <v>7328</v>
      </c>
      <c r="P183" t="s">
        <v>7365</v>
      </c>
      <c r="Q183" s="8" t="s">
        <v>5998</v>
      </c>
      <c r="R183" s="8" t="s">
        <v>5998</v>
      </c>
      <c r="S183" t="s">
        <v>5998</v>
      </c>
      <c r="T183" s="8" t="s">
        <v>5998</v>
      </c>
    </row>
    <row r="184" spans="1:20">
      <c r="A184" t="s">
        <v>244</v>
      </c>
      <c r="B184" t="s">
        <v>5307</v>
      </c>
      <c r="C184" s="8" t="s">
        <v>5307</v>
      </c>
      <c r="D184" s="8">
        <v>0.52758324837313697</v>
      </c>
      <c r="E184" s="8">
        <v>0.142739281598257</v>
      </c>
      <c r="F184" s="8">
        <v>1.2241239747488499</v>
      </c>
      <c r="G184" s="8">
        <v>7.2190330460633303E-5</v>
      </c>
      <c r="H184" s="8">
        <v>0</v>
      </c>
      <c r="I184" s="8">
        <v>0</v>
      </c>
      <c r="J184" s="8">
        <v>0</v>
      </c>
      <c r="K184" t="s">
        <v>7328</v>
      </c>
      <c r="L184" s="20" t="s">
        <v>7324</v>
      </c>
      <c r="M184" t="s">
        <v>7325</v>
      </c>
      <c r="N184" s="20" t="s">
        <v>7326</v>
      </c>
      <c r="O184" t="s">
        <v>7328</v>
      </c>
      <c r="P184" t="s">
        <v>7365</v>
      </c>
      <c r="Q184" s="8" t="s">
        <v>5998</v>
      </c>
      <c r="R184" s="8" t="s">
        <v>5998</v>
      </c>
      <c r="S184" t="s">
        <v>5998</v>
      </c>
      <c r="T184" s="8" t="s">
        <v>5998</v>
      </c>
    </row>
    <row r="185" spans="1:20">
      <c r="A185" t="s">
        <v>3526</v>
      </c>
      <c r="B185" t="s">
        <v>5307</v>
      </c>
      <c r="C185" s="8" t="s">
        <v>5307</v>
      </c>
      <c r="D185" s="8">
        <v>-0.17521702869078001</v>
      </c>
      <c r="E185" s="8">
        <v>0.61868935450131701</v>
      </c>
      <c r="F185" s="8">
        <v>-0.58254651739410201</v>
      </c>
      <c r="G185" s="8">
        <v>4.1879353171832397E-2</v>
      </c>
      <c r="H185" s="8">
        <v>0</v>
      </c>
      <c r="I185" s="8">
        <v>0</v>
      </c>
      <c r="J185" s="8">
        <v>0</v>
      </c>
      <c r="K185" t="s">
        <v>7328</v>
      </c>
      <c r="L185" s="20" t="s">
        <v>7324</v>
      </c>
      <c r="M185" t="s">
        <v>7325</v>
      </c>
      <c r="N185" s="20" t="s">
        <v>7326</v>
      </c>
      <c r="O185" t="s">
        <v>7328</v>
      </c>
      <c r="P185" t="s">
        <v>7365</v>
      </c>
      <c r="Q185" s="8" t="s">
        <v>5998</v>
      </c>
      <c r="R185" s="8" t="s">
        <v>5998</v>
      </c>
      <c r="S185" t="s">
        <v>5998</v>
      </c>
      <c r="T185" s="8" t="s">
        <v>5998</v>
      </c>
    </row>
    <row r="186" spans="1:20">
      <c r="A186" t="s">
        <v>2816</v>
      </c>
      <c r="B186" t="s">
        <v>26</v>
      </c>
      <c r="C186" s="8" t="s">
        <v>4732</v>
      </c>
      <c r="D186" s="8">
        <v>4.55294732481323E-2</v>
      </c>
      <c r="E186" s="8">
        <v>0.935334507937849</v>
      </c>
      <c r="F186" s="8">
        <v>-5.3180056854771299E-2</v>
      </c>
      <c r="G186" s="8">
        <v>0.91733927692276596</v>
      </c>
      <c r="H186" s="8">
        <v>0</v>
      </c>
      <c r="I186" s="8">
        <v>0</v>
      </c>
      <c r="J186" s="8">
        <v>0</v>
      </c>
      <c r="K186" t="s">
        <v>7328</v>
      </c>
      <c r="L186" s="20" t="s">
        <v>7324</v>
      </c>
      <c r="M186" t="s">
        <v>7325</v>
      </c>
      <c r="N186" s="20" t="s">
        <v>7326</v>
      </c>
      <c r="O186" t="s">
        <v>7327</v>
      </c>
      <c r="P186" t="s">
        <v>7365</v>
      </c>
      <c r="Q186" s="8" t="s">
        <v>6029</v>
      </c>
      <c r="R186" s="8" t="s">
        <v>6020</v>
      </c>
      <c r="S186" t="s">
        <v>6030</v>
      </c>
      <c r="T186" s="8" t="s">
        <v>6030</v>
      </c>
    </row>
    <row r="187" spans="1:20">
      <c r="A187" t="s">
        <v>2816</v>
      </c>
      <c r="B187" t="s">
        <v>29</v>
      </c>
      <c r="C187" s="8" t="s">
        <v>30</v>
      </c>
      <c r="D187" s="8">
        <v>4.55294732481323E-2</v>
      </c>
      <c r="E187" s="8">
        <v>0.935334507937849</v>
      </c>
      <c r="F187" s="8">
        <v>-5.3180056854771299E-2</v>
      </c>
      <c r="G187" s="8">
        <v>0.91733927692276596</v>
      </c>
      <c r="H187" s="8">
        <v>0</v>
      </c>
      <c r="I187" s="8">
        <v>0</v>
      </c>
      <c r="J187" s="8">
        <v>0</v>
      </c>
      <c r="K187" t="s">
        <v>7328</v>
      </c>
      <c r="L187" s="20" t="s">
        <v>7324</v>
      </c>
      <c r="M187" t="s">
        <v>7325</v>
      </c>
      <c r="N187" s="20" t="s">
        <v>7326</v>
      </c>
      <c r="O187" t="s">
        <v>7327</v>
      </c>
      <c r="P187" t="s">
        <v>7365</v>
      </c>
      <c r="Q187" s="8" t="s">
        <v>6029</v>
      </c>
      <c r="R187" s="8" t="s">
        <v>6020</v>
      </c>
      <c r="S187" t="s">
        <v>6030</v>
      </c>
      <c r="T187" s="8" t="s">
        <v>6030</v>
      </c>
    </row>
    <row r="188" spans="1:20">
      <c r="A188" t="s">
        <v>2816</v>
      </c>
      <c r="B188" t="s">
        <v>4674</v>
      </c>
      <c r="C188" s="8" t="s">
        <v>4753</v>
      </c>
      <c r="D188" s="8">
        <v>4.55294732481323E-2</v>
      </c>
      <c r="E188" s="8">
        <v>0.935334507937849</v>
      </c>
      <c r="F188" s="8">
        <v>-5.3180056854771299E-2</v>
      </c>
      <c r="G188" s="8">
        <v>0.91733927692276596</v>
      </c>
      <c r="H188" s="8">
        <v>0</v>
      </c>
      <c r="I188" s="8">
        <v>0</v>
      </c>
      <c r="J188" s="8">
        <v>0</v>
      </c>
      <c r="K188" t="s">
        <v>7328</v>
      </c>
      <c r="L188" s="20" t="s">
        <v>7324</v>
      </c>
      <c r="M188" t="s">
        <v>7325</v>
      </c>
      <c r="N188" s="20" t="s">
        <v>7326</v>
      </c>
      <c r="O188" t="s">
        <v>7327</v>
      </c>
      <c r="P188" t="s">
        <v>7365</v>
      </c>
      <c r="Q188" s="8" t="s">
        <v>6029</v>
      </c>
      <c r="R188" s="8" t="s">
        <v>6020</v>
      </c>
      <c r="S188" t="s">
        <v>6030</v>
      </c>
      <c r="T188" s="8" t="s">
        <v>6030</v>
      </c>
    </row>
    <row r="189" spans="1:20">
      <c r="A189" t="s">
        <v>3527</v>
      </c>
      <c r="B189" t="s">
        <v>5307</v>
      </c>
      <c r="C189" s="8" t="s">
        <v>5307</v>
      </c>
      <c r="D189" s="8">
        <v>-0.248531005914852</v>
      </c>
      <c r="E189" s="8">
        <v>0.42837885566835598</v>
      </c>
      <c r="F189" s="8">
        <v>0.38930329345409198</v>
      </c>
      <c r="G189" s="8">
        <v>0.161994703908524</v>
      </c>
      <c r="H189" s="8">
        <v>0</v>
      </c>
      <c r="I189" s="8">
        <v>0</v>
      </c>
      <c r="J189" s="8">
        <v>0</v>
      </c>
      <c r="K189" t="s">
        <v>7328</v>
      </c>
      <c r="L189" s="20">
        <v>1</v>
      </c>
      <c r="M189">
        <v>0</v>
      </c>
      <c r="N189" s="20">
        <v>0</v>
      </c>
      <c r="O189" t="s">
        <v>7327</v>
      </c>
      <c r="P189" t="s">
        <v>7365</v>
      </c>
      <c r="Q189" s="8" t="s">
        <v>6031</v>
      </c>
      <c r="R189" s="8" t="s">
        <v>6020</v>
      </c>
      <c r="S189" t="s">
        <v>6032</v>
      </c>
      <c r="T189" s="8" t="s">
        <v>6032</v>
      </c>
    </row>
    <row r="190" spans="1:20">
      <c r="A190" t="s">
        <v>245</v>
      </c>
      <c r="B190" t="s">
        <v>5307</v>
      </c>
      <c r="C190" s="8" t="s">
        <v>5307</v>
      </c>
      <c r="D190" s="8">
        <v>-0.28132686587206202</v>
      </c>
      <c r="E190" s="8">
        <v>0.53998017929462105</v>
      </c>
      <c r="F190" s="8">
        <v>-0.85451654308070002</v>
      </c>
      <c r="G190" s="8">
        <v>2.6351195125855299E-2</v>
      </c>
      <c r="H190" s="8">
        <v>0</v>
      </c>
      <c r="I190" s="8">
        <v>0</v>
      </c>
      <c r="J190" s="8">
        <v>0</v>
      </c>
      <c r="K190" t="s">
        <v>7327</v>
      </c>
      <c r="L190" s="20" t="s">
        <v>7332</v>
      </c>
      <c r="M190" t="s">
        <v>7333</v>
      </c>
      <c r="N190" s="20" t="s">
        <v>7334</v>
      </c>
      <c r="O190" t="s">
        <v>7327</v>
      </c>
      <c r="P190" t="s">
        <v>7365</v>
      </c>
      <c r="Q190" s="8" t="s">
        <v>5998</v>
      </c>
      <c r="R190" s="8" t="s">
        <v>5998</v>
      </c>
      <c r="S190" t="s">
        <v>5998</v>
      </c>
      <c r="T190" s="8" t="s">
        <v>5998</v>
      </c>
    </row>
    <row r="191" spans="1:20">
      <c r="A191" t="s">
        <v>246</v>
      </c>
      <c r="B191" t="s">
        <v>5307</v>
      </c>
      <c r="C191" s="8" t="s">
        <v>5307</v>
      </c>
      <c r="D191" s="8">
        <v>-0.68620346678024202</v>
      </c>
      <c r="E191" s="8">
        <v>5.6470502678146602E-4</v>
      </c>
      <c r="F191" s="8">
        <v>-1.37182458961878E-2</v>
      </c>
      <c r="G191" s="8">
        <v>0.95488285555255503</v>
      </c>
      <c r="H191" s="8">
        <v>0</v>
      </c>
      <c r="I191" s="8">
        <v>0</v>
      </c>
      <c r="J191" s="8">
        <v>0</v>
      </c>
      <c r="K191" t="s">
        <v>7328</v>
      </c>
      <c r="L191" s="20" t="s">
        <v>7324</v>
      </c>
      <c r="M191" t="s">
        <v>7325</v>
      </c>
      <c r="N191" s="20" t="s">
        <v>7326</v>
      </c>
      <c r="O191" t="s">
        <v>7328</v>
      </c>
      <c r="P191" t="s">
        <v>7365</v>
      </c>
      <c r="Q191" s="8" t="s">
        <v>5998</v>
      </c>
      <c r="R191" s="8" t="s">
        <v>5998</v>
      </c>
      <c r="S191" t="s">
        <v>5998</v>
      </c>
      <c r="T191" s="8" t="s">
        <v>5998</v>
      </c>
    </row>
    <row r="192" spans="1:20">
      <c r="A192" t="s">
        <v>247</v>
      </c>
      <c r="B192" t="s">
        <v>5307</v>
      </c>
      <c r="C192" s="8" t="s">
        <v>5307</v>
      </c>
      <c r="D192" s="8">
        <v>0.102922226757273</v>
      </c>
      <c r="E192" s="8">
        <v>0.79788243288363703</v>
      </c>
      <c r="F192" s="8">
        <v>3.3822580496524E-2</v>
      </c>
      <c r="G192" s="8">
        <v>0.92989835275995203</v>
      </c>
      <c r="H192" s="8">
        <v>0</v>
      </c>
      <c r="I192" s="8">
        <v>0</v>
      </c>
      <c r="J192" s="8">
        <v>0</v>
      </c>
      <c r="K192" t="s">
        <v>7328</v>
      </c>
      <c r="L192" s="20" t="s">
        <v>7324</v>
      </c>
      <c r="M192" t="s">
        <v>7325</v>
      </c>
      <c r="N192" s="20" t="s">
        <v>7326</v>
      </c>
      <c r="O192" t="s">
        <v>7327</v>
      </c>
      <c r="P192" t="s">
        <v>7365</v>
      </c>
      <c r="Q192" s="8" t="s">
        <v>5998</v>
      </c>
      <c r="R192" s="8" t="s">
        <v>5998</v>
      </c>
      <c r="S192" t="s">
        <v>5998</v>
      </c>
      <c r="T192" s="8" t="s">
        <v>5998</v>
      </c>
    </row>
    <row r="193" spans="1:20">
      <c r="A193" t="s">
        <v>248</v>
      </c>
      <c r="B193" t="s">
        <v>5307</v>
      </c>
      <c r="C193" s="8" t="s">
        <v>5307</v>
      </c>
      <c r="D193" s="8">
        <v>-1.1012801325475901</v>
      </c>
      <c r="E193" s="8">
        <v>1.0789254155218E-2</v>
      </c>
      <c r="F193" s="8">
        <v>-7.8950022671423994E-2</v>
      </c>
      <c r="G193" s="8">
        <v>0.88218970529352903</v>
      </c>
      <c r="H193" s="8">
        <v>0</v>
      </c>
      <c r="I193" s="8">
        <v>0</v>
      </c>
      <c r="J193" s="8">
        <v>0</v>
      </c>
      <c r="K193" t="s">
        <v>7323</v>
      </c>
      <c r="L193" s="20" t="s">
        <v>7324</v>
      </c>
      <c r="M193" t="s">
        <v>7325</v>
      </c>
      <c r="N193" s="20" t="s">
        <v>7326</v>
      </c>
      <c r="O193" t="s">
        <v>7327</v>
      </c>
      <c r="P193" t="s">
        <v>7365</v>
      </c>
      <c r="Q193" s="8" t="s">
        <v>5998</v>
      </c>
      <c r="R193" s="8" t="s">
        <v>5998</v>
      </c>
      <c r="S193" t="s">
        <v>5998</v>
      </c>
      <c r="T193" s="8" t="s">
        <v>5998</v>
      </c>
    </row>
    <row r="194" spans="1:20">
      <c r="A194" t="s">
        <v>249</v>
      </c>
      <c r="B194" s="7" t="s">
        <v>5307</v>
      </c>
      <c r="C194" s="8" t="s">
        <v>5307</v>
      </c>
      <c r="D194" s="8">
        <v>-0.74892184583603905</v>
      </c>
      <c r="E194" s="8">
        <v>0.26040669404181399</v>
      </c>
      <c r="F194" s="8">
        <v>-1.3964959111651001</v>
      </c>
      <c r="G194" s="8">
        <v>2.06371030157501E-2</v>
      </c>
      <c r="H194" s="8">
        <v>0</v>
      </c>
      <c r="I194" s="8">
        <v>0</v>
      </c>
      <c r="J194" s="8">
        <v>0</v>
      </c>
      <c r="K194" t="s">
        <v>7327</v>
      </c>
      <c r="L194" s="20" t="s">
        <v>7332</v>
      </c>
      <c r="M194" t="s">
        <v>7333</v>
      </c>
      <c r="N194" s="20" t="s">
        <v>7334</v>
      </c>
      <c r="O194" t="s">
        <v>7327</v>
      </c>
      <c r="P194" t="s">
        <v>7365</v>
      </c>
      <c r="Q194" s="8" t="s">
        <v>5998</v>
      </c>
      <c r="R194" s="8" t="s">
        <v>5998</v>
      </c>
      <c r="S194" t="s">
        <v>5998</v>
      </c>
      <c r="T194" s="8" t="s">
        <v>5998</v>
      </c>
    </row>
    <row r="195" spans="1:20">
      <c r="A195" t="s">
        <v>250</v>
      </c>
      <c r="B195" s="7" t="s">
        <v>5307</v>
      </c>
      <c r="C195" s="8" t="s">
        <v>5307</v>
      </c>
      <c r="D195" s="8">
        <v>-0.251764697912299</v>
      </c>
      <c r="E195" s="8">
        <v>0.72437921020915996</v>
      </c>
      <c r="F195" s="8">
        <v>8.56190821377453E-2</v>
      </c>
      <c r="G195" s="8">
        <v>0.89842663989344695</v>
      </c>
      <c r="H195" s="8">
        <v>0</v>
      </c>
      <c r="I195" s="8">
        <v>0</v>
      </c>
      <c r="J195" s="8">
        <v>0</v>
      </c>
      <c r="K195" t="s">
        <v>7327</v>
      </c>
      <c r="L195" s="20" t="s">
        <v>7332</v>
      </c>
      <c r="M195" t="s">
        <v>7333</v>
      </c>
      <c r="N195" s="20" t="s">
        <v>7334</v>
      </c>
      <c r="O195" t="s">
        <v>7328</v>
      </c>
      <c r="P195" t="s">
        <v>7365</v>
      </c>
      <c r="Q195" s="8" t="s">
        <v>5998</v>
      </c>
      <c r="R195" s="8" t="s">
        <v>5998</v>
      </c>
      <c r="S195" t="s">
        <v>5998</v>
      </c>
      <c r="T195" s="8" t="s">
        <v>5998</v>
      </c>
    </row>
    <row r="196" spans="1:20">
      <c r="A196" t="s">
        <v>3528</v>
      </c>
      <c r="B196" s="7" t="s">
        <v>5307</v>
      </c>
      <c r="C196" s="8" t="s">
        <v>5307</v>
      </c>
      <c r="D196" s="8">
        <v>-0.78023049718717497</v>
      </c>
      <c r="E196" s="8">
        <v>3.95809256999895E-2</v>
      </c>
      <c r="F196" s="8">
        <v>-6.66497268087531E-3</v>
      </c>
      <c r="G196" s="8">
        <v>0.98944234998279101</v>
      </c>
      <c r="H196" s="8">
        <v>0</v>
      </c>
      <c r="I196" s="8">
        <v>0</v>
      </c>
      <c r="J196" s="8">
        <v>0</v>
      </c>
      <c r="K196" t="s">
        <v>7328</v>
      </c>
      <c r="L196" s="20" t="s">
        <v>7324</v>
      </c>
      <c r="M196" t="s">
        <v>7325</v>
      </c>
      <c r="N196" s="20" t="s">
        <v>7326</v>
      </c>
      <c r="O196" t="s">
        <v>7328</v>
      </c>
      <c r="P196" t="s">
        <v>7365</v>
      </c>
      <c r="Q196" s="8" t="s">
        <v>5998</v>
      </c>
      <c r="R196" s="8" t="s">
        <v>5998</v>
      </c>
      <c r="S196" t="s">
        <v>5998</v>
      </c>
      <c r="T196" s="8" t="s">
        <v>5998</v>
      </c>
    </row>
    <row r="197" spans="1:20">
      <c r="A197" t="s">
        <v>3529</v>
      </c>
      <c r="B197" s="7" t="s">
        <v>5307</v>
      </c>
      <c r="C197" s="8" t="s">
        <v>5307</v>
      </c>
      <c r="D197" s="8">
        <v>1.5431615565377901</v>
      </c>
      <c r="E197" s="8">
        <v>8.0694056954863197E-7</v>
      </c>
      <c r="F197" s="8">
        <v>1.7005467512857999</v>
      </c>
      <c r="G197" s="8">
        <v>2.66652831055946E-8</v>
      </c>
      <c r="H197" s="8">
        <v>0</v>
      </c>
      <c r="I197" s="8" t="s">
        <v>6033</v>
      </c>
      <c r="J197" s="8">
        <v>0</v>
      </c>
      <c r="K197" t="s">
        <v>7314</v>
      </c>
      <c r="L197" s="20" t="s">
        <v>7336</v>
      </c>
      <c r="M197" t="s">
        <v>7330</v>
      </c>
      <c r="N197" s="20" t="s">
        <v>7355</v>
      </c>
      <c r="O197" t="s">
        <v>7335</v>
      </c>
      <c r="P197" t="s">
        <v>7316</v>
      </c>
      <c r="Q197" s="8" t="s">
        <v>5998</v>
      </c>
      <c r="R197" s="8" t="s">
        <v>5998</v>
      </c>
      <c r="S197" t="s">
        <v>5998</v>
      </c>
      <c r="T197" s="8" t="s">
        <v>5998</v>
      </c>
    </row>
    <row r="198" spans="1:20">
      <c r="A198" t="s">
        <v>2817</v>
      </c>
      <c r="B198" s="7" t="s">
        <v>4675</v>
      </c>
      <c r="C198" s="8" t="s">
        <v>4747</v>
      </c>
      <c r="D198" s="8">
        <v>-0.19251598832229</v>
      </c>
      <c r="E198" s="8">
        <v>0.70796929662914698</v>
      </c>
      <c r="F198" s="8">
        <v>-0.490707144611017</v>
      </c>
      <c r="G198" s="8">
        <v>0.24552452290277799</v>
      </c>
      <c r="H198" s="8">
        <v>0</v>
      </c>
      <c r="I198" s="8">
        <v>0</v>
      </c>
      <c r="J198" s="8">
        <v>0</v>
      </c>
      <c r="K198" t="s">
        <v>7328</v>
      </c>
      <c r="L198" s="20" t="s">
        <v>7324</v>
      </c>
      <c r="M198" t="s">
        <v>7325</v>
      </c>
      <c r="N198" s="20" t="s">
        <v>7326</v>
      </c>
      <c r="O198" t="s">
        <v>7327</v>
      </c>
      <c r="P198" t="s">
        <v>7365</v>
      </c>
      <c r="Q198" s="8" t="s">
        <v>5998</v>
      </c>
      <c r="R198" s="8" t="s">
        <v>5998</v>
      </c>
      <c r="S198" t="s">
        <v>5998</v>
      </c>
      <c r="T198" s="8" t="s">
        <v>5998</v>
      </c>
    </row>
    <row r="199" spans="1:20">
      <c r="A199" t="s">
        <v>251</v>
      </c>
      <c r="B199" t="s">
        <v>5307</v>
      </c>
      <c r="C199" s="8" t="s">
        <v>5307</v>
      </c>
      <c r="D199" s="8">
        <v>9.4609767290348996E-3</v>
      </c>
      <c r="E199" s="8">
        <v>0.98888313715915099</v>
      </c>
      <c r="F199" s="8">
        <v>0.29900328860501002</v>
      </c>
      <c r="G199" s="8">
        <v>0.49210044609627401</v>
      </c>
      <c r="H199" s="8">
        <v>0</v>
      </c>
      <c r="I199" s="8">
        <v>0</v>
      </c>
      <c r="J199" s="8">
        <v>0</v>
      </c>
      <c r="K199" t="s">
        <v>7328</v>
      </c>
      <c r="L199" s="20" t="s">
        <v>7324</v>
      </c>
      <c r="M199" t="s">
        <v>7325</v>
      </c>
      <c r="N199" s="20" t="s">
        <v>7326</v>
      </c>
      <c r="O199" t="s">
        <v>7354</v>
      </c>
      <c r="P199" t="s">
        <v>7365</v>
      </c>
      <c r="Q199" s="8" t="s">
        <v>5998</v>
      </c>
      <c r="R199" s="8" t="s">
        <v>5998</v>
      </c>
      <c r="S199" t="s">
        <v>5998</v>
      </c>
      <c r="T199" s="8" t="s">
        <v>5998</v>
      </c>
    </row>
    <row r="200" spans="1:20">
      <c r="A200" t="s">
        <v>252</v>
      </c>
      <c r="B200" t="s">
        <v>5307</v>
      </c>
      <c r="C200" s="8" t="s">
        <v>5307</v>
      </c>
      <c r="D200" s="8">
        <v>-0.41254518485875202</v>
      </c>
      <c r="E200" s="8">
        <v>0.37230877651023597</v>
      </c>
      <c r="F200" s="8">
        <v>0.57814015857142298</v>
      </c>
      <c r="G200" s="8">
        <v>0.14281903365873699</v>
      </c>
      <c r="H200" s="8">
        <v>0</v>
      </c>
      <c r="I200" s="8">
        <v>0</v>
      </c>
      <c r="J200" s="8">
        <v>0</v>
      </c>
      <c r="K200" t="s">
        <v>7339</v>
      </c>
      <c r="L200" s="20" t="s">
        <v>7324</v>
      </c>
      <c r="M200" t="s">
        <v>7325</v>
      </c>
      <c r="N200" s="20" t="s">
        <v>7326</v>
      </c>
      <c r="O200" t="s">
        <v>7354</v>
      </c>
      <c r="P200" t="s">
        <v>7365</v>
      </c>
      <c r="Q200" s="8" t="s">
        <v>5998</v>
      </c>
      <c r="R200" s="8" t="s">
        <v>5998</v>
      </c>
      <c r="S200" t="s">
        <v>5998</v>
      </c>
      <c r="T200" s="8" t="s">
        <v>5998</v>
      </c>
    </row>
    <row r="201" spans="1:20">
      <c r="A201" t="s">
        <v>3530</v>
      </c>
      <c r="B201" t="s">
        <v>5307</v>
      </c>
      <c r="C201" s="8" t="s">
        <v>5307</v>
      </c>
      <c r="D201" s="8">
        <v>-0.35424892072583303</v>
      </c>
      <c r="E201" s="8">
        <v>0.51828248632761897</v>
      </c>
      <c r="F201" s="8">
        <v>-0.93544441299288705</v>
      </c>
      <c r="G201" s="8">
        <v>4.4510436842432097E-2</v>
      </c>
      <c r="H201" s="8">
        <v>0</v>
      </c>
      <c r="I201" s="8">
        <v>0</v>
      </c>
      <c r="J201" s="8">
        <v>0</v>
      </c>
      <c r="K201" t="s">
        <v>7327</v>
      </c>
      <c r="L201" s="20" t="s">
        <v>7332</v>
      </c>
      <c r="M201" t="s">
        <v>7333</v>
      </c>
      <c r="N201" s="20" t="s">
        <v>7334</v>
      </c>
      <c r="O201" t="s">
        <v>7327</v>
      </c>
      <c r="P201" t="s">
        <v>7365</v>
      </c>
      <c r="Q201" s="8" t="s">
        <v>5998</v>
      </c>
      <c r="R201" s="8" t="s">
        <v>5998</v>
      </c>
      <c r="S201" t="s">
        <v>5998</v>
      </c>
      <c r="T201" s="8" t="s">
        <v>5998</v>
      </c>
    </row>
    <row r="202" spans="1:20">
      <c r="A202" t="s">
        <v>253</v>
      </c>
      <c r="B202" t="s">
        <v>5307</v>
      </c>
      <c r="C202" s="8" t="s">
        <v>5307</v>
      </c>
      <c r="D202" s="8">
        <v>-0.478471899302295</v>
      </c>
      <c r="E202" s="8">
        <v>0.46867452332480097</v>
      </c>
      <c r="F202" s="8">
        <v>-1.0691616714443499</v>
      </c>
      <c r="G202" s="8">
        <v>6.3093681890589295E-2</v>
      </c>
      <c r="H202" s="8">
        <v>0</v>
      </c>
      <c r="I202" s="8">
        <v>0</v>
      </c>
      <c r="J202" s="8">
        <v>0</v>
      </c>
      <c r="K202" t="s">
        <v>7328</v>
      </c>
      <c r="L202" s="20" t="s">
        <v>7324</v>
      </c>
      <c r="M202" t="s">
        <v>7325</v>
      </c>
      <c r="N202" s="20" t="s">
        <v>7326</v>
      </c>
      <c r="O202" t="s">
        <v>7327</v>
      </c>
      <c r="P202" t="s">
        <v>7365</v>
      </c>
      <c r="Q202" s="8" t="s">
        <v>5998</v>
      </c>
      <c r="R202" s="8" t="s">
        <v>5998</v>
      </c>
      <c r="S202" t="s">
        <v>5998</v>
      </c>
      <c r="T202" s="8" t="s">
        <v>5998</v>
      </c>
    </row>
    <row r="203" spans="1:20">
      <c r="A203" t="s">
        <v>254</v>
      </c>
      <c r="B203" t="s">
        <v>5307</v>
      </c>
      <c r="C203" s="8" t="s">
        <v>5307</v>
      </c>
      <c r="D203" s="8">
        <v>0.74438846669856396</v>
      </c>
      <c r="E203" s="8">
        <v>0.36867694720041799</v>
      </c>
      <c r="F203" s="8">
        <v>1.0171058239798401</v>
      </c>
      <c r="G203" s="8">
        <v>0.16662688462654901</v>
      </c>
      <c r="H203" s="8">
        <v>0</v>
      </c>
      <c r="I203" s="8">
        <v>0</v>
      </c>
      <c r="J203" s="8">
        <v>0</v>
      </c>
      <c r="K203" t="s">
        <v>7327</v>
      </c>
      <c r="L203" s="20" t="s">
        <v>7332</v>
      </c>
      <c r="M203" t="s">
        <v>7333</v>
      </c>
      <c r="N203" s="20" t="s">
        <v>7334</v>
      </c>
      <c r="O203" t="s">
        <v>7339</v>
      </c>
      <c r="P203" t="s">
        <v>7365</v>
      </c>
      <c r="Q203" s="8" t="s">
        <v>5998</v>
      </c>
      <c r="R203" s="8" t="s">
        <v>5998</v>
      </c>
      <c r="S203" t="s">
        <v>5998</v>
      </c>
      <c r="T203" s="8" t="s">
        <v>5998</v>
      </c>
    </row>
    <row r="204" spans="1:20">
      <c r="A204" t="s">
        <v>255</v>
      </c>
      <c r="B204" t="s">
        <v>5307</v>
      </c>
      <c r="C204" s="8" t="s">
        <v>5307</v>
      </c>
      <c r="D204" s="8">
        <v>-0.676605128403856</v>
      </c>
      <c r="E204" s="8">
        <v>7.9525278768914406E-3</v>
      </c>
      <c r="F204" s="8">
        <v>-0.417849152181127</v>
      </c>
      <c r="G204" s="8">
        <v>9.9529426248180897E-2</v>
      </c>
      <c r="H204" s="8" t="s">
        <v>6034</v>
      </c>
      <c r="I204" s="8">
        <v>0</v>
      </c>
      <c r="J204" s="8">
        <v>0</v>
      </c>
      <c r="K204" t="s">
        <v>7314</v>
      </c>
      <c r="L204" s="20" t="s">
        <v>7366</v>
      </c>
      <c r="M204" t="s">
        <v>7341</v>
      </c>
      <c r="N204" s="20" t="s">
        <v>7374</v>
      </c>
      <c r="O204" t="s">
        <v>7339</v>
      </c>
      <c r="P204" t="s">
        <v>7365</v>
      </c>
      <c r="Q204" s="8" t="s">
        <v>5998</v>
      </c>
      <c r="R204" s="8" t="s">
        <v>5998</v>
      </c>
      <c r="S204" t="s">
        <v>5998</v>
      </c>
      <c r="T204" s="8" t="s">
        <v>5998</v>
      </c>
    </row>
    <row r="205" spans="1:20">
      <c r="A205" t="s">
        <v>256</v>
      </c>
      <c r="B205" t="s">
        <v>5307</v>
      </c>
      <c r="C205" s="8" t="s">
        <v>5307</v>
      </c>
      <c r="D205" s="8">
        <v>-0.78955651035376295</v>
      </c>
      <c r="E205" s="8">
        <v>6.34536850759162E-2</v>
      </c>
      <c r="F205" s="8">
        <v>-0.94564381426885102</v>
      </c>
      <c r="G205" s="8">
        <v>1.70138164970614E-2</v>
      </c>
      <c r="H205" s="8">
        <v>0</v>
      </c>
      <c r="I205" s="8">
        <v>0</v>
      </c>
      <c r="J205" s="8">
        <v>0</v>
      </c>
      <c r="K205" t="s">
        <v>7328</v>
      </c>
      <c r="L205" s="20" t="s">
        <v>7324</v>
      </c>
      <c r="M205" t="s">
        <v>7325</v>
      </c>
      <c r="N205" s="20" t="s">
        <v>7326</v>
      </c>
      <c r="O205" t="s">
        <v>7327</v>
      </c>
      <c r="P205" t="s">
        <v>7365</v>
      </c>
      <c r="Q205" s="8" t="s">
        <v>5998</v>
      </c>
      <c r="R205" s="8" t="s">
        <v>5998</v>
      </c>
      <c r="S205" t="s">
        <v>5998</v>
      </c>
      <c r="T205" s="8" t="s">
        <v>5998</v>
      </c>
    </row>
    <row r="206" spans="1:20">
      <c r="A206" t="s">
        <v>257</v>
      </c>
      <c r="B206" t="s">
        <v>5307</v>
      </c>
      <c r="C206" s="8" t="s">
        <v>5307</v>
      </c>
      <c r="D206" s="8">
        <v>0.44041548459052399</v>
      </c>
      <c r="E206" s="8">
        <v>0.68260307162978395</v>
      </c>
      <c r="F206" s="8">
        <v>0.82306715886304904</v>
      </c>
      <c r="G206" s="8">
        <v>0.36642906364869299</v>
      </c>
      <c r="H206" s="8">
        <v>0</v>
      </c>
      <c r="I206" s="8" t="s">
        <v>6035</v>
      </c>
      <c r="J206" s="8">
        <v>0</v>
      </c>
      <c r="K206" t="s">
        <v>7314</v>
      </c>
      <c r="L206" s="20" t="s">
        <v>7372</v>
      </c>
      <c r="M206" t="s">
        <v>7341</v>
      </c>
      <c r="N206" s="20" t="s">
        <v>7363</v>
      </c>
      <c r="O206" t="s">
        <v>7315</v>
      </c>
      <c r="P206" t="s">
        <v>7316</v>
      </c>
      <c r="Q206" s="8" t="s">
        <v>5998</v>
      </c>
      <c r="R206" s="8" t="s">
        <v>5998</v>
      </c>
      <c r="S206" t="s">
        <v>5998</v>
      </c>
      <c r="T206" s="8" t="s">
        <v>5998</v>
      </c>
    </row>
    <row r="207" spans="1:20">
      <c r="A207" t="s">
        <v>258</v>
      </c>
      <c r="B207" t="s">
        <v>5307</v>
      </c>
      <c r="C207" s="8" t="s">
        <v>5307</v>
      </c>
      <c r="D207" s="8">
        <v>-0.79671660950273104</v>
      </c>
      <c r="E207" s="8">
        <v>6.4232818968519498E-2</v>
      </c>
      <c r="F207" s="8">
        <v>-0.27066643361151699</v>
      </c>
      <c r="G207" s="8">
        <v>0.54311724077938195</v>
      </c>
      <c r="H207" s="8">
        <v>0</v>
      </c>
      <c r="I207" s="8">
        <v>0</v>
      </c>
      <c r="J207" s="8">
        <v>0</v>
      </c>
      <c r="K207" t="s">
        <v>7339</v>
      </c>
      <c r="L207" s="20" t="s">
        <v>7324</v>
      </c>
      <c r="M207" t="s">
        <v>7325</v>
      </c>
      <c r="N207" s="20" t="s">
        <v>7326</v>
      </c>
      <c r="O207" t="s">
        <v>7328</v>
      </c>
      <c r="P207" t="s">
        <v>7365</v>
      </c>
      <c r="Q207" s="8" t="s">
        <v>5998</v>
      </c>
      <c r="R207" s="8" t="s">
        <v>5998</v>
      </c>
      <c r="S207" t="s">
        <v>5998</v>
      </c>
      <c r="T207" s="8" t="s">
        <v>5998</v>
      </c>
    </row>
    <row r="208" spans="1:20">
      <c r="A208" t="s">
        <v>259</v>
      </c>
      <c r="B208" s="7" t="s">
        <v>5307</v>
      </c>
      <c r="C208" s="8" t="s">
        <v>5307</v>
      </c>
      <c r="D208" s="8">
        <v>-0.76019738999988795</v>
      </c>
      <c r="E208" s="8">
        <v>1.07853720684045E-3</v>
      </c>
      <c r="F208" s="8">
        <v>-0.94148246513449996</v>
      </c>
      <c r="G208" s="8">
        <v>2.1626719157285398E-5</v>
      </c>
      <c r="H208" s="8">
        <v>0</v>
      </c>
      <c r="I208" s="8">
        <v>0</v>
      </c>
      <c r="J208" s="8">
        <v>0</v>
      </c>
      <c r="K208" t="s">
        <v>7327</v>
      </c>
      <c r="L208" s="20" t="s">
        <v>7332</v>
      </c>
      <c r="M208" t="s">
        <v>7333</v>
      </c>
      <c r="N208" s="20" t="s">
        <v>7334</v>
      </c>
      <c r="O208" t="s">
        <v>7327</v>
      </c>
      <c r="P208" t="s">
        <v>7365</v>
      </c>
      <c r="Q208" s="8" t="s">
        <v>5998</v>
      </c>
      <c r="R208" s="8" t="s">
        <v>5998</v>
      </c>
      <c r="S208" t="s">
        <v>5998</v>
      </c>
      <c r="T208" s="8" t="s">
        <v>5998</v>
      </c>
    </row>
    <row r="209" spans="1:20">
      <c r="A209" t="s">
        <v>3531</v>
      </c>
      <c r="B209" s="7" t="s">
        <v>5307</v>
      </c>
      <c r="C209" s="8" t="s">
        <v>5307</v>
      </c>
      <c r="D209" s="8">
        <v>0.16936844921439301</v>
      </c>
      <c r="E209" s="8">
        <v>0.52792123780726596</v>
      </c>
      <c r="F209" s="8">
        <v>-0.13608671589004501</v>
      </c>
      <c r="G209" s="8">
        <v>0.59782560941054996</v>
      </c>
      <c r="H209" s="8">
        <v>0</v>
      </c>
      <c r="I209" s="8">
        <v>0</v>
      </c>
      <c r="J209" s="8">
        <v>0</v>
      </c>
      <c r="K209" t="s">
        <v>7328</v>
      </c>
      <c r="L209" s="20" t="s">
        <v>7324</v>
      </c>
      <c r="M209" t="s">
        <v>7325</v>
      </c>
      <c r="N209" s="20" t="s">
        <v>7326</v>
      </c>
      <c r="O209" t="s">
        <v>7327</v>
      </c>
      <c r="P209" t="s">
        <v>7365</v>
      </c>
      <c r="Q209" s="8" t="s">
        <v>5998</v>
      </c>
      <c r="R209" s="8" t="s">
        <v>5998</v>
      </c>
      <c r="S209" t="s">
        <v>5998</v>
      </c>
      <c r="T209" s="8" t="s">
        <v>5998</v>
      </c>
    </row>
    <row r="210" spans="1:20">
      <c r="A210" t="s">
        <v>3532</v>
      </c>
      <c r="B210" t="s">
        <v>5307</v>
      </c>
      <c r="C210" s="8" t="s">
        <v>5307</v>
      </c>
      <c r="D210" s="8">
        <v>-0.64211924857687197</v>
      </c>
      <c r="E210" s="8">
        <v>0.118783574380795</v>
      </c>
      <c r="F210" s="8">
        <v>-1.1348789871196601</v>
      </c>
      <c r="G210" s="8">
        <v>2.6140831495155602E-3</v>
      </c>
      <c r="H210" s="8">
        <v>0</v>
      </c>
      <c r="I210" s="8" t="s">
        <v>6036</v>
      </c>
      <c r="J210" s="8">
        <v>0</v>
      </c>
      <c r="K210" t="s">
        <v>7327</v>
      </c>
      <c r="L210" s="20">
        <v>0.7</v>
      </c>
      <c r="M210" t="s">
        <v>7333</v>
      </c>
      <c r="N210" s="20">
        <v>0.3</v>
      </c>
      <c r="O210" t="s">
        <v>7315</v>
      </c>
      <c r="P210" t="s">
        <v>7316</v>
      </c>
      <c r="Q210" s="8" t="s">
        <v>5998</v>
      </c>
      <c r="R210" s="8" t="s">
        <v>5998</v>
      </c>
      <c r="S210" t="s">
        <v>5998</v>
      </c>
      <c r="T210" s="8" t="s">
        <v>5998</v>
      </c>
    </row>
    <row r="211" spans="1:20">
      <c r="A211" t="s">
        <v>3533</v>
      </c>
      <c r="B211" t="s">
        <v>5307</v>
      </c>
      <c r="C211" s="8" t="s">
        <v>5307</v>
      </c>
      <c r="D211" s="8">
        <v>-0.63743711139443504</v>
      </c>
      <c r="E211" s="8">
        <v>0.11008431511587</v>
      </c>
      <c r="F211" s="8">
        <v>-1.28516864074612</v>
      </c>
      <c r="G211" s="8">
        <v>4.4855653535495201E-4</v>
      </c>
      <c r="H211" s="8">
        <v>0</v>
      </c>
      <c r="I211" s="8">
        <v>0</v>
      </c>
      <c r="J211" s="8">
        <v>0</v>
      </c>
      <c r="K211" t="s">
        <v>7328</v>
      </c>
      <c r="L211" s="20" t="s">
        <v>7324</v>
      </c>
      <c r="M211" t="s">
        <v>7325</v>
      </c>
      <c r="N211" s="20" t="s">
        <v>7326</v>
      </c>
      <c r="O211" t="s">
        <v>7327</v>
      </c>
      <c r="P211" t="s">
        <v>7365</v>
      </c>
      <c r="Q211" s="8" t="s">
        <v>5998</v>
      </c>
      <c r="R211" s="8" t="s">
        <v>5998</v>
      </c>
      <c r="S211" t="s">
        <v>5998</v>
      </c>
      <c r="T211" s="8" t="s">
        <v>5998</v>
      </c>
    </row>
    <row r="212" spans="1:20">
      <c r="A212" t="s">
        <v>3534</v>
      </c>
      <c r="B212" s="7" t="s">
        <v>5307</v>
      </c>
      <c r="C212" s="8" t="s">
        <v>5307</v>
      </c>
      <c r="D212" s="8">
        <v>-2.0419095715245899</v>
      </c>
      <c r="E212" s="8">
        <v>1.23055148493887E-2</v>
      </c>
      <c r="F212" s="8">
        <v>-1.18523802912631</v>
      </c>
      <c r="G212" s="8">
        <v>0.121582888635464</v>
      </c>
      <c r="H212" s="8">
        <v>0</v>
      </c>
      <c r="I212" s="8">
        <v>0</v>
      </c>
      <c r="J212" s="8">
        <v>0</v>
      </c>
      <c r="K212" t="s">
        <v>7327</v>
      </c>
      <c r="L212" s="20" t="s">
        <v>7332</v>
      </c>
      <c r="M212" t="s">
        <v>7333</v>
      </c>
      <c r="N212" s="20" t="s">
        <v>7334</v>
      </c>
      <c r="O212" t="s">
        <v>7328</v>
      </c>
      <c r="P212" t="s">
        <v>7365</v>
      </c>
      <c r="Q212" s="8" t="s">
        <v>5998</v>
      </c>
      <c r="R212" s="8" t="s">
        <v>5998</v>
      </c>
      <c r="S212" t="s">
        <v>5998</v>
      </c>
      <c r="T212" s="8" t="s">
        <v>5998</v>
      </c>
    </row>
    <row r="213" spans="1:20">
      <c r="A213" t="s">
        <v>3535</v>
      </c>
      <c r="B213" s="7" t="s">
        <v>5307</v>
      </c>
      <c r="C213" s="8" t="s">
        <v>5307</v>
      </c>
      <c r="D213" s="8">
        <v>-0.92459828156227597</v>
      </c>
      <c r="E213" s="8">
        <v>1.7136735812914299E-2</v>
      </c>
      <c r="F213" s="8">
        <v>-0.58459021461327099</v>
      </c>
      <c r="G213" s="8">
        <v>0.116798432701691</v>
      </c>
      <c r="H213" s="8">
        <v>0</v>
      </c>
      <c r="I213" s="8">
        <v>0</v>
      </c>
      <c r="J213" s="8">
        <v>0</v>
      </c>
      <c r="K213" t="s">
        <v>7328</v>
      </c>
      <c r="L213" s="20" t="s">
        <v>7324</v>
      </c>
      <c r="M213" t="s">
        <v>7325</v>
      </c>
      <c r="N213" s="20" t="s">
        <v>7326</v>
      </c>
      <c r="O213" t="s">
        <v>7327</v>
      </c>
      <c r="P213" t="s">
        <v>7365</v>
      </c>
      <c r="Q213" s="8" t="s">
        <v>5998</v>
      </c>
      <c r="R213" s="8" t="s">
        <v>5998</v>
      </c>
      <c r="S213" t="s">
        <v>5998</v>
      </c>
      <c r="T213" s="8" t="s">
        <v>5998</v>
      </c>
    </row>
    <row r="214" spans="1:20">
      <c r="A214" t="s">
        <v>3536</v>
      </c>
      <c r="B214" t="s">
        <v>5307</v>
      </c>
      <c r="C214" s="8" t="s">
        <v>5307</v>
      </c>
      <c r="D214" s="8">
        <v>-0.47291058964147498</v>
      </c>
      <c r="E214" s="8">
        <v>0.49859693076022898</v>
      </c>
      <c r="F214" s="8">
        <v>-0.81924197903902796</v>
      </c>
      <c r="G214" s="8">
        <v>0.17891894902648101</v>
      </c>
      <c r="H214" s="8">
        <v>0</v>
      </c>
      <c r="I214" s="8">
        <v>0</v>
      </c>
      <c r="J214" s="8">
        <v>0</v>
      </c>
      <c r="K214" t="s">
        <v>7327</v>
      </c>
      <c r="L214" s="20" t="s">
        <v>7332</v>
      </c>
      <c r="M214" t="s">
        <v>7333</v>
      </c>
      <c r="N214" s="20" t="s">
        <v>7334</v>
      </c>
      <c r="O214" t="s">
        <v>7327</v>
      </c>
      <c r="P214" t="s">
        <v>7365</v>
      </c>
      <c r="Q214" s="8" t="s">
        <v>5998</v>
      </c>
      <c r="R214" s="8" t="s">
        <v>5998</v>
      </c>
      <c r="S214" t="s">
        <v>5998</v>
      </c>
      <c r="T214" s="8" t="s">
        <v>5998</v>
      </c>
    </row>
    <row r="215" spans="1:20">
      <c r="A215" t="s">
        <v>2818</v>
      </c>
      <c r="B215" t="s">
        <v>8</v>
      </c>
      <c r="C215" s="8" t="s">
        <v>9</v>
      </c>
      <c r="D215" s="8">
        <v>-0.55198532667593903</v>
      </c>
      <c r="E215" s="8">
        <v>6.4372211109642793E-2</v>
      </c>
      <c r="F215" s="8">
        <v>-0.77019857616501197</v>
      </c>
      <c r="G215" s="8">
        <v>5.4717226539867398E-3</v>
      </c>
      <c r="H215" s="8">
        <v>0</v>
      </c>
      <c r="I215" s="8">
        <v>0</v>
      </c>
      <c r="J215" s="8">
        <v>0</v>
      </c>
      <c r="K215" t="s">
        <v>7339</v>
      </c>
      <c r="L215" s="20" t="s">
        <v>7324</v>
      </c>
      <c r="M215" t="s">
        <v>7325</v>
      </c>
      <c r="N215" s="20" t="s">
        <v>7326</v>
      </c>
      <c r="O215" t="s">
        <v>7327</v>
      </c>
      <c r="P215" t="s">
        <v>7365</v>
      </c>
      <c r="Q215" s="8" t="s">
        <v>5998</v>
      </c>
      <c r="R215" s="8" t="s">
        <v>5998</v>
      </c>
      <c r="S215" t="s">
        <v>5998</v>
      </c>
      <c r="T215" s="8" t="s">
        <v>5998</v>
      </c>
    </row>
    <row r="216" spans="1:20">
      <c r="A216" t="s">
        <v>260</v>
      </c>
      <c r="B216" t="s">
        <v>5307</v>
      </c>
      <c r="C216" s="8" t="s">
        <v>5307</v>
      </c>
      <c r="D216" s="8">
        <v>-5.4139022166144302E-2</v>
      </c>
      <c r="E216" s="8">
        <v>0.94484130400543498</v>
      </c>
      <c r="F216" s="8">
        <v>0.26293739390055798</v>
      </c>
      <c r="G216" s="8">
        <v>0.69015527153892997</v>
      </c>
      <c r="H216" s="8">
        <v>0</v>
      </c>
      <c r="I216" s="8">
        <v>0</v>
      </c>
      <c r="J216" s="8">
        <v>0</v>
      </c>
      <c r="K216" t="s">
        <v>7339</v>
      </c>
      <c r="L216" s="20" t="s">
        <v>7324</v>
      </c>
      <c r="M216" t="s">
        <v>7325</v>
      </c>
      <c r="N216" s="20" t="s">
        <v>7326</v>
      </c>
      <c r="O216" t="s">
        <v>7339</v>
      </c>
      <c r="P216" t="s">
        <v>7365</v>
      </c>
      <c r="Q216" s="8" t="s">
        <v>5998</v>
      </c>
      <c r="R216" s="8" t="s">
        <v>5998</v>
      </c>
      <c r="S216" t="s">
        <v>5998</v>
      </c>
      <c r="T216" s="8" t="s">
        <v>5998</v>
      </c>
    </row>
    <row r="217" spans="1:20">
      <c r="A217" t="s">
        <v>261</v>
      </c>
      <c r="B217" t="s">
        <v>5307</v>
      </c>
      <c r="C217" s="8" t="s">
        <v>5307</v>
      </c>
      <c r="D217" s="8">
        <v>0.12473995544983101</v>
      </c>
      <c r="E217" s="8">
        <v>0.86138938152748901</v>
      </c>
      <c r="F217" s="8">
        <v>1.14688634108182</v>
      </c>
      <c r="G217" s="8">
        <v>1.8699187474958499E-2</v>
      </c>
      <c r="H217" s="8">
        <v>0</v>
      </c>
      <c r="I217" s="8">
        <v>0</v>
      </c>
      <c r="J217" s="8">
        <v>0</v>
      </c>
      <c r="K217" t="s">
        <v>7328</v>
      </c>
      <c r="L217" s="20" t="s">
        <v>7324</v>
      </c>
      <c r="M217" t="s">
        <v>7325</v>
      </c>
      <c r="N217" s="20" t="s">
        <v>7326</v>
      </c>
      <c r="O217" t="s">
        <v>7327</v>
      </c>
      <c r="P217" t="s">
        <v>7365</v>
      </c>
      <c r="Q217" s="8" t="s">
        <v>5998</v>
      </c>
      <c r="R217" s="8" t="s">
        <v>5998</v>
      </c>
      <c r="S217" t="s">
        <v>5998</v>
      </c>
      <c r="T217" s="8" t="s">
        <v>5998</v>
      </c>
    </row>
    <row r="218" spans="1:20">
      <c r="A218" t="s">
        <v>262</v>
      </c>
      <c r="B218" t="s">
        <v>5307</v>
      </c>
      <c r="C218" s="8" t="s">
        <v>5307</v>
      </c>
      <c r="D218" s="8">
        <v>1.00989917215251E-2</v>
      </c>
      <c r="E218" s="8">
        <v>0.98871751572960498</v>
      </c>
      <c r="F218" s="8">
        <v>-0.26926429539689201</v>
      </c>
      <c r="G218" s="8">
        <v>0.57152958266643195</v>
      </c>
      <c r="H218" s="8">
        <v>0</v>
      </c>
      <c r="I218" s="8">
        <v>0</v>
      </c>
      <c r="J218" s="8">
        <v>0</v>
      </c>
      <c r="K218" t="s">
        <v>7327</v>
      </c>
      <c r="L218" s="20" t="s">
        <v>7332</v>
      </c>
      <c r="M218" t="s">
        <v>7333</v>
      </c>
      <c r="N218" s="20" t="s">
        <v>7334</v>
      </c>
      <c r="O218" t="s">
        <v>7339</v>
      </c>
      <c r="P218" t="s">
        <v>7365</v>
      </c>
      <c r="Q218" s="8" t="s">
        <v>5998</v>
      </c>
      <c r="R218" s="8" t="s">
        <v>5998</v>
      </c>
      <c r="S218" t="s">
        <v>5998</v>
      </c>
      <c r="T218" s="8" t="s">
        <v>5998</v>
      </c>
    </row>
    <row r="219" spans="1:20">
      <c r="A219" t="s">
        <v>3537</v>
      </c>
      <c r="B219" s="7" t="s">
        <v>5307</v>
      </c>
      <c r="C219" s="8" t="s">
        <v>5307</v>
      </c>
      <c r="D219" s="8">
        <v>-0.166130610355995</v>
      </c>
      <c r="E219" s="8">
        <v>0.71476981215594104</v>
      </c>
      <c r="F219" s="8">
        <v>-0.291909923110721</v>
      </c>
      <c r="G219" s="8">
        <v>0.44922580291773601</v>
      </c>
      <c r="H219" s="8">
        <v>0</v>
      </c>
      <c r="I219" s="8">
        <v>0</v>
      </c>
      <c r="J219" s="8">
        <v>0</v>
      </c>
      <c r="K219" t="s">
        <v>7327</v>
      </c>
      <c r="L219" s="20" t="s">
        <v>7332</v>
      </c>
      <c r="M219" t="s">
        <v>7333</v>
      </c>
      <c r="N219" s="20" t="s">
        <v>7334</v>
      </c>
      <c r="O219" t="s">
        <v>7327</v>
      </c>
      <c r="P219" t="s">
        <v>7365</v>
      </c>
      <c r="Q219" s="8" t="s">
        <v>5998</v>
      </c>
      <c r="R219" s="8" t="s">
        <v>5998</v>
      </c>
      <c r="S219" t="s">
        <v>5998</v>
      </c>
      <c r="T219" s="8" t="s">
        <v>5998</v>
      </c>
    </row>
    <row r="220" spans="1:20">
      <c r="A220" t="s">
        <v>263</v>
      </c>
      <c r="B220" s="7" t="s">
        <v>5307</v>
      </c>
      <c r="C220" s="8" t="s">
        <v>5307</v>
      </c>
      <c r="D220" s="8">
        <v>6.3690121167141595E-2</v>
      </c>
      <c r="E220" s="8">
        <v>0.899262813595194</v>
      </c>
      <c r="F220" s="8">
        <v>-0.94866147512018395</v>
      </c>
      <c r="G220" s="8">
        <v>1.00435929533177E-2</v>
      </c>
      <c r="H220" s="8">
        <v>0</v>
      </c>
      <c r="I220" s="8">
        <v>0</v>
      </c>
      <c r="J220" s="8">
        <v>0</v>
      </c>
      <c r="K220" t="s">
        <v>7327</v>
      </c>
      <c r="L220" s="20">
        <v>0.7</v>
      </c>
      <c r="M220" t="s">
        <v>7333</v>
      </c>
      <c r="N220" s="20">
        <v>0.3</v>
      </c>
      <c r="O220" t="s">
        <v>7327</v>
      </c>
      <c r="P220" t="s">
        <v>7365</v>
      </c>
      <c r="Q220" s="8" t="s">
        <v>5998</v>
      </c>
      <c r="R220" s="8" t="s">
        <v>5998</v>
      </c>
      <c r="S220" t="s">
        <v>5998</v>
      </c>
      <c r="T220" s="8" t="s">
        <v>5998</v>
      </c>
    </row>
    <row r="221" spans="1:20">
      <c r="A221" t="s">
        <v>3538</v>
      </c>
      <c r="B221" t="s">
        <v>5307</v>
      </c>
      <c r="C221" s="8" t="s">
        <v>5307</v>
      </c>
      <c r="D221" s="8">
        <v>-0.97620327703779697</v>
      </c>
      <c r="E221" s="8">
        <v>5.6385420616157202E-3</v>
      </c>
      <c r="F221" s="8">
        <v>-0.53584134932022198</v>
      </c>
      <c r="G221" s="8">
        <v>0.10777132386068899</v>
      </c>
      <c r="H221" s="8">
        <v>0</v>
      </c>
      <c r="I221" s="8">
        <v>0</v>
      </c>
      <c r="J221" s="8">
        <v>0</v>
      </c>
      <c r="K221" t="s">
        <v>7328</v>
      </c>
      <c r="L221" s="20" t="s">
        <v>7324</v>
      </c>
      <c r="M221" t="s">
        <v>7325</v>
      </c>
      <c r="N221" s="20" t="s">
        <v>7326</v>
      </c>
      <c r="O221" t="s">
        <v>7328</v>
      </c>
      <c r="P221" t="s">
        <v>7365</v>
      </c>
      <c r="Q221" s="8" t="s">
        <v>5998</v>
      </c>
      <c r="R221" s="8" t="s">
        <v>5998</v>
      </c>
      <c r="S221" t="s">
        <v>5998</v>
      </c>
      <c r="T221" s="8" t="s">
        <v>5998</v>
      </c>
    </row>
    <row r="222" spans="1:20">
      <c r="A222" t="s">
        <v>264</v>
      </c>
      <c r="B222" t="s">
        <v>5307</v>
      </c>
      <c r="C222" s="8" t="s">
        <v>5307</v>
      </c>
      <c r="D222" s="8">
        <v>-0.76417436060208799</v>
      </c>
      <c r="E222" s="8">
        <v>7.3367389322481505E-2</v>
      </c>
      <c r="F222" s="8">
        <v>-0.24926496305777901</v>
      </c>
      <c r="G222" s="8">
        <v>0.57210698439847996</v>
      </c>
      <c r="H222" s="8">
        <v>0</v>
      </c>
      <c r="I222" s="8">
        <v>0</v>
      </c>
      <c r="J222" s="8">
        <v>0</v>
      </c>
      <c r="K222" t="s">
        <v>7328</v>
      </c>
      <c r="L222" s="20" t="s">
        <v>7324</v>
      </c>
      <c r="M222" t="s">
        <v>7325</v>
      </c>
      <c r="N222" s="20" t="s">
        <v>7326</v>
      </c>
      <c r="O222" t="s">
        <v>7327</v>
      </c>
      <c r="P222" t="s">
        <v>7365</v>
      </c>
      <c r="Q222" s="8" t="s">
        <v>5998</v>
      </c>
      <c r="R222" s="8" t="s">
        <v>5998</v>
      </c>
      <c r="S222" t="s">
        <v>5998</v>
      </c>
      <c r="T222" s="8" t="s">
        <v>5998</v>
      </c>
    </row>
    <row r="223" spans="1:20">
      <c r="A223" t="s">
        <v>3539</v>
      </c>
      <c r="B223" t="s">
        <v>5307</v>
      </c>
      <c r="C223" s="8" t="s">
        <v>5307</v>
      </c>
      <c r="D223" s="8">
        <v>-0.38088689490533401</v>
      </c>
      <c r="E223" s="8">
        <v>0.14184173460132701</v>
      </c>
      <c r="F223" s="8">
        <v>-0.99783107458822895</v>
      </c>
      <c r="G223" s="8">
        <v>1.49136881145858E-5</v>
      </c>
      <c r="H223" s="8">
        <v>0</v>
      </c>
      <c r="I223" s="8">
        <v>0</v>
      </c>
      <c r="J223" s="8">
        <v>0</v>
      </c>
      <c r="K223" t="s">
        <v>7327</v>
      </c>
      <c r="L223" s="20" t="s">
        <v>7332</v>
      </c>
      <c r="M223" t="s">
        <v>7333</v>
      </c>
      <c r="N223" s="20" t="s">
        <v>7334</v>
      </c>
      <c r="O223" t="s">
        <v>7327</v>
      </c>
      <c r="P223" t="s">
        <v>7365</v>
      </c>
      <c r="Q223" s="8" t="s">
        <v>5998</v>
      </c>
      <c r="R223" s="8" t="s">
        <v>5998</v>
      </c>
      <c r="S223" t="s">
        <v>5998</v>
      </c>
      <c r="T223" s="8" t="s">
        <v>5998</v>
      </c>
    </row>
    <row r="224" spans="1:20">
      <c r="A224" t="s">
        <v>3540</v>
      </c>
      <c r="B224" t="s">
        <v>5307</v>
      </c>
      <c r="C224" s="8" t="s">
        <v>5307</v>
      </c>
      <c r="D224" s="8">
        <v>0.118344863731392</v>
      </c>
      <c r="E224" s="8">
        <v>0.82712581548413</v>
      </c>
      <c r="F224" s="8">
        <v>0.80570468213325397</v>
      </c>
      <c r="G224" s="8">
        <v>3.88449351547605E-2</v>
      </c>
      <c r="H224" s="8">
        <v>0</v>
      </c>
      <c r="I224" s="8">
        <v>0</v>
      </c>
      <c r="J224" s="8">
        <v>0</v>
      </c>
      <c r="K224" t="s">
        <v>7339</v>
      </c>
      <c r="L224" s="20" t="s">
        <v>7324</v>
      </c>
      <c r="M224" t="s">
        <v>7325</v>
      </c>
      <c r="N224" s="20" t="s">
        <v>7326</v>
      </c>
      <c r="O224" t="s">
        <v>7327</v>
      </c>
      <c r="P224" t="s">
        <v>7365</v>
      </c>
      <c r="Q224" s="8" t="s">
        <v>5998</v>
      </c>
      <c r="R224" s="8" t="s">
        <v>5998</v>
      </c>
      <c r="S224" t="s">
        <v>5998</v>
      </c>
      <c r="T224" s="8" t="s">
        <v>5998</v>
      </c>
    </row>
    <row r="225" spans="1:20">
      <c r="A225" t="s">
        <v>265</v>
      </c>
      <c r="B225" t="s">
        <v>5307</v>
      </c>
      <c r="C225" s="8" t="s">
        <v>5307</v>
      </c>
      <c r="D225" s="8">
        <v>-0.42314665848283201</v>
      </c>
      <c r="E225" s="8">
        <v>0.30867002904505503</v>
      </c>
      <c r="F225" s="8">
        <v>-0.32231604718655499</v>
      </c>
      <c r="G225" s="8">
        <v>0.41559234409714102</v>
      </c>
      <c r="H225" s="8">
        <v>0</v>
      </c>
      <c r="I225" s="8">
        <v>0</v>
      </c>
      <c r="J225" s="8">
        <v>0</v>
      </c>
      <c r="K225" t="s">
        <v>7339</v>
      </c>
      <c r="L225" s="20" t="s">
        <v>7324</v>
      </c>
      <c r="M225" t="s">
        <v>7325</v>
      </c>
      <c r="N225" s="20" t="s">
        <v>7326</v>
      </c>
      <c r="O225" t="s">
        <v>7327</v>
      </c>
      <c r="P225" t="s">
        <v>7365</v>
      </c>
      <c r="Q225" s="8" t="s">
        <v>5998</v>
      </c>
      <c r="R225" s="8" t="s">
        <v>5998</v>
      </c>
      <c r="S225" t="s">
        <v>5998</v>
      </c>
      <c r="T225" s="8" t="s">
        <v>5998</v>
      </c>
    </row>
    <row r="226" spans="1:20">
      <c r="A226" t="s">
        <v>266</v>
      </c>
      <c r="B226" s="7" t="s">
        <v>5307</v>
      </c>
      <c r="C226" s="8" t="s">
        <v>5307</v>
      </c>
      <c r="D226" s="8">
        <v>0.12446898902390099</v>
      </c>
      <c r="E226" s="8">
        <v>0.80105090589007799</v>
      </c>
      <c r="F226" s="8">
        <v>0.59900056586143002</v>
      </c>
      <c r="G226" s="8">
        <v>0.10718604002788901</v>
      </c>
      <c r="H226" s="8">
        <v>0</v>
      </c>
      <c r="I226" s="8">
        <v>0</v>
      </c>
      <c r="J226" s="8">
        <v>0</v>
      </c>
      <c r="K226" t="s">
        <v>7327</v>
      </c>
      <c r="L226" s="20" t="s">
        <v>7332</v>
      </c>
      <c r="M226" t="s">
        <v>7333</v>
      </c>
      <c r="N226" s="20" t="s">
        <v>7334</v>
      </c>
      <c r="O226" t="s">
        <v>7327</v>
      </c>
      <c r="P226" t="s">
        <v>7365</v>
      </c>
      <c r="Q226" s="8" t="s">
        <v>5998</v>
      </c>
      <c r="R226" s="8" t="s">
        <v>5998</v>
      </c>
      <c r="S226" t="s">
        <v>5998</v>
      </c>
      <c r="T226" s="8" t="s">
        <v>5998</v>
      </c>
    </row>
    <row r="227" spans="1:20">
      <c r="A227" t="s">
        <v>267</v>
      </c>
      <c r="B227" s="7" t="s">
        <v>5307</v>
      </c>
      <c r="C227" s="8" t="s">
        <v>5307</v>
      </c>
      <c r="D227" s="8">
        <v>0.15362132134946799</v>
      </c>
      <c r="E227" s="8">
        <v>0.67195873355041702</v>
      </c>
      <c r="F227" s="8">
        <v>0.66672146358363904</v>
      </c>
      <c r="G227" s="8">
        <v>1.5297219317756801E-2</v>
      </c>
      <c r="H227" s="8">
        <v>0</v>
      </c>
      <c r="I227" s="8">
        <v>0</v>
      </c>
      <c r="J227" s="8">
        <v>0</v>
      </c>
      <c r="K227" t="s">
        <v>7328</v>
      </c>
      <c r="L227" s="20" t="s">
        <v>7324</v>
      </c>
      <c r="M227" t="s">
        <v>7325</v>
      </c>
      <c r="N227" s="20" t="s">
        <v>7326</v>
      </c>
      <c r="O227" t="s">
        <v>7328</v>
      </c>
      <c r="P227" t="s">
        <v>7365</v>
      </c>
      <c r="Q227" s="8" t="s">
        <v>5998</v>
      </c>
      <c r="R227" s="8" t="s">
        <v>5998</v>
      </c>
      <c r="S227" t="s">
        <v>5998</v>
      </c>
      <c r="T227" s="8" t="s">
        <v>5998</v>
      </c>
    </row>
    <row r="228" spans="1:20">
      <c r="A228" t="s">
        <v>268</v>
      </c>
      <c r="B228" s="7" t="s">
        <v>5307</v>
      </c>
      <c r="C228" s="8" t="s">
        <v>5307</v>
      </c>
      <c r="D228" s="8">
        <v>-0.940532603539602</v>
      </c>
      <c r="E228" s="8">
        <v>3.3079342425514198E-2</v>
      </c>
      <c r="F228" s="8">
        <v>-0.48252985391856201</v>
      </c>
      <c r="G228" s="8">
        <v>0.25141957903422801</v>
      </c>
      <c r="H228" s="8">
        <v>0</v>
      </c>
      <c r="I228" s="8">
        <v>0</v>
      </c>
      <c r="J228" s="8">
        <v>0</v>
      </c>
      <c r="K228" t="s">
        <v>7328</v>
      </c>
      <c r="L228" s="20" t="s">
        <v>7324</v>
      </c>
      <c r="M228" t="s">
        <v>7325</v>
      </c>
      <c r="N228" s="20" t="s">
        <v>7326</v>
      </c>
      <c r="O228" t="s">
        <v>7327</v>
      </c>
      <c r="P228" t="s">
        <v>7365</v>
      </c>
      <c r="Q228" s="8" t="s">
        <v>5998</v>
      </c>
      <c r="R228" s="8" t="s">
        <v>5998</v>
      </c>
      <c r="S228" t="s">
        <v>5998</v>
      </c>
      <c r="T228" s="8" t="s">
        <v>5998</v>
      </c>
    </row>
    <row r="229" spans="1:20">
      <c r="A229" t="s">
        <v>3541</v>
      </c>
      <c r="B229" t="s">
        <v>5307</v>
      </c>
      <c r="C229" s="8" t="s">
        <v>5307</v>
      </c>
      <c r="D229" s="8">
        <v>-0.18511153354891699</v>
      </c>
      <c r="E229" s="8">
        <v>0.84394762603516205</v>
      </c>
      <c r="F229" s="8">
        <v>-4.1242289039192803E-3</v>
      </c>
      <c r="G229" s="8">
        <v>0.99791245607798196</v>
      </c>
      <c r="H229" s="8">
        <v>0</v>
      </c>
      <c r="I229" s="8">
        <v>0</v>
      </c>
      <c r="J229" s="8">
        <v>0</v>
      </c>
      <c r="K229" t="s">
        <v>7339</v>
      </c>
      <c r="L229" s="20" t="s">
        <v>7324</v>
      </c>
      <c r="M229" t="s">
        <v>7325</v>
      </c>
      <c r="N229" s="20" t="s">
        <v>7326</v>
      </c>
      <c r="O229" t="s">
        <v>7339</v>
      </c>
      <c r="P229" t="s">
        <v>7365</v>
      </c>
      <c r="Q229" s="8" t="s">
        <v>5998</v>
      </c>
      <c r="R229" s="8" t="s">
        <v>5998</v>
      </c>
      <c r="S229" t="s">
        <v>5998</v>
      </c>
      <c r="T229" s="8" t="s">
        <v>5998</v>
      </c>
    </row>
    <row r="230" spans="1:20">
      <c r="A230" t="s">
        <v>2819</v>
      </c>
      <c r="B230" t="s">
        <v>26</v>
      </c>
      <c r="C230" s="8" t="s">
        <v>4732</v>
      </c>
      <c r="D230" s="8">
        <v>1.73632289825626</v>
      </c>
      <c r="E230" s="8">
        <v>6.6447674926383502E-22</v>
      </c>
      <c r="F230" s="8">
        <v>0.34923535798773703</v>
      </c>
      <c r="G230" s="8">
        <v>8.6583708786046404E-2</v>
      </c>
      <c r="H230" s="8">
        <v>0</v>
      </c>
      <c r="I230" s="8" t="s">
        <v>6037</v>
      </c>
      <c r="J230" s="8">
        <v>0</v>
      </c>
      <c r="K230" t="s">
        <v>7314</v>
      </c>
      <c r="L230" s="20" t="s">
        <v>7336</v>
      </c>
      <c r="M230" t="s">
        <v>7325</v>
      </c>
      <c r="N230" s="20" t="s">
        <v>7326</v>
      </c>
      <c r="O230" t="s">
        <v>7315</v>
      </c>
      <c r="P230" t="s">
        <v>7316</v>
      </c>
      <c r="Q230" s="8" t="s">
        <v>5998</v>
      </c>
      <c r="R230" s="8" t="s">
        <v>5998</v>
      </c>
      <c r="S230" t="s">
        <v>5998</v>
      </c>
      <c r="T230" s="8" t="s">
        <v>5998</v>
      </c>
    </row>
    <row r="231" spans="1:20">
      <c r="A231" t="s">
        <v>2819</v>
      </c>
      <c r="B231" s="7" t="s">
        <v>4674</v>
      </c>
      <c r="C231" s="8" t="s">
        <v>4753</v>
      </c>
      <c r="D231" s="8">
        <v>1.73632289825626</v>
      </c>
      <c r="E231" s="8">
        <v>6.6447674926383502E-22</v>
      </c>
      <c r="F231" s="8">
        <v>0.34923535798773703</v>
      </c>
      <c r="G231" s="8">
        <v>8.6583708786046404E-2</v>
      </c>
      <c r="H231" s="8">
        <v>0</v>
      </c>
      <c r="I231" s="8" t="s">
        <v>6037</v>
      </c>
      <c r="J231" s="8">
        <v>0</v>
      </c>
      <c r="K231" t="s">
        <v>7314</v>
      </c>
      <c r="L231" s="20" t="s">
        <v>7336</v>
      </c>
      <c r="M231" t="s">
        <v>7325</v>
      </c>
      <c r="N231" s="20" t="s">
        <v>7326</v>
      </c>
      <c r="O231" t="s">
        <v>7315</v>
      </c>
      <c r="P231" t="s">
        <v>7316</v>
      </c>
      <c r="Q231" s="8" t="s">
        <v>5998</v>
      </c>
      <c r="R231" s="8" t="s">
        <v>5998</v>
      </c>
      <c r="S231" t="s">
        <v>5998</v>
      </c>
      <c r="T231" s="8" t="s">
        <v>5998</v>
      </c>
    </row>
    <row r="232" spans="1:20">
      <c r="A232" t="s">
        <v>2820</v>
      </c>
      <c r="B232" t="s">
        <v>23</v>
      </c>
      <c r="C232" s="8" t="s">
        <v>4744</v>
      </c>
      <c r="D232" s="8">
        <v>-0.23632773572750901</v>
      </c>
      <c r="E232" s="8">
        <v>0.50770019711283598</v>
      </c>
      <c r="F232" s="8">
        <v>-1.02478242001975</v>
      </c>
      <c r="G232" s="8">
        <v>4.8347330021505399E-4</v>
      </c>
      <c r="H232" s="8">
        <v>0</v>
      </c>
      <c r="I232" s="8">
        <v>0</v>
      </c>
      <c r="J232" s="8">
        <v>0</v>
      </c>
      <c r="K232" t="s">
        <v>7328</v>
      </c>
      <c r="L232" s="20" t="s">
        <v>7324</v>
      </c>
      <c r="M232" t="s">
        <v>7325</v>
      </c>
      <c r="N232" s="20" t="s">
        <v>7326</v>
      </c>
      <c r="O232" t="s">
        <v>7327</v>
      </c>
      <c r="P232" t="s">
        <v>7365</v>
      </c>
      <c r="Q232" s="8" t="s">
        <v>5998</v>
      </c>
      <c r="R232" s="8" t="s">
        <v>5998</v>
      </c>
      <c r="S232" t="s">
        <v>5998</v>
      </c>
      <c r="T232" s="8" t="s">
        <v>5998</v>
      </c>
    </row>
    <row r="233" spans="1:20">
      <c r="A233" t="s">
        <v>269</v>
      </c>
      <c r="B233" t="s">
        <v>5307</v>
      </c>
      <c r="C233" s="8" t="s">
        <v>5307</v>
      </c>
      <c r="D233" s="8">
        <v>-0.68217682748109099</v>
      </c>
      <c r="E233" s="8">
        <v>1.0705065585831E-2</v>
      </c>
      <c r="F233" s="8">
        <v>-0.10017902564395199</v>
      </c>
      <c r="G233" s="8">
        <v>0.73784086490846901</v>
      </c>
      <c r="H233" s="8">
        <v>0</v>
      </c>
      <c r="I233" s="8">
        <v>0</v>
      </c>
      <c r="J233" s="8">
        <v>0</v>
      </c>
      <c r="K233" t="s">
        <v>7328</v>
      </c>
      <c r="L233" s="20" t="s">
        <v>7324</v>
      </c>
      <c r="M233" t="s">
        <v>7325</v>
      </c>
      <c r="N233" s="20" t="s">
        <v>7326</v>
      </c>
      <c r="O233" t="s">
        <v>7361</v>
      </c>
      <c r="P233" t="s">
        <v>7365</v>
      </c>
      <c r="Q233" s="8" t="s">
        <v>5998</v>
      </c>
      <c r="R233" s="8" t="s">
        <v>5998</v>
      </c>
      <c r="S233" t="s">
        <v>5998</v>
      </c>
      <c r="T233" s="8" t="s">
        <v>5998</v>
      </c>
    </row>
    <row r="234" spans="1:20">
      <c r="A234" t="s">
        <v>270</v>
      </c>
      <c r="B234" t="s">
        <v>5307</v>
      </c>
      <c r="C234" s="8" t="s">
        <v>5307</v>
      </c>
      <c r="D234" s="8">
        <v>-0.487823374539265</v>
      </c>
      <c r="E234" s="8">
        <v>0.141326892461242</v>
      </c>
      <c r="F234" s="8">
        <v>-1.6033750507053299</v>
      </c>
      <c r="G234" s="8">
        <v>6.5504507208680597E-8</v>
      </c>
      <c r="H234" s="8">
        <v>0</v>
      </c>
      <c r="I234" s="8">
        <v>0</v>
      </c>
      <c r="J234" s="8">
        <v>0</v>
      </c>
      <c r="K234" t="s">
        <v>7327</v>
      </c>
      <c r="L234" s="20" t="s">
        <v>7332</v>
      </c>
      <c r="M234" t="s">
        <v>7333</v>
      </c>
      <c r="N234" s="20" t="s">
        <v>7334</v>
      </c>
      <c r="O234" t="s">
        <v>7327</v>
      </c>
      <c r="P234" t="s">
        <v>7365</v>
      </c>
      <c r="Q234" s="8" t="s">
        <v>5998</v>
      </c>
      <c r="R234" s="8" t="s">
        <v>5998</v>
      </c>
      <c r="S234" t="s">
        <v>5998</v>
      </c>
      <c r="T234" s="8" t="s">
        <v>5998</v>
      </c>
    </row>
    <row r="235" spans="1:20">
      <c r="A235" t="s">
        <v>271</v>
      </c>
      <c r="B235" t="s">
        <v>5307</v>
      </c>
      <c r="C235" s="8" t="s">
        <v>5307</v>
      </c>
      <c r="D235" s="8">
        <v>1.1586154543235401</v>
      </c>
      <c r="E235" s="8">
        <v>8.2682016317910299E-5</v>
      </c>
      <c r="F235" s="8">
        <v>0.19861211501338299</v>
      </c>
      <c r="G235" s="8">
        <v>0.57510457535132598</v>
      </c>
      <c r="H235" s="8">
        <v>0</v>
      </c>
      <c r="I235" s="8">
        <v>0</v>
      </c>
      <c r="J235" s="8">
        <v>0</v>
      </c>
      <c r="K235" t="s">
        <v>7328</v>
      </c>
      <c r="L235" s="20" t="s">
        <v>7324</v>
      </c>
      <c r="M235" t="s">
        <v>7325</v>
      </c>
      <c r="N235" s="20" t="s">
        <v>7326</v>
      </c>
      <c r="O235" t="s">
        <v>7339</v>
      </c>
      <c r="P235" t="s">
        <v>7365</v>
      </c>
      <c r="Q235" s="8" t="s">
        <v>5998</v>
      </c>
      <c r="R235" s="8" t="s">
        <v>5998</v>
      </c>
      <c r="S235" t="s">
        <v>5998</v>
      </c>
      <c r="T235" s="8" t="s">
        <v>5998</v>
      </c>
    </row>
    <row r="236" spans="1:20">
      <c r="A236" t="s">
        <v>272</v>
      </c>
      <c r="B236" t="s">
        <v>5307</v>
      </c>
      <c r="C236" s="8" t="s">
        <v>5307</v>
      </c>
      <c r="D236" s="8">
        <v>0.48301897021663898</v>
      </c>
      <c r="E236" s="8">
        <v>0.156584826254867</v>
      </c>
      <c r="F236" s="8">
        <v>-0.24229809050308601</v>
      </c>
      <c r="G236" s="8">
        <v>0.497594850271808</v>
      </c>
      <c r="H236" s="8">
        <v>0</v>
      </c>
      <c r="I236" s="8">
        <v>0</v>
      </c>
      <c r="J236" s="8">
        <v>0</v>
      </c>
      <c r="K236" t="s">
        <v>7328</v>
      </c>
      <c r="L236" s="20" t="s">
        <v>7324</v>
      </c>
      <c r="M236" t="s">
        <v>7325</v>
      </c>
      <c r="N236" s="20" t="s">
        <v>7326</v>
      </c>
      <c r="O236" t="s">
        <v>7339</v>
      </c>
      <c r="P236" t="s">
        <v>7365</v>
      </c>
      <c r="Q236" s="8" t="s">
        <v>5998</v>
      </c>
      <c r="R236" s="8" t="s">
        <v>5998</v>
      </c>
      <c r="S236" t="s">
        <v>5998</v>
      </c>
      <c r="T236" s="8" t="s">
        <v>5998</v>
      </c>
    </row>
    <row r="237" spans="1:20">
      <c r="A237" t="s">
        <v>273</v>
      </c>
      <c r="B237" t="s">
        <v>5307</v>
      </c>
      <c r="C237" s="8" t="s">
        <v>5307</v>
      </c>
      <c r="D237" s="8">
        <v>-0.93376567969833801</v>
      </c>
      <c r="E237" s="8">
        <v>3.9106197144236798E-2</v>
      </c>
      <c r="F237" s="8">
        <v>-0.77444778734811004</v>
      </c>
      <c r="G237" s="8">
        <v>7.8865805318712595E-2</v>
      </c>
      <c r="H237" s="8">
        <v>0</v>
      </c>
      <c r="I237" s="8">
        <v>0</v>
      </c>
      <c r="J237" s="8">
        <v>0</v>
      </c>
      <c r="K237" t="s">
        <v>7328</v>
      </c>
      <c r="L237" s="20" t="s">
        <v>7324</v>
      </c>
      <c r="M237" t="s">
        <v>7325</v>
      </c>
      <c r="N237" s="20" t="s">
        <v>7326</v>
      </c>
      <c r="O237" t="s">
        <v>7339</v>
      </c>
      <c r="P237" t="s">
        <v>7365</v>
      </c>
      <c r="Q237" s="8" t="s">
        <v>5998</v>
      </c>
      <c r="R237" s="8" t="s">
        <v>5998</v>
      </c>
      <c r="S237" t="s">
        <v>5998</v>
      </c>
      <c r="T237" s="8" t="s">
        <v>5998</v>
      </c>
    </row>
    <row r="238" spans="1:20">
      <c r="A238" t="s">
        <v>3542</v>
      </c>
      <c r="B238" t="s">
        <v>5307</v>
      </c>
      <c r="C238" s="8" t="s">
        <v>5307</v>
      </c>
      <c r="D238" s="8">
        <v>-1.2196168882823499</v>
      </c>
      <c r="E238" s="8">
        <v>3.6071406538564797E-2</v>
      </c>
      <c r="F238" s="8">
        <v>1.1249822013373501</v>
      </c>
      <c r="G238" s="8">
        <v>4.1478584711947798E-2</v>
      </c>
      <c r="H238" s="8">
        <v>0</v>
      </c>
      <c r="I238" s="8">
        <v>0</v>
      </c>
      <c r="J238" s="8">
        <v>0</v>
      </c>
      <c r="K238" t="s">
        <v>7339</v>
      </c>
      <c r="L238" s="20">
        <v>1</v>
      </c>
      <c r="M238">
        <v>0</v>
      </c>
      <c r="N238" s="20">
        <v>0</v>
      </c>
      <c r="O238" t="s">
        <v>7339</v>
      </c>
      <c r="P238" t="s">
        <v>7365</v>
      </c>
      <c r="Q238" s="8" t="s">
        <v>5998</v>
      </c>
      <c r="R238" s="8" t="s">
        <v>5998</v>
      </c>
      <c r="S238" t="s">
        <v>5998</v>
      </c>
      <c r="T238" s="8" t="s">
        <v>5998</v>
      </c>
    </row>
    <row r="239" spans="1:20">
      <c r="A239" t="s">
        <v>274</v>
      </c>
      <c r="B239" s="7" t="s">
        <v>5307</v>
      </c>
      <c r="C239" s="8" t="s">
        <v>5307</v>
      </c>
      <c r="D239" s="8">
        <v>1.43345578114349</v>
      </c>
      <c r="E239" s="8">
        <v>5.4295542377996798E-3</v>
      </c>
      <c r="F239" s="8">
        <v>1.6938679588591801</v>
      </c>
      <c r="G239" s="8">
        <v>5.0241053844939901E-4</v>
      </c>
      <c r="H239" s="8">
        <v>0</v>
      </c>
      <c r="I239" s="8">
        <v>0</v>
      </c>
      <c r="J239" s="8">
        <v>0</v>
      </c>
      <c r="K239" t="s">
        <v>7328</v>
      </c>
      <c r="L239" s="20" t="s">
        <v>7324</v>
      </c>
      <c r="M239" t="s">
        <v>7325</v>
      </c>
      <c r="N239" s="20" t="s">
        <v>7326</v>
      </c>
      <c r="O239" t="s">
        <v>7327</v>
      </c>
      <c r="P239" t="s">
        <v>7365</v>
      </c>
      <c r="Q239" s="8" t="s">
        <v>5998</v>
      </c>
      <c r="R239" s="8" t="s">
        <v>5998</v>
      </c>
      <c r="S239" t="s">
        <v>5998</v>
      </c>
      <c r="T239" s="8" t="s">
        <v>5998</v>
      </c>
    </row>
    <row r="240" spans="1:20">
      <c r="A240" t="s">
        <v>2821</v>
      </c>
      <c r="B240" s="7" t="s">
        <v>5307</v>
      </c>
      <c r="C240" s="8" t="s">
        <v>5307</v>
      </c>
      <c r="D240" s="8">
        <v>0.32942591003906502</v>
      </c>
      <c r="E240" s="8">
        <v>0.466163997348433</v>
      </c>
      <c r="F240" s="8">
        <v>-0.63063099519444799</v>
      </c>
      <c r="G240" s="8">
        <v>0.114502255513329</v>
      </c>
      <c r="H240" s="8">
        <v>0</v>
      </c>
      <c r="I240" s="8">
        <v>0</v>
      </c>
      <c r="J240" s="8">
        <v>0</v>
      </c>
      <c r="K240" t="s">
        <v>7328</v>
      </c>
      <c r="L240" s="20">
        <v>1</v>
      </c>
      <c r="M240">
        <v>0</v>
      </c>
      <c r="N240" s="20">
        <v>0</v>
      </c>
      <c r="O240" t="s">
        <v>7327</v>
      </c>
      <c r="P240" t="s">
        <v>7365</v>
      </c>
      <c r="Q240" s="8" t="s">
        <v>5998</v>
      </c>
      <c r="R240" s="8" t="s">
        <v>5998</v>
      </c>
      <c r="S240" t="s">
        <v>5998</v>
      </c>
      <c r="T240" s="8" t="s">
        <v>5998</v>
      </c>
    </row>
    <row r="241" spans="1:20">
      <c r="A241" t="s">
        <v>275</v>
      </c>
      <c r="B241" t="s">
        <v>5307</v>
      </c>
      <c r="C241" s="8" t="s">
        <v>5307</v>
      </c>
      <c r="D241" s="8">
        <v>0.82564663724108001</v>
      </c>
      <c r="E241" s="8">
        <v>2.0202328274185801E-2</v>
      </c>
      <c r="F241" s="8">
        <v>0.18457232468707099</v>
      </c>
      <c r="G241" s="8">
        <v>0.65093825876477995</v>
      </c>
      <c r="H241" s="8">
        <v>0</v>
      </c>
      <c r="I241" s="8">
        <v>0</v>
      </c>
      <c r="J241" s="8">
        <v>0</v>
      </c>
      <c r="K241" t="s">
        <v>7328</v>
      </c>
      <c r="L241" s="20" t="s">
        <v>7324</v>
      </c>
      <c r="M241" t="s">
        <v>7325</v>
      </c>
      <c r="N241" s="20" t="s">
        <v>7326</v>
      </c>
      <c r="O241" t="s">
        <v>7327</v>
      </c>
      <c r="P241" t="s">
        <v>7365</v>
      </c>
      <c r="Q241" s="8" t="s">
        <v>5998</v>
      </c>
      <c r="R241" s="8" t="s">
        <v>5998</v>
      </c>
      <c r="S241" t="s">
        <v>5998</v>
      </c>
      <c r="T241" s="8" t="s">
        <v>5998</v>
      </c>
    </row>
    <row r="242" spans="1:20">
      <c r="A242" t="s">
        <v>3543</v>
      </c>
      <c r="B242" t="s">
        <v>5307</v>
      </c>
      <c r="C242" s="8" t="s">
        <v>5307</v>
      </c>
      <c r="D242" s="8">
        <v>-1.21349486957793</v>
      </c>
      <c r="E242" s="8">
        <v>0.16582080150199299</v>
      </c>
      <c r="F242" s="8">
        <v>-0.41409736613157</v>
      </c>
      <c r="G242" s="8">
        <v>0.64247404203895597</v>
      </c>
      <c r="H242" s="8">
        <v>0</v>
      </c>
      <c r="I242" s="8">
        <v>0</v>
      </c>
      <c r="J242" s="8">
        <v>0</v>
      </c>
      <c r="K242" t="s">
        <v>7314</v>
      </c>
      <c r="L242" s="20" t="s">
        <v>7360</v>
      </c>
      <c r="M242" t="s">
        <v>7330</v>
      </c>
      <c r="N242" s="20" t="s">
        <v>7367</v>
      </c>
      <c r="O242" t="s">
        <v>7359</v>
      </c>
      <c r="P242" t="s">
        <v>7365</v>
      </c>
      <c r="Q242" s="8" t="s">
        <v>5998</v>
      </c>
      <c r="R242" s="8" t="s">
        <v>5998</v>
      </c>
      <c r="S242" t="s">
        <v>5998</v>
      </c>
      <c r="T242" s="8" t="s">
        <v>5998</v>
      </c>
    </row>
    <row r="243" spans="1:20">
      <c r="A243" t="s">
        <v>276</v>
      </c>
      <c r="B243" t="s">
        <v>5307</v>
      </c>
      <c r="C243" s="8" t="s">
        <v>5307</v>
      </c>
      <c r="D243" s="8">
        <v>-0.29202023424177298</v>
      </c>
      <c r="E243" s="8">
        <v>0.29183709452089202</v>
      </c>
      <c r="F243" s="8">
        <v>0.41461559575642598</v>
      </c>
      <c r="G243" s="8">
        <v>9.1806703452801702E-2</v>
      </c>
      <c r="H243" s="8">
        <v>0</v>
      </c>
      <c r="I243" s="8">
        <v>0</v>
      </c>
      <c r="J243" s="8">
        <v>0</v>
      </c>
      <c r="K243" t="s">
        <v>7339</v>
      </c>
      <c r="L243" s="20" t="s">
        <v>7372</v>
      </c>
      <c r="M243" t="s">
        <v>7325</v>
      </c>
      <c r="N243" s="20" t="s">
        <v>7326</v>
      </c>
      <c r="O243" t="s">
        <v>7339</v>
      </c>
      <c r="P243" t="s">
        <v>7365</v>
      </c>
      <c r="Q243" s="8" t="s">
        <v>5998</v>
      </c>
      <c r="R243" s="8" t="s">
        <v>5998</v>
      </c>
      <c r="S243" t="s">
        <v>5998</v>
      </c>
      <c r="T243" s="8" t="s">
        <v>5998</v>
      </c>
    </row>
    <row r="244" spans="1:20">
      <c r="A244" t="s">
        <v>2822</v>
      </c>
      <c r="B244" s="7" t="s">
        <v>3</v>
      </c>
      <c r="C244" s="8" t="s">
        <v>4718</v>
      </c>
      <c r="D244" s="8">
        <v>-0.98271967956830797</v>
      </c>
      <c r="E244" s="8">
        <v>1.98565864088289E-2</v>
      </c>
      <c r="F244" s="8">
        <v>-0.72351418081515295</v>
      </c>
      <c r="G244" s="8">
        <v>8.2989653220349194E-2</v>
      </c>
      <c r="H244" s="8">
        <v>0</v>
      </c>
      <c r="I244" s="8">
        <v>0</v>
      </c>
      <c r="J244" s="8">
        <v>0</v>
      </c>
      <c r="K244" t="s">
        <v>7339</v>
      </c>
      <c r="L244" s="20" t="s">
        <v>7324</v>
      </c>
      <c r="M244" t="s">
        <v>7325</v>
      </c>
      <c r="N244" s="20" t="s">
        <v>7326</v>
      </c>
      <c r="O244" t="s">
        <v>7328</v>
      </c>
      <c r="P244" t="s">
        <v>7365</v>
      </c>
      <c r="Q244" s="8" t="s">
        <v>5998</v>
      </c>
      <c r="R244" s="8" t="s">
        <v>5998</v>
      </c>
      <c r="S244" t="s">
        <v>5998</v>
      </c>
      <c r="T244" s="8" t="s">
        <v>5998</v>
      </c>
    </row>
    <row r="245" spans="1:20">
      <c r="A245" t="s">
        <v>2822</v>
      </c>
      <c r="B245" s="7" t="s">
        <v>59</v>
      </c>
      <c r="C245" s="8" t="s">
        <v>60</v>
      </c>
      <c r="D245" s="8">
        <v>-0.98271967956830797</v>
      </c>
      <c r="E245" s="8">
        <v>1.98565864088289E-2</v>
      </c>
      <c r="F245" s="8">
        <v>-0.72351418081515295</v>
      </c>
      <c r="G245" s="8">
        <v>8.2989653220349194E-2</v>
      </c>
      <c r="H245" s="8">
        <v>0</v>
      </c>
      <c r="I245" s="8">
        <v>0</v>
      </c>
      <c r="J245" s="8">
        <v>0</v>
      </c>
      <c r="K245" t="s">
        <v>7339</v>
      </c>
      <c r="L245" s="20" t="s">
        <v>7324</v>
      </c>
      <c r="M245" t="s">
        <v>7325</v>
      </c>
      <c r="N245" s="20" t="s">
        <v>7326</v>
      </c>
      <c r="O245" t="s">
        <v>7328</v>
      </c>
      <c r="P245" t="s">
        <v>7365</v>
      </c>
      <c r="Q245" s="8" t="s">
        <v>5998</v>
      </c>
      <c r="R245" s="8" t="s">
        <v>5998</v>
      </c>
      <c r="S245" t="s">
        <v>5998</v>
      </c>
      <c r="T245" s="8" t="s">
        <v>5998</v>
      </c>
    </row>
    <row r="246" spans="1:20">
      <c r="A246" t="s">
        <v>277</v>
      </c>
      <c r="B246" t="s">
        <v>5307</v>
      </c>
      <c r="C246" s="8" t="s">
        <v>5307</v>
      </c>
      <c r="D246" s="8">
        <v>1.11082879089395</v>
      </c>
      <c r="E246" s="8">
        <v>0.189424938842151</v>
      </c>
      <c r="F246" s="8">
        <v>-4.9886423050112198E-2</v>
      </c>
      <c r="G246" s="8">
        <v>0.95787252072460505</v>
      </c>
      <c r="H246" s="8">
        <v>0</v>
      </c>
      <c r="I246" s="8">
        <v>0</v>
      </c>
      <c r="J246" s="8">
        <v>0</v>
      </c>
      <c r="K246" t="s">
        <v>7328</v>
      </c>
      <c r="L246" s="20" t="s">
        <v>7324</v>
      </c>
      <c r="M246" t="s">
        <v>7325</v>
      </c>
      <c r="N246" s="20" t="s">
        <v>7326</v>
      </c>
      <c r="O246" t="s">
        <v>7328</v>
      </c>
      <c r="P246" t="s">
        <v>7365</v>
      </c>
      <c r="Q246" s="8" t="s">
        <v>5998</v>
      </c>
      <c r="R246" s="8" t="s">
        <v>5998</v>
      </c>
      <c r="S246" t="s">
        <v>5998</v>
      </c>
      <c r="T246" s="8" t="s">
        <v>5998</v>
      </c>
    </row>
    <row r="247" spans="1:20">
      <c r="A247" t="s">
        <v>278</v>
      </c>
      <c r="B247" t="s">
        <v>5307</v>
      </c>
      <c r="C247" s="8" t="s">
        <v>5307</v>
      </c>
      <c r="D247" s="8">
        <v>0.218396995339035</v>
      </c>
      <c r="E247" s="8">
        <v>0.84109420592479101</v>
      </c>
      <c r="F247" s="8">
        <v>0.218077587375372</v>
      </c>
      <c r="G247" s="8">
        <v>0.828027143851777</v>
      </c>
      <c r="H247" s="8" t="s">
        <v>6038</v>
      </c>
      <c r="I247" s="8">
        <v>0</v>
      </c>
      <c r="J247" s="8">
        <v>0</v>
      </c>
      <c r="K247" t="s">
        <v>7327</v>
      </c>
      <c r="L247" s="20" t="s">
        <v>7332</v>
      </c>
      <c r="M247" t="s">
        <v>7333</v>
      </c>
      <c r="N247" s="20" t="s">
        <v>7334</v>
      </c>
      <c r="O247" t="s">
        <v>7359</v>
      </c>
      <c r="P247" t="s">
        <v>7365</v>
      </c>
      <c r="Q247" s="8" t="s">
        <v>5998</v>
      </c>
      <c r="R247" s="8" t="s">
        <v>5998</v>
      </c>
      <c r="S247" t="s">
        <v>5998</v>
      </c>
      <c r="T247" s="8" t="s">
        <v>5998</v>
      </c>
    </row>
    <row r="248" spans="1:20">
      <c r="A248" t="s">
        <v>279</v>
      </c>
      <c r="B248" t="s">
        <v>5307</v>
      </c>
      <c r="C248" s="8" t="s">
        <v>5307</v>
      </c>
      <c r="D248" s="8">
        <v>-0.862904277882108</v>
      </c>
      <c r="E248" s="8">
        <v>1.5070164085538299E-2</v>
      </c>
      <c r="F248" s="8">
        <v>0.11974263897371799</v>
      </c>
      <c r="G248" s="8">
        <v>0.757688750097541</v>
      </c>
      <c r="H248" s="8">
        <v>0</v>
      </c>
      <c r="I248" s="8">
        <v>0</v>
      </c>
      <c r="J248" s="8">
        <v>0</v>
      </c>
      <c r="K248" t="s">
        <v>7328</v>
      </c>
      <c r="L248" s="20" t="s">
        <v>7324</v>
      </c>
      <c r="M248" t="s">
        <v>7325</v>
      </c>
      <c r="N248" s="20" t="s">
        <v>7326</v>
      </c>
      <c r="O248" t="s">
        <v>7328</v>
      </c>
      <c r="P248" t="s">
        <v>7365</v>
      </c>
      <c r="Q248" s="8" t="s">
        <v>5998</v>
      </c>
      <c r="R248" s="8" t="s">
        <v>5998</v>
      </c>
      <c r="S248" t="s">
        <v>5998</v>
      </c>
      <c r="T248" s="8" t="s">
        <v>5998</v>
      </c>
    </row>
    <row r="249" spans="1:20">
      <c r="A249" t="s">
        <v>280</v>
      </c>
      <c r="B249" t="s">
        <v>5307</v>
      </c>
      <c r="C249" s="8" t="s">
        <v>5307</v>
      </c>
      <c r="D249" s="8">
        <v>-4.3316493020046698E-2</v>
      </c>
      <c r="E249" s="8">
        <v>0.92327576488978302</v>
      </c>
      <c r="F249" s="8">
        <v>0.28246313223832298</v>
      </c>
      <c r="G249" s="8">
        <v>0.43591800412052001</v>
      </c>
      <c r="H249" s="8">
        <v>0</v>
      </c>
      <c r="I249" s="8">
        <v>0</v>
      </c>
      <c r="J249" s="8">
        <v>0</v>
      </c>
      <c r="K249" t="s">
        <v>7327</v>
      </c>
      <c r="L249" s="20" t="s">
        <v>7332</v>
      </c>
      <c r="M249" t="s">
        <v>7333</v>
      </c>
      <c r="N249" s="20" t="s">
        <v>7334</v>
      </c>
      <c r="O249" t="s">
        <v>7327</v>
      </c>
      <c r="P249" t="s">
        <v>7365</v>
      </c>
      <c r="Q249" s="8" t="s">
        <v>5998</v>
      </c>
      <c r="R249" s="8" t="s">
        <v>5998</v>
      </c>
      <c r="S249" t="s">
        <v>5998</v>
      </c>
      <c r="T249" s="8" t="s">
        <v>5998</v>
      </c>
    </row>
    <row r="250" spans="1:20">
      <c r="A250" t="s">
        <v>281</v>
      </c>
      <c r="B250" t="s">
        <v>5307</v>
      </c>
      <c r="C250" s="8" t="s">
        <v>5307</v>
      </c>
      <c r="D250" s="8">
        <v>-0.37787469162430798</v>
      </c>
      <c r="E250" s="8">
        <v>0.39170391381120001</v>
      </c>
      <c r="F250" s="8">
        <v>-1.4255010475341101</v>
      </c>
      <c r="G250" s="8">
        <v>2.4962188651041602E-4</v>
      </c>
      <c r="H250" s="8">
        <v>0</v>
      </c>
      <c r="I250" s="8">
        <v>0</v>
      </c>
      <c r="J250" s="8">
        <v>0</v>
      </c>
      <c r="K250" t="s">
        <v>7339</v>
      </c>
      <c r="L250" s="20" t="s">
        <v>7389</v>
      </c>
      <c r="M250" t="s">
        <v>7325</v>
      </c>
      <c r="N250" s="20" t="s">
        <v>7326</v>
      </c>
      <c r="O250" t="s">
        <v>7327</v>
      </c>
      <c r="P250" t="s">
        <v>7365</v>
      </c>
      <c r="Q250" s="8" t="s">
        <v>5998</v>
      </c>
      <c r="R250" s="8" t="s">
        <v>5998</v>
      </c>
      <c r="S250" t="s">
        <v>5998</v>
      </c>
      <c r="T250" s="8" t="s">
        <v>5998</v>
      </c>
    </row>
    <row r="251" spans="1:20">
      <c r="A251" t="s">
        <v>282</v>
      </c>
      <c r="B251" t="s">
        <v>5307</v>
      </c>
      <c r="C251" s="8" t="s">
        <v>5307</v>
      </c>
      <c r="D251" s="8">
        <v>1.2964680052008599</v>
      </c>
      <c r="E251" s="8">
        <v>5.2651784649081497E-2</v>
      </c>
      <c r="F251" s="8">
        <v>1.2120236786507901</v>
      </c>
      <c r="G251" s="8">
        <v>5.9661083564402799E-2</v>
      </c>
      <c r="H251" s="8">
        <v>0</v>
      </c>
      <c r="I251" s="8">
        <v>0</v>
      </c>
      <c r="J251" s="8">
        <v>0</v>
      </c>
      <c r="K251" t="s">
        <v>7328</v>
      </c>
      <c r="L251" s="20" t="s">
        <v>7324</v>
      </c>
      <c r="M251" t="s">
        <v>7325</v>
      </c>
      <c r="N251" s="20" t="s">
        <v>7326</v>
      </c>
      <c r="O251" t="s">
        <v>7328</v>
      </c>
      <c r="P251" t="s">
        <v>7365</v>
      </c>
      <c r="Q251" s="8" t="s">
        <v>5998</v>
      </c>
      <c r="R251" s="8" t="s">
        <v>5998</v>
      </c>
      <c r="S251" t="s">
        <v>5998</v>
      </c>
      <c r="T251" s="8" t="s">
        <v>5998</v>
      </c>
    </row>
    <row r="252" spans="1:20">
      <c r="A252" t="s">
        <v>283</v>
      </c>
      <c r="B252" t="s">
        <v>5307</v>
      </c>
      <c r="C252" s="8" t="s">
        <v>5307</v>
      </c>
      <c r="D252" s="8">
        <v>-0.78066025031068598</v>
      </c>
      <c r="E252" s="8">
        <v>0.157371778733224</v>
      </c>
      <c r="F252" s="8">
        <v>-0.72723261254317895</v>
      </c>
      <c r="G252" s="8">
        <v>0.15489278487962499</v>
      </c>
      <c r="H252" s="8">
        <v>0</v>
      </c>
      <c r="I252" s="8">
        <v>0</v>
      </c>
      <c r="J252" s="8">
        <v>0</v>
      </c>
      <c r="K252" t="s">
        <v>7339</v>
      </c>
      <c r="L252" s="20" t="s">
        <v>7324</v>
      </c>
      <c r="M252" t="s">
        <v>7325</v>
      </c>
      <c r="N252" s="20" t="s">
        <v>7326</v>
      </c>
      <c r="O252" t="s">
        <v>7327</v>
      </c>
      <c r="P252" t="s">
        <v>7365</v>
      </c>
      <c r="Q252" s="8" t="s">
        <v>5998</v>
      </c>
      <c r="R252" s="8" t="s">
        <v>5998</v>
      </c>
      <c r="S252" t="s">
        <v>5998</v>
      </c>
      <c r="T252" s="8" t="s">
        <v>5998</v>
      </c>
    </row>
    <row r="253" spans="1:20">
      <c r="A253" t="s">
        <v>284</v>
      </c>
      <c r="B253" t="s">
        <v>5307</v>
      </c>
      <c r="C253" s="8" t="s">
        <v>5307</v>
      </c>
      <c r="D253" s="8">
        <v>4.3840577761551598E-2</v>
      </c>
      <c r="E253" s="8">
        <v>0.88059293181423404</v>
      </c>
      <c r="F253" s="8">
        <v>-0.47926907560530202</v>
      </c>
      <c r="G253" s="8">
        <v>2.56241677670117E-2</v>
      </c>
      <c r="H253" s="8">
        <v>0</v>
      </c>
      <c r="I253" s="8">
        <v>0</v>
      </c>
      <c r="J253" s="8">
        <v>0</v>
      </c>
      <c r="K253" t="s">
        <v>7328</v>
      </c>
      <c r="L253" s="20" t="s">
        <v>7324</v>
      </c>
      <c r="M253" t="s">
        <v>7325</v>
      </c>
      <c r="N253" s="20" t="s">
        <v>7326</v>
      </c>
      <c r="O253" t="s">
        <v>7339</v>
      </c>
      <c r="P253" t="s">
        <v>7365</v>
      </c>
      <c r="Q253" s="8" t="s">
        <v>5998</v>
      </c>
      <c r="R253" s="8" t="s">
        <v>5998</v>
      </c>
      <c r="S253" t="s">
        <v>5998</v>
      </c>
      <c r="T253" s="8" t="s">
        <v>5998</v>
      </c>
    </row>
    <row r="254" spans="1:20">
      <c r="A254" t="s">
        <v>3544</v>
      </c>
      <c r="B254" t="s">
        <v>5307</v>
      </c>
      <c r="C254" s="8" t="s">
        <v>5307</v>
      </c>
      <c r="D254" s="8">
        <v>1.2003442387418</v>
      </c>
      <c r="E254" s="8">
        <v>9.9812038983131199E-11</v>
      </c>
      <c r="F254" s="8">
        <v>1.06661411324472</v>
      </c>
      <c r="G254" s="8">
        <v>8.4893515545077004E-9</v>
      </c>
      <c r="H254" s="8">
        <v>0</v>
      </c>
      <c r="I254" s="8">
        <v>0</v>
      </c>
      <c r="J254" s="8">
        <v>0</v>
      </c>
      <c r="K254" t="s">
        <v>7328</v>
      </c>
      <c r="L254" s="20" t="s">
        <v>7324</v>
      </c>
      <c r="M254" t="s">
        <v>7325</v>
      </c>
      <c r="N254" s="20" t="s">
        <v>7326</v>
      </c>
      <c r="O254" t="s">
        <v>7328</v>
      </c>
      <c r="P254" t="s">
        <v>7365</v>
      </c>
      <c r="Q254" s="8" t="s">
        <v>5998</v>
      </c>
      <c r="R254" s="8" t="s">
        <v>5998</v>
      </c>
      <c r="S254" t="s">
        <v>5998</v>
      </c>
      <c r="T254" s="8" t="s">
        <v>5998</v>
      </c>
    </row>
    <row r="255" spans="1:20">
      <c r="A255" t="s">
        <v>285</v>
      </c>
      <c r="B255" t="s">
        <v>5307</v>
      </c>
      <c r="C255" s="8" t="s">
        <v>5307</v>
      </c>
      <c r="D255" s="8">
        <v>0.77660634275266205</v>
      </c>
      <c r="E255" s="8">
        <v>0.104717074433653</v>
      </c>
      <c r="F255" s="8">
        <v>0.63413586463893601</v>
      </c>
      <c r="G255" s="8">
        <v>0.169528963909377</v>
      </c>
      <c r="H255" s="8">
        <v>0</v>
      </c>
      <c r="I255" s="8">
        <v>0</v>
      </c>
      <c r="J255" s="8">
        <v>0</v>
      </c>
      <c r="K255" t="s">
        <v>7328</v>
      </c>
      <c r="L255" s="20" t="s">
        <v>7324</v>
      </c>
      <c r="M255" t="s">
        <v>7325</v>
      </c>
      <c r="N255" s="20" t="s">
        <v>7326</v>
      </c>
      <c r="O255" t="s">
        <v>7339</v>
      </c>
      <c r="P255" t="s">
        <v>7365</v>
      </c>
      <c r="Q255" s="8" t="s">
        <v>5998</v>
      </c>
      <c r="R255" s="8" t="s">
        <v>5998</v>
      </c>
      <c r="S255" t="s">
        <v>5998</v>
      </c>
      <c r="T255" s="8" t="s">
        <v>5998</v>
      </c>
    </row>
    <row r="256" spans="1:20">
      <c r="A256" t="s">
        <v>3545</v>
      </c>
      <c r="B256" t="s">
        <v>5307</v>
      </c>
      <c r="C256" s="8" t="s">
        <v>5307</v>
      </c>
      <c r="D256" s="8">
        <v>-0.68851142568203205</v>
      </c>
      <c r="E256" s="8">
        <v>0.133178074169856</v>
      </c>
      <c r="F256" s="8">
        <v>-0.45995358005703302</v>
      </c>
      <c r="G256" s="8">
        <v>0.28896688237544899</v>
      </c>
      <c r="H256" s="8">
        <v>0</v>
      </c>
      <c r="I256" s="8">
        <v>0</v>
      </c>
      <c r="J256" s="8">
        <v>0</v>
      </c>
      <c r="K256" t="s">
        <v>7328</v>
      </c>
      <c r="L256" s="20" t="s">
        <v>7324</v>
      </c>
      <c r="M256" t="s">
        <v>7325</v>
      </c>
      <c r="N256" s="20" t="s">
        <v>7326</v>
      </c>
      <c r="O256" t="s">
        <v>7328</v>
      </c>
      <c r="P256" t="s">
        <v>7365</v>
      </c>
      <c r="Q256" s="8" t="s">
        <v>5998</v>
      </c>
      <c r="R256" s="8" t="s">
        <v>5998</v>
      </c>
      <c r="S256" t="s">
        <v>5998</v>
      </c>
      <c r="T256" s="8" t="s">
        <v>5998</v>
      </c>
    </row>
    <row r="257" spans="1:20">
      <c r="A257" t="s">
        <v>286</v>
      </c>
      <c r="B257" t="s">
        <v>5307</v>
      </c>
      <c r="C257" s="8" t="s">
        <v>5307</v>
      </c>
      <c r="D257" s="8">
        <v>0.61822749347013295</v>
      </c>
      <c r="E257" s="8">
        <v>5.5076932090511399E-2</v>
      </c>
      <c r="F257" s="8">
        <v>-0.16488980748589899</v>
      </c>
      <c r="G257" s="8">
        <v>0.650066408626506</v>
      </c>
      <c r="H257" s="8">
        <v>0</v>
      </c>
      <c r="I257" s="8">
        <v>0</v>
      </c>
      <c r="J257" s="8">
        <v>0</v>
      </c>
      <c r="K257" t="s">
        <v>7327</v>
      </c>
      <c r="L257" s="20" t="s">
        <v>7332</v>
      </c>
      <c r="M257" t="s">
        <v>7333</v>
      </c>
      <c r="N257" s="20" t="s">
        <v>7334</v>
      </c>
      <c r="O257" t="s">
        <v>7327</v>
      </c>
      <c r="P257" t="s">
        <v>7365</v>
      </c>
      <c r="Q257" s="8" t="s">
        <v>5998</v>
      </c>
      <c r="R257" s="8" t="s">
        <v>5998</v>
      </c>
      <c r="S257" t="s">
        <v>5998</v>
      </c>
      <c r="T257" s="8" t="s">
        <v>5998</v>
      </c>
    </row>
    <row r="258" spans="1:20">
      <c r="A258" t="s">
        <v>287</v>
      </c>
      <c r="B258" t="s">
        <v>5307</v>
      </c>
      <c r="C258" s="8" t="s">
        <v>5307</v>
      </c>
      <c r="D258" s="8">
        <v>8.4630606241077197E-2</v>
      </c>
      <c r="E258" s="8">
        <v>0.89039079108151897</v>
      </c>
      <c r="F258" s="8">
        <v>1.76388735695888</v>
      </c>
      <c r="G258" s="8">
        <v>4.7149610679410698E-6</v>
      </c>
      <c r="H258" s="8">
        <v>0</v>
      </c>
      <c r="I258" s="8">
        <v>0</v>
      </c>
      <c r="J258" s="8">
        <v>0</v>
      </c>
      <c r="K258" t="s">
        <v>7339</v>
      </c>
      <c r="L258" s="20" t="s">
        <v>7324</v>
      </c>
      <c r="M258" t="s">
        <v>7325</v>
      </c>
      <c r="N258" s="20" t="s">
        <v>7326</v>
      </c>
      <c r="O258" t="s">
        <v>7339</v>
      </c>
      <c r="P258" t="s">
        <v>7316</v>
      </c>
      <c r="Q258" s="8" t="s">
        <v>5998</v>
      </c>
      <c r="R258" s="8" t="s">
        <v>5998</v>
      </c>
      <c r="S258" t="s">
        <v>5998</v>
      </c>
      <c r="T258" s="8" t="s">
        <v>5998</v>
      </c>
    </row>
    <row r="259" spans="1:20">
      <c r="A259" t="s">
        <v>288</v>
      </c>
      <c r="B259" t="s">
        <v>5307</v>
      </c>
      <c r="C259" s="8" t="s">
        <v>5307</v>
      </c>
      <c r="D259" s="8">
        <v>9.7308989328978204E-2</v>
      </c>
      <c r="E259" s="8">
        <v>0.87069426836578201</v>
      </c>
      <c r="F259" s="8">
        <v>1.2222255703496601</v>
      </c>
      <c r="G259" s="8">
        <v>2.5900982200538201E-3</v>
      </c>
      <c r="H259" s="8">
        <v>0</v>
      </c>
      <c r="I259" s="8">
        <v>0</v>
      </c>
      <c r="J259" s="8">
        <v>0</v>
      </c>
      <c r="K259" t="s">
        <v>7314</v>
      </c>
      <c r="L259" s="20" t="s">
        <v>7329</v>
      </c>
      <c r="M259" t="s">
        <v>7325</v>
      </c>
      <c r="N259" s="20" t="s">
        <v>7326</v>
      </c>
      <c r="O259" t="s">
        <v>7315</v>
      </c>
      <c r="P259" t="s">
        <v>7316</v>
      </c>
      <c r="Q259" s="8" t="s">
        <v>5998</v>
      </c>
      <c r="R259" s="8" t="s">
        <v>5998</v>
      </c>
      <c r="S259" t="s">
        <v>5998</v>
      </c>
      <c r="T259" s="8" t="s">
        <v>5998</v>
      </c>
    </row>
    <row r="260" spans="1:20">
      <c r="A260" t="s">
        <v>289</v>
      </c>
      <c r="B260" s="7" t="s">
        <v>5307</v>
      </c>
      <c r="C260" s="8" t="s">
        <v>5307</v>
      </c>
      <c r="D260" s="8">
        <v>0.32965341877287202</v>
      </c>
      <c r="E260" s="8">
        <v>0.42787153618824503</v>
      </c>
      <c r="F260" s="8">
        <v>0.222043374004706</v>
      </c>
      <c r="G260" s="8">
        <v>0.58480371425186495</v>
      </c>
      <c r="H260" s="8">
        <v>0</v>
      </c>
      <c r="I260" s="8">
        <v>0</v>
      </c>
      <c r="J260" s="8">
        <v>0</v>
      </c>
      <c r="K260" t="s">
        <v>7327</v>
      </c>
      <c r="L260" s="20" t="s">
        <v>7332</v>
      </c>
      <c r="M260" t="s">
        <v>7333</v>
      </c>
      <c r="N260" s="20" t="s">
        <v>7334</v>
      </c>
      <c r="O260" t="s">
        <v>7339</v>
      </c>
      <c r="P260" t="s">
        <v>7316</v>
      </c>
      <c r="Q260" s="8" t="s">
        <v>5998</v>
      </c>
      <c r="R260" s="8" t="s">
        <v>5998</v>
      </c>
      <c r="S260" t="s">
        <v>5998</v>
      </c>
      <c r="T260" s="8" t="s">
        <v>5998</v>
      </c>
    </row>
    <row r="261" spans="1:20">
      <c r="A261" t="s">
        <v>290</v>
      </c>
      <c r="B261" s="7" t="s">
        <v>5307</v>
      </c>
      <c r="C261" s="8" t="s">
        <v>5307</v>
      </c>
      <c r="D261" s="8">
        <v>0.237983508491837</v>
      </c>
      <c r="E261" s="8">
        <v>0.72247501613078002</v>
      </c>
      <c r="F261" s="8">
        <v>-0.100603662131534</v>
      </c>
      <c r="G261" s="8">
        <v>0.87980024159579495</v>
      </c>
      <c r="H261" s="8" t="s">
        <v>6038</v>
      </c>
      <c r="I261" s="8">
        <v>0</v>
      </c>
      <c r="J261" s="8">
        <v>0</v>
      </c>
      <c r="K261" t="s">
        <v>7323</v>
      </c>
      <c r="L261" s="20" t="s">
        <v>7350</v>
      </c>
      <c r="M261" t="s">
        <v>7325</v>
      </c>
      <c r="N261" s="20" t="s">
        <v>7326</v>
      </c>
      <c r="O261" t="s">
        <v>7359</v>
      </c>
      <c r="P261" t="s">
        <v>7365</v>
      </c>
      <c r="Q261" s="8" t="s">
        <v>5998</v>
      </c>
      <c r="R261" s="8" t="s">
        <v>5998</v>
      </c>
      <c r="S261" t="s">
        <v>5998</v>
      </c>
      <c r="T261" s="8" t="s">
        <v>5998</v>
      </c>
    </row>
    <row r="262" spans="1:20">
      <c r="A262" t="s">
        <v>291</v>
      </c>
      <c r="B262" s="7" t="s">
        <v>5307</v>
      </c>
      <c r="C262" s="8" t="s">
        <v>5307</v>
      </c>
      <c r="D262" s="8">
        <v>4.2252299512415097E-2</v>
      </c>
      <c r="E262" s="8">
        <v>0.97396717442157299</v>
      </c>
      <c r="F262" s="8">
        <v>2.4220104379065499</v>
      </c>
      <c r="G262" s="8">
        <v>3.0984014525832501E-3</v>
      </c>
      <c r="H262" s="8">
        <v>0</v>
      </c>
      <c r="I262" s="8">
        <v>0</v>
      </c>
      <c r="J262" s="8">
        <v>0</v>
      </c>
      <c r="K262" t="s">
        <v>7327</v>
      </c>
      <c r="L262" s="20" t="s">
        <v>7332</v>
      </c>
      <c r="M262" t="s">
        <v>7333</v>
      </c>
      <c r="N262" s="20" t="s">
        <v>7334</v>
      </c>
      <c r="O262" t="s">
        <v>7327</v>
      </c>
      <c r="P262" t="s">
        <v>7365</v>
      </c>
      <c r="Q262" s="8" t="s">
        <v>5998</v>
      </c>
      <c r="R262" s="8" t="s">
        <v>5998</v>
      </c>
      <c r="S262" t="s">
        <v>5998</v>
      </c>
      <c r="T262" s="8" t="s">
        <v>5998</v>
      </c>
    </row>
    <row r="263" spans="1:20">
      <c r="A263" t="s">
        <v>3546</v>
      </c>
      <c r="B263" s="7" t="s">
        <v>5307</v>
      </c>
      <c r="C263" s="8" t="s">
        <v>5307</v>
      </c>
      <c r="D263" s="8">
        <v>-0.13881603761490099</v>
      </c>
      <c r="E263" s="8">
        <v>0.81128288116032299</v>
      </c>
      <c r="F263" s="8">
        <v>4.7996895136013</v>
      </c>
      <c r="G263" s="8">
        <v>7.9362684068311899E-43</v>
      </c>
      <c r="H263" s="8">
        <v>0</v>
      </c>
      <c r="I263" s="8">
        <v>0</v>
      </c>
      <c r="J263" s="8">
        <v>0</v>
      </c>
      <c r="K263" t="s">
        <v>7327</v>
      </c>
      <c r="L263" s="20" t="s">
        <v>7332</v>
      </c>
      <c r="M263" t="s">
        <v>7333</v>
      </c>
      <c r="N263" s="20" t="s">
        <v>7334</v>
      </c>
      <c r="O263" t="s">
        <v>7327</v>
      </c>
      <c r="P263" t="s">
        <v>7365</v>
      </c>
      <c r="Q263" s="8" t="s">
        <v>5998</v>
      </c>
      <c r="R263" s="8" t="s">
        <v>5998</v>
      </c>
      <c r="S263" t="s">
        <v>5998</v>
      </c>
      <c r="T263" s="8" t="s">
        <v>5998</v>
      </c>
    </row>
    <row r="264" spans="1:20">
      <c r="A264" t="s">
        <v>292</v>
      </c>
      <c r="B264" t="s">
        <v>5307</v>
      </c>
      <c r="C264" s="8" t="s">
        <v>5307</v>
      </c>
      <c r="D264" s="8">
        <v>-0.24058786657658601</v>
      </c>
      <c r="E264" s="8">
        <v>0.56581469461969902</v>
      </c>
      <c r="F264" s="8">
        <v>1.2541132941350499</v>
      </c>
      <c r="G264" s="8">
        <v>5.6743823904590801E-5</v>
      </c>
      <c r="H264" s="8">
        <v>0</v>
      </c>
      <c r="I264" s="8">
        <v>0</v>
      </c>
      <c r="J264" s="8">
        <v>0</v>
      </c>
      <c r="K264" t="s">
        <v>7327</v>
      </c>
      <c r="L264" s="20" t="s">
        <v>7332</v>
      </c>
      <c r="M264" t="s">
        <v>7333</v>
      </c>
      <c r="N264" s="20" t="s">
        <v>7334</v>
      </c>
      <c r="O264" t="s">
        <v>7327</v>
      </c>
      <c r="P264" t="s">
        <v>7365</v>
      </c>
      <c r="Q264" s="8" t="s">
        <v>5998</v>
      </c>
      <c r="R264" s="8" t="s">
        <v>5998</v>
      </c>
      <c r="S264" t="s">
        <v>5998</v>
      </c>
      <c r="T264" s="8" t="s">
        <v>5998</v>
      </c>
    </row>
    <row r="265" spans="1:20">
      <c r="A265" t="s">
        <v>293</v>
      </c>
      <c r="B265" s="7" t="s">
        <v>5307</v>
      </c>
      <c r="C265" s="8" t="s">
        <v>5307</v>
      </c>
      <c r="D265" s="8">
        <v>0.71283982819732195</v>
      </c>
      <c r="E265" s="8">
        <v>0.166251968951206</v>
      </c>
      <c r="F265" s="8">
        <v>1.7215290096547899</v>
      </c>
      <c r="G265" s="8">
        <v>1.17870668805981E-4</v>
      </c>
      <c r="H265" s="8">
        <v>0</v>
      </c>
      <c r="I265" s="8">
        <v>0</v>
      </c>
      <c r="J265" s="8">
        <v>0</v>
      </c>
      <c r="K265" t="s">
        <v>7327</v>
      </c>
      <c r="L265" s="20" t="s">
        <v>7332</v>
      </c>
      <c r="M265" t="s">
        <v>7333</v>
      </c>
      <c r="N265" s="20" t="s">
        <v>7334</v>
      </c>
      <c r="O265" t="s">
        <v>7327</v>
      </c>
      <c r="P265" t="s">
        <v>7365</v>
      </c>
      <c r="Q265" s="8" t="s">
        <v>5998</v>
      </c>
      <c r="R265" s="8" t="s">
        <v>5998</v>
      </c>
      <c r="S265" t="s">
        <v>5998</v>
      </c>
      <c r="T265" s="8" t="s">
        <v>5998</v>
      </c>
    </row>
    <row r="266" spans="1:20">
      <c r="A266" t="s">
        <v>294</v>
      </c>
      <c r="B266" s="7" t="s">
        <v>5307</v>
      </c>
      <c r="C266" s="8" t="s">
        <v>5307</v>
      </c>
      <c r="D266" s="8">
        <v>-0.29947010424848097</v>
      </c>
      <c r="E266" s="8">
        <v>0.539777743873183</v>
      </c>
      <c r="F266" s="8">
        <v>0.63912409276523097</v>
      </c>
      <c r="G266" s="8">
        <v>0.104268635984246</v>
      </c>
      <c r="H266" s="8">
        <v>0</v>
      </c>
      <c r="I266" s="8">
        <v>0</v>
      </c>
      <c r="J266" s="8">
        <v>0</v>
      </c>
      <c r="K266" t="s">
        <v>7328</v>
      </c>
      <c r="L266" s="20" t="s">
        <v>7324</v>
      </c>
      <c r="M266" t="s">
        <v>7325</v>
      </c>
      <c r="N266" s="20" t="s">
        <v>7326</v>
      </c>
      <c r="O266" t="s">
        <v>7328</v>
      </c>
      <c r="P266" t="s">
        <v>7365</v>
      </c>
      <c r="Q266" s="8" t="s">
        <v>5998</v>
      </c>
      <c r="R266" s="8" t="s">
        <v>5998</v>
      </c>
      <c r="S266" t="s">
        <v>5998</v>
      </c>
      <c r="T266" s="8" t="s">
        <v>5998</v>
      </c>
    </row>
    <row r="267" spans="1:20">
      <c r="A267" t="s">
        <v>295</v>
      </c>
      <c r="B267" s="7" t="s">
        <v>5307</v>
      </c>
      <c r="C267" s="8" t="s">
        <v>5307</v>
      </c>
      <c r="D267" s="8">
        <v>0.23045537269043101</v>
      </c>
      <c r="E267" s="8">
        <v>0.84325460658275397</v>
      </c>
      <c r="F267" s="8">
        <v>0.43254856525423002</v>
      </c>
      <c r="G267" s="8">
        <v>0.67299966157315705</v>
      </c>
      <c r="H267" s="8">
        <v>0</v>
      </c>
      <c r="I267" s="8">
        <v>0</v>
      </c>
      <c r="J267" s="8">
        <v>0</v>
      </c>
      <c r="K267" t="s">
        <v>7323</v>
      </c>
      <c r="L267" s="20" t="s">
        <v>7324</v>
      </c>
      <c r="M267" t="s">
        <v>7325</v>
      </c>
      <c r="N267" s="20" t="s">
        <v>7326</v>
      </c>
      <c r="O267" t="s">
        <v>7339</v>
      </c>
      <c r="P267" t="s">
        <v>7316</v>
      </c>
      <c r="Q267" s="8" t="s">
        <v>5998</v>
      </c>
      <c r="R267" s="8" t="s">
        <v>5998</v>
      </c>
      <c r="S267" t="s">
        <v>5998</v>
      </c>
      <c r="T267" s="8" t="s">
        <v>5998</v>
      </c>
    </row>
    <row r="268" spans="1:20">
      <c r="A268" t="s">
        <v>296</v>
      </c>
      <c r="B268" t="s">
        <v>5307</v>
      </c>
      <c r="C268" s="8" t="s">
        <v>5307</v>
      </c>
      <c r="D268" s="8">
        <v>-1.1514970484806899</v>
      </c>
      <c r="E268" s="8">
        <v>0.22285516002619599</v>
      </c>
      <c r="F268" s="8">
        <v>0.39873283971260098</v>
      </c>
      <c r="G268" s="8">
        <v>0.68334766446085704</v>
      </c>
      <c r="H268" s="8">
        <v>0</v>
      </c>
      <c r="I268" s="8">
        <v>0</v>
      </c>
      <c r="J268" s="8">
        <v>0</v>
      </c>
      <c r="K268" t="s">
        <v>7339</v>
      </c>
      <c r="L268" s="20" t="s">
        <v>7324</v>
      </c>
      <c r="M268" t="s">
        <v>7325</v>
      </c>
      <c r="N268" s="20" t="s">
        <v>7326</v>
      </c>
      <c r="O268" t="s">
        <v>7339</v>
      </c>
      <c r="P268" t="s">
        <v>7365</v>
      </c>
      <c r="Q268" s="8" t="s">
        <v>5998</v>
      </c>
      <c r="R268" s="8" t="s">
        <v>5998</v>
      </c>
      <c r="S268" t="s">
        <v>5998</v>
      </c>
      <c r="T268" s="8" t="s">
        <v>5998</v>
      </c>
    </row>
    <row r="269" spans="1:20">
      <c r="A269" t="s">
        <v>297</v>
      </c>
      <c r="B269" t="s">
        <v>5307</v>
      </c>
      <c r="C269" s="8" t="s">
        <v>5307</v>
      </c>
      <c r="D269" s="8">
        <v>0.17182261659936801</v>
      </c>
      <c r="E269" s="8">
        <v>0.883666509675331</v>
      </c>
      <c r="F269" s="8">
        <v>-0.271856684507366</v>
      </c>
      <c r="G269" s="8">
        <v>0.79605383328151502</v>
      </c>
      <c r="H269" s="8">
        <v>0</v>
      </c>
      <c r="I269" s="8">
        <v>0</v>
      </c>
      <c r="J269" s="8">
        <v>0</v>
      </c>
      <c r="K269" t="s">
        <v>7328</v>
      </c>
      <c r="L269" s="20" t="s">
        <v>7324</v>
      </c>
      <c r="M269" t="s">
        <v>7325</v>
      </c>
      <c r="N269" s="20" t="s">
        <v>7326</v>
      </c>
      <c r="O269" t="s">
        <v>7339</v>
      </c>
      <c r="P269" t="s">
        <v>7365</v>
      </c>
      <c r="Q269" s="8" t="s">
        <v>5998</v>
      </c>
      <c r="R269" s="8" t="s">
        <v>5998</v>
      </c>
      <c r="S269" t="s">
        <v>5998</v>
      </c>
      <c r="T269" s="8" t="s">
        <v>5998</v>
      </c>
    </row>
    <row r="270" spans="1:20">
      <c r="A270" t="s">
        <v>298</v>
      </c>
      <c r="B270" t="s">
        <v>5307</v>
      </c>
      <c r="C270" s="8" t="s">
        <v>5307</v>
      </c>
      <c r="D270" s="8">
        <v>-0.72798161380031201</v>
      </c>
      <c r="E270" s="8">
        <v>0.228207279499553</v>
      </c>
      <c r="F270" s="8">
        <v>0.95980280917910898</v>
      </c>
      <c r="G270" s="8">
        <v>7.4389550897072595E-2</v>
      </c>
      <c r="H270" s="8">
        <v>0</v>
      </c>
      <c r="I270" s="8">
        <v>0</v>
      </c>
      <c r="J270" s="8">
        <v>0</v>
      </c>
      <c r="K270" t="s">
        <v>7339</v>
      </c>
      <c r="L270" s="20">
        <v>0.72</v>
      </c>
      <c r="M270">
        <v>0</v>
      </c>
      <c r="N270" s="20">
        <v>0</v>
      </c>
      <c r="O270" t="s">
        <v>7354</v>
      </c>
      <c r="P270" t="s">
        <v>7316</v>
      </c>
      <c r="Q270" s="8" t="s">
        <v>5998</v>
      </c>
      <c r="R270" s="8" t="s">
        <v>5998</v>
      </c>
      <c r="S270" t="s">
        <v>5998</v>
      </c>
      <c r="T270" s="8" t="s">
        <v>5998</v>
      </c>
    </row>
    <row r="271" spans="1:20">
      <c r="A271" t="s">
        <v>299</v>
      </c>
      <c r="B271" t="s">
        <v>5307</v>
      </c>
      <c r="C271" s="8" t="s">
        <v>5307</v>
      </c>
      <c r="D271" s="8">
        <v>0.32714524720598598</v>
      </c>
      <c r="E271" s="8">
        <v>0.20697191883091701</v>
      </c>
      <c r="F271" s="8">
        <v>-5.4964315115217099E-2</v>
      </c>
      <c r="G271" s="8">
        <v>0.85249599229932405</v>
      </c>
      <c r="H271" s="8">
        <v>0</v>
      </c>
      <c r="I271" s="8">
        <v>0</v>
      </c>
      <c r="J271" s="8">
        <v>0</v>
      </c>
      <c r="K271" t="s">
        <v>7328</v>
      </c>
      <c r="L271" s="20" t="s">
        <v>7324</v>
      </c>
      <c r="M271" t="s">
        <v>7325</v>
      </c>
      <c r="N271" s="20" t="s">
        <v>7326</v>
      </c>
      <c r="O271" t="s">
        <v>7327</v>
      </c>
      <c r="P271" t="s">
        <v>7365</v>
      </c>
      <c r="Q271" s="8" t="s">
        <v>5998</v>
      </c>
      <c r="R271" s="8" t="s">
        <v>5998</v>
      </c>
      <c r="S271" t="s">
        <v>5998</v>
      </c>
      <c r="T271" s="8" t="s">
        <v>5998</v>
      </c>
    </row>
    <row r="272" spans="1:20">
      <c r="A272" t="s">
        <v>3547</v>
      </c>
      <c r="B272" t="s">
        <v>5307</v>
      </c>
      <c r="C272" s="8" t="s">
        <v>5307</v>
      </c>
      <c r="D272" s="8">
        <v>-0.34481737324393102</v>
      </c>
      <c r="E272" s="8">
        <v>8.6883064122695294E-2</v>
      </c>
      <c r="F272" s="8">
        <v>-0.21064638205910199</v>
      </c>
      <c r="G272" s="8">
        <v>0.29284049411220497</v>
      </c>
      <c r="H272" s="8">
        <v>0</v>
      </c>
      <c r="I272" s="8">
        <v>0</v>
      </c>
      <c r="J272" s="8">
        <v>0</v>
      </c>
      <c r="K272" t="s">
        <v>7339</v>
      </c>
      <c r="L272" s="20">
        <v>1</v>
      </c>
      <c r="M272">
        <v>0</v>
      </c>
      <c r="N272" s="20">
        <v>0</v>
      </c>
      <c r="O272" t="s">
        <v>7339</v>
      </c>
      <c r="P272" t="s">
        <v>7365</v>
      </c>
      <c r="Q272" s="8" t="s">
        <v>5998</v>
      </c>
      <c r="R272" s="8" t="s">
        <v>5998</v>
      </c>
      <c r="S272" t="s">
        <v>5998</v>
      </c>
      <c r="T272" s="8" t="s">
        <v>5998</v>
      </c>
    </row>
    <row r="273" spans="1:20">
      <c r="A273" t="s">
        <v>3548</v>
      </c>
      <c r="B273" s="7" t="s">
        <v>5307</v>
      </c>
      <c r="C273" s="8" t="s">
        <v>5307</v>
      </c>
      <c r="D273" s="8">
        <v>-9.6088779268842295E-2</v>
      </c>
      <c r="E273" s="8">
        <v>0.81827642874187201</v>
      </c>
      <c r="F273" s="8">
        <v>-0.35962503709604299</v>
      </c>
      <c r="G273" s="8">
        <v>0.27904604699305002</v>
      </c>
      <c r="H273" s="8">
        <v>0</v>
      </c>
      <c r="I273" s="8">
        <v>0</v>
      </c>
      <c r="J273" s="8">
        <v>0</v>
      </c>
      <c r="K273" t="s">
        <v>7328</v>
      </c>
      <c r="L273" s="20" t="s">
        <v>7324</v>
      </c>
      <c r="M273" t="s">
        <v>7325</v>
      </c>
      <c r="N273" s="20" t="s">
        <v>7326</v>
      </c>
      <c r="O273" t="s">
        <v>7327</v>
      </c>
      <c r="P273" t="s">
        <v>7365</v>
      </c>
      <c r="Q273" s="8" t="s">
        <v>5998</v>
      </c>
      <c r="R273" s="8" t="s">
        <v>5998</v>
      </c>
      <c r="S273" t="s">
        <v>5998</v>
      </c>
      <c r="T273" s="8" t="s">
        <v>5998</v>
      </c>
    </row>
    <row r="274" spans="1:20">
      <c r="A274" t="s">
        <v>2823</v>
      </c>
      <c r="B274" s="7" t="s">
        <v>2</v>
      </c>
      <c r="C274" s="8" t="s">
        <v>4724</v>
      </c>
      <c r="D274" s="8">
        <v>-0.95930227572842597</v>
      </c>
      <c r="E274" s="8">
        <v>6.4446410621890202E-2</v>
      </c>
      <c r="F274" s="8">
        <v>0.19655139431681501</v>
      </c>
      <c r="G274" s="8">
        <v>0.73733988047825805</v>
      </c>
      <c r="H274" s="8">
        <v>0</v>
      </c>
      <c r="I274" s="8">
        <v>0</v>
      </c>
      <c r="J274" s="8">
        <v>0</v>
      </c>
      <c r="K274" t="s">
        <v>7339</v>
      </c>
      <c r="L274" s="20" t="s">
        <v>7324</v>
      </c>
      <c r="M274" t="s">
        <v>7325</v>
      </c>
      <c r="N274" s="20" t="s">
        <v>7326</v>
      </c>
      <c r="O274" t="s">
        <v>7339</v>
      </c>
      <c r="P274" t="s">
        <v>7365</v>
      </c>
      <c r="Q274" s="8" t="s">
        <v>5998</v>
      </c>
      <c r="R274" s="8" t="s">
        <v>5998</v>
      </c>
      <c r="S274" t="s">
        <v>5998</v>
      </c>
      <c r="T274" s="8" t="s">
        <v>5998</v>
      </c>
    </row>
    <row r="275" spans="1:20">
      <c r="A275" t="s">
        <v>300</v>
      </c>
      <c r="B275" s="7" t="s">
        <v>5307</v>
      </c>
      <c r="C275" s="8" t="s">
        <v>5307</v>
      </c>
      <c r="D275" s="8">
        <v>1.03988618508791</v>
      </c>
      <c r="E275" s="8">
        <v>1.5612161514602799E-3</v>
      </c>
      <c r="F275" s="8">
        <v>1.31490282846382</v>
      </c>
      <c r="G275" s="8">
        <v>2.24430866288199E-5</v>
      </c>
      <c r="H275" s="8">
        <v>0</v>
      </c>
      <c r="I275" s="8" t="s">
        <v>6039</v>
      </c>
      <c r="J275" s="8">
        <v>0</v>
      </c>
      <c r="K275" t="s">
        <v>7335</v>
      </c>
      <c r="L275" s="20" t="s">
        <v>7355</v>
      </c>
      <c r="M275" t="s">
        <v>7337</v>
      </c>
      <c r="N275" s="20" t="s">
        <v>7349</v>
      </c>
      <c r="O275" t="s">
        <v>7335</v>
      </c>
      <c r="P275" t="s">
        <v>7316</v>
      </c>
      <c r="Q275" s="8" t="s">
        <v>5998</v>
      </c>
      <c r="R275" s="8" t="s">
        <v>5998</v>
      </c>
      <c r="S275" t="s">
        <v>5998</v>
      </c>
      <c r="T275" s="8" t="s">
        <v>5998</v>
      </c>
    </row>
    <row r="276" spans="1:20">
      <c r="A276" t="s">
        <v>301</v>
      </c>
      <c r="B276" t="s">
        <v>5307</v>
      </c>
      <c r="C276" s="8" t="s">
        <v>5307</v>
      </c>
      <c r="D276" s="8">
        <v>-0.49445373738675402</v>
      </c>
      <c r="E276" s="8">
        <v>0.62218547051084705</v>
      </c>
      <c r="F276" s="8">
        <v>-0.41253600536805402</v>
      </c>
      <c r="G276" s="8">
        <v>0.66943049414342704</v>
      </c>
      <c r="H276" s="8">
        <v>0</v>
      </c>
      <c r="I276" s="8" t="s">
        <v>6040</v>
      </c>
      <c r="J276" s="8">
        <v>0</v>
      </c>
      <c r="K276" t="s">
        <v>7314</v>
      </c>
      <c r="L276" s="20" t="s">
        <v>7340</v>
      </c>
      <c r="M276" t="s">
        <v>7325</v>
      </c>
      <c r="N276" s="20" t="s">
        <v>7326</v>
      </c>
      <c r="O276" t="s">
        <v>7315</v>
      </c>
      <c r="P276" t="s">
        <v>7316</v>
      </c>
      <c r="Q276" s="8" t="s">
        <v>5998</v>
      </c>
      <c r="R276" s="8" t="s">
        <v>5998</v>
      </c>
      <c r="S276" t="s">
        <v>5998</v>
      </c>
      <c r="T276" s="8" t="s">
        <v>5998</v>
      </c>
    </row>
    <row r="277" spans="1:20">
      <c r="A277" t="s">
        <v>302</v>
      </c>
      <c r="B277" t="s">
        <v>5307</v>
      </c>
      <c r="C277" s="8" t="s">
        <v>5307</v>
      </c>
      <c r="D277" s="8">
        <v>0.12763141536091099</v>
      </c>
      <c r="E277" s="8">
        <v>0.78012513023038599</v>
      </c>
      <c r="F277" s="8">
        <v>0.45844948170705202</v>
      </c>
      <c r="G277" s="8">
        <v>0.19698361963500799</v>
      </c>
      <c r="H277" s="8">
        <v>0</v>
      </c>
      <c r="I277" s="8">
        <v>0</v>
      </c>
      <c r="J277" s="8">
        <v>0</v>
      </c>
      <c r="K277" t="s">
        <v>7339</v>
      </c>
      <c r="L277" s="20" t="s">
        <v>7324</v>
      </c>
      <c r="M277" t="s">
        <v>7325</v>
      </c>
      <c r="N277" s="20" t="s">
        <v>7326</v>
      </c>
      <c r="O277" t="s">
        <v>7327</v>
      </c>
      <c r="P277" t="s">
        <v>7365</v>
      </c>
      <c r="Q277" s="8" t="s">
        <v>5998</v>
      </c>
      <c r="R277" s="8" t="s">
        <v>5998</v>
      </c>
      <c r="S277" t="s">
        <v>5998</v>
      </c>
      <c r="T277" s="8" t="s">
        <v>5998</v>
      </c>
    </row>
    <row r="278" spans="1:20">
      <c r="A278" t="s">
        <v>3549</v>
      </c>
      <c r="B278" t="s">
        <v>5307</v>
      </c>
      <c r="C278" s="8" t="s">
        <v>5307</v>
      </c>
      <c r="D278" s="8">
        <v>-1.14998471514171</v>
      </c>
      <c r="E278" s="8">
        <v>9.2266578252673298E-5</v>
      </c>
      <c r="F278" s="8">
        <v>-0.83665782485197304</v>
      </c>
      <c r="G278" s="8">
        <v>4.3020106916794899E-3</v>
      </c>
      <c r="H278" s="8">
        <v>0</v>
      </c>
      <c r="I278" s="8">
        <v>0</v>
      </c>
      <c r="J278" s="8">
        <v>0</v>
      </c>
      <c r="K278" t="s">
        <v>7327</v>
      </c>
      <c r="L278" s="20" t="s">
        <v>7332</v>
      </c>
      <c r="M278" t="s">
        <v>7333</v>
      </c>
      <c r="N278" s="20" t="s">
        <v>7334</v>
      </c>
      <c r="O278" t="s">
        <v>7327</v>
      </c>
      <c r="P278" t="s">
        <v>7365</v>
      </c>
      <c r="Q278" s="8" t="s">
        <v>5998</v>
      </c>
      <c r="R278" s="8" t="s">
        <v>5998</v>
      </c>
      <c r="S278" t="s">
        <v>5998</v>
      </c>
      <c r="T278" s="8" t="s">
        <v>5998</v>
      </c>
    </row>
    <row r="279" spans="1:20">
      <c r="A279" t="s">
        <v>303</v>
      </c>
      <c r="B279" t="s">
        <v>5307</v>
      </c>
      <c r="C279" s="8" t="s">
        <v>5307</v>
      </c>
      <c r="D279" s="8">
        <v>-0.390455663805993</v>
      </c>
      <c r="E279" s="8">
        <v>0.3446787063567</v>
      </c>
      <c r="F279" s="8">
        <v>-0.60872162292570497</v>
      </c>
      <c r="G279" s="8">
        <v>9.8811703468036693E-2</v>
      </c>
      <c r="H279" s="8">
        <v>0</v>
      </c>
      <c r="I279" s="8">
        <v>0</v>
      </c>
      <c r="J279" s="8">
        <v>0</v>
      </c>
      <c r="K279" t="s">
        <v>7327</v>
      </c>
      <c r="L279" s="20" t="s">
        <v>7332</v>
      </c>
      <c r="M279" t="s">
        <v>7333</v>
      </c>
      <c r="N279" s="20" t="s">
        <v>7334</v>
      </c>
      <c r="O279" t="s">
        <v>7327</v>
      </c>
      <c r="P279" t="s">
        <v>7365</v>
      </c>
      <c r="Q279" s="8" t="s">
        <v>5998</v>
      </c>
      <c r="R279" s="8" t="s">
        <v>5998</v>
      </c>
      <c r="S279" t="s">
        <v>5998</v>
      </c>
      <c r="T279" s="8" t="s">
        <v>5998</v>
      </c>
    </row>
    <row r="280" spans="1:20">
      <c r="A280" t="s">
        <v>304</v>
      </c>
      <c r="B280" t="s">
        <v>5307</v>
      </c>
      <c r="C280" s="8" t="s">
        <v>5307</v>
      </c>
      <c r="D280" s="8">
        <v>1.8248861700085502E-2</v>
      </c>
      <c r="E280" s="8">
        <v>0.96155672791736801</v>
      </c>
      <c r="F280" s="8">
        <v>-0.46649551897413799</v>
      </c>
      <c r="G280" s="8">
        <v>8.9791878249990201E-2</v>
      </c>
      <c r="H280" s="8">
        <v>0</v>
      </c>
      <c r="I280" s="8" t="s">
        <v>6041</v>
      </c>
      <c r="J280" s="8">
        <v>0</v>
      </c>
      <c r="K280" t="s">
        <v>7327</v>
      </c>
      <c r="L280" s="20" t="s">
        <v>7332</v>
      </c>
      <c r="M280" t="s">
        <v>7333</v>
      </c>
      <c r="N280" s="20" t="s">
        <v>7334</v>
      </c>
      <c r="O280" t="s">
        <v>7327</v>
      </c>
      <c r="P280" t="s">
        <v>7365</v>
      </c>
      <c r="Q280" s="8" t="s">
        <v>5998</v>
      </c>
      <c r="R280" s="8" t="s">
        <v>5998</v>
      </c>
      <c r="S280" t="s">
        <v>5998</v>
      </c>
      <c r="T280" s="8" t="s">
        <v>5998</v>
      </c>
    </row>
    <row r="281" spans="1:20">
      <c r="A281" t="s">
        <v>305</v>
      </c>
      <c r="B281" t="s">
        <v>5307</v>
      </c>
      <c r="C281" s="8" t="s">
        <v>5307</v>
      </c>
      <c r="D281" s="8">
        <v>2.4892413738178101E-2</v>
      </c>
      <c r="E281" s="8">
        <v>0.98546744808297804</v>
      </c>
      <c r="F281" s="8">
        <v>-0.66660694167086698</v>
      </c>
      <c r="G281" s="8">
        <v>0.45605828637530399</v>
      </c>
      <c r="H281" s="8">
        <v>0</v>
      </c>
      <c r="I281" s="8">
        <v>0</v>
      </c>
      <c r="J281" s="8">
        <v>0</v>
      </c>
      <c r="K281" t="s">
        <v>7328</v>
      </c>
      <c r="L281" s="20" t="s">
        <v>7324</v>
      </c>
      <c r="M281" t="s">
        <v>7325</v>
      </c>
      <c r="N281" s="20" t="s">
        <v>7326</v>
      </c>
      <c r="O281" t="s">
        <v>7339</v>
      </c>
      <c r="P281" t="s">
        <v>7365</v>
      </c>
      <c r="Q281" s="8" t="s">
        <v>5998</v>
      </c>
      <c r="R281" s="8" t="s">
        <v>5998</v>
      </c>
      <c r="S281" t="s">
        <v>5998</v>
      </c>
      <c r="T281" s="8" t="s">
        <v>5998</v>
      </c>
    </row>
    <row r="282" spans="1:20">
      <c r="A282" t="s">
        <v>306</v>
      </c>
      <c r="B282" t="s">
        <v>5307</v>
      </c>
      <c r="C282" s="8" t="s">
        <v>5307</v>
      </c>
      <c r="D282" s="8">
        <v>-0.312818559177788</v>
      </c>
      <c r="E282" s="8">
        <v>0.348305840332859</v>
      </c>
      <c r="F282" s="8">
        <v>0.23184352072663</v>
      </c>
      <c r="G282" s="8">
        <v>0.452377451891743</v>
      </c>
      <c r="H282" s="8">
        <v>0</v>
      </c>
      <c r="I282" s="8">
        <v>0</v>
      </c>
      <c r="J282" s="8">
        <v>0</v>
      </c>
      <c r="K282" t="s">
        <v>7328</v>
      </c>
      <c r="L282" s="20" t="s">
        <v>7324</v>
      </c>
      <c r="M282" t="s">
        <v>7325</v>
      </c>
      <c r="N282" s="20" t="s">
        <v>7326</v>
      </c>
      <c r="O282" t="s">
        <v>7328</v>
      </c>
      <c r="P282" t="s">
        <v>7365</v>
      </c>
      <c r="Q282" s="8" t="s">
        <v>5998</v>
      </c>
      <c r="R282" s="8" t="s">
        <v>5998</v>
      </c>
      <c r="S282" t="s">
        <v>5998</v>
      </c>
      <c r="T282" s="8" t="s">
        <v>5998</v>
      </c>
    </row>
    <row r="283" spans="1:20">
      <c r="A283" t="s">
        <v>307</v>
      </c>
      <c r="B283" t="s">
        <v>5307</v>
      </c>
      <c r="C283" s="8" t="s">
        <v>5307</v>
      </c>
      <c r="D283" s="8">
        <v>0.39542429666412798</v>
      </c>
      <c r="E283" s="8">
        <v>0.36536787795032699</v>
      </c>
      <c r="F283" s="8">
        <v>2.7687861435610799</v>
      </c>
      <c r="G283" s="8">
        <v>5.0493000884759603E-18</v>
      </c>
      <c r="H283" s="8">
        <v>0</v>
      </c>
      <c r="I283" s="8">
        <v>0</v>
      </c>
      <c r="J283" s="8">
        <v>0</v>
      </c>
      <c r="K283" t="s">
        <v>7339</v>
      </c>
      <c r="L283" s="20" t="s">
        <v>7324</v>
      </c>
      <c r="M283" t="s">
        <v>7325</v>
      </c>
      <c r="N283" s="20" t="s">
        <v>7326</v>
      </c>
      <c r="O283" t="s">
        <v>7339</v>
      </c>
      <c r="P283" t="s">
        <v>7365</v>
      </c>
      <c r="Q283" s="8" t="s">
        <v>5998</v>
      </c>
      <c r="R283" s="8" t="s">
        <v>5998</v>
      </c>
      <c r="S283" t="s">
        <v>5998</v>
      </c>
      <c r="T283" s="8" t="s">
        <v>5998</v>
      </c>
    </row>
    <row r="284" spans="1:20">
      <c r="A284" t="s">
        <v>308</v>
      </c>
      <c r="B284" t="s">
        <v>5307</v>
      </c>
      <c r="C284" s="8" t="s">
        <v>5307</v>
      </c>
      <c r="D284" s="8">
        <v>1.1898773654111701</v>
      </c>
      <c r="E284" s="8">
        <v>1.56025354352494E-2</v>
      </c>
      <c r="F284" s="8">
        <v>1.63831869533385</v>
      </c>
      <c r="G284" s="8">
        <v>3.2157787863881402E-4</v>
      </c>
      <c r="H284" s="8">
        <v>0</v>
      </c>
      <c r="I284" s="8">
        <v>0</v>
      </c>
      <c r="J284" s="8">
        <v>0</v>
      </c>
      <c r="K284" t="s">
        <v>7339</v>
      </c>
      <c r="L284" s="20" t="s">
        <v>7393</v>
      </c>
      <c r="M284" t="s">
        <v>7325</v>
      </c>
      <c r="N284" s="20" t="s">
        <v>7326</v>
      </c>
      <c r="O284" t="s">
        <v>7339</v>
      </c>
      <c r="P284" t="s">
        <v>7365</v>
      </c>
      <c r="Q284" s="8" t="s">
        <v>5998</v>
      </c>
      <c r="R284" s="8" t="s">
        <v>5998</v>
      </c>
      <c r="S284" t="s">
        <v>5998</v>
      </c>
      <c r="T284" s="8" t="s">
        <v>5998</v>
      </c>
    </row>
    <row r="285" spans="1:20">
      <c r="A285" t="s">
        <v>309</v>
      </c>
      <c r="B285" t="s">
        <v>5307</v>
      </c>
      <c r="C285" s="8" t="s">
        <v>5307</v>
      </c>
      <c r="D285" s="8">
        <v>2.57745289458496</v>
      </c>
      <c r="E285" s="8">
        <v>4.7119462852792103E-11</v>
      </c>
      <c r="F285" s="8">
        <v>2.47366179365474</v>
      </c>
      <c r="G285" s="8">
        <v>1.46121131819515E-10</v>
      </c>
      <c r="H285" s="8">
        <v>0</v>
      </c>
      <c r="I285" s="8">
        <v>0</v>
      </c>
      <c r="J285" s="8">
        <v>0</v>
      </c>
      <c r="K285" t="s">
        <v>7327</v>
      </c>
      <c r="L285" s="20" t="s">
        <v>7332</v>
      </c>
      <c r="M285" t="s">
        <v>7333</v>
      </c>
      <c r="N285" s="20" t="s">
        <v>7334</v>
      </c>
      <c r="O285" t="s">
        <v>7328</v>
      </c>
      <c r="P285" t="s">
        <v>7365</v>
      </c>
      <c r="Q285" s="8" t="s">
        <v>5998</v>
      </c>
      <c r="R285" s="8" t="s">
        <v>5998</v>
      </c>
      <c r="S285" t="s">
        <v>5998</v>
      </c>
      <c r="T285" s="8" t="s">
        <v>5998</v>
      </c>
    </row>
    <row r="286" spans="1:20">
      <c r="A286" t="s">
        <v>310</v>
      </c>
      <c r="B286" t="s">
        <v>5307</v>
      </c>
      <c r="C286" s="8" t="s">
        <v>5307</v>
      </c>
      <c r="D286" s="8">
        <v>0.96830843283428902</v>
      </c>
      <c r="E286" s="8">
        <v>3.85335101989236E-2</v>
      </c>
      <c r="F286" s="8">
        <v>-2.7846785488219701E-3</v>
      </c>
      <c r="G286" s="8">
        <v>0.99791245607798196</v>
      </c>
      <c r="H286" s="8">
        <v>0</v>
      </c>
      <c r="I286" s="8">
        <v>0</v>
      </c>
      <c r="J286" s="8">
        <v>0</v>
      </c>
      <c r="K286" t="s">
        <v>7327</v>
      </c>
      <c r="L286" s="20" t="s">
        <v>7332</v>
      </c>
      <c r="M286" t="s">
        <v>7333</v>
      </c>
      <c r="N286" s="20" t="s">
        <v>7334</v>
      </c>
      <c r="O286" t="s">
        <v>7339</v>
      </c>
      <c r="P286" t="s">
        <v>7365</v>
      </c>
      <c r="Q286" s="8" t="s">
        <v>5998</v>
      </c>
      <c r="R286" s="8" t="s">
        <v>5998</v>
      </c>
      <c r="S286" t="s">
        <v>5998</v>
      </c>
      <c r="T286" s="8" t="s">
        <v>5998</v>
      </c>
    </row>
    <row r="287" spans="1:20">
      <c r="A287" t="s">
        <v>311</v>
      </c>
      <c r="B287" t="s">
        <v>5307</v>
      </c>
      <c r="C287" s="8" t="s">
        <v>5307</v>
      </c>
      <c r="D287" s="8">
        <v>1.47624652196317</v>
      </c>
      <c r="E287" s="8">
        <v>1.2622955695977001E-5</v>
      </c>
      <c r="F287" s="8">
        <v>1.1792825632694199</v>
      </c>
      <c r="G287" s="8">
        <v>4.4063051304095202E-4</v>
      </c>
      <c r="H287" s="8">
        <v>0</v>
      </c>
      <c r="I287" s="8">
        <v>0</v>
      </c>
      <c r="J287" s="8">
        <v>0</v>
      </c>
      <c r="K287" t="s">
        <v>7339</v>
      </c>
      <c r="L287" s="20" t="s">
        <v>7324</v>
      </c>
      <c r="M287" t="s">
        <v>7325</v>
      </c>
      <c r="N287" s="20" t="s">
        <v>7326</v>
      </c>
      <c r="O287" t="s">
        <v>7339</v>
      </c>
      <c r="P287" t="s">
        <v>7365</v>
      </c>
      <c r="Q287" s="8" t="s">
        <v>5998</v>
      </c>
      <c r="R287" s="8" t="s">
        <v>5998</v>
      </c>
      <c r="S287" t="s">
        <v>5998</v>
      </c>
      <c r="T287" s="8" t="s">
        <v>5998</v>
      </c>
    </row>
    <row r="288" spans="1:20">
      <c r="A288" t="s">
        <v>312</v>
      </c>
      <c r="B288" t="s">
        <v>5307</v>
      </c>
      <c r="C288" s="8" t="s">
        <v>5307</v>
      </c>
      <c r="D288" s="8">
        <v>0.38868225853660898</v>
      </c>
      <c r="E288" s="8">
        <v>0.25184945474675102</v>
      </c>
      <c r="F288" s="8">
        <v>-0.37018738713676502</v>
      </c>
      <c r="G288" s="8">
        <v>0.25686512095630398</v>
      </c>
      <c r="H288" s="8">
        <v>0</v>
      </c>
      <c r="I288" s="8">
        <v>0</v>
      </c>
      <c r="J288" s="8">
        <v>0</v>
      </c>
      <c r="K288" t="s">
        <v>7328</v>
      </c>
      <c r="L288" s="20" t="s">
        <v>7324</v>
      </c>
      <c r="M288" t="s">
        <v>7325</v>
      </c>
      <c r="N288" s="20" t="s">
        <v>7326</v>
      </c>
      <c r="O288" t="s">
        <v>7327</v>
      </c>
      <c r="P288" t="s">
        <v>7365</v>
      </c>
      <c r="Q288" s="8" t="s">
        <v>5998</v>
      </c>
      <c r="R288" s="8" t="s">
        <v>5998</v>
      </c>
      <c r="S288" t="s">
        <v>5998</v>
      </c>
      <c r="T288" s="8" t="s">
        <v>5998</v>
      </c>
    </row>
    <row r="289" spans="1:20">
      <c r="A289" t="s">
        <v>313</v>
      </c>
      <c r="B289" t="s">
        <v>5307</v>
      </c>
      <c r="C289" s="8" t="s">
        <v>5307</v>
      </c>
      <c r="D289" s="8">
        <v>-0.34734588017450002</v>
      </c>
      <c r="E289" s="8">
        <v>0.28184100007961299</v>
      </c>
      <c r="F289" s="8">
        <v>-0.564190694822579</v>
      </c>
      <c r="G289" s="8">
        <v>5.2405554101145897E-2</v>
      </c>
      <c r="H289" s="8">
        <v>0</v>
      </c>
      <c r="I289" s="8" t="s">
        <v>6042</v>
      </c>
      <c r="J289" s="8">
        <v>0</v>
      </c>
      <c r="K289" t="s">
        <v>7314</v>
      </c>
      <c r="L289" s="20" t="s">
        <v>7343</v>
      </c>
      <c r="M289" t="s">
        <v>7330</v>
      </c>
      <c r="N289" s="20" t="s">
        <v>7331</v>
      </c>
      <c r="O289" t="s">
        <v>7335</v>
      </c>
      <c r="P289" t="s">
        <v>7316</v>
      </c>
      <c r="Q289" s="8" t="s">
        <v>5998</v>
      </c>
      <c r="R289" s="8" t="s">
        <v>5998</v>
      </c>
      <c r="S289" t="s">
        <v>5998</v>
      </c>
      <c r="T289" s="8" t="s">
        <v>5998</v>
      </c>
    </row>
    <row r="290" spans="1:20">
      <c r="A290" t="s">
        <v>314</v>
      </c>
      <c r="B290" s="7" t="s">
        <v>5307</v>
      </c>
      <c r="C290" s="8" t="s">
        <v>5307</v>
      </c>
      <c r="D290" s="8">
        <v>-1.3713996060590501</v>
      </c>
      <c r="E290" s="8">
        <v>5.8979506512979397E-4</v>
      </c>
      <c r="F290" s="8">
        <v>0.150449616834918</v>
      </c>
      <c r="G290" s="8">
        <v>0.74474806819361505</v>
      </c>
      <c r="H290" s="8">
        <v>0</v>
      </c>
      <c r="I290" s="8">
        <v>0</v>
      </c>
      <c r="J290" s="8">
        <v>0</v>
      </c>
      <c r="K290" t="s">
        <v>7339</v>
      </c>
      <c r="L290" s="20" t="s">
        <v>7324</v>
      </c>
      <c r="M290" t="s">
        <v>7325</v>
      </c>
      <c r="N290" s="20" t="s">
        <v>7326</v>
      </c>
      <c r="O290" t="s">
        <v>7354</v>
      </c>
      <c r="P290" t="s">
        <v>7365</v>
      </c>
      <c r="Q290" s="8" t="s">
        <v>5998</v>
      </c>
      <c r="R290" s="8" t="s">
        <v>5998</v>
      </c>
      <c r="S290" t="s">
        <v>5998</v>
      </c>
      <c r="T290" s="8" t="s">
        <v>5998</v>
      </c>
    </row>
    <row r="291" spans="1:20">
      <c r="A291" t="s">
        <v>315</v>
      </c>
      <c r="B291" s="7" t="s">
        <v>5307</v>
      </c>
      <c r="C291" s="8" t="s">
        <v>5307</v>
      </c>
      <c r="D291" s="8">
        <v>-0.31637664710153102</v>
      </c>
      <c r="E291" s="8">
        <v>0.65145491334018801</v>
      </c>
      <c r="F291" s="8">
        <v>1.37381640125339</v>
      </c>
      <c r="G291" s="8">
        <v>1.23448457249345E-2</v>
      </c>
      <c r="H291" s="8">
        <v>0</v>
      </c>
      <c r="I291" s="8">
        <v>0</v>
      </c>
      <c r="J291" s="8">
        <v>0</v>
      </c>
      <c r="K291" t="s">
        <v>7339</v>
      </c>
      <c r="L291" s="20" t="s">
        <v>7324</v>
      </c>
      <c r="M291" t="s">
        <v>7325</v>
      </c>
      <c r="N291" s="20" t="s">
        <v>7326</v>
      </c>
      <c r="O291" t="s">
        <v>7339</v>
      </c>
      <c r="P291" t="s">
        <v>7365</v>
      </c>
      <c r="Q291" s="8" t="s">
        <v>5998</v>
      </c>
      <c r="R291" s="8" t="s">
        <v>5998</v>
      </c>
      <c r="S291" t="s">
        <v>5998</v>
      </c>
      <c r="T291" s="8" t="s">
        <v>5998</v>
      </c>
    </row>
    <row r="292" spans="1:20">
      <c r="A292" t="s">
        <v>316</v>
      </c>
      <c r="B292" t="s">
        <v>5307</v>
      </c>
      <c r="C292" s="8" t="s">
        <v>5307</v>
      </c>
      <c r="D292" s="8">
        <v>-0.26353717862734199</v>
      </c>
      <c r="E292" s="8">
        <v>0.14527511629569001</v>
      </c>
      <c r="F292" s="8">
        <v>0.64301938299715999</v>
      </c>
      <c r="G292" s="8">
        <v>3.6336536943788103E-5</v>
      </c>
      <c r="H292" s="8">
        <v>0</v>
      </c>
      <c r="I292" s="8">
        <v>0</v>
      </c>
      <c r="J292" s="8">
        <v>0</v>
      </c>
      <c r="K292" t="s">
        <v>7327</v>
      </c>
      <c r="L292" s="20" t="s">
        <v>7344</v>
      </c>
      <c r="M292" t="s">
        <v>7333</v>
      </c>
      <c r="N292" s="20" t="s">
        <v>7380</v>
      </c>
      <c r="O292" t="s">
        <v>7327</v>
      </c>
      <c r="P292" t="s">
        <v>7365</v>
      </c>
      <c r="Q292" s="8" t="s">
        <v>5998</v>
      </c>
      <c r="R292" s="8" t="s">
        <v>5998</v>
      </c>
      <c r="S292" t="s">
        <v>5998</v>
      </c>
      <c r="T292" s="8" t="s">
        <v>5998</v>
      </c>
    </row>
    <row r="293" spans="1:20">
      <c r="A293" t="s">
        <v>3550</v>
      </c>
      <c r="B293" s="7" t="s">
        <v>5307</v>
      </c>
      <c r="C293" s="8" t="s">
        <v>5307</v>
      </c>
      <c r="D293" s="8">
        <v>2.0525033293664299</v>
      </c>
      <c r="E293" s="8">
        <v>6.0210958941967801E-23</v>
      </c>
      <c r="F293" s="8">
        <v>0.27219500509995798</v>
      </c>
      <c r="G293" s="8">
        <v>0.25925521983950001</v>
      </c>
      <c r="H293" s="8">
        <v>0</v>
      </c>
      <c r="I293" s="8">
        <v>0</v>
      </c>
      <c r="J293" s="8">
        <v>0</v>
      </c>
      <c r="K293" t="s">
        <v>7327</v>
      </c>
      <c r="L293" s="20">
        <v>0.7</v>
      </c>
      <c r="M293" t="s">
        <v>7333</v>
      </c>
      <c r="N293" s="20">
        <v>0.3</v>
      </c>
      <c r="O293" t="s">
        <v>7327</v>
      </c>
      <c r="P293" t="s">
        <v>7365</v>
      </c>
      <c r="Q293" s="8" t="s">
        <v>5998</v>
      </c>
      <c r="R293" s="8" t="s">
        <v>5998</v>
      </c>
      <c r="S293" t="s">
        <v>5998</v>
      </c>
      <c r="T293" s="8" t="s">
        <v>5998</v>
      </c>
    </row>
    <row r="294" spans="1:20">
      <c r="A294" t="s">
        <v>3551</v>
      </c>
      <c r="B294" t="s">
        <v>5307</v>
      </c>
      <c r="C294" s="8" t="s">
        <v>5307</v>
      </c>
      <c r="D294" s="8">
        <v>0.64787683136443097</v>
      </c>
      <c r="E294" s="8">
        <v>6.7722840718266201E-3</v>
      </c>
      <c r="F294" s="8">
        <v>-0.78261620644444896</v>
      </c>
      <c r="G294" s="8">
        <v>6.3396179440124601E-4</v>
      </c>
      <c r="H294" s="8">
        <v>0</v>
      </c>
      <c r="I294" s="8">
        <v>0</v>
      </c>
      <c r="J294" s="8">
        <v>0</v>
      </c>
      <c r="K294" t="s">
        <v>7339</v>
      </c>
      <c r="L294" s="20" t="s">
        <v>7324</v>
      </c>
      <c r="M294" t="s">
        <v>7325</v>
      </c>
      <c r="N294" s="20" t="s">
        <v>7326</v>
      </c>
      <c r="O294" t="s">
        <v>7328</v>
      </c>
      <c r="P294" t="s">
        <v>7365</v>
      </c>
      <c r="Q294" s="8" t="s">
        <v>5998</v>
      </c>
      <c r="R294" s="8" t="s">
        <v>5998</v>
      </c>
      <c r="S294" t="s">
        <v>5998</v>
      </c>
      <c r="T294" s="8" t="s">
        <v>5998</v>
      </c>
    </row>
    <row r="295" spans="1:20">
      <c r="A295" t="s">
        <v>3552</v>
      </c>
      <c r="B295" t="s">
        <v>5307</v>
      </c>
      <c r="C295" s="8" t="s">
        <v>5307</v>
      </c>
      <c r="D295" s="8">
        <v>-9.2894936797346603E-2</v>
      </c>
      <c r="E295" s="8">
        <v>0.81239139134005101</v>
      </c>
      <c r="F295" s="8">
        <v>0.17952375634665799</v>
      </c>
      <c r="G295" s="8">
        <v>0.58823877415162695</v>
      </c>
      <c r="H295" s="8">
        <v>0</v>
      </c>
      <c r="I295" s="8">
        <v>0</v>
      </c>
      <c r="J295" s="8">
        <v>0</v>
      </c>
      <c r="K295" t="s">
        <v>7328</v>
      </c>
      <c r="L295" s="20" t="s">
        <v>7324</v>
      </c>
      <c r="M295" t="s">
        <v>7325</v>
      </c>
      <c r="N295" s="20" t="s">
        <v>7326</v>
      </c>
      <c r="O295" t="s">
        <v>7328</v>
      </c>
      <c r="P295" t="s">
        <v>7365</v>
      </c>
      <c r="Q295" s="8" t="s">
        <v>5998</v>
      </c>
      <c r="R295" s="8" t="s">
        <v>5998</v>
      </c>
      <c r="S295" t="s">
        <v>5998</v>
      </c>
      <c r="T295" s="8" t="s">
        <v>5998</v>
      </c>
    </row>
    <row r="296" spans="1:20">
      <c r="A296" t="s">
        <v>317</v>
      </c>
      <c r="B296" t="s">
        <v>5307</v>
      </c>
      <c r="C296" s="8" t="s">
        <v>5307</v>
      </c>
      <c r="D296" s="8">
        <v>1.0186599522320601</v>
      </c>
      <c r="E296" s="8">
        <v>6.5857409441720494E-5</v>
      </c>
      <c r="F296" s="8">
        <v>-0.50254487767674805</v>
      </c>
      <c r="G296" s="8">
        <v>5.7338676013968401E-2</v>
      </c>
      <c r="H296" s="8">
        <v>0</v>
      </c>
      <c r="I296" s="8">
        <v>0</v>
      </c>
      <c r="J296" s="8">
        <v>0</v>
      </c>
      <c r="K296" t="s">
        <v>7323</v>
      </c>
      <c r="L296" s="20" t="s">
        <v>7324</v>
      </c>
      <c r="M296" t="s">
        <v>7325</v>
      </c>
      <c r="N296" s="20" t="s">
        <v>7326</v>
      </c>
      <c r="O296" t="s">
        <v>7339</v>
      </c>
      <c r="P296" t="s">
        <v>7316</v>
      </c>
      <c r="Q296" s="8" t="s">
        <v>5998</v>
      </c>
      <c r="R296" s="8" t="s">
        <v>5998</v>
      </c>
      <c r="S296" t="s">
        <v>5998</v>
      </c>
      <c r="T296" s="8" t="s">
        <v>5998</v>
      </c>
    </row>
    <row r="297" spans="1:20">
      <c r="A297" t="s">
        <v>3553</v>
      </c>
      <c r="B297" t="s">
        <v>5307</v>
      </c>
      <c r="C297" s="8" t="s">
        <v>5307</v>
      </c>
      <c r="D297" s="8">
        <v>-1.08887759171029</v>
      </c>
      <c r="E297" s="8">
        <v>1.15602797591878E-6</v>
      </c>
      <c r="F297" s="8">
        <v>-1.2722188286781699</v>
      </c>
      <c r="G297" s="8">
        <v>5.5599418235755998E-9</v>
      </c>
      <c r="H297" s="8">
        <v>0</v>
      </c>
      <c r="I297" s="8">
        <v>0</v>
      </c>
      <c r="J297" s="8">
        <v>0</v>
      </c>
      <c r="K297" t="s">
        <v>7328</v>
      </c>
      <c r="L297" s="20" t="s">
        <v>7324</v>
      </c>
      <c r="M297" t="s">
        <v>7325</v>
      </c>
      <c r="N297" s="20" t="s">
        <v>7326</v>
      </c>
      <c r="O297" t="s">
        <v>7328</v>
      </c>
      <c r="P297" t="s">
        <v>7365</v>
      </c>
      <c r="Q297" s="8" t="s">
        <v>5998</v>
      </c>
      <c r="R297" s="8" t="s">
        <v>5998</v>
      </c>
      <c r="S297" t="s">
        <v>5998</v>
      </c>
      <c r="T297" s="8" t="s">
        <v>5998</v>
      </c>
    </row>
    <row r="298" spans="1:20">
      <c r="A298" t="s">
        <v>318</v>
      </c>
      <c r="B298" t="s">
        <v>5307</v>
      </c>
      <c r="C298" s="8" t="s">
        <v>5307</v>
      </c>
      <c r="D298" s="8">
        <v>0.73621595438631204</v>
      </c>
      <c r="E298" s="8">
        <v>5.4063944822633499E-2</v>
      </c>
      <c r="F298" s="8">
        <v>1.94383792020224</v>
      </c>
      <c r="G298" s="8">
        <v>2.99029376969219E-9</v>
      </c>
      <c r="H298" s="8">
        <v>0</v>
      </c>
      <c r="I298" s="8">
        <v>0</v>
      </c>
      <c r="J298" s="8">
        <v>0</v>
      </c>
      <c r="K298" t="s">
        <v>7327</v>
      </c>
      <c r="L298" s="20" t="s">
        <v>7332</v>
      </c>
      <c r="M298" t="s">
        <v>7333</v>
      </c>
      <c r="N298" s="20" t="s">
        <v>7334</v>
      </c>
      <c r="O298" t="s">
        <v>7335</v>
      </c>
      <c r="P298" t="s">
        <v>7316</v>
      </c>
      <c r="Q298" s="8" t="s">
        <v>5998</v>
      </c>
      <c r="R298" s="8" t="s">
        <v>5998</v>
      </c>
      <c r="S298" t="s">
        <v>5998</v>
      </c>
      <c r="T298" s="8" t="s">
        <v>5998</v>
      </c>
    </row>
    <row r="299" spans="1:20">
      <c r="A299" t="s">
        <v>319</v>
      </c>
      <c r="B299" t="s">
        <v>5307</v>
      </c>
      <c r="C299" s="8" t="s">
        <v>5307</v>
      </c>
      <c r="D299" s="8">
        <v>0.86035960362401198</v>
      </c>
      <c r="E299" s="8">
        <v>0.34775829965871002</v>
      </c>
      <c r="F299" s="8">
        <v>3.2733710804721898</v>
      </c>
      <c r="G299" s="8">
        <v>3.2618710143959499E-6</v>
      </c>
      <c r="H299" s="8">
        <v>0</v>
      </c>
      <c r="I299" s="8" t="s">
        <v>6043</v>
      </c>
      <c r="J299" s="8">
        <v>0</v>
      </c>
      <c r="K299" t="s">
        <v>7328</v>
      </c>
      <c r="L299" s="20" t="s">
        <v>7324</v>
      </c>
      <c r="M299" t="s">
        <v>7325</v>
      </c>
      <c r="N299" s="20" t="s">
        <v>7326</v>
      </c>
      <c r="O299" t="s">
        <v>7315</v>
      </c>
      <c r="P299" t="s">
        <v>7316</v>
      </c>
      <c r="Q299" s="8" t="s">
        <v>5998</v>
      </c>
      <c r="R299" s="8" t="s">
        <v>5998</v>
      </c>
      <c r="S299" t="s">
        <v>5998</v>
      </c>
      <c r="T299" s="8" t="s">
        <v>5998</v>
      </c>
    </row>
    <row r="300" spans="1:20">
      <c r="A300" t="s">
        <v>2824</v>
      </c>
      <c r="B300" t="s">
        <v>32</v>
      </c>
      <c r="C300" s="8" t="s">
        <v>4717</v>
      </c>
      <c r="D300" s="8">
        <v>1.5584252300620001</v>
      </c>
      <c r="E300" s="8">
        <v>3.2418548338545501E-9</v>
      </c>
      <c r="F300" s="8">
        <v>-0.10416298381122401</v>
      </c>
      <c r="G300" s="8">
        <v>0.75982757598372097</v>
      </c>
      <c r="H300" s="8">
        <v>0</v>
      </c>
      <c r="I300" s="8" t="s">
        <v>6044</v>
      </c>
      <c r="J300" s="8">
        <v>0</v>
      </c>
      <c r="K300" t="s">
        <v>7327</v>
      </c>
      <c r="L300" s="20" t="s">
        <v>7332</v>
      </c>
      <c r="M300" t="s">
        <v>7333</v>
      </c>
      <c r="N300" s="20" t="s">
        <v>7334</v>
      </c>
      <c r="O300" t="s">
        <v>7335</v>
      </c>
      <c r="P300" t="s">
        <v>7316</v>
      </c>
      <c r="Q300" s="8" t="s">
        <v>5998</v>
      </c>
      <c r="R300" s="8" t="s">
        <v>5998</v>
      </c>
      <c r="S300" t="s">
        <v>5998</v>
      </c>
      <c r="T300" s="8" t="s">
        <v>5998</v>
      </c>
    </row>
    <row r="301" spans="1:20">
      <c r="A301" t="s">
        <v>320</v>
      </c>
      <c r="B301" t="s">
        <v>5307</v>
      </c>
      <c r="C301" s="8" t="s">
        <v>5307</v>
      </c>
      <c r="D301" s="8">
        <v>-0.297922820022478</v>
      </c>
      <c r="E301" s="8">
        <v>0.53291669571048494</v>
      </c>
      <c r="F301" s="8">
        <v>-1.17876566328313</v>
      </c>
      <c r="G301" s="8">
        <v>2.81515283811748E-3</v>
      </c>
      <c r="H301" s="8">
        <v>0</v>
      </c>
      <c r="I301" s="8">
        <v>0</v>
      </c>
      <c r="J301" s="8">
        <v>0</v>
      </c>
      <c r="K301" t="s">
        <v>7327</v>
      </c>
      <c r="L301" s="20" t="s">
        <v>7332</v>
      </c>
      <c r="M301" t="s">
        <v>7333</v>
      </c>
      <c r="N301" s="20" t="s">
        <v>7334</v>
      </c>
      <c r="O301" t="s">
        <v>7327</v>
      </c>
      <c r="P301" t="s">
        <v>7365</v>
      </c>
      <c r="Q301" s="8" t="s">
        <v>5998</v>
      </c>
      <c r="R301" s="8" t="s">
        <v>5998</v>
      </c>
      <c r="S301" t="s">
        <v>5998</v>
      </c>
      <c r="T301" s="8" t="s">
        <v>5998</v>
      </c>
    </row>
    <row r="302" spans="1:20">
      <c r="A302" t="s">
        <v>321</v>
      </c>
      <c r="B302" t="s">
        <v>5307</v>
      </c>
      <c r="C302" s="8" t="s">
        <v>5307</v>
      </c>
      <c r="D302" s="8">
        <v>-0.258104913675482</v>
      </c>
      <c r="E302" s="8">
        <v>0.409079694639983</v>
      </c>
      <c r="F302" s="8">
        <v>-1.0778524438461601</v>
      </c>
      <c r="G302" s="8">
        <v>3.7579811431991098E-5</v>
      </c>
      <c r="H302" s="8">
        <v>0</v>
      </c>
      <c r="I302" s="8">
        <v>0</v>
      </c>
      <c r="J302" s="8">
        <v>0</v>
      </c>
      <c r="K302" t="s">
        <v>7328</v>
      </c>
      <c r="L302" s="20" t="s">
        <v>7324</v>
      </c>
      <c r="M302" t="s">
        <v>7325</v>
      </c>
      <c r="N302" s="20" t="s">
        <v>7326</v>
      </c>
      <c r="O302" t="s">
        <v>7328</v>
      </c>
      <c r="P302" t="s">
        <v>7365</v>
      </c>
      <c r="Q302" s="8" t="s">
        <v>5998</v>
      </c>
      <c r="R302" s="8" t="s">
        <v>5998</v>
      </c>
      <c r="S302" t="s">
        <v>5998</v>
      </c>
      <c r="T302" s="8" t="s">
        <v>5998</v>
      </c>
    </row>
    <row r="303" spans="1:20">
      <c r="A303" t="s">
        <v>322</v>
      </c>
      <c r="B303" t="s">
        <v>5307</v>
      </c>
      <c r="C303" s="8" t="s">
        <v>5307</v>
      </c>
      <c r="D303" s="8">
        <v>-1.5963384466306501</v>
      </c>
      <c r="E303" s="8">
        <v>2.6372143213763299E-2</v>
      </c>
      <c r="F303" s="8">
        <v>-2.4015164147804001E-4</v>
      </c>
      <c r="G303" s="8">
        <v>1</v>
      </c>
      <c r="H303" s="8">
        <v>0</v>
      </c>
      <c r="I303" s="8">
        <v>0</v>
      </c>
      <c r="J303" s="8">
        <v>0</v>
      </c>
      <c r="K303" t="s">
        <v>7327</v>
      </c>
      <c r="L303" s="20" t="s">
        <v>7332</v>
      </c>
      <c r="M303" t="s">
        <v>7333</v>
      </c>
      <c r="N303" s="20" t="s">
        <v>7334</v>
      </c>
      <c r="O303" t="s">
        <v>7327</v>
      </c>
      <c r="P303" t="s">
        <v>7365</v>
      </c>
      <c r="Q303" s="8" t="s">
        <v>5998</v>
      </c>
      <c r="R303" s="8" t="s">
        <v>5998</v>
      </c>
      <c r="S303" t="s">
        <v>5998</v>
      </c>
      <c r="T303" s="8" t="s">
        <v>5998</v>
      </c>
    </row>
    <row r="304" spans="1:20">
      <c r="A304" t="s">
        <v>323</v>
      </c>
      <c r="B304" t="s">
        <v>5307</v>
      </c>
      <c r="C304" s="8" t="s">
        <v>5307</v>
      </c>
      <c r="D304" s="8">
        <v>-0.58140065197395696</v>
      </c>
      <c r="E304" s="8">
        <v>0.38134185390882003</v>
      </c>
      <c r="F304" s="8">
        <v>0.84817409188151505</v>
      </c>
      <c r="G304" s="8">
        <v>0.111530998260345</v>
      </c>
      <c r="H304" s="8">
        <v>0</v>
      </c>
      <c r="I304" s="8">
        <v>0</v>
      </c>
      <c r="J304" s="8">
        <v>0</v>
      </c>
      <c r="K304" t="s">
        <v>7328</v>
      </c>
      <c r="L304" s="20" t="s">
        <v>7324</v>
      </c>
      <c r="M304" t="s">
        <v>7325</v>
      </c>
      <c r="N304" s="20" t="s">
        <v>7326</v>
      </c>
      <c r="O304" t="s">
        <v>7327</v>
      </c>
      <c r="P304" t="s">
        <v>7365</v>
      </c>
      <c r="Q304" s="8" t="s">
        <v>5998</v>
      </c>
      <c r="R304" s="8" t="s">
        <v>5998</v>
      </c>
      <c r="S304" t="s">
        <v>5998</v>
      </c>
      <c r="T304" s="8" t="s">
        <v>5998</v>
      </c>
    </row>
    <row r="305" spans="1:20">
      <c r="A305" t="s">
        <v>3554</v>
      </c>
      <c r="B305" t="s">
        <v>5307</v>
      </c>
      <c r="C305" s="8" t="s">
        <v>5307</v>
      </c>
      <c r="D305" s="8">
        <v>-0.83296301353412106</v>
      </c>
      <c r="E305" s="8">
        <v>0.17732075042504999</v>
      </c>
      <c r="F305" s="8">
        <v>7.4755358702292704E-2</v>
      </c>
      <c r="G305" s="8">
        <v>0.91009845530987898</v>
      </c>
      <c r="H305" s="8">
        <v>0</v>
      </c>
      <c r="I305" s="8">
        <v>0</v>
      </c>
      <c r="J305" s="8">
        <v>0</v>
      </c>
      <c r="K305" t="s">
        <v>7339</v>
      </c>
      <c r="L305" s="20" t="s">
        <v>7324</v>
      </c>
      <c r="M305" t="s">
        <v>7325</v>
      </c>
      <c r="N305" s="20" t="s">
        <v>7326</v>
      </c>
      <c r="O305" t="s">
        <v>7339</v>
      </c>
      <c r="P305" t="s">
        <v>7365</v>
      </c>
      <c r="Q305" s="8" t="s">
        <v>5998</v>
      </c>
      <c r="R305" s="8" t="s">
        <v>5998</v>
      </c>
      <c r="S305" t="s">
        <v>5998</v>
      </c>
      <c r="T305" s="8" t="s">
        <v>5998</v>
      </c>
    </row>
    <row r="306" spans="1:20">
      <c r="A306" t="s">
        <v>324</v>
      </c>
      <c r="B306" t="s">
        <v>5307</v>
      </c>
      <c r="C306" s="8" t="s">
        <v>5307</v>
      </c>
      <c r="D306" s="8">
        <v>1.64456382331329</v>
      </c>
      <c r="E306" s="8">
        <v>3.5885943493680399E-13</v>
      </c>
      <c r="F306" s="8">
        <v>1.16206480133766</v>
      </c>
      <c r="G306" s="8">
        <v>3.99811780265063E-7</v>
      </c>
      <c r="H306" s="8">
        <v>0</v>
      </c>
      <c r="I306" s="8">
        <v>0</v>
      </c>
      <c r="J306" s="8">
        <v>0</v>
      </c>
      <c r="K306" t="s">
        <v>7339</v>
      </c>
      <c r="L306" s="20" t="s">
        <v>7324</v>
      </c>
      <c r="M306" t="s">
        <v>7325</v>
      </c>
      <c r="N306" s="20" t="s">
        <v>7326</v>
      </c>
      <c r="O306" t="s">
        <v>7339</v>
      </c>
      <c r="P306" t="s">
        <v>7365</v>
      </c>
      <c r="Q306" s="8" t="s">
        <v>5998</v>
      </c>
      <c r="R306" s="8" t="s">
        <v>5998</v>
      </c>
      <c r="S306" t="s">
        <v>5998</v>
      </c>
      <c r="T306" s="8" t="s">
        <v>5998</v>
      </c>
    </row>
    <row r="307" spans="1:20">
      <c r="A307" t="s">
        <v>325</v>
      </c>
      <c r="B307" t="s">
        <v>5307</v>
      </c>
      <c r="C307" s="8" t="s">
        <v>5307</v>
      </c>
      <c r="D307" s="8">
        <v>1.0693533612403101</v>
      </c>
      <c r="E307" s="8">
        <v>8.1372696843276499E-2</v>
      </c>
      <c r="F307" s="8">
        <v>0.68182976126969297</v>
      </c>
      <c r="G307" s="8">
        <v>0.26648816012634602</v>
      </c>
      <c r="H307" s="8">
        <v>0</v>
      </c>
      <c r="I307" s="8">
        <v>0</v>
      </c>
      <c r="J307" s="8">
        <v>0</v>
      </c>
      <c r="K307" t="s">
        <v>7327</v>
      </c>
      <c r="L307" s="20" t="s">
        <v>7332</v>
      </c>
      <c r="M307" t="s">
        <v>7333</v>
      </c>
      <c r="N307" s="20" t="s">
        <v>7334</v>
      </c>
      <c r="O307" t="s">
        <v>7339</v>
      </c>
      <c r="P307" t="s">
        <v>7365</v>
      </c>
      <c r="Q307" s="8" t="s">
        <v>5998</v>
      </c>
      <c r="R307" s="8" t="s">
        <v>5998</v>
      </c>
      <c r="S307" t="s">
        <v>5998</v>
      </c>
      <c r="T307" s="8" t="s">
        <v>5998</v>
      </c>
    </row>
    <row r="308" spans="1:20">
      <c r="A308" t="s">
        <v>326</v>
      </c>
      <c r="B308" t="s">
        <v>5307</v>
      </c>
      <c r="C308" s="8" t="s">
        <v>5307</v>
      </c>
      <c r="D308" s="8">
        <v>4.4104148510004704</v>
      </c>
      <c r="E308" s="8">
        <v>2.98262046263503E-78</v>
      </c>
      <c r="F308" s="8">
        <v>2.5328444655943598</v>
      </c>
      <c r="G308" s="8">
        <v>5.9361390606578097E-26</v>
      </c>
      <c r="H308" s="8">
        <v>0</v>
      </c>
      <c r="I308" s="8" t="s">
        <v>6045</v>
      </c>
      <c r="J308" s="8">
        <v>0</v>
      </c>
      <c r="K308" t="s">
        <v>7335</v>
      </c>
      <c r="L308" s="20" t="s">
        <v>7344</v>
      </c>
      <c r="M308" t="s">
        <v>7337</v>
      </c>
      <c r="N308" s="20" t="s">
        <v>7370</v>
      </c>
      <c r="O308" t="s">
        <v>7335</v>
      </c>
      <c r="P308" t="s">
        <v>7316</v>
      </c>
      <c r="Q308" s="8" t="s">
        <v>5998</v>
      </c>
      <c r="R308" s="8" t="s">
        <v>5998</v>
      </c>
      <c r="S308" t="s">
        <v>5998</v>
      </c>
      <c r="T308" s="8" t="s">
        <v>5998</v>
      </c>
    </row>
    <row r="309" spans="1:20">
      <c r="A309" t="s">
        <v>3555</v>
      </c>
      <c r="B309" t="s">
        <v>5307</v>
      </c>
      <c r="C309" s="8" t="s">
        <v>5307</v>
      </c>
      <c r="D309" s="8">
        <v>0.54506459590331702</v>
      </c>
      <c r="E309" s="8">
        <v>6.30104054442715E-2</v>
      </c>
      <c r="F309" s="8">
        <v>-0.73528509005166898</v>
      </c>
      <c r="G309" s="8">
        <v>7.3764462828812003E-3</v>
      </c>
      <c r="H309" s="8">
        <v>0</v>
      </c>
      <c r="I309" s="8">
        <v>0</v>
      </c>
      <c r="J309" s="8">
        <v>0</v>
      </c>
      <c r="K309" t="s">
        <v>7328</v>
      </c>
      <c r="L309" s="20" t="s">
        <v>7324</v>
      </c>
      <c r="M309" t="s">
        <v>7325</v>
      </c>
      <c r="N309" s="20" t="s">
        <v>7326</v>
      </c>
      <c r="O309" t="s">
        <v>7345</v>
      </c>
      <c r="P309" t="s">
        <v>7365</v>
      </c>
      <c r="Q309" s="8" t="s">
        <v>5998</v>
      </c>
      <c r="R309" s="8" t="s">
        <v>5998</v>
      </c>
      <c r="S309" t="s">
        <v>5998</v>
      </c>
      <c r="T309" s="8" t="s">
        <v>5998</v>
      </c>
    </row>
    <row r="310" spans="1:20">
      <c r="A310" t="s">
        <v>3556</v>
      </c>
      <c r="B310" t="s">
        <v>5307</v>
      </c>
      <c r="C310" s="8" t="s">
        <v>5307</v>
      </c>
      <c r="D310" s="8">
        <v>-0.148802912732209</v>
      </c>
      <c r="E310" s="8">
        <v>0.71962779546961197</v>
      </c>
      <c r="F310" s="8">
        <v>2.6590140601429502</v>
      </c>
      <c r="G310" s="8">
        <v>2.17974624410647E-25</v>
      </c>
      <c r="H310" s="8">
        <v>0</v>
      </c>
      <c r="I310" s="8">
        <v>0</v>
      </c>
      <c r="J310" s="8">
        <v>0</v>
      </c>
      <c r="K310" t="s">
        <v>7328</v>
      </c>
      <c r="L310" s="20" t="s">
        <v>7324</v>
      </c>
      <c r="M310" t="s">
        <v>7325</v>
      </c>
      <c r="N310" s="20" t="s">
        <v>7326</v>
      </c>
      <c r="O310" t="s">
        <v>7327</v>
      </c>
      <c r="P310" t="s">
        <v>7365</v>
      </c>
      <c r="Q310" s="8" t="s">
        <v>5998</v>
      </c>
      <c r="R310" s="8" t="s">
        <v>5998</v>
      </c>
      <c r="S310" t="s">
        <v>5998</v>
      </c>
      <c r="T310" s="8" t="s">
        <v>5998</v>
      </c>
    </row>
    <row r="311" spans="1:20">
      <c r="A311" t="s">
        <v>3557</v>
      </c>
      <c r="B311" t="s">
        <v>5307</v>
      </c>
      <c r="C311" s="8" t="s">
        <v>5307</v>
      </c>
      <c r="D311" s="8">
        <v>0.48640806573914702</v>
      </c>
      <c r="E311" s="8">
        <v>0.51839234726806005</v>
      </c>
      <c r="F311" s="8">
        <v>1.30562248936929</v>
      </c>
      <c r="G311" s="8">
        <v>2.9016765534607299E-2</v>
      </c>
      <c r="H311" s="8">
        <v>0</v>
      </c>
      <c r="I311" s="8">
        <v>0</v>
      </c>
      <c r="J311" s="8">
        <v>0</v>
      </c>
      <c r="K311" t="s">
        <v>7328</v>
      </c>
      <c r="L311" s="20" t="s">
        <v>7324</v>
      </c>
      <c r="M311" t="s">
        <v>7325</v>
      </c>
      <c r="N311" s="20" t="s">
        <v>7326</v>
      </c>
      <c r="O311" t="s">
        <v>7328</v>
      </c>
      <c r="P311" t="s">
        <v>7365</v>
      </c>
      <c r="Q311" s="8" t="s">
        <v>5998</v>
      </c>
      <c r="R311" s="8" t="s">
        <v>5998</v>
      </c>
      <c r="S311" t="s">
        <v>5998</v>
      </c>
      <c r="T311" s="8" t="s">
        <v>5998</v>
      </c>
    </row>
    <row r="312" spans="1:20">
      <c r="A312" t="s">
        <v>327</v>
      </c>
      <c r="B312" t="s">
        <v>5307</v>
      </c>
      <c r="C312" s="8" t="s">
        <v>5307</v>
      </c>
      <c r="D312" s="8">
        <v>-1.0681458467545399</v>
      </c>
      <c r="E312" s="8">
        <v>1.1142979080683599E-2</v>
      </c>
      <c r="F312" s="8">
        <v>-0.10653564493008399</v>
      </c>
      <c r="G312" s="8">
        <v>0.83554601455278799</v>
      </c>
      <c r="H312" s="8">
        <v>0</v>
      </c>
      <c r="I312" s="8">
        <v>0</v>
      </c>
      <c r="J312" s="8">
        <v>0</v>
      </c>
      <c r="K312" t="s">
        <v>7339</v>
      </c>
      <c r="L312" s="20" t="s">
        <v>7324</v>
      </c>
      <c r="M312" t="s">
        <v>7325</v>
      </c>
      <c r="N312" s="20" t="s">
        <v>7326</v>
      </c>
      <c r="O312" t="s">
        <v>7339</v>
      </c>
      <c r="P312" t="s">
        <v>7316</v>
      </c>
      <c r="Q312" s="8" t="s">
        <v>5998</v>
      </c>
      <c r="R312" s="8" t="s">
        <v>5998</v>
      </c>
      <c r="S312" t="s">
        <v>5998</v>
      </c>
      <c r="T312" s="8" t="s">
        <v>5998</v>
      </c>
    </row>
    <row r="313" spans="1:20">
      <c r="A313" t="s">
        <v>328</v>
      </c>
      <c r="B313" t="s">
        <v>5307</v>
      </c>
      <c r="C313" s="8" t="s">
        <v>5307</v>
      </c>
      <c r="D313" s="8">
        <v>-0.94493369806771799</v>
      </c>
      <c r="E313" s="8">
        <v>1.49253842642884E-3</v>
      </c>
      <c r="F313" s="8">
        <v>-1.19882720366979</v>
      </c>
      <c r="G313" s="8">
        <v>2.1996532611548999E-5</v>
      </c>
      <c r="H313" s="8">
        <v>0</v>
      </c>
      <c r="I313" s="8">
        <v>0</v>
      </c>
      <c r="J313" s="8">
        <v>0</v>
      </c>
      <c r="K313" t="s">
        <v>7327</v>
      </c>
      <c r="L313" s="20" t="s">
        <v>7332</v>
      </c>
      <c r="M313" t="s">
        <v>7333</v>
      </c>
      <c r="N313" s="20" t="s">
        <v>7334</v>
      </c>
      <c r="O313" t="s">
        <v>7339</v>
      </c>
      <c r="P313" t="s">
        <v>7365</v>
      </c>
      <c r="Q313" s="8" t="s">
        <v>5998</v>
      </c>
      <c r="R313" s="8" t="s">
        <v>5998</v>
      </c>
      <c r="S313" t="s">
        <v>5998</v>
      </c>
      <c r="T313" s="8" t="s">
        <v>5998</v>
      </c>
    </row>
    <row r="314" spans="1:20">
      <c r="A314" t="s">
        <v>3558</v>
      </c>
      <c r="B314" s="7" t="s">
        <v>5307</v>
      </c>
      <c r="C314" s="8" t="s">
        <v>5307</v>
      </c>
      <c r="D314" s="8">
        <v>-0.61912152421800304</v>
      </c>
      <c r="E314" s="8">
        <v>0.15458398660839601</v>
      </c>
      <c r="F314" s="8">
        <v>0.73568860064998698</v>
      </c>
      <c r="G314" s="8">
        <v>4.9248792516574103E-2</v>
      </c>
      <c r="H314" s="8">
        <v>0</v>
      </c>
      <c r="I314" s="8">
        <v>0</v>
      </c>
      <c r="J314" s="8">
        <v>0</v>
      </c>
      <c r="K314" t="s">
        <v>7328</v>
      </c>
      <c r="L314" s="20" t="s">
        <v>7324</v>
      </c>
      <c r="M314" t="s">
        <v>7325</v>
      </c>
      <c r="N314" s="20" t="s">
        <v>7326</v>
      </c>
      <c r="O314" t="s">
        <v>7328</v>
      </c>
      <c r="P314" t="s">
        <v>7365</v>
      </c>
      <c r="Q314" s="8" t="s">
        <v>5998</v>
      </c>
      <c r="R314" s="8" t="s">
        <v>5998</v>
      </c>
      <c r="S314" t="s">
        <v>5998</v>
      </c>
      <c r="T314" s="8" t="s">
        <v>5998</v>
      </c>
    </row>
    <row r="315" spans="1:20">
      <c r="A315" t="s">
        <v>3559</v>
      </c>
      <c r="B315" s="7" t="s">
        <v>5307</v>
      </c>
      <c r="C315" s="8" t="s">
        <v>5307</v>
      </c>
      <c r="D315" s="8">
        <v>-0.313760551023961</v>
      </c>
      <c r="E315" s="8">
        <v>0.53095536914038899</v>
      </c>
      <c r="F315" s="8">
        <v>0.79761169587704694</v>
      </c>
      <c r="G315" s="8">
        <v>5.5795549641854597E-2</v>
      </c>
      <c r="H315" s="8">
        <v>0</v>
      </c>
      <c r="I315" s="8">
        <v>0</v>
      </c>
      <c r="J315" s="8">
        <v>0</v>
      </c>
      <c r="K315" t="s">
        <v>7339</v>
      </c>
      <c r="L315" s="20" t="s">
        <v>7392</v>
      </c>
      <c r="M315" t="s">
        <v>7325</v>
      </c>
      <c r="N315" s="20" t="s">
        <v>7326</v>
      </c>
      <c r="O315" t="s">
        <v>7328</v>
      </c>
      <c r="P315" t="s">
        <v>7365</v>
      </c>
      <c r="Q315" s="8" t="s">
        <v>5998</v>
      </c>
      <c r="R315" s="8" t="s">
        <v>5998</v>
      </c>
      <c r="S315" t="s">
        <v>5998</v>
      </c>
      <c r="T315" s="8" t="s">
        <v>5998</v>
      </c>
    </row>
    <row r="316" spans="1:20">
      <c r="A316" t="s">
        <v>329</v>
      </c>
      <c r="B316" t="s">
        <v>5307</v>
      </c>
      <c r="C316" s="8" t="s">
        <v>5307</v>
      </c>
      <c r="D316" s="8">
        <v>0.207571822950815</v>
      </c>
      <c r="E316" s="8">
        <v>0.61994788141595703</v>
      </c>
      <c r="F316" s="8">
        <v>1.0102162111469399</v>
      </c>
      <c r="G316" s="8">
        <v>1.93502294013021E-3</v>
      </c>
      <c r="H316" s="8">
        <v>0</v>
      </c>
      <c r="I316" s="8">
        <v>0</v>
      </c>
      <c r="J316" s="8">
        <v>0</v>
      </c>
      <c r="K316" t="s">
        <v>7339</v>
      </c>
      <c r="L316" s="20" t="s">
        <v>7324</v>
      </c>
      <c r="M316" t="s">
        <v>7325</v>
      </c>
      <c r="N316" s="20" t="s">
        <v>7326</v>
      </c>
      <c r="O316" t="s">
        <v>7339</v>
      </c>
      <c r="P316" t="s">
        <v>7365</v>
      </c>
      <c r="Q316" s="8" t="s">
        <v>5998</v>
      </c>
      <c r="R316" s="8" t="s">
        <v>5998</v>
      </c>
      <c r="S316" t="s">
        <v>5998</v>
      </c>
      <c r="T316" s="8" t="s">
        <v>5998</v>
      </c>
    </row>
    <row r="317" spans="1:20">
      <c r="A317" t="s">
        <v>330</v>
      </c>
      <c r="B317" t="s">
        <v>5307</v>
      </c>
      <c r="C317" s="8" t="s">
        <v>5307</v>
      </c>
      <c r="D317" s="8">
        <v>-0.35525180683963398</v>
      </c>
      <c r="E317" s="8">
        <v>0.143139294501473</v>
      </c>
      <c r="F317" s="8">
        <v>-0.175557974760289</v>
      </c>
      <c r="G317" s="8">
        <v>0.48329261788136002</v>
      </c>
      <c r="H317" s="8">
        <v>0</v>
      </c>
      <c r="I317" s="8">
        <v>0</v>
      </c>
      <c r="J317" s="8">
        <v>0</v>
      </c>
      <c r="K317" t="s">
        <v>7328</v>
      </c>
      <c r="L317" s="20" t="s">
        <v>7324</v>
      </c>
      <c r="M317" t="s">
        <v>7325</v>
      </c>
      <c r="N317" s="20" t="s">
        <v>7326</v>
      </c>
      <c r="O317" t="s">
        <v>7339</v>
      </c>
      <c r="P317" t="s">
        <v>7316</v>
      </c>
      <c r="Q317" s="8" t="s">
        <v>5998</v>
      </c>
      <c r="R317" s="8" t="s">
        <v>5998</v>
      </c>
      <c r="S317" t="s">
        <v>5998</v>
      </c>
      <c r="T317" s="8" t="s">
        <v>5998</v>
      </c>
    </row>
    <row r="318" spans="1:20">
      <c r="A318" t="s">
        <v>3560</v>
      </c>
      <c r="B318" t="s">
        <v>5307</v>
      </c>
      <c r="C318" s="8" t="s">
        <v>5307</v>
      </c>
      <c r="D318" s="8">
        <v>-0.39443453229608499</v>
      </c>
      <c r="E318" s="8">
        <v>0.119875266156222</v>
      </c>
      <c r="F318" s="8">
        <v>-0.45095146199216801</v>
      </c>
      <c r="G318" s="8">
        <v>5.9088926987766702E-2</v>
      </c>
      <c r="H318" s="8">
        <v>0</v>
      </c>
      <c r="I318" s="8">
        <v>0</v>
      </c>
      <c r="J318" s="8">
        <v>0</v>
      </c>
      <c r="K318" t="s">
        <v>7327</v>
      </c>
      <c r="L318" s="20" t="s">
        <v>7332</v>
      </c>
      <c r="M318" t="s">
        <v>7333</v>
      </c>
      <c r="N318" s="20" t="s">
        <v>7334</v>
      </c>
      <c r="O318" t="s">
        <v>7328</v>
      </c>
      <c r="P318" t="s">
        <v>7365</v>
      </c>
      <c r="Q318" s="8" t="s">
        <v>5998</v>
      </c>
      <c r="R318" s="8" t="s">
        <v>5998</v>
      </c>
      <c r="S318" t="s">
        <v>5998</v>
      </c>
      <c r="T318" s="8" t="s">
        <v>5998</v>
      </c>
    </row>
    <row r="319" spans="1:20">
      <c r="A319" t="s">
        <v>2825</v>
      </c>
      <c r="B319" t="s">
        <v>33</v>
      </c>
      <c r="C319" s="8" t="s">
        <v>5286</v>
      </c>
      <c r="D319" s="8">
        <v>2.8327219608737702</v>
      </c>
      <c r="E319" s="8">
        <v>8.7262068812961702E-41</v>
      </c>
      <c r="F319" s="8">
        <v>3.7137828156192798</v>
      </c>
      <c r="G319" s="8">
        <v>2.6543338612350898E-71</v>
      </c>
      <c r="H319" s="8">
        <v>0</v>
      </c>
      <c r="I319" s="8">
        <v>0</v>
      </c>
      <c r="J319" s="8">
        <v>0</v>
      </c>
      <c r="K319" t="s">
        <v>7328</v>
      </c>
      <c r="L319" s="20" t="s">
        <v>7324</v>
      </c>
      <c r="M319" t="s">
        <v>7325</v>
      </c>
      <c r="N319" s="20" t="s">
        <v>7326</v>
      </c>
      <c r="O319" t="s">
        <v>7361</v>
      </c>
      <c r="P319" t="s">
        <v>7365</v>
      </c>
      <c r="Q319" s="8" t="s">
        <v>5998</v>
      </c>
      <c r="R319" s="8" t="s">
        <v>5998</v>
      </c>
      <c r="S319" t="s">
        <v>5998</v>
      </c>
      <c r="T319" s="8" t="s">
        <v>5998</v>
      </c>
    </row>
    <row r="320" spans="1:20">
      <c r="A320" t="s">
        <v>3561</v>
      </c>
      <c r="B320" t="s">
        <v>5307</v>
      </c>
      <c r="C320" s="8" t="s">
        <v>5307</v>
      </c>
      <c r="D320" s="8">
        <v>1.3773483136998099</v>
      </c>
      <c r="E320" s="8">
        <v>2.6149225350257699E-2</v>
      </c>
      <c r="F320" s="8">
        <v>1.0835411796402299</v>
      </c>
      <c r="G320" s="8">
        <v>7.4993172533257296E-2</v>
      </c>
      <c r="H320" s="8">
        <v>0</v>
      </c>
      <c r="I320" s="8">
        <v>0</v>
      </c>
      <c r="J320" s="8">
        <v>0</v>
      </c>
      <c r="K320" t="s">
        <v>7328</v>
      </c>
      <c r="L320" s="20" t="s">
        <v>7324</v>
      </c>
      <c r="M320" t="s">
        <v>7325</v>
      </c>
      <c r="N320" s="20" t="s">
        <v>7326</v>
      </c>
      <c r="O320" t="s">
        <v>7339</v>
      </c>
      <c r="P320" t="s">
        <v>7316</v>
      </c>
      <c r="Q320" s="8" t="s">
        <v>5998</v>
      </c>
      <c r="R320" s="8" t="s">
        <v>5998</v>
      </c>
      <c r="S320" t="s">
        <v>5998</v>
      </c>
      <c r="T320" s="8" t="s">
        <v>5998</v>
      </c>
    </row>
    <row r="321" spans="1:20">
      <c r="A321" t="s">
        <v>331</v>
      </c>
      <c r="B321" t="s">
        <v>5307</v>
      </c>
      <c r="C321" s="8" t="s">
        <v>5307</v>
      </c>
      <c r="D321" s="8">
        <v>1.85120963850318</v>
      </c>
      <c r="E321" s="8">
        <v>8.3253843414718004E-3</v>
      </c>
      <c r="F321" s="8">
        <v>1.24109154187325</v>
      </c>
      <c r="G321" s="8">
        <v>7.7072870232874305E-2</v>
      </c>
      <c r="H321" s="8">
        <v>0</v>
      </c>
      <c r="I321" s="8">
        <v>0</v>
      </c>
      <c r="J321" s="8">
        <v>0</v>
      </c>
      <c r="K321" t="s">
        <v>7327</v>
      </c>
      <c r="L321" s="20" t="s">
        <v>7332</v>
      </c>
      <c r="M321" t="s">
        <v>7333</v>
      </c>
      <c r="N321" s="20" t="s">
        <v>7334</v>
      </c>
      <c r="O321" t="s">
        <v>7328</v>
      </c>
      <c r="P321" t="s">
        <v>7365</v>
      </c>
      <c r="Q321" s="8" t="s">
        <v>5998</v>
      </c>
      <c r="R321" s="8" t="s">
        <v>5998</v>
      </c>
      <c r="S321" t="s">
        <v>5998</v>
      </c>
      <c r="T321" s="8" t="s">
        <v>5998</v>
      </c>
    </row>
    <row r="322" spans="1:20">
      <c r="A322" t="s">
        <v>332</v>
      </c>
      <c r="B322" t="s">
        <v>5307</v>
      </c>
      <c r="C322" s="8" t="s">
        <v>5307</v>
      </c>
      <c r="D322" s="8">
        <v>1.15059758783624</v>
      </c>
      <c r="E322" s="8">
        <v>9.2061833926753295E-2</v>
      </c>
      <c r="F322" s="8">
        <v>1.28915496429881</v>
      </c>
      <c r="G322" s="8">
        <v>4.4605250348542E-2</v>
      </c>
      <c r="H322" s="8">
        <v>0</v>
      </c>
      <c r="I322" s="8">
        <v>0</v>
      </c>
      <c r="J322" s="8">
        <v>0</v>
      </c>
      <c r="K322" t="s">
        <v>7328</v>
      </c>
      <c r="L322" s="20" t="s">
        <v>7324</v>
      </c>
      <c r="M322" t="s">
        <v>7325</v>
      </c>
      <c r="N322" s="20" t="s">
        <v>7326</v>
      </c>
      <c r="O322" t="s">
        <v>7328</v>
      </c>
      <c r="P322" t="s">
        <v>7365</v>
      </c>
      <c r="Q322" s="8" t="s">
        <v>5998</v>
      </c>
      <c r="R322" s="8" t="s">
        <v>5998</v>
      </c>
      <c r="S322" t="s">
        <v>5998</v>
      </c>
      <c r="T322" s="8" t="s">
        <v>5998</v>
      </c>
    </row>
    <row r="323" spans="1:20">
      <c r="A323" t="s">
        <v>333</v>
      </c>
      <c r="B323" s="7" t="s">
        <v>5307</v>
      </c>
      <c r="C323" s="8" t="s">
        <v>5307</v>
      </c>
      <c r="D323" s="8">
        <v>-4.3003250379822201E-2</v>
      </c>
      <c r="E323" s="8">
        <v>0.95182727425688096</v>
      </c>
      <c r="F323" s="8">
        <v>0.59161937678998799</v>
      </c>
      <c r="G323" s="8">
        <v>0.25588779594738897</v>
      </c>
      <c r="H323" s="8">
        <v>0</v>
      </c>
      <c r="I323" s="8">
        <v>0</v>
      </c>
      <c r="J323" s="8">
        <v>0</v>
      </c>
      <c r="K323" t="s">
        <v>7314</v>
      </c>
      <c r="L323" s="20" t="s">
        <v>7397</v>
      </c>
      <c r="M323" t="s">
        <v>7341</v>
      </c>
      <c r="N323" s="20" t="s">
        <v>7374</v>
      </c>
      <c r="O323" t="s">
        <v>7339</v>
      </c>
      <c r="P323" t="s">
        <v>7316</v>
      </c>
      <c r="Q323" s="8" t="s">
        <v>5998</v>
      </c>
      <c r="R323" s="8" t="s">
        <v>5998</v>
      </c>
      <c r="S323" t="s">
        <v>5998</v>
      </c>
      <c r="T323" s="8" t="s">
        <v>5998</v>
      </c>
    </row>
    <row r="324" spans="1:20">
      <c r="A324" t="s">
        <v>334</v>
      </c>
      <c r="B324" s="7" t="s">
        <v>5307</v>
      </c>
      <c r="C324" s="8" t="s">
        <v>5307</v>
      </c>
      <c r="D324" s="8">
        <v>-0.54158050439296701</v>
      </c>
      <c r="E324" s="8">
        <v>0.11822174894217199</v>
      </c>
      <c r="F324" s="8">
        <v>-0.65999457251109706</v>
      </c>
      <c r="G324" s="8">
        <v>4.2278495007461697E-2</v>
      </c>
      <c r="H324" s="8">
        <v>0</v>
      </c>
      <c r="I324" s="8">
        <v>0</v>
      </c>
      <c r="J324" s="8">
        <v>0</v>
      </c>
      <c r="K324" t="s">
        <v>7327</v>
      </c>
      <c r="L324" s="20" t="s">
        <v>7332</v>
      </c>
      <c r="M324" t="s">
        <v>7333</v>
      </c>
      <c r="N324" s="20" t="s">
        <v>7334</v>
      </c>
      <c r="O324" t="s">
        <v>7328</v>
      </c>
      <c r="P324" t="s">
        <v>7365</v>
      </c>
      <c r="Q324" s="8" t="s">
        <v>5998</v>
      </c>
      <c r="R324" s="8" t="s">
        <v>5998</v>
      </c>
      <c r="S324" t="s">
        <v>5998</v>
      </c>
      <c r="T324" s="8" t="s">
        <v>5998</v>
      </c>
    </row>
    <row r="325" spans="1:20">
      <c r="A325" t="s">
        <v>3562</v>
      </c>
      <c r="B325" t="s">
        <v>5307</v>
      </c>
      <c r="C325" s="8" t="s">
        <v>5307</v>
      </c>
      <c r="D325" s="8">
        <v>-0.90332681985066099</v>
      </c>
      <c r="E325" s="8">
        <v>5.69226106256747E-3</v>
      </c>
      <c r="F325" s="8">
        <v>-0.581508912058331</v>
      </c>
      <c r="G325" s="8">
        <v>7.3077227668400399E-2</v>
      </c>
      <c r="H325" s="8">
        <v>0</v>
      </c>
      <c r="I325" s="8">
        <v>0</v>
      </c>
      <c r="J325" s="8">
        <v>0</v>
      </c>
      <c r="K325" t="s">
        <v>7327</v>
      </c>
      <c r="L325" s="20" t="s">
        <v>7332</v>
      </c>
      <c r="M325" t="s">
        <v>7333</v>
      </c>
      <c r="N325" s="20" t="s">
        <v>7334</v>
      </c>
      <c r="O325" t="s">
        <v>7339</v>
      </c>
      <c r="P325" t="s">
        <v>7365</v>
      </c>
      <c r="Q325" s="8" t="s">
        <v>5998</v>
      </c>
      <c r="R325" s="8" t="s">
        <v>5998</v>
      </c>
      <c r="S325" t="s">
        <v>5998</v>
      </c>
      <c r="T325" s="8" t="s">
        <v>5998</v>
      </c>
    </row>
    <row r="326" spans="1:20">
      <c r="A326" t="s">
        <v>335</v>
      </c>
      <c r="B326" t="s">
        <v>5307</v>
      </c>
      <c r="C326" s="8" t="s">
        <v>5307</v>
      </c>
      <c r="D326" s="8">
        <v>8.4944000673735406E-2</v>
      </c>
      <c r="E326" s="8">
        <v>0.94273089899699702</v>
      </c>
      <c r="F326" s="8">
        <v>-8.7963821445317503E-2</v>
      </c>
      <c r="G326" s="8">
        <v>0.93589001878641098</v>
      </c>
      <c r="H326" s="8">
        <v>0</v>
      </c>
      <c r="I326" s="8">
        <v>0</v>
      </c>
      <c r="J326" s="8">
        <v>0</v>
      </c>
      <c r="K326" t="s">
        <v>7327</v>
      </c>
      <c r="L326" s="20" t="s">
        <v>7332</v>
      </c>
      <c r="M326" t="s">
        <v>7333</v>
      </c>
      <c r="N326" s="20" t="s">
        <v>7334</v>
      </c>
      <c r="O326" t="s">
        <v>7339</v>
      </c>
      <c r="P326" t="s">
        <v>7365</v>
      </c>
      <c r="Q326" s="8" t="s">
        <v>5998</v>
      </c>
      <c r="R326" s="8" t="s">
        <v>5998</v>
      </c>
      <c r="S326" t="s">
        <v>5998</v>
      </c>
      <c r="T326" s="8" t="s">
        <v>5998</v>
      </c>
    </row>
    <row r="327" spans="1:20">
      <c r="A327" t="s">
        <v>336</v>
      </c>
      <c r="B327" t="s">
        <v>5307</v>
      </c>
      <c r="C327" s="8" t="s">
        <v>5307</v>
      </c>
      <c r="D327" s="8">
        <v>0.91679299928301095</v>
      </c>
      <c r="E327" s="8">
        <v>2.8954276954538201E-4</v>
      </c>
      <c r="F327" s="8">
        <v>1.9091086602351199</v>
      </c>
      <c r="G327" s="8">
        <v>4.3396776519988897E-17</v>
      </c>
      <c r="H327" s="8">
        <v>0</v>
      </c>
      <c r="I327" s="8">
        <v>0</v>
      </c>
      <c r="J327" s="8">
        <v>0</v>
      </c>
      <c r="K327" t="s">
        <v>7327</v>
      </c>
      <c r="L327" s="20">
        <v>0.7</v>
      </c>
      <c r="M327" t="s">
        <v>7333</v>
      </c>
      <c r="N327" s="20">
        <v>0.3</v>
      </c>
      <c r="O327" t="s">
        <v>7328</v>
      </c>
      <c r="P327" t="s">
        <v>7365</v>
      </c>
      <c r="Q327" s="8" t="s">
        <v>5998</v>
      </c>
      <c r="R327" s="8" t="s">
        <v>5998</v>
      </c>
      <c r="S327" t="s">
        <v>5998</v>
      </c>
      <c r="T327" s="8" t="s">
        <v>5998</v>
      </c>
    </row>
    <row r="328" spans="1:20">
      <c r="A328" t="s">
        <v>337</v>
      </c>
      <c r="B328" t="s">
        <v>5307</v>
      </c>
      <c r="C328" s="8" t="s">
        <v>5307</v>
      </c>
      <c r="D328" s="8">
        <v>-0.44227779279725299</v>
      </c>
      <c r="E328" s="8">
        <v>0.37165339581725299</v>
      </c>
      <c r="F328" s="8">
        <v>0.43578811755854302</v>
      </c>
      <c r="G328" s="8">
        <v>0.33918032074946702</v>
      </c>
      <c r="H328" s="8">
        <v>0</v>
      </c>
      <c r="I328" s="8">
        <v>0</v>
      </c>
      <c r="J328" s="8">
        <v>0</v>
      </c>
      <c r="K328" t="s">
        <v>7339</v>
      </c>
      <c r="L328" s="20" t="s">
        <v>7324</v>
      </c>
      <c r="M328" t="s">
        <v>7325</v>
      </c>
      <c r="N328" s="20" t="s">
        <v>7326</v>
      </c>
      <c r="O328" t="s">
        <v>7339</v>
      </c>
      <c r="P328" t="s">
        <v>7365</v>
      </c>
      <c r="Q328" s="8" t="s">
        <v>5998</v>
      </c>
      <c r="R328" s="8" t="s">
        <v>5998</v>
      </c>
      <c r="S328" t="s">
        <v>5998</v>
      </c>
      <c r="T328" s="8" t="s">
        <v>5998</v>
      </c>
    </row>
    <row r="329" spans="1:20">
      <c r="A329" t="s">
        <v>338</v>
      </c>
      <c r="B329" t="s">
        <v>5307</v>
      </c>
      <c r="C329" s="8" t="s">
        <v>5307</v>
      </c>
      <c r="D329" s="8">
        <v>-0.27097193561371202</v>
      </c>
      <c r="E329" s="8">
        <v>0.32234133085987299</v>
      </c>
      <c r="F329" s="8">
        <v>-0.64002018687742501</v>
      </c>
      <c r="G329" s="8">
        <v>7.0775017345701303E-3</v>
      </c>
      <c r="H329" s="8">
        <v>0</v>
      </c>
      <c r="I329" s="8">
        <v>0</v>
      </c>
      <c r="J329" s="8">
        <v>0</v>
      </c>
      <c r="K329" t="s">
        <v>7328</v>
      </c>
      <c r="L329" s="20" t="s">
        <v>7324</v>
      </c>
      <c r="M329" t="s">
        <v>7325</v>
      </c>
      <c r="N329" s="20" t="s">
        <v>7326</v>
      </c>
      <c r="O329" t="s">
        <v>7328</v>
      </c>
      <c r="P329" t="s">
        <v>7365</v>
      </c>
      <c r="Q329" s="8" t="s">
        <v>5998</v>
      </c>
      <c r="R329" s="8" t="s">
        <v>5998</v>
      </c>
      <c r="S329" t="s">
        <v>5998</v>
      </c>
      <c r="T329" s="8" t="s">
        <v>5998</v>
      </c>
    </row>
    <row r="330" spans="1:20">
      <c r="A330" t="s">
        <v>3563</v>
      </c>
      <c r="B330" t="s">
        <v>5307</v>
      </c>
      <c r="C330" s="8" t="s">
        <v>5307</v>
      </c>
      <c r="D330" s="8">
        <v>-0.61227427454740402</v>
      </c>
      <c r="E330" s="8">
        <v>3.9387043962292798E-2</v>
      </c>
      <c r="F330" s="8">
        <v>-0.40853595476543703</v>
      </c>
      <c r="G330" s="8">
        <v>0.16551245671148301</v>
      </c>
      <c r="H330" s="8">
        <v>0</v>
      </c>
      <c r="I330" s="8">
        <v>0</v>
      </c>
      <c r="J330" s="8">
        <v>0</v>
      </c>
      <c r="K330" t="s">
        <v>7327</v>
      </c>
      <c r="L330" s="20" t="s">
        <v>7332</v>
      </c>
      <c r="M330" t="s">
        <v>7333</v>
      </c>
      <c r="N330" s="20" t="s">
        <v>7334</v>
      </c>
      <c r="O330" t="s">
        <v>7328</v>
      </c>
      <c r="P330" t="s">
        <v>7365</v>
      </c>
      <c r="Q330" s="8" t="s">
        <v>5998</v>
      </c>
      <c r="R330" s="8" t="s">
        <v>5998</v>
      </c>
      <c r="S330" t="s">
        <v>5998</v>
      </c>
      <c r="T330" s="8" t="s">
        <v>5998</v>
      </c>
    </row>
    <row r="331" spans="1:20">
      <c r="A331" t="s">
        <v>3564</v>
      </c>
      <c r="B331" t="s">
        <v>5307</v>
      </c>
      <c r="C331" s="8" t="s">
        <v>5307</v>
      </c>
      <c r="D331" s="8">
        <v>-0.87595559898412401</v>
      </c>
      <c r="E331" s="8">
        <v>0.199271281983461</v>
      </c>
      <c r="F331" s="8">
        <v>0.96847717961561897</v>
      </c>
      <c r="G331" s="8">
        <v>0.11560900801696</v>
      </c>
      <c r="H331" s="8">
        <v>0</v>
      </c>
      <c r="I331" s="8">
        <v>0</v>
      </c>
      <c r="J331" s="8">
        <v>0</v>
      </c>
      <c r="K331" t="s">
        <v>7339</v>
      </c>
      <c r="L331" s="20" t="s">
        <v>7324</v>
      </c>
      <c r="M331" t="s">
        <v>7325</v>
      </c>
      <c r="N331" s="20" t="s">
        <v>7326</v>
      </c>
      <c r="O331" t="s">
        <v>7339</v>
      </c>
      <c r="P331" t="s">
        <v>7365</v>
      </c>
      <c r="Q331" s="8" t="s">
        <v>5998</v>
      </c>
      <c r="R331" s="8" t="s">
        <v>5998</v>
      </c>
      <c r="S331" t="s">
        <v>5998</v>
      </c>
      <c r="T331" s="8" t="s">
        <v>5998</v>
      </c>
    </row>
    <row r="332" spans="1:20">
      <c r="A332" t="s">
        <v>339</v>
      </c>
      <c r="B332" t="s">
        <v>5307</v>
      </c>
      <c r="C332" s="8" t="s">
        <v>5307</v>
      </c>
      <c r="D332" s="8">
        <v>-0.55219377672263104</v>
      </c>
      <c r="E332" s="8">
        <v>0.35115050644221801</v>
      </c>
      <c r="F332" s="8">
        <v>0.39372514730855201</v>
      </c>
      <c r="G332" s="8">
        <v>0.497477136306616</v>
      </c>
      <c r="H332" s="8">
        <v>0</v>
      </c>
      <c r="I332" s="8">
        <v>0</v>
      </c>
      <c r="J332" s="8">
        <v>0</v>
      </c>
      <c r="K332" t="s">
        <v>7323</v>
      </c>
      <c r="L332" s="20" t="s">
        <v>7332</v>
      </c>
      <c r="M332" t="s">
        <v>7379</v>
      </c>
      <c r="N332" s="20" t="s">
        <v>7334</v>
      </c>
      <c r="O332" t="s">
        <v>7339</v>
      </c>
      <c r="P332" t="s">
        <v>7365</v>
      </c>
      <c r="Q332" s="8" t="s">
        <v>5998</v>
      </c>
      <c r="R332" s="8" t="s">
        <v>5998</v>
      </c>
      <c r="S332" t="s">
        <v>5998</v>
      </c>
      <c r="T332" s="8" t="s">
        <v>5998</v>
      </c>
    </row>
    <row r="333" spans="1:20">
      <c r="A333" t="s">
        <v>340</v>
      </c>
      <c r="B333" t="s">
        <v>5307</v>
      </c>
      <c r="C333" s="8" t="s">
        <v>5307</v>
      </c>
      <c r="D333" s="8">
        <v>-0.2697413700497</v>
      </c>
      <c r="E333" s="8">
        <v>0.61134332380656298</v>
      </c>
      <c r="F333" s="8">
        <v>0.33880832225427998</v>
      </c>
      <c r="G333" s="8">
        <v>0.47638652941188397</v>
      </c>
      <c r="H333" s="8">
        <v>0</v>
      </c>
      <c r="I333" s="8">
        <v>0</v>
      </c>
      <c r="J333" s="8">
        <v>0</v>
      </c>
      <c r="K333" t="s">
        <v>7323</v>
      </c>
      <c r="L333" s="20" t="s">
        <v>7324</v>
      </c>
      <c r="M333" t="s">
        <v>7325</v>
      </c>
      <c r="N333" s="20" t="s">
        <v>7326</v>
      </c>
      <c r="O333" t="s">
        <v>7359</v>
      </c>
      <c r="P333" t="s">
        <v>7365</v>
      </c>
      <c r="Q333" s="8" t="s">
        <v>5998</v>
      </c>
      <c r="R333" s="8" t="s">
        <v>5998</v>
      </c>
      <c r="S333" t="s">
        <v>5998</v>
      </c>
      <c r="T333" s="8" t="s">
        <v>5998</v>
      </c>
    </row>
    <row r="334" spans="1:20">
      <c r="A334" t="s">
        <v>341</v>
      </c>
      <c r="B334" t="s">
        <v>5307</v>
      </c>
      <c r="C334" s="8" t="s">
        <v>5307</v>
      </c>
      <c r="D334" s="8">
        <v>-0.73717804296464695</v>
      </c>
      <c r="E334" s="8">
        <v>4.06076332717929E-3</v>
      </c>
      <c r="F334" s="8">
        <v>-1.5205560453876601</v>
      </c>
      <c r="G334" s="8">
        <v>1.91513901383997E-10</v>
      </c>
      <c r="H334" s="8">
        <v>0</v>
      </c>
      <c r="I334" s="8">
        <v>0</v>
      </c>
      <c r="J334" s="8">
        <v>0</v>
      </c>
      <c r="K334" t="s">
        <v>7328</v>
      </c>
      <c r="L334" s="20">
        <v>1</v>
      </c>
      <c r="M334">
        <v>0</v>
      </c>
      <c r="N334" s="20">
        <v>0</v>
      </c>
      <c r="O334" t="s">
        <v>7328</v>
      </c>
      <c r="P334" t="s">
        <v>7365</v>
      </c>
      <c r="Q334" s="8" t="s">
        <v>5998</v>
      </c>
      <c r="R334" s="8" t="s">
        <v>5998</v>
      </c>
      <c r="S334" t="s">
        <v>5998</v>
      </c>
      <c r="T334" s="8" t="s">
        <v>5998</v>
      </c>
    </row>
    <row r="335" spans="1:20">
      <c r="A335" t="s">
        <v>342</v>
      </c>
      <c r="B335" t="s">
        <v>5307</v>
      </c>
      <c r="C335" s="8" t="s">
        <v>5307</v>
      </c>
      <c r="D335" s="8">
        <v>-0.526839640936415</v>
      </c>
      <c r="E335" s="8">
        <v>8.4796200698194393E-2</v>
      </c>
      <c r="F335" s="8">
        <v>-1.5860446480554899</v>
      </c>
      <c r="G335" s="8">
        <v>5.9550510106611396E-9</v>
      </c>
      <c r="H335" s="8">
        <v>0</v>
      </c>
      <c r="I335" s="8">
        <v>0</v>
      </c>
      <c r="J335" s="8">
        <v>0</v>
      </c>
      <c r="K335" t="s">
        <v>7327</v>
      </c>
      <c r="L335" s="20" t="s">
        <v>7332</v>
      </c>
      <c r="M335" t="s">
        <v>7333</v>
      </c>
      <c r="N335" s="20" t="s">
        <v>7334</v>
      </c>
      <c r="O335" t="s">
        <v>7339</v>
      </c>
      <c r="P335" t="s">
        <v>7365</v>
      </c>
      <c r="Q335" s="8" t="s">
        <v>5998</v>
      </c>
      <c r="R335" s="8" t="s">
        <v>5998</v>
      </c>
      <c r="S335" t="s">
        <v>5998</v>
      </c>
      <c r="T335" s="8" t="s">
        <v>5998</v>
      </c>
    </row>
    <row r="336" spans="1:20">
      <c r="A336" t="s">
        <v>343</v>
      </c>
      <c r="B336" s="7" t="s">
        <v>5307</v>
      </c>
      <c r="C336" s="8" t="s">
        <v>5307</v>
      </c>
      <c r="D336" s="8">
        <v>0.27283931174624299</v>
      </c>
      <c r="E336" s="8">
        <v>0.35991945249776303</v>
      </c>
      <c r="F336" s="8">
        <v>-0.37346042021138598</v>
      </c>
      <c r="G336" s="8">
        <v>0.16797219358957099</v>
      </c>
      <c r="H336" s="8">
        <v>0</v>
      </c>
      <c r="I336" s="8">
        <v>0</v>
      </c>
      <c r="J336" s="8">
        <v>0</v>
      </c>
      <c r="K336" t="s">
        <v>7328</v>
      </c>
      <c r="L336" s="20" t="s">
        <v>7324</v>
      </c>
      <c r="M336" t="s">
        <v>7325</v>
      </c>
      <c r="N336" s="20" t="s">
        <v>7326</v>
      </c>
      <c r="O336" t="s">
        <v>7339</v>
      </c>
      <c r="P336" t="s">
        <v>7365</v>
      </c>
      <c r="Q336" s="8" t="s">
        <v>5998</v>
      </c>
      <c r="R336" s="8" t="s">
        <v>5998</v>
      </c>
      <c r="S336" t="s">
        <v>5998</v>
      </c>
      <c r="T336" s="8" t="s">
        <v>5998</v>
      </c>
    </row>
    <row r="337" spans="1:20">
      <c r="A337" t="s">
        <v>3565</v>
      </c>
      <c r="B337" s="7" t="s">
        <v>5307</v>
      </c>
      <c r="C337" s="8" t="s">
        <v>5307</v>
      </c>
      <c r="D337" s="8">
        <v>-1.04819339557366</v>
      </c>
      <c r="E337" s="8">
        <v>0.27680004242118</v>
      </c>
      <c r="F337" s="8">
        <v>0.19685382937340101</v>
      </c>
      <c r="G337" s="8">
        <v>0.85250844756857802</v>
      </c>
      <c r="H337" s="8">
        <v>0</v>
      </c>
      <c r="I337" s="8">
        <v>0</v>
      </c>
      <c r="J337" s="8">
        <v>0</v>
      </c>
      <c r="K337" t="s">
        <v>7339</v>
      </c>
      <c r="L337" s="20" t="s">
        <v>7324</v>
      </c>
      <c r="M337" t="s">
        <v>7325</v>
      </c>
      <c r="N337" s="20" t="s">
        <v>7326</v>
      </c>
      <c r="O337" t="s">
        <v>7339</v>
      </c>
      <c r="P337" t="s">
        <v>7365</v>
      </c>
      <c r="Q337" s="8" t="s">
        <v>5998</v>
      </c>
      <c r="R337" s="8" t="s">
        <v>5998</v>
      </c>
      <c r="S337" t="s">
        <v>5998</v>
      </c>
      <c r="T337" s="8" t="s">
        <v>5998</v>
      </c>
    </row>
    <row r="338" spans="1:20">
      <c r="A338" t="s">
        <v>344</v>
      </c>
      <c r="B338" s="7" t="s">
        <v>5307</v>
      </c>
      <c r="C338" s="8" t="s">
        <v>5307</v>
      </c>
      <c r="D338" s="8">
        <v>-0.30875535509354202</v>
      </c>
      <c r="E338" s="8">
        <v>0.44887551431157002</v>
      </c>
      <c r="F338" s="8">
        <v>-0.460314161102861</v>
      </c>
      <c r="G338" s="8">
        <v>0.20448130010651799</v>
      </c>
      <c r="H338" s="8">
        <v>0</v>
      </c>
      <c r="I338" s="8">
        <v>0</v>
      </c>
      <c r="J338" s="8">
        <v>0</v>
      </c>
      <c r="K338" t="s">
        <v>7339</v>
      </c>
      <c r="L338" s="20" t="s">
        <v>7324</v>
      </c>
      <c r="M338" t="s">
        <v>7325</v>
      </c>
      <c r="N338" s="20" t="s">
        <v>7326</v>
      </c>
      <c r="O338" t="s">
        <v>7339</v>
      </c>
      <c r="P338" t="s">
        <v>7365</v>
      </c>
      <c r="Q338" s="8" t="s">
        <v>5998</v>
      </c>
      <c r="R338" s="8" t="s">
        <v>5998</v>
      </c>
      <c r="S338" t="s">
        <v>5998</v>
      </c>
      <c r="T338" s="8" t="s">
        <v>5998</v>
      </c>
    </row>
    <row r="339" spans="1:20">
      <c r="A339" t="s">
        <v>345</v>
      </c>
      <c r="B339" t="s">
        <v>5307</v>
      </c>
      <c r="C339" s="8" t="s">
        <v>5307</v>
      </c>
      <c r="D339" s="8">
        <v>-1.33695083336051</v>
      </c>
      <c r="E339" s="8">
        <v>3.26740342579062E-6</v>
      </c>
      <c r="F339" s="8">
        <v>0.25279338246822303</v>
      </c>
      <c r="G339" s="8">
        <v>0.41161061140289401</v>
      </c>
      <c r="H339" s="8">
        <v>0</v>
      </c>
      <c r="I339" s="8">
        <v>0</v>
      </c>
      <c r="J339" s="8">
        <v>0</v>
      </c>
      <c r="K339" t="s">
        <v>7339</v>
      </c>
      <c r="L339" s="20" t="s">
        <v>7324</v>
      </c>
      <c r="M339" t="s">
        <v>7325</v>
      </c>
      <c r="N339" s="20" t="s">
        <v>7326</v>
      </c>
      <c r="O339" t="s">
        <v>7339</v>
      </c>
      <c r="P339" t="s">
        <v>7365</v>
      </c>
      <c r="Q339" s="8" t="s">
        <v>5998</v>
      </c>
      <c r="R339" s="8" t="s">
        <v>5998</v>
      </c>
      <c r="S339" t="s">
        <v>5998</v>
      </c>
      <c r="T339" s="8" t="s">
        <v>5998</v>
      </c>
    </row>
    <row r="340" spans="1:20">
      <c r="A340" t="s">
        <v>346</v>
      </c>
      <c r="B340" t="s">
        <v>5307</v>
      </c>
      <c r="C340" s="8" t="s">
        <v>5307</v>
      </c>
      <c r="D340" s="8">
        <v>-0.23985967612177</v>
      </c>
      <c r="E340" s="8">
        <v>0.80439609357029096</v>
      </c>
      <c r="F340" s="8">
        <v>2.43000590407804</v>
      </c>
      <c r="G340" s="8">
        <v>5.8380055619601298E-5</v>
      </c>
      <c r="H340" s="8">
        <v>0</v>
      </c>
      <c r="I340" s="8">
        <v>0</v>
      </c>
      <c r="J340" s="8">
        <v>0</v>
      </c>
      <c r="K340" t="s">
        <v>7323</v>
      </c>
      <c r="L340" s="20" t="s">
        <v>7332</v>
      </c>
      <c r="M340" t="s">
        <v>7379</v>
      </c>
      <c r="N340" s="20" t="s">
        <v>7334</v>
      </c>
      <c r="O340" t="s">
        <v>7339</v>
      </c>
      <c r="P340" t="s">
        <v>7365</v>
      </c>
      <c r="Q340" s="8" t="s">
        <v>5998</v>
      </c>
      <c r="R340" s="8" t="s">
        <v>5998</v>
      </c>
      <c r="S340" t="s">
        <v>5998</v>
      </c>
      <c r="T340" s="8" t="s">
        <v>5998</v>
      </c>
    </row>
    <row r="341" spans="1:20">
      <c r="A341" t="s">
        <v>3566</v>
      </c>
      <c r="B341" t="s">
        <v>5307</v>
      </c>
      <c r="C341" s="8" t="s">
        <v>5307</v>
      </c>
      <c r="D341" s="8">
        <v>-0.90053526410213702</v>
      </c>
      <c r="E341" s="8">
        <v>1.2875245965696299E-2</v>
      </c>
      <c r="F341" s="8">
        <v>0.376632676434416</v>
      </c>
      <c r="G341" s="8">
        <v>0.30884318215152301</v>
      </c>
      <c r="H341" s="8">
        <v>0</v>
      </c>
      <c r="I341" s="8">
        <v>0</v>
      </c>
      <c r="J341" s="8">
        <v>0</v>
      </c>
      <c r="K341" t="s">
        <v>7323</v>
      </c>
      <c r="L341" s="20" t="s">
        <v>7332</v>
      </c>
      <c r="M341" t="s">
        <v>7379</v>
      </c>
      <c r="N341" s="20" t="s">
        <v>7334</v>
      </c>
      <c r="O341" t="s">
        <v>7339</v>
      </c>
      <c r="P341" t="s">
        <v>7316</v>
      </c>
      <c r="Q341" s="8" t="s">
        <v>5998</v>
      </c>
      <c r="R341" s="8" t="s">
        <v>5998</v>
      </c>
      <c r="S341" t="s">
        <v>5998</v>
      </c>
      <c r="T341" s="8" t="s">
        <v>5998</v>
      </c>
    </row>
    <row r="342" spans="1:20">
      <c r="A342" t="s">
        <v>3567</v>
      </c>
      <c r="B342" t="s">
        <v>5307</v>
      </c>
      <c r="C342" s="8" t="s">
        <v>5307</v>
      </c>
      <c r="D342" s="8">
        <v>-1.05819161112418</v>
      </c>
      <c r="E342" s="8">
        <v>4.1487986144707802E-3</v>
      </c>
      <c r="F342" s="8">
        <v>0.19163651245024499</v>
      </c>
      <c r="G342" s="8">
        <v>0.64975403508031904</v>
      </c>
      <c r="H342" s="8">
        <v>0</v>
      </c>
      <c r="I342" s="8">
        <v>0</v>
      </c>
      <c r="J342" s="8">
        <v>0</v>
      </c>
      <c r="K342" t="s">
        <v>7327</v>
      </c>
      <c r="L342" s="20" t="s">
        <v>7332</v>
      </c>
      <c r="M342" t="s">
        <v>7333</v>
      </c>
      <c r="N342" s="20" t="s">
        <v>7334</v>
      </c>
      <c r="O342" t="s">
        <v>7339</v>
      </c>
      <c r="P342" t="s">
        <v>7316</v>
      </c>
      <c r="Q342" s="8" t="s">
        <v>5998</v>
      </c>
      <c r="R342" s="8" t="s">
        <v>5998</v>
      </c>
      <c r="S342" t="s">
        <v>5998</v>
      </c>
      <c r="T342" s="8" t="s">
        <v>5998</v>
      </c>
    </row>
    <row r="343" spans="1:20">
      <c r="A343" t="s">
        <v>347</v>
      </c>
      <c r="B343" t="s">
        <v>5307</v>
      </c>
      <c r="C343" s="8" t="s">
        <v>5307</v>
      </c>
      <c r="D343" s="8">
        <v>-0.90201037725607003</v>
      </c>
      <c r="E343" s="8">
        <v>2.3008751949485901E-2</v>
      </c>
      <c r="F343" s="8">
        <v>0.16974098765277801</v>
      </c>
      <c r="G343" s="8">
        <v>0.70548310876922105</v>
      </c>
      <c r="H343" s="8">
        <v>0</v>
      </c>
      <c r="I343" s="8">
        <v>0</v>
      </c>
      <c r="J343" s="8">
        <v>0</v>
      </c>
      <c r="K343" t="s">
        <v>7328</v>
      </c>
      <c r="L343" s="20" t="s">
        <v>7324</v>
      </c>
      <c r="M343" t="s">
        <v>7325</v>
      </c>
      <c r="N343" s="20" t="s">
        <v>7326</v>
      </c>
      <c r="O343" t="s">
        <v>7328</v>
      </c>
      <c r="P343" t="s">
        <v>7365</v>
      </c>
      <c r="Q343" s="8" t="s">
        <v>5998</v>
      </c>
      <c r="R343" s="8" t="s">
        <v>5998</v>
      </c>
      <c r="S343" t="s">
        <v>5998</v>
      </c>
      <c r="T343" s="8" t="s">
        <v>5998</v>
      </c>
    </row>
    <row r="344" spans="1:20">
      <c r="A344" t="s">
        <v>348</v>
      </c>
      <c r="B344" t="s">
        <v>5307</v>
      </c>
      <c r="C344" s="8" t="s">
        <v>5307</v>
      </c>
      <c r="D344" s="8">
        <v>-1.00028534020789</v>
      </c>
      <c r="E344" s="8">
        <v>5.7910843521662599E-3</v>
      </c>
      <c r="F344" s="8">
        <v>-0.66164967088509596</v>
      </c>
      <c r="G344" s="8">
        <v>6.31166691386119E-2</v>
      </c>
      <c r="H344" s="8">
        <v>0</v>
      </c>
      <c r="I344" s="8" t="s">
        <v>6046</v>
      </c>
      <c r="J344" s="8">
        <v>0</v>
      </c>
      <c r="K344" t="s">
        <v>7339</v>
      </c>
      <c r="L344" s="20" t="s">
        <v>7324</v>
      </c>
      <c r="M344" t="s">
        <v>7325</v>
      </c>
      <c r="N344" s="20" t="s">
        <v>7326</v>
      </c>
      <c r="O344" t="s">
        <v>7339</v>
      </c>
      <c r="P344" t="s">
        <v>7316</v>
      </c>
      <c r="Q344" s="8" t="s">
        <v>5998</v>
      </c>
      <c r="R344" s="8" t="s">
        <v>5998</v>
      </c>
      <c r="S344" t="s">
        <v>5998</v>
      </c>
      <c r="T344" s="8" t="s">
        <v>5998</v>
      </c>
    </row>
    <row r="345" spans="1:20">
      <c r="A345" t="s">
        <v>349</v>
      </c>
      <c r="B345" t="s">
        <v>5307</v>
      </c>
      <c r="C345" s="8" t="s">
        <v>5307</v>
      </c>
      <c r="D345" s="8">
        <v>0.21552258856439499</v>
      </c>
      <c r="E345" s="8">
        <v>0.76106343508580598</v>
      </c>
      <c r="F345" s="8">
        <v>1.33716841035147</v>
      </c>
      <c r="G345" s="8">
        <v>6.4470419860338801E-3</v>
      </c>
      <c r="H345" s="8">
        <v>0</v>
      </c>
      <c r="I345" s="8">
        <v>0</v>
      </c>
      <c r="J345" s="8">
        <v>0</v>
      </c>
      <c r="K345" t="s">
        <v>7339</v>
      </c>
      <c r="L345" s="20" t="s">
        <v>7324</v>
      </c>
      <c r="M345" t="s">
        <v>7325</v>
      </c>
      <c r="N345" s="20" t="s">
        <v>7326</v>
      </c>
      <c r="O345" t="s">
        <v>7339</v>
      </c>
      <c r="P345" t="s">
        <v>7365</v>
      </c>
      <c r="Q345" s="8" t="s">
        <v>5998</v>
      </c>
      <c r="R345" s="8" t="s">
        <v>5998</v>
      </c>
      <c r="S345" t="s">
        <v>5998</v>
      </c>
      <c r="T345" s="8" t="s">
        <v>5998</v>
      </c>
    </row>
    <row r="346" spans="1:20">
      <c r="A346" t="s">
        <v>350</v>
      </c>
      <c r="B346" t="s">
        <v>5307</v>
      </c>
      <c r="C346" s="8" t="s">
        <v>5307</v>
      </c>
      <c r="D346" s="8">
        <v>-8.6443580850330506E-2</v>
      </c>
      <c r="E346" s="8">
        <v>0.89256376544493299</v>
      </c>
      <c r="F346" s="8">
        <v>1.5163097728100901</v>
      </c>
      <c r="G346" s="8">
        <v>8.1190426892804803E-4</v>
      </c>
      <c r="H346" s="8">
        <v>0</v>
      </c>
      <c r="I346" s="8">
        <v>0</v>
      </c>
      <c r="J346" s="8">
        <v>0</v>
      </c>
      <c r="K346" t="s">
        <v>7327</v>
      </c>
      <c r="L346" s="20" t="s">
        <v>7332</v>
      </c>
      <c r="M346" t="s">
        <v>7333</v>
      </c>
      <c r="N346" s="20" t="s">
        <v>7334</v>
      </c>
      <c r="O346" t="s">
        <v>7339</v>
      </c>
      <c r="P346" t="s">
        <v>7365</v>
      </c>
      <c r="Q346" s="8" t="s">
        <v>5998</v>
      </c>
      <c r="R346" s="8" t="s">
        <v>5998</v>
      </c>
      <c r="S346" t="s">
        <v>5998</v>
      </c>
      <c r="T346" s="8" t="s">
        <v>5998</v>
      </c>
    </row>
    <row r="347" spans="1:20">
      <c r="A347" t="s">
        <v>2826</v>
      </c>
      <c r="B347" t="s">
        <v>34</v>
      </c>
      <c r="C347" s="8" t="s">
        <v>5287</v>
      </c>
      <c r="D347" s="8">
        <v>-0.56535868957995605</v>
      </c>
      <c r="E347" s="8">
        <v>5.1607464941267799E-2</v>
      </c>
      <c r="F347" s="8">
        <v>-1.10398552478817</v>
      </c>
      <c r="G347" s="8">
        <v>3.02073495331978E-5</v>
      </c>
      <c r="H347" s="8">
        <v>0</v>
      </c>
      <c r="I347" s="8">
        <v>0</v>
      </c>
      <c r="J347" s="8">
        <v>0</v>
      </c>
      <c r="K347" t="s">
        <v>7328</v>
      </c>
      <c r="L347" s="20" t="s">
        <v>7324</v>
      </c>
      <c r="M347" t="s">
        <v>7325</v>
      </c>
      <c r="N347" s="20" t="s">
        <v>7326</v>
      </c>
      <c r="O347" t="s">
        <v>7328</v>
      </c>
      <c r="P347" t="s">
        <v>7365</v>
      </c>
      <c r="Q347" s="8" t="s">
        <v>5998</v>
      </c>
      <c r="R347" s="8" t="s">
        <v>5998</v>
      </c>
      <c r="S347" t="s">
        <v>5998</v>
      </c>
      <c r="T347" s="8" t="s">
        <v>5998</v>
      </c>
    </row>
    <row r="348" spans="1:20">
      <c r="A348" t="s">
        <v>2826</v>
      </c>
      <c r="B348" t="s">
        <v>4676</v>
      </c>
      <c r="C348" s="8" t="s">
        <v>4720</v>
      </c>
      <c r="D348" s="8">
        <v>-0.56535868957995605</v>
      </c>
      <c r="E348" s="8">
        <v>5.1607464941267799E-2</v>
      </c>
      <c r="F348" s="8">
        <v>-1.10398552478817</v>
      </c>
      <c r="G348" s="8">
        <v>3.02073495331978E-5</v>
      </c>
      <c r="H348" s="8">
        <v>0</v>
      </c>
      <c r="I348" s="8">
        <v>0</v>
      </c>
      <c r="J348" s="8">
        <v>0</v>
      </c>
      <c r="K348" t="s">
        <v>7328</v>
      </c>
      <c r="L348" s="20" t="s">
        <v>7324</v>
      </c>
      <c r="M348" t="s">
        <v>7325</v>
      </c>
      <c r="N348" s="20" t="s">
        <v>7326</v>
      </c>
      <c r="O348" t="s">
        <v>7328</v>
      </c>
      <c r="P348" t="s">
        <v>7365</v>
      </c>
      <c r="Q348" s="8" t="s">
        <v>5998</v>
      </c>
      <c r="R348" s="8" t="s">
        <v>5998</v>
      </c>
      <c r="S348" t="s">
        <v>5998</v>
      </c>
      <c r="T348" s="8" t="s">
        <v>5998</v>
      </c>
    </row>
    <row r="349" spans="1:20">
      <c r="A349" t="s">
        <v>351</v>
      </c>
      <c r="B349" t="s">
        <v>5307</v>
      </c>
      <c r="C349" s="8" t="s">
        <v>5307</v>
      </c>
      <c r="D349" s="8">
        <v>-0.50262060269118602</v>
      </c>
      <c r="E349" s="8">
        <v>0.12567402961813501</v>
      </c>
      <c r="F349" s="8">
        <v>-0.36299602856305602</v>
      </c>
      <c r="G349" s="8">
        <v>0.25461693888687997</v>
      </c>
      <c r="H349" s="8">
        <v>0</v>
      </c>
      <c r="I349" s="8">
        <v>0</v>
      </c>
      <c r="J349" s="8">
        <v>0</v>
      </c>
      <c r="K349" t="s">
        <v>7339</v>
      </c>
      <c r="L349" s="20" t="s">
        <v>7324</v>
      </c>
      <c r="M349" t="s">
        <v>7325</v>
      </c>
      <c r="N349" s="20" t="s">
        <v>7326</v>
      </c>
      <c r="O349" t="s">
        <v>7339</v>
      </c>
      <c r="P349" t="s">
        <v>7316</v>
      </c>
      <c r="Q349" s="8" t="s">
        <v>5998</v>
      </c>
      <c r="R349" s="8" t="s">
        <v>5998</v>
      </c>
      <c r="S349" t="s">
        <v>5998</v>
      </c>
      <c r="T349" s="8" t="s">
        <v>5998</v>
      </c>
    </row>
    <row r="350" spans="1:20">
      <c r="A350" t="s">
        <v>3568</v>
      </c>
      <c r="B350" t="s">
        <v>5307</v>
      </c>
      <c r="C350" s="8" t="s">
        <v>5307</v>
      </c>
      <c r="D350" s="8">
        <v>0.75182416032869703</v>
      </c>
      <c r="E350" s="8">
        <v>2.8541591640423698E-2</v>
      </c>
      <c r="F350" s="8">
        <v>1.99246964064281</v>
      </c>
      <c r="G350" s="8">
        <v>1.16790456839746E-10</v>
      </c>
      <c r="H350" s="8">
        <v>0</v>
      </c>
      <c r="I350" s="8">
        <v>0</v>
      </c>
      <c r="J350" s="8">
        <v>0</v>
      </c>
      <c r="K350" t="s">
        <v>7327</v>
      </c>
      <c r="L350" s="20" t="s">
        <v>7332</v>
      </c>
      <c r="M350" t="s">
        <v>7333</v>
      </c>
      <c r="N350" s="20" t="s">
        <v>7334</v>
      </c>
      <c r="O350" t="s">
        <v>7327</v>
      </c>
      <c r="P350" t="s">
        <v>7365</v>
      </c>
      <c r="Q350" s="8" t="s">
        <v>5998</v>
      </c>
      <c r="R350" s="8" t="s">
        <v>5998</v>
      </c>
      <c r="S350" t="s">
        <v>5998</v>
      </c>
      <c r="T350" s="8" t="s">
        <v>5998</v>
      </c>
    </row>
    <row r="351" spans="1:20">
      <c r="A351" t="s">
        <v>3569</v>
      </c>
      <c r="B351" s="7" t="s">
        <v>5307</v>
      </c>
      <c r="C351" s="8" t="s">
        <v>5307</v>
      </c>
      <c r="D351" s="8">
        <v>0.106493437095755</v>
      </c>
      <c r="E351" s="8">
        <v>0.85693942372612097</v>
      </c>
      <c r="F351" s="8">
        <v>6.7377577618811996E-2</v>
      </c>
      <c r="G351" s="8">
        <v>0.90334775980226201</v>
      </c>
      <c r="H351" s="8">
        <v>0</v>
      </c>
      <c r="I351" s="8">
        <v>0</v>
      </c>
      <c r="J351" s="8">
        <v>0</v>
      </c>
      <c r="K351" t="s">
        <v>7328</v>
      </c>
      <c r="L351" s="20" t="s">
        <v>7324</v>
      </c>
      <c r="M351" t="s">
        <v>7325</v>
      </c>
      <c r="N351" s="20" t="s">
        <v>7326</v>
      </c>
      <c r="O351" t="s">
        <v>7327</v>
      </c>
      <c r="P351" t="s">
        <v>7365</v>
      </c>
      <c r="Q351" s="8" t="s">
        <v>5998</v>
      </c>
      <c r="R351" s="8" t="s">
        <v>5998</v>
      </c>
      <c r="S351" t="s">
        <v>5998</v>
      </c>
      <c r="T351" s="8" t="s">
        <v>5998</v>
      </c>
    </row>
    <row r="352" spans="1:20">
      <c r="A352" t="s">
        <v>3570</v>
      </c>
      <c r="B352" s="7" t="s">
        <v>5307</v>
      </c>
      <c r="C352" s="8" t="s">
        <v>5307</v>
      </c>
      <c r="D352" s="8">
        <v>0.397590195283056</v>
      </c>
      <c r="E352" s="8">
        <v>0.19430877128804899</v>
      </c>
      <c r="F352" s="8">
        <v>1.1190445721740701</v>
      </c>
      <c r="G352" s="8">
        <v>2.2019920048785198E-5</v>
      </c>
      <c r="H352" s="8">
        <v>0</v>
      </c>
      <c r="I352" s="8">
        <v>0</v>
      </c>
      <c r="J352" s="8">
        <v>0</v>
      </c>
      <c r="K352" t="s">
        <v>7328</v>
      </c>
      <c r="L352" s="20" t="s">
        <v>7324</v>
      </c>
      <c r="M352" t="s">
        <v>7325</v>
      </c>
      <c r="N352" s="20" t="s">
        <v>7326</v>
      </c>
      <c r="O352" t="s">
        <v>7327</v>
      </c>
      <c r="P352" t="s">
        <v>7365</v>
      </c>
      <c r="Q352" s="8" t="s">
        <v>6014</v>
      </c>
      <c r="R352" s="8" t="s">
        <v>6015</v>
      </c>
      <c r="S352" t="s">
        <v>6016</v>
      </c>
      <c r="T352" s="8" t="s">
        <v>6016</v>
      </c>
    </row>
    <row r="353" spans="1:20">
      <c r="A353" t="s">
        <v>352</v>
      </c>
      <c r="B353" s="7" t="s">
        <v>5307</v>
      </c>
      <c r="C353" s="8" t="s">
        <v>5307</v>
      </c>
      <c r="D353" s="8">
        <v>-0.111213890455585</v>
      </c>
      <c r="E353" s="8">
        <v>0.78640497692636002</v>
      </c>
      <c r="F353" s="8">
        <v>-0.49291094025363602</v>
      </c>
      <c r="G353" s="8">
        <v>0.119389190197792</v>
      </c>
      <c r="H353" s="8">
        <v>0</v>
      </c>
      <c r="I353" s="8">
        <v>0</v>
      </c>
      <c r="J353" s="8">
        <v>0</v>
      </c>
      <c r="K353" t="s">
        <v>7384</v>
      </c>
      <c r="L353" s="20" t="s">
        <v>7350</v>
      </c>
      <c r="M353" t="s">
        <v>7337</v>
      </c>
      <c r="N353" s="20" t="s">
        <v>7397</v>
      </c>
      <c r="O353" t="s">
        <v>7339</v>
      </c>
      <c r="P353" t="s">
        <v>7365</v>
      </c>
      <c r="Q353" s="8" t="s">
        <v>5998</v>
      </c>
      <c r="R353" s="8" t="s">
        <v>5998</v>
      </c>
      <c r="S353" t="s">
        <v>5998</v>
      </c>
      <c r="T353" s="8" t="s">
        <v>5998</v>
      </c>
    </row>
    <row r="354" spans="1:20">
      <c r="A354" t="s">
        <v>353</v>
      </c>
      <c r="B354" t="s">
        <v>5307</v>
      </c>
      <c r="C354" s="8" t="s">
        <v>5307</v>
      </c>
      <c r="D354" s="8">
        <v>0.53575171674553901</v>
      </c>
      <c r="E354" s="8">
        <v>6.2881657009964106E-2</v>
      </c>
      <c r="F354" s="8">
        <v>1.4569407702414101</v>
      </c>
      <c r="G354" s="8">
        <v>1.56205513301338E-9</v>
      </c>
      <c r="H354" s="8">
        <v>0</v>
      </c>
      <c r="I354" s="8">
        <v>0</v>
      </c>
      <c r="J354" s="8">
        <v>0</v>
      </c>
      <c r="K354" t="s">
        <v>7327</v>
      </c>
      <c r="L354" s="20" t="s">
        <v>7332</v>
      </c>
      <c r="M354" t="s">
        <v>7333</v>
      </c>
      <c r="N354" s="20" t="s">
        <v>7334</v>
      </c>
      <c r="O354" t="s">
        <v>7327</v>
      </c>
      <c r="P354" t="s">
        <v>7365</v>
      </c>
      <c r="Q354" s="8" t="s">
        <v>5998</v>
      </c>
      <c r="R354" s="8" t="s">
        <v>5998</v>
      </c>
      <c r="S354" t="s">
        <v>5998</v>
      </c>
      <c r="T354" s="8" t="s">
        <v>5998</v>
      </c>
    </row>
    <row r="355" spans="1:20">
      <c r="A355" t="s">
        <v>354</v>
      </c>
      <c r="B355" t="s">
        <v>5307</v>
      </c>
      <c r="C355" s="8" t="s">
        <v>5307</v>
      </c>
      <c r="D355" s="8">
        <v>-0.149658736876466</v>
      </c>
      <c r="E355" s="8">
        <v>0.70992924632837195</v>
      </c>
      <c r="F355" s="8">
        <v>-1.0339616211768199</v>
      </c>
      <c r="G355" s="8">
        <v>8.5632450323518301E-4</v>
      </c>
      <c r="H355" s="8">
        <v>0</v>
      </c>
      <c r="I355" s="8">
        <v>0</v>
      </c>
      <c r="J355" s="8">
        <v>0</v>
      </c>
      <c r="K355" t="s">
        <v>7339</v>
      </c>
      <c r="L355" s="20" t="s">
        <v>7338</v>
      </c>
      <c r="M355" t="s">
        <v>7325</v>
      </c>
      <c r="N355" s="20" t="s">
        <v>7326</v>
      </c>
      <c r="O355" t="s">
        <v>7339</v>
      </c>
      <c r="P355" t="s">
        <v>7365</v>
      </c>
      <c r="Q355" s="8" t="s">
        <v>5998</v>
      </c>
      <c r="R355" s="8" t="s">
        <v>5998</v>
      </c>
      <c r="S355" t="s">
        <v>5998</v>
      </c>
      <c r="T355" s="8" t="s">
        <v>5998</v>
      </c>
    </row>
    <row r="356" spans="1:20">
      <c r="A356" t="s">
        <v>355</v>
      </c>
      <c r="B356" s="7" t="s">
        <v>5307</v>
      </c>
      <c r="C356" s="8" t="s">
        <v>5307</v>
      </c>
      <c r="D356" s="8">
        <v>-1.4617772834331599</v>
      </c>
      <c r="E356" s="8">
        <v>1.06408529284061E-8</v>
      </c>
      <c r="F356" s="8">
        <v>-1.0898763495889701</v>
      </c>
      <c r="G356" s="8">
        <v>7.4809888646355198E-6</v>
      </c>
      <c r="H356" s="8">
        <v>0</v>
      </c>
      <c r="I356" s="8">
        <v>0</v>
      </c>
      <c r="J356" s="8">
        <v>0</v>
      </c>
      <c r="K356" t="s">
        <v>7328</v>
      </c>
      <c r="L356" s="20" t="s">
        <v>7324</v>
      </c>
      <c r="M356" t="s">
        <v>7325</v>
      </c>
      <c r="N356" s="20" t="s">
        <v>7326</v>
      </c>
      <c r="O356" t="s">
        <v>7328</v>
      </c>
      <c r="P356" t="s">
        <v>7365</v>
      </c>
      <c r="Q356" s="8" t="s">
        <v>5998</v>
      </c>
      <c r="R356" s="8" t="s">
        <v>5998</v>
      </c>
      <c r="S356" t="s">
        <v>5998</v>
      </c>
      <c r="T356" s="8" t="s">
        <v>5998</v>
      </c>
    </row>
    <row r="357" spans="1:20">
      <c r="A357" t="s">
        <v>356</v>
      </c>
      <c r="B357" s="7" t="s">
        <v>5307</v>
      </c>
      <c r="C357" s="8" t="s">
        <v>5307</v>
      </c>
      <c r="D357" s="8">
        <v>-2.04092871962493E-2</v>
      </c>
      <c r="E357" s="8">
        <v>0.94855341204844001</v>
      </c>
      <c r="F357" s="8">
        <v>0.36124643459584699</v>
      </c>
      <c r="G357" s="8">
        <v>0.123226488587607</v>
      </c>
      <c r="H357" s="8">
        <v>0</v>
      </c>
      <c r="I357" s="8">
        <v>0</v>
      </c>
      <c r="J357" s="8">
        <v>0</v>
      </c>
      <c r="K357" t="s">
        <v>7327</v>
      </c>
      <c r="L357" s="20" t="s">
        <v>7332</v>
      </c>
      <c r="M357" t="s">
        <v>7333</v>
      </c>
      <c r="N357" s="20" t="s">
        <v>7334</v>
      </c>
      <c r="O357" t="s">
        <v>7327</v>
      </c>
      <c r="P357" t="s">
        <v>7365</v>
      </c>
      <c r="Q357" s="8" t="s">
        <v>5998</v>
      </c>
      <c r="R357" s="8" t="s">
        <v>5998</v>
      </c>
      <c r="S357" t="s">
        <v>5998</v>
      </c>
      <c r="T357" s="8" t="s">
        <v>5998</v>
      </c>
    </row>
    <row r="358" spans="1:20">
      <c r="A358" t="s">
        <v>357</v>
      </c>
      <c r="B358" t="s">
        <v>5307</v>
      </c>
      <c r="C358" s="8" t="s">
        <v>5307</v>
      </c>
      <c r="D358" s="8">
        <v>-7.6111961002686496E-2</v>
      </c>
      <c r="E358" s="8">
        <v>0.90068683787773796</v>
      </c>
      <c r="F358" s="8">
        <v>0.417783072215065</v>
      </c>
      <c r="G358" s="8">
        <v>0.36757917257828998</v>
      </c>
      <c r="H358" s="8">
        <v>0</v>
      </c>
      <c r="I358" s="8">
        <v>0</v>
      </c>
      <c r="J358" s="8">
        <v>0</v>
      </c>
      <c r="K358" t="s">
        <v>7339</v>
      </c>
      <c r="L358" s="20" t="s">
        <v>7324</v>
      </c>
      <c r="M358" t="s">
        <v>7325</v>
      </c>
      <c r="N358" s="20" t="s">
        <v>7326</v>
      </c>
      <c r="O358" t="s">
        <v>7315</v>
      </c>
      <c r="P358" t="s">
        <v>7316</v>
      </c>
      <c r="Q358" s="8" t="s">
        <v>5998</v>
      </c>
      <c r="R358" s="8" t="s">
        <v>5998</v>
      </c>
      <c r="S358" t="s">
        <v>5998</v>
      </c>
      <c r="T358" s="8" t="s">
        <v>5998</v>
      </c>
    </row>
    <row r="359" spans="1:20">
      <c r="A359" t="s">
        <v>358</v>
      </c>
      <c r="B359" t="s">
        <v>5307</v>
      </c>
      <c r="C359" s="8" t="s">
        <v>5307</v>
      </c>
      <c r="D359" s="8">
        <v>0.19185223519213401</v>
      </c>
      <c r="E359" s="8">
        <v>0.77300436396012195</v>
      </c>
      <c r="F359" s="8">
        <v>-1.1064964238177599</v>
      </c>
      <c r="G359" s="8">
        <v>3.2099990224382598E-2</v>
      </c>
      <c r="H359" s="8">
        <v>0</v>
      </c>
      <c r="I359" s="8">
        <v>0</v>
      </c>
      <c r="J359" s="8">
        <v>0</v>
      </c>
      <c r="K359" t="s">
        <v>7328</v>
      </c>
      <c r="L359" s="20" t="s">
        <v>7324</v>
      </c>
      <c r="M359" t="s">
        <v>7325</v>
      </c>
      <c r="N359" s="20" t="s">
        <v>7326</v>
      </c>
      <c r="O359" t="s">
        <v>7339</v>
      </c>
      <c r="P359" t="s">
        <v>7365</v>
      </c>
      <c r="Q359" s="8" t="s">
        <v>5998</v>
      </c>
      <c r="R359" s="8" t="s">
        <v>5998</v>
      </c>
      <c r="S359" t="s">
        <v>5998</v>
      </c>
      <c r="T359" s="8" t="s">
        <v>5998</v>
      </c>
    </row>
    <row r="360" spans="1:20">
      <c r="A360" t="s">
        <v>359</v>
      </c>
      <c r="B360" t="s">
        <v>5307</v>
      </c>
      <c r="C360" s="8" t="s">
        <v>5307</v>
      </c>
      <c r="D360" s="8">
        <v>-0.32509674485742301</v>
      </c>
      <c r="E360" s="8">
        <v>0.282142815313975</v>
      </c>
      <c r="F360" s="8">
        <v>0.21153961311793701</v>
      </c>
      <c r="G360" s="8">
        <v>0.48075760172520798</v>
      </c>
      <c r="H360" s="8">
        <v>0</v>
      </c>
      <c r="I360" s="8">
        <v>0</v>
      </c>
      <c r="J360" s="8">
        <v>0</v>
      </c>
      <c r="K360" t="s">
        <v>7314</v>
      </c>
      <c r="L360" s="20" t="s">
        <v>7362</v>
      </c>
      <c r="M360" t="s">
        <v>7330</v>
      </c>
      <c r="N360" s="20" t="s">
        <v>7382</v>
      </c>
      <c r="O360" t="s">
        <v>7327</v>
      </c>
      <c r="P360" t="s">
        <v>7365</v>
      </c>
      <c r="Q360" s="8" t="s">
        <v>5998</v>
      </c>
      <c r="R360" s="8" t="s">
        <v>5998</v>
      </c>
      <c r="S360" t="s">
        <v>5998</v>
      </c>
      <c r="T360" s="8" t="s">
        <v>5998</v>
      </c>
    </row>
    <row r="361" spans="1:20">
      <c r="A361" t="s">
        <v>360</v>
      </c>
      <c r="B361" s="7" t="s">
        <v>5307</v>
      </c>
      <c r="C361" s="8" t="s">
        <v>5307</v>
      </c>
      <c r="D361" s="8">
        <v>-1.0135983326209499</v>
      </c>
      <c r="E361" s="8">
        <v>1.92591939263274E-3</v>
      </c>
      <c r="F361" s="8">
        <v>-0.61358217103384605</v>
      </c>
      <c r="G361" s="8">
        <v>6.0395769884334399E-2</v>
      </c>
      <c r="H361" s="8">
        <v>0</v>
      </c>
      <c r="I361" s="8">
        <v>0</v>
      </c>
      <c r="J361" s="8">
        <v>0</v>
      </c>
      <c r="K361" t="s">
        <v>7339</v>
      </c>
      <c r="L361" s="20" t="s">
        <v>7324</v>
      </c>
      <c r="M361" t="s">
        <v>7325</v>
      </c>
      <c r="N361" s="20" t="s">
        <v>7326</v>
      </c>
      <c r="O361" t="s">
        <v>7328</v>
      </c>
      <c r="P361" t="s">
        <v>7365</v>
      </c>
      <c r="Q361" s="8" t="s">
        <v>5998</v>
      </c>
      <c r="R361" s="8" t="s">
        <v>5998</v>
      </c>
      <c r="S361" t="s">
        <v>5998</v>
      </c>
      <c r="T361" s="8" t="s">
        <v>5998</v>
      </c>
    </row>
    <row r="362" spans="1:20">
      <c r="A362" t="s">
        <v>361</v>
      </c>
      <c r="B362" t="s">
        <v>5307</v>
      </c>
      <c r="C362" s="8" t="s">
        <v>5307</v>
      </c>
      <c r="D362" s="8">
        <v>-0.19834006598200801</v>
      </c>
      <c r="E362" s="8">
        <v>0.477896816048545</v>
      </c>
      <c r="F362" s="8">
        <v>-0.52076791904738196</v>
      </c>
      <c r="G362" s="8">
        <v>2.73407263128706E-2</v>
      </c>
      <c r="H362" s="8">
        <v>0</v>
      </c>
      <c r="I362" s="8">
        <v>0</v>
      </c>
      <c r="J362" s="8">
        <v>0</v>
      </c>
      <c r="K362" t="s">
        <v>7327</v>
      </c>
      <c r="L362" s="20" t="s">
        <v>7324</v>
      </c>
      <c r="M362" t="s">
        <v>7325</v>
      </c>
      <c r="N362" s="20" t="s">
        <v>7326</v>
      </c>
      <c r="O362" t="s">
        <v>7327</v>
      </c>
      <c r="P362" t="s">
        <v>7365</v>
      </c>
      <c r="Q362" s="8" t="s">
        <v>5998</v>
      </c>
      <c r="R362" s="8" t="s">
        <v>5998</v>
      </c>
      <c r="S362" t="s">
        <v>5998</v>
      </c>
      <c r="T362" s="8" t="s">
        <v>5998</v>
      </c>
    </row>
    <row r="363" spans="1:20">
      <c r="A363" t="s">
        <v>362</v>
      </c>
      <c r="B363" t="s">
        <v>5307</v>
      </c>
      <c r="C363" s="8" t="s">
        <v>5307</v>
      </c>
      <c r="D363" s="8">
        <v>-0.22352611654676699</v>
      </c>
      <c r="E363" s="8">
        <v>0.53546890310019002</v>
      </c>
      <c r="F363" s="8">
        <v>0.37068469333970799</v>
      </c>
      <c r="G363" s="8">
        <v>0.214640785887032</v>
      </c>
      <c r="H363" s="8">
        <v>0</v>
      </c>
      <c r="I363" s="8">
        <v>0</v>
      </c>
      <c r="J363" s="8">
        <v>0</v>
      </c>
      <c r="K363" t="s">
        <v>7328</v>
      </c>
      <c r="L363" s="20" t="s">
        <v>7324</v>
      </c>
      <c r="M363" t="s">
        <v>7325</v>
      </c>
      <c r="N363" s="20" t="s">
        <v>7326</v>
      </c>
      <c r="O363" t="s">
        <v>7339</v>
      </c>
      <c r="P363" t="s">
        <v>7365</v>
      </c>
      <c r="Q363" s="8" t="s">
        <v>5998</v>
      </c>
      <c r="R363" s="8" t="s">
        <v>5998</v>
      </c>
      <c r="S363" t="s">
        <v>5998</v>
      </c>
      <c r="T363" s="8" t="s">
        <v>5998</v>
      </c>
    </row>
    <row r="364" spans="1:20">
      <c r="A364" t="s">
        <v>363</v>
      </c>
      <c r="B364" t="s">
        <v>5307</v>
      </c>
      <c r="C364" s="8" t="s">
        <v>5307</v>
      </c>
      <c r="D364" s="8">
        <v>-3.3605773414243201E-2</v>
      </c>
      <c r="E364" s="8">
        <v>0.94296819805899801</v>
      </c>
      <c r="F364" s="8">
        <v>0.30890348457130501</v>
      </c>
      <c r="G364" s="8">
        <v>0.38428374221474498</v>
      </c>
      <c r="H364" s="8">
        <v>0</v>
      </c>
      <c r="I364" s="8">
        <v>0</v>
      </c>
      <c r="J364" s="8">
        <v>0</v>
      </c>
      <c r="K364" t="s">
        <v>7327</v>
      </c>
      <c r="L364" s="20" t="s">
        <v>7332</v>
      </c>
      <c r="M364" t="s">
        <v>7333</v>
      </c>
      <c r="N364" s="20" t="s">
        <v>7334</v>
      </c>
      <c r="O364" t="s">
        <v>7327</v>
      </c>
      <c r="P364" t="s">
        <v>7365</v>
      </c>
      <c r="Q364" s="8" t="s">
        <v>5998</v>
      </c>
      <c r="R364" s="8" t="s">
        <v>5998</v>
      </c>
      <c r="S364" t="s">
        <v>5998</v>
      </c>
      <c r="T364" s="8" t="s">
        <v>5998</v>
      </c>
    </row>
    <row r="365" spans="1:20">
      <c r="A365" t="s">
        <v>364</v>
      </c>
      <c r="B365" t="s">
        <v>5307</v>
      </c>
      <c r="C365" s="8" t="s">
        <v>5307</v>
      </c>
      <c r="D365" s="8">
        <v>-4.2767644006219602E-2</v>
      </c>
      <c r="E365" s="8">
        <v>0.92947366794179498</v>
      </c>
      <c r="F365" s="8">
        <v>-0.65286863809252904</v>
      </c>
      <c r="G365" s="8">
        <v>6.8388396995845493E-2</v>
      </c>
      <c r="H365" s="8">
        <v>0</v>
      </c>
      <c r="I365" s="8">
        <v>0</v>
      </c>
      <c r="J365" s="8">
        <v>0</v>
      </c>
      <c r="K365" t="s">
        <v>7327</v>
      </c>
      <c r="L365" s="20" t="s">
        <v>7332</v>
      </c>
      <c r="M365" t="s">
        <v>7333</v>
      </c>
      <c r="N365" s="20" t="s">
        <v>7334</v>
      </c>
      <c r="O365" t="s">
        <v>7327</v>
      </c>
      <c r="P365" t="s">
        <v>7365</v>
      </c>
      <c r="Q365" s="8" t="s">
        <v>5998</v>
      </c>
      <c r="R365" s="8" t="s">
        <v>5998</v>
      </c>
      <c r="S365" t="s">
        <v>5998</v>
      </c>
      <c r="T365" s="8" t="s">
        <v>5998</v>
      </c>
    </row>
    <row r="366" spans="1:20">
      <c r="A366" t="s">
        <v>365</v>
      </c>
      <c r="B366" s="7" t="s">
        <v>5307</v>
      </c>
      <c r="C366" s="8" t="s">
        <v>5307</v>
      </c>
      <c r="D366" s="8">
        <v>0.235015496266161</v>
      </c>
      <c r="E366" s="8">
        <v>0.60946435753717099</v>
      </c>
      <c r="F366" s="8">
        <v>0.28199069458030701</v>
      </c>
      <c r="G366" s="8">
        <v>0.49166266585756302</v>
      </c>
      <c r="H366" s="8">
        <v>0</v>
      </c>
      <c r="I366" s="8">
        <v>0</v>
      </c>
      <c r="J366" s="8">
        <v>0</v>
      </c>
      <c r="K366" t="s">
        <v>7328</v>
      </c>
      <c r="L366" s="20" t="s">
        <v>7324</v>
      </c>
      <c r="M366" t="s">
        <v>7325</v>
      </c>
      <c r="N366" s="20" t="s">
        <v>7326</v>
      </c>
      <c r="O366" t="s">
        <v>7327</v>
      </c>
      <c r="P366" t="s">
        <v>7365</v>
      </c>
      <c r="Q366" s="8" t="s">
        <v>5998</v>
      </c>
      <c r="R366" s="8" t="s">
        <v>5998</v>
      </c>
      <c r="S366" t="s">
        <v>5998</v>
      </c>
      <c r="T366" s="8" t="s">
        <v>5998</v>
      </c>
    </row>
    <row r="367" spans="1:20">
      <c r="A367" t="s">
        <v>3571</v>
      </c>
      <c r="B367" s="7" t="s">
        <v>5307</v>
      </c>
      <c r="C367" s="8" t="s">
        <v>5307</v>
      </c>
      <c r="D367" s="8">
        <v>0.75999214785048497</v>
      </c>
      <c r="E367" s="8">
        <v>7.3236514065955901E-3</v>
      </c>
      <c r="F367" s="8">
        <v>0.97193691902135904</v>
      </c>
      <c r="G367" s="8">
        <v>2.3721894348141599E-4</v>
      </c>
      <c r="H367" s="8">
        <v>0</v>
      </c>
      <c r="I367" s="8">
        <v>0</v>
      </c>
      <c r="J367" s="8">
        <v>0</v>
      </c>
      <c r="K367" t="s">
        <v>7328</v>
      </c>
      <c r="L367" s="20" t="s">
        <v>7324</v>
      </c>
      <c r="M367" t="s">
        <v>7325</v>
      </c>
      <c r="N367" s="20" t="s">
        <v>7326</v>
      </c>
      <c r="O367" t="s">
        <v>7328</v>
      </c>
      <c r="P367" t="s">
        <v>7365</v>
      </c>
      <c r="Q367" s="8" t="s">
        <v>5998</v>
      </c>
      <c r="R367" s="8" t="s">
        <v>5998</v>
      </c>
      <c r="S367" t="s">
        <v>5998</v>
      </c>
      <c r="T367" s="8" t="s">
        <v>5998</v>
      </c>
    </row>
    <row r="368" spans="1:20">
      <c r="A368" t="s">
        <v>3572</v>
      </c>
      <c r="B368" s="7" t="s">
        <v>5307</v>
      </c>
      <c r="C368" s="8" t="s">
        <v>5307</v>
      </c>
      <c r="D368" s="8">
        <v>0.38013714031830598</v>
      </c>
      <c r="E368" s="8">
        <v>0.29841274022299102</v>
      </c>
      <c r="F368" s="8">
        <v>0.70082429498733001</v>
      </c>
      <c r="G368" s="8">
        <v>2.67845007431745E-2</v>
      </c>
      <c r="H368" s="8">
        <v>0</v>
      </c>
      <c r="I368" s="8">
        <v>0</v>
      </c>
      <c r="J368" s="8">
        <v>0</v>
      </c>
      <c r="K368" t="s">
        <v>7327</v>
      </c>
      <c r="L368" s="20">
        <v>0.7</v>
      </c>
      <c r="M368" t="s">
        <v>7333</v>
      </c>
      <c r="N368" s="20">
        <v>0.3</v>
      </c>
      <c r="O368" t="s">
        <v>7328</v>
      </c>
      <c r="P368" t="s">
        <v>7365</v>
      </c>
      <c r="Q368" s="8" t="s">
        <v>5998</v>
      </c>
      <c r="R368" s="8" t="s">
        <v>5998</v>
      </c>
      <c r="S368" t="s">
        <v>5998</v>
      </c>
      <c r="T368" s="8" t="s">
        <v>5998</v>
      </c>
    </row>
    <row r="369" spans="1:20">
      <c r="A369" t="s">
        <v>3573</v>
      </c>
      <c r="B369" t="s">
        <v>5307</v>
      </c>
      <c r="C369" s="8" t="s">
        <v>5307</v>
      </c>
      <c r="D369" s="8">
        <v>-2.8800942244699999E-2</v>
      </c>
      <c r="E369" s="8">
        <v>0.91932875704047501</v>
      </c>
      <c r="F369" s="8">
        <v>-0.958389758997646</v>
      </c>
      <c r="G369" s="8">
        <v>1.07859764844055E-6</v>
      </c>
      <c r="H369" s="8">
        <v>0</v>
      </c>
      <c r="I369" s="8">
        <v>0</v>
      </c>
      <c r="J369" s="8">
        <v>0</v>
      </c>
      <c r="K369" t="s">
        <v>7327</v>
      </c>
      <c r="L369" s="20" t="s">
        <v>7332</v>
      </c>
      <c r="M369" t="s">
        <v>7333</v>
      </c>
      <c r="N369" s="20" t="s">
        <v>7334</v>
      </c>
      <c r="O369" t="s">
        <v>7327</v>
      </c>
      <c r="P369" t="s">
        <v>7365</v>
      </c>
      <c r="Q369" s="8" t="s">
        <v>5998</v>
      </c>
      <c r="R369" s="8" t="s">
        <v>5998</v>
      </c>
      <c r="S369" t="s">
        <v>5998</v>
      </c>
      <c r="T369" s="8" t="s">
        <v>5998</v>
      </c>
    </row>
    <row r="370" spans="1:20">
      <c r="A370" t="s">
        <v>3574</v>
      </c>
      <c r="B370" t="s">
        <v>5307</v>
      </c>
      <c r="C370" s="8" t="s">
        <v>5307</v>
      </c>
      <c r="D370" s="8">
        <v>-0.85416822839589401</v>
      </c>
      <c r="E370" s="8">
        <v>1.1514620675670501E-3</v>
      </c>
      <c r="F370" s="8">
        <v>-0.71007475986691904</v>
      </c>
      <c r="G370" s="8">
        <v>5.9571048483333501E-3</v>
      </c>
      <c r="H370" s="8">
        <v>0</v>
      </c>
      <c r="I370" s="8">
        <v>0</v>
      </c>
      <c r="J370" s="8">
        <v>0</v>
      </c>
      <c r="K370" t="s">
        <v>7328</v>
      </c>
      <c r="L370" s="20" t="s">
        <v>7324</v>
      </c>
      <c r="M370" t="s">
        <v>7325</v>
      </c>
      <c r="N370" s="20" t="s">
        <v>7326</v>
      </c>
      <c r="O370" t="s">
        <v>7327</v>
      </c>
      <c r="P370" t="s">
        <v>7365</v>
      </c>
      <c r="Q370" s="8" t="s">
        <v>5998</v>
      </c>
      <c r="R370" s="8" t="s">
        <v>5998</v>
      </c>
      <c r="S370" t="s">
        <v>5998</v>
      </c>
      <c r="T370" s="8" t="s">
        <v>5998</v>
      </c>
    </row>
    <row r="371" spans="1:20">
      <c r="A371" t="s">
        <v>366</v>
      </c>
      <c r="B371" s="7" t="s">
        <v>5307</v>
      </c>
      <c r="C371" s="8" t="s">
        <v>5307</v>
      </c>
      <c r="D371" s="8">
        <v>-0.28433289665845002</v>
      </c>
      <c r="E371" s="8">
        <v>0.40649398214925297</v>
      </c>
      <c r="F371" s="8">
        <v>-0.920329769703223</v>
      </c>
      <c r="G371" s="8">
        <v>1.4320903426418899E-3</v>
      </c>
      <c r="H371" s="8">
        <v>0</v>
      </c>
      <c r="I371" s="8">
        <v>0</v>
      </c>
      <c r="J371" s="8">
        <v>0</v>
      </c>
      <c r="K371" t="s">
        <v>7327</v>
      </c>
      <c r="L371" s="20" t="s">
        <v>7332</v>
      </c>
      <c r="M371" t="s">
        <v>7333</v>
      </c>
      <c r="N371" s="20" t="s">
        <v>7334</v>
      </c>
      <c r="O371" t="s">
        <v>7328</v>
      </c>
      <c r="P371" t="s">
        <v>7365</v>
      </c>
      <c r="Q371" s="8" t="s">
        <v>5998</v>
      </c>
      <c r="R371" s="8" t="s">
        <v>5998</v>
      </c>
      <c r="S371" t="s">
        <v>5998</v>
      </c>
      <c r="T371" s="8" t="s">
        <v>5998</v>
      </c>
    </row>
    <row r="372" spans="1:20">
      <c r="A372" t="s">
        <v>3575</v>
      </c>
      <c r="B372" s="7" t="s">
        <v>5307</v>
      </c>
      <c r="C372" s="8" t="s">
        <v>5307</v>
      </c>
      <c r="D372" s="8">
        <v>0.76627225645511199</v>
      </c>
      <c r="E372" s="8">
        <v>7.0151405187751301E-2</v>
      </c>
      <c r="F372" s="8">
        <v>0.14265893119185299</v>
      </c>
      <c r="G372" s="8">
        <v>0.77078099129376798</v>
      </c>
      <c r="H372" s="8">
        <v>0</v>
      </c>
      <c r="I372" s="8">
        <v>0</v>
      </c>
      <c r="J372" s="8">
        <v>0</v>
      </c>
      <c r="K372" t="s">
        <v>7328</v>
      </c>
      <c r="L372" s="20" t="s">
        <v>7324</v>
      </c>
      <c r="M372" t="s">
        <v>7325</v>
      </c>
      <c r="N372" s="20" t="s">
        <v>7326</v>
      </c>
      <c r="O372" t="s">
        <v>7327</v>
      </c>
      <c r="P372" t="s">
        <v>7365</v>
      </c>
      <c r="Q372" s="8" t="s">
        <v>5998</v>
      </c>
      <c r="R372" s="8" t="s">
        <v>5998</v>
      </c>
      <c r="S372" t="s">
        <v>5998</v>
      </c>
      <c r="T372" s="8" t="s">
        <v>5998</v>
      </c>
    </row>
    <row r="373" spans="1:20">
      <c r="A373" t="s">
        <v>3576</v>
      </c>
      <c r="B373" t="s">
        <v>5307</v>
      </c>
      <c r="C373" s="8" t="s">
        <v>5307</v>
      </c>
      <c r="D373" s="8">
        <v>-1.07610899071128</v>
      </c>
      <c r="E373" s="8">
        <v>4.6531090736922499E-2</v>
      </c>
      <c r="F373" s="8">
        <v>0.40427276335613999</v>
      </c>
      <c r="G373" s="8">
        <v>0.44823524738931497</v>
      </c>
      <c r="H373" s="8">
        <v>0</v>
      </c>
      <c r="I373" s="8">
        <v>0</v>
      </c>
      <c r="J373" s="8">
        <v>0</v>
      </c>
      <c r="K373" t="s">
        <v>7327</v>
      </c>
      <c r="L373" s="20" t="s">
        <v>7332</v>
      </c>
      <c r="M373" t="s">
        <v>7333</v>
      </c>
      <c r="N373" s="20" t="s">
        <v>7334</v>
      </c>
      <c r="O373" t="s">
        <v>7328</v>
      </c>
      <c r="P373" t="s">
        <v>7365</v>
      </c>
      <c r="Q373" s="8" t="s">
        <v>5998</v>
      </c>
      <c r="R373" s="8" t="s">
        <v>5998</v>
      </c>
      <c r="S373" t="s">
        <v>5998</v>
      </c>
      <c r="T373" s="8" t="s">
        <v>5998</v>
      </c>
    </row>
    <row r="374" spans="1:20">
      <c r="A374" t="s">
        <v>3577</v>
      </c>
      <c r="B374" t="s">
        <v>5307</v>
      </c>
      <c r="C374" s="8" t="s">
        <v>5307</v>
      </c>
      <c r="D374" s="8">
        <v>-1.1213171282411301</v>
      </c>
      <c r="E374" s="8">
        <v>2.05408070451241E-2</v>
      </c>
      <c r="F374" s="8">
        <v>0.81244355341847796</v>
      </c>
      <c r="G374" s="8">
        <v>8.5096159626454004E-2</v>
      </c>
      <c r="H374" s="8">
        <v>0</v>
      </c>
      <c r="I374" s="8">
        <v>0</v>
      </c>
      <c r="J374" s="8">
        <v>0</v>
      </c>
      <c r="K374" t="s">
        <v>7327</v>
      </c>
      <c r="L374" s="20" t="s">
        <v>7332</v>
      </c>
      <c r="M374" t="s">
        <v>7333</v>
      </c>
      <c r="N374" s="20" t="s">
        <v>7334</v>
      </c>
      <c r="O374" t="s">
        <v>7328</v>
      </c>
      <c r="P374" t="s">
        <v>7365</v>
      </c>
      <c r="Q374" s="8" t="s">
        <v>5998</v>
      </c>
      <c r="R374" s="8" t="s">
        <v>5998</v>
      </c>
      <c r="S374" t="s">
        <v>5998</v>
      </c>
      <c r="T374" s="8" t="s">
        <v>5998</v>
      </c>
    </row>
    <row r="375" spans="1:20">
      <c r="A375" t="s">
        <v>3578</v>
      </c>
      <c r="B375" t="s">
        <v>5307</v>
      </c>
      <c r="C375" s="8" t="s">
        <v>5307</v>
      </c>
      <c r="D375" s="8">
        <v>-0.57593078515816598</v>
      </c>
      <c r="E375" s="8">
        <v>2.2856834450627299E-2</v>
      </c>
      <c r="F375" s="8">
        <v>0.137713578594581</v>
      </c>
      <c r="G375" s="8">
        <v>0.62553459335775596</v>
      </c>
      <c r="H375" s="8">
        <v>0</v>
      </c>
      <c r="I375" s="8">
        <v>0</v>
      </c>
      <c r="J375" s="8">
        <v>0</v>
      </c>
      <c r="K375" t="s">
        <v>7327</v>
      </c>
      <c r="L375" s="20" t="s">
        <v>7332</v>
      </c>
      <c r="M375" t="s">
        <v>7333</v>
      </c>
      <c r="N375" s="20" t="s">
        <v>7334</v>
      </c>
      <c r="O375" t="s">
        <v>7328</v>
      </c>
      <c r="P375" t="s">
        <v>7365</v>
      </c>
      <c r="Q375" s="8" t="s">
        <v>6047</v>
      </c>
      <c r="R375" s="8" t="s">
        <v>6020</v>
      </c>
      <c r="S375" t="s">
        <v>6048</v>
      </c>
      <c r="T375" s="8" t="s">
        <v>6048</v>
      </c>
    </row>
    <row r="376" spans="1:20">
      <c r="A376" t="s">
        <v>3579</v>
      </c>
      <c r="B376" t="s">
        <v>5307</v>
      </c>
      <c r="C376" s="8" t="s">
        <v>5307</v>
      </c>
      <c r="D376" s="8">
        <v>0</v>
      </c>
      <c r="E376" s="8">
        <v>1</v>
      </c>
      <c r="F376" s="8">
        <v>0.83926637663984804</v>
      </c>
      <c r="G376" s="8">
        <v>0.28137179414234897</v>
      </c>
      <c r="H376" s="8">
        <v>0</v>
      </c>
      <c r="I376" s="8">
        <v>0</v>
      </c>
      <c r="J376" s="8">
        <v>0</v>
      </c>
      <c r="K376" t="s">
        <v>7327</v>
      </c>
      <c r="L376" s="20" t="s">
        <v>7332</v>
      </c>
      <c r="M376" t="s">
        <v>7333</v>
      </c>
      <c r="N376" s="20" t="s">
        <v>7334</v>
      </c>
      <c r="O376" t="s">
        <v>7328</v>
      </c>
      <c r="P376" t="s">
        <v>7365</v>
      </c>
      <c r="Q376" s="8" t="s">
        <v>5998</v>
      </c>
      <c r="R376" s="8" t="s">
        <v>5998</v>
      </c>
      <c r="S376" t="s">
        <v>5998</v>
      </c>
      <c r="T376" s="8" t="s">
        <v>5998</v>
      </c>
    </row>
    <row r="377" spans="1:20">
      <c r="A377" t="s">
        <v>367</v>
      </c>
      <c r="B377" t="s">
        <v>5307</v>
      </c>
      <c r="C377" s="8" t="s">
        <v>5307</v>
      </c>
      <c r="D377" s="8">
        <v>8.4473262640954901E-3</v>
      </c>
      <c r="E377" s="8">
        <v>0.99306345533818396</v>
      </c>
      <c r="F377" s="8">
        <v>2.0485044344471999</v>
      </c>
      <c r="G377" s="8">
        <v>1.02211851560368E-6</v>
      </c>
      <c r="H377" s="8">
        <v>0</v>
      </c>
      <c r="I377" s="8">
        <v>0</v>
      </c>
      <c r="J377" s="8">
        <v>0</v>
      </c>
      <c r="K377" t="s">
        <v>7328</v>
      </c>
      <c r="L377" s="20" t="s">
        <v>7324</v>
      </c>
      <c r="M377" t="s">
        <v>7325</v>
      </c>
      <c r="N377" s="20" t="s">
        <v>7326</v>
      </c>
      <c r="O377" t="s">
        <v>7328</v>
      </c>
      <c r="P377" t="s">
        <v>7365</v>
      </c>
      <c r="Q377" s="8" t="s">
        <v>5998</v>
      </c>
      <c r="R377" s="8" t="s">
        <v>5998</v>
      </c>
      <c r="S377" t="s">
        <v>5998</v>
      </c>
      <c r="T377" s="8" t="s">
        <v>5998</v>
      </c>
    </row>
    <row r="378" spans="1:20">
      <c r="A378" t="s">
        <v>368</v>
      </c>
      <c r="B378" t="s">
        <v>5307</v>
      </c>
      <c r="C378" s="8" t="s">
        <v>5307</v>
      </c>
      <c r="D378" s="8">
        <v>7.2891186425616095E-2</v>
      </c>
      <c r="E378" s="8">
        <v>0.88995296827450798</v>
      </c>
      <c r="F378" s="8">
        <v>-9.8527032836150705E-2</v>
      </c>
      <c r="G378" s="8">
        <v>0.83394855851990601</v>
      </c>
      <c r="H378" s="8">
        <v>0</v>
      </c>
      <c r="I378" s="8">
        <v>0</v>
      </c>
      <c r="J378" s="8">
        <v>0</v>
      </c>
      <c r="K378" t="s">
        <v>7339</v>
      </c>
      <c r="L378" s="20" t="s">
        <v>7324</v>
      </c>
      <c r="M378" t="s">
        <v>7325</v>
      </c>
      <c r="N378" s="20" t="s">
        <v>7326</v>
      </c>
      <c r="O378" t="s">
        <v>7327</v>
      </c>
      <c r="P378" t="s">
        <v>7365</v>
      </c>
      <c r="Q378" s="8" t="s">
        <v>5998</v>
      </c>
      <c r="R378" s="8" t="s">
        <v>5998</v>
      </c>
      <c r="S378" t="s">
        <v>5998</v>
      </c>
      <c r="T378" s="8" t="s">
        <v>5998</v>
      </c>
    </row>
    <row r="379" spans="1:20">
      <c r="A379" t="s">
        <v>369</v>
      </c>
      <c r="B379" t="s">
        <v>5307</v>
      </c>
      <c r="C379" s="8" t="s">
        <v>5307</v>
      </c>
      <c r="D379" s="8">
        <v>-2.3589394287153902</v>
      </c>
      <c r="E379" s="8">
        <v>1.03245922671018E-17</v>
      </c>
      <c r="F379" s="8">
        <v>-1.4776416127345899</v>
      </c>
      <c r="G379" s="8">
        <v>3.0954078302016399E-8</v>
      </c>
      <c r="H379" s="8">
        <v>0</v>
      </c>
      <c r="I379" s="8">
        <v>0</v>
      </c>
      <c r="J379" s="8">
        <v>0</v>
      </c>
      <c r="K379" t="s">
        <v>7327</v>
      </c>
      <c r="L379" s="20" t="s">
        <v>7332</v>
      </c>
      <c r="M379" t="s">
        <v>7333</v>
      </c>
      <c r="N379" s="20" t="s">
        <v>7334</v>
      </c>
      <c r="O379" t="s">
        <v>7328</v>
      </c>
      <c r="P379" t="s">
        <v>7365</v>
      </c>
      <c r="Q379" s="8" t="s">
        <v>5998</v>
      </c>
      <c r="R379" s="8" t="s">
        <v>5998</v>
      </c>
      <c r="S379" t="s">
        <v>5998</v>
      </c>
      <c r="T379" s="8" t="s">
        <v>5998</v>
      </c>
    </row>
    <row r="380" spans="1:20">
      <c r="A380" t="s">
        <v>3580</v>
      </c>
      <c r="B380" s="7" t="s">
        <v>5307</v>
      </c>
      <c r="C380" s="8" t="s">
        <v>5307</v>
      </c>
      <c r="D380" s="8">
        <v>-6.7256281393656206E-2</v>
      </c>
      <c r="E380" s="8">
        <v>0.87365241508345004</v>
      </c>
      <c r="F380" s="8">
        <v>0.57038069958565296</v>
      </c>
      <c r="G380" s="8">
        <v>6.6777960851343604E-2</v>
      </c>
      <c r="H380" s="8">
        <v>0</v>
      </c>
      <c r="I380" s="8">
        <v>0</v>
      </c>
      <c r="J380" s="8">
        <v>0</v>
      </c>
      <c r="K380" t="s">
        <v>7328</v>
      </c>
      <c r="L380" s="20" t="s">
        <v>7324</v>
      </c>
      <c r="M380" t="s">
        <v>7325</v>
      </c>
      <c r="N380" s="20" t="s">
        <v>7326</v>
      </c>
      <c r="O380" t="s">
        <v>7327</v>
      </c>
      <c r="P380" t="s">
        <v>7365</v>
      </c>
      <c r="Q380" s="8" t="s">
        <v>5998</v>
      </c>
      <c r="R380" s="8" t="s">
        <v>5998</v>
      </c>
      <c r="S380" t="s">
        <v>5998</v>
      </c>
      <c r="T380" s="8" t="s">
        <v>5998</v>
      </c>
    </row>
    <row r="381" spans="1:20">
      <c r="A381" t="s">
        <v>370</v>
      </c>
      <c r="B381" s="7" t="s">
        <v>5307</v>
      </c>
      <c r="C381" s="8" t="s">
        <v>5307</v>
      </c>
      <c r="D381" s="8">
        <v>-0.646705344386309</v>
      </c>
      <c r="E381" s="8">
        <v>0.45506813476112901</v>
      </c>
      <c r="F381" s="8">
        <v>0.22343484448031101</v>
      </c>
      <c r="G381" s="8">
        <v>0.79440660680703801</v>
      </c>
      <c r="H381" s="8">
        <v>0</v>
      </c>
      <c r="I381" s="8">
        <v>0</v>
      </c>
      <c r="J381" s="8">
        <v>0</v>
      </c>
      <c r="K381" t="s">
        <v>7327</v>
      </c>
      <c r="L381" s="20">
        <v>0.7</v>
      </c>
      <c r="M381" t="s">
        <v>7333</v>
      </c>
      <c r="N381" s="20">
        <v>0.3</v>
      </c>
      <c r="O381" t="s">
        <v>7339</v>
      </c>
      <c r="P381" t="s">
        <v>7365</v>
      </c>
      <c r="Q381" s="8" t="s">
        <v>5998</v>
      </c>
      <c r="R381" s="8" t="s">
        <v>5998</v>
      </c>
      <c r="S381" t="s">
        <v>5998</v>
      </c>
      <c r="T381" s="8" t="s">
        <v>5998</v>
      </c>
    </row>
    <row r="382" spans="1:20">
      <c r="A382" t="s">
        <v>371</v>
      </c>
      <c r="B382" t="s">
        <v>5307</v>
      </c>
      <c r="C382" s="8" t="s">
        <v>5307</v>
      </c>
      <c r="D382" s="8">
        <v>-0.249643016845841</v>
      </c>
      <c r="E382" s="8">
        <v>0.37857261991718599</v>
      </c>
      <c r="F382" s="8">
        <v>8.9399351847700204E-2</v>
      </c>
      <c r="G382" s="8">
        <v>0.76152606498054998</v>
      </c>
      <c r="H382" s="8">
        <v>0</v>
      </c>
      <c r="I382" s="8">
        <v>0</v>
      </c>
      <c r="J382" s="8">
        <v>0</v>
      </c>
      <c r="K382" t="s">
        <v>7339</v>
      </c>
      <c r="L382" s="20" t="s">
        <v>7324</v>
      </c>
      <c r="M382" t="s">
        <v>7325</v>
      </c>
      <c r="N382" s="20" t="s">
        <v>7326</v>
      </c>
      <c r="O382" t="s">
        <v>7327</v>
      </c>
      <c r="P382" t="s">
        <v>7365</v>
      </c>
      <c r="Q382" s="8" t="s">
        <v>5998</v>
      </c>
      <c r="R382" s="8" t="s">
        <v>5998</v>
      </c>
      <c r="S382" t="s">
        <v>5998</v>
      </c>
      <c r="T382" s="8" t="s">
        <v>5998</v>
      </c>
    </row>
    <row r="383" spans="1:20">
      <c r="A383" t="s">
        <v>3581</v>
      </c>
      <c r="B383" t="s">
        <v>5307</v>
      </c>
      <c r="C383" s="8" t="s">
        <v>5307</v>
      </c>
      <c r="D383" s="8">
        <v>0.20067856394073399</v>
      </c>
      <c r="E383" s="8">
        <v>0.71941802543446498</v>
      </c>
      <c r="F383" s="8">
        <v>-0.344445369031464</v>
      </c>
      <c r="G383" s="8">
        <v>0.47782942029813602</v>
      </c>
      <c r="H383" s="8">
        <v>0</v>
      </c>
      <c r="I383" s="8">
        <v>0</v>
      </c>
      <c r="J383" s="8">
        <v>0</v>
      </c>
      <c r="K383" t="s">
        <v>7328</v>
      </c>
      <c r="L383" s="20" t="s">
        <v>7324</v>
      </c>
      <c r="M383" t="s">
        <v>7325</v>
      </c>
      <c r="N383" s="20" t="s">
        <v>7326</v>
      </c>
      <c r="O383" t="s">
        <v>7328</v>
      </c>
      <c r="P383" t="s">
        <v>7365</v>
      </c>
      <c r="Q383" s="8" t="s">
        <v>5998</v>
      </c>
      <c r="R383" s="8" t="s">
        <v>5998</v>
      </c>
      <c r="S383" t="s">
        <v>5998</v>
      </c>
      <c r="T383" s="8" t="s">
        <v>5998</v>
      </c>
    </row>
    <row r="384" spans="1:20">
      <c r="A384" t="s">
        <v>3582</v>
      </c>
      <c r="B384" s="7" t="s">
        <v>5307</v>
      </c>
      <c r="C384" s="8" t="s">
        <v>5307</v>
      </c>
      <c r="D384" s="8">
        <v>2.7252902634769902</v>
      </c>
      <c r="E384" s="8">
        <v>4.0124439780351501E-16</v>
      </c>
      <c r="F384" s="8">
        <v>2.6268248271054699</v>
      </c>
      <c r="G384" s="8">
        <v>3.13027893550989E-15</v>
      </c>
      <c r="H384" s="8">
        <v>0</v>
      </c>
      <c r="I384" s="8">
        <v>0</v>
      </c>
      <c r="J384" s="8">
        <v>0</v>
      </c>
      <c r="K384" t="s">
        <v>7328</v>
      </c>
      <c r="L384" s="20" t="s">
        <v>7324</v>
      </c>
      <c r="M384" t="s">
        <v>7325</v>
      </c>
      <c r="N384" s="20" t="s">
        <v>7326</v>
      </c>
      <c r="O384" t="s">
        <v>7327</v>
      </c>
      <c r="P384" t="s">
        <v>7365</v>
      </c>
      <c r="Q384" s="8" t="s">
        <v>5998</v>
      </c>
      <c r="R384" s="8" t="s">
        <v>5998</v>
      </c>
      <c r="S384" t="s">
        <v>5998</v>
      </c>
      <c r="T384" s="8" t="s">
        <v>5998</v>
      </c>
    </row>
    <row r="385" spans="1:20">
      <c r="A385" t="s">
        <v>3583</v>
      </c>
      <c r="B385" s="7" t="s">
        <v>5307</v>
      </c>
      <c r="C385" s="8" t="s">
        <v>5307</v>
      </c>
      <c r="D385" s="8">
        <v>0.51818226243759902</v>
      </c>
      <c r="E385" s="8">
        <v>0.22047181221529499</v>
      </c>
      <c r="F385" s="8">
        <v>0.84470669591356295</v>
      </c>
      <c r="G385" s="8">
        <v>2.4990532273553499E-2</v>
      </c>
      <c r="H385" s="8">
        <v>0</v>
      </c>
      <c r="I385" s="8">
        <v>0</v>
      </c>
      <c r="J385" s="8">
        <v>0</v>
      </c>
      <c r="K385" t="s">
        <v>7328</v>
      </c>
      <c r="L385" s="20" t="s">
        <v>7324</v>
      </c>
      <c r="M385" t="s">
        <v>7325</v>
      </c>
      <c r="N385" s="20" t="s">
        <v>7326</v>
      </c>
      <c r="O385" t="s">
        <v>7328</v>
      </c>
      <c r="P385" t="s">
        <v>7365</v>
      </c>
      <c r="Q385" s="8" t="s">
        <v>6014</v>
      </c>
      <c r="R385" s="8" t="s">
        <v>6015</v>
      </c>
      <c r="S385" t="s">
        <v>6016</v>
      </c>
      <c r="T385" s="8" t="s">
        <v>6016</v>
      </c>
    </row>
    <row r="386" spans="1:20">
      <c r="A386" t="s">
        <v>372</v>
      </c>
      <c r="B386" s="7" t="s">
        <v>5307</v>
      </c>
      <c r="C386" s="8" t="s">
        <v>5307</v>
      </c>
      <c r="D386" s="8">
        <v>0.926113098650028</v>
      </c>
      <c r="E386" s="8">
        <v>0.14420168603568101</v>
      </c>
      <c r="F386" s="8">
        <v>1.0270845866383</v>
      </c>
      <c r="G386" s="8">
        <v>8.2340374343983197E-2</v>
      </c>
      <c r="H386" s="8" t="s">
        <v>6049</v>
      </c>
      <c r="I386" s="8">
        <v>0</v>
      </c>
      <c r="J386" s="8">
        <v>0</v>
      </c>
      <c r="K386" t="s">
        <v>7335</v>
      </c>
      <c r="L386" s="20" t="s">
        <v>7368</v>
      </c>
      <c r="M386" t="s">
        <v>7341</v>
      </c>
      <c r="N386" s="20" t="s">
        <v>7401</v>
      </c>
      <c r="O386" t="s">
        <v>7359</v>
      </c>
      <c r="P386" t="s">
        <v>7365</v>
      </c>
      <c r="Q386" s="8" t="s">
        <v>5998</v>
      </c>
      <c r="R386" s="8" t="s">
        <v>5998</v>
      </c>
      <c r="S386" t="s">
        <v>5998</v>
      </c>
      <c r="T386" s="8" t="s">
        <v>5998</v>
      </c>
    </row>
    <row r="387" spans="1:20">
      <c r="A387" t="s">
        <v>2827</v>
      </c>
      <c r="B387" t="s">
        <v>23</v>
      </c>
      <c r="C387" s="8" t="s">
        <v>4744</v>
      </c>
      <c r="D387" s="8">
        <v>-1.0614535987087399</v>
      </c>
      <c r="E387" s="8">
        <v>1.86352023984334E-4</v>
      </c>
      <c r="F387" s="8">
        <v>-0.163518852805902</v>
      </c>
      <c r="G387" s="8">
        <v>0.62585507102190896</v>
      </c>
      <c r="H387" s="8">
        <v>0</v>
      </c>
      <c r="I387" s="8">
        <v>0</v>
      </c>
      <c r="J387" s="8">
        <v>0</v>
      </c>
      <c r="K387" t="s">
        <v>7328</v>
      </c>
      <c r="L387" s="20" t="s">
        <v>7324</v>
      </c>
      <c r="M387" t="s">
        <v>7325</v>
      </c>
      <c r="N387" s="20" t="s">
        <v>7326</v>
      </c>
      <c r="O387" t="s">
        <v>7327</v>
      </c>
      <c r="P387" t="s">
        <v>7365</v>
      </c>
      <c r="Q387" s="8" t="s">
        <v>5998</v>
      </c>
      <c r="R387" s="8" t="s">
        <v>5998</v>
      </c>
      <c r="S387" t="s">
        <v>5998</v>
      </c>
      <c r="T387" s="8" t="s">
        <v>5998</v>
      </c>
    </row>
    <row r="388" spans="1:20">
      <c r="A388" t="s">
        <v>2828</v>
      </c>
      <c r="B388" t="s">
        <v>23</v>
      </c>
      <c r="C388" s="8" t="s">
        <v>4744</v>
      </c>
      <c r="D388" s="8">
        <v>-0.99986567664027304</v>
      </c>
      <c r="E388" s="8">
        <v>1.2846565681171099E-2</v>
      </c>
      <c r="F388" s="8">
        <v>-0.35751280474997199</v>
      </c>
      <c r="G388" s="8">
        <v>0.40612473088454099</v>
      </c>
      <c r="H388" s="8">
        <v>0</v>
      </c>
      <c r="I388" s="8">
        <v>0</v>
      </c>
      <c r="J388" s="8">
        <v>0</v>
      </c>
      <c r="K388" t="s">
        <v>7328</v>
      </c>
      <c r="L388" s="20" t="s">
        <v>7324</v>
      </c>
      <c r="M388" t="s">
        <v>7325</v>
      </c>
      <c r="N388" s="20" t="s">
        <v>7326</v>
      </c>
      <c r="O388" t="s">
        <v>7327</v>
      </c>
      <c r="P388" t="s">
        <v>7365</v>
      </c>
      <c r="Q388" s="8" t="s">
        <v>5998</v>
      </c>
      <c r="R388" s="8" t="s">
        <v>5998</v>
      </c>
      <c r="S388" t="s">
        <v>5998</v>
      </c>
      <c r="T388" s="8" t="s">
        <v>5998</v>
      </c>
    </row>
    <row r="389" spans="1:20">
      <c r="A389" t="s">
        <v>373</v>
      </c>
      <c r="B389" t="s">
        <v>5307</v>
      </c>
      <c r="C389" s="8" t="s">
        <v>5307</v>
      </c>
      <c r="D389" s="8">
        <v>0.232359967120019</v>
      </c>
      <c r="E389" s="8">
        <v>0.82630126956273997</v>
      </c>
      <c r="F389" s="8">
        <v>0.69468281967940904</v>
      </c>
      <c r="G389" s="8">
        <v>0.42616745887707802</v>
      </c>
      <c r="H389" s="8">
        <v>0</v>
      </c>
      <c r="I389" s="8">
        <v>0</v>
      </c>
      <c r="J389" s="8">
        <v>0</v>
      </c>
      <c r="K389" t="s">
        <v>7327</v>
      </c>
      <c r="L389" s="20" t="s">
        <v>7332</v>
      </c>
      <c r="M389" t="s">
        <v>7333</v>
      </c>
      <c r="N389" s="20" t="s">
        <v>7334</v>
      </c>
      <c r="O389" t="s">
        <v>7328</v>
      </c>
      <c r="P389" t="s">
        <v>7365</v>
      </c>
      <c r="Q389" s="8" t="s">
        <v>5998</v>
      </c>
      <c r="R389" s="8" t="s">
        <v>5998</v>
      </c>
      <c r="S389" t="s">
        <v>5998</v>
      </c>
      <c r="T389" s="8" t="s">
        <v>5998</v>
      </c>
    </row>
    <row r="390" spans="1:20">
      <c r="A390" t="s">
        <v>374</v>
      </c>
      <c r="B390" t="s">
        <v>5307</v>
      </c>
      <c r="C390" s="8" t="s">
        <v>5307</v>
      </c>
      <c r="D390" s="8">
        <v>-0.24389437220038901</v>
      </c>
      <c r="E390" s="8">
        <v>0.41365792348215502</v>
      </c>
      <c r="F390" s="8">
        <v>0.21351665103435</v>
      </c>
      <c r="G390" s="8">
        <v>0.44715103852782401</v>
      </c>
      <c r="H390" s="8">
        <v>0</v>
      </c>
      <c r="I390" s="8">
        <v>0</v>
      </c>
      <c r="J390" s="8">
        <v>0</v>
      </c>
      <c r="K390" t="s">
        <v>7328</v>
      </c>
      <c r="L390" s="20" t="s">
        <v>7324</v>
      </c>
      <c r="M390" t="s">
        <v>7325</v>
      </c>
      <c r="N390" s="20" t="s">
        <v>7326</v>
      </c>
      <c r="O390" t="s">
        <v>7327</v>
      </c>
      <c r="P390" t="s">
        <v>7365</v>
      </c>
      <c r="Q390" s="8" t="s">
        <v>5998</v>
      </c>
      <c r="R390" s="8" t="s">
        <v>5998</v>
      </c>
      <c r="S390" t="s">
        <v>5998</v>
      </c>
      <c r="T390" s="8" t="s">
        <v>5998</v>
      </c>
    </row>
    <row r="391" spans="1:20">
      <c r="A391" t="s">
        <v>375</v>
      </c>
      <c r="B391" t="s">
        <v>5307</v>
      </c>
      <c r="C391" s="8" t="s">
        <v>5307</v>
      </c>
      <c r="D391" s="8">
        <v>-0.295981839492448</v>
      </c>
      <c r="E391" s="8">
        <v>0.40256964834174302</v>
      </c>
      <c r="F391" s="8">
        <v>-0.231771700601592</v>
      </c>
      <c r="G391" s="8">
        <v>0.49062211367154801</v>
      </c>
      <c r="H391" s="8">
        <v>0</v>
      </c>
      <c r="I391" s="8">
        <v>0</v>
      </c>
      <c r="J391" s="8">
        <v>0</v>
      </c>
      <c r="K391" t="s">
        <v>7327</v>
      </c>
      <c r="L391" s="20" t="s">
        <v>7332</v>
      </c>
      <c r="M391" t="s">
        <v>7333</v>
      </c>
      <c r="N391" s="20" t="s">
        <v>7334</v>
      </c>
      <c r="O391" t="s">
        <v>7327</v>
      </c>
      <c r="P391" t="s">
        <v>7365</v>
      </c>
      <c r="Q391" s="8" t="s">
        <v>5998</v>
      </c>
      <c r="R391" s="8" t="s">
        <v>5998</v>
      </c>
      <c r="S391" t="s">
        <v>5998</v>
      </c>
      <c r="T391" s="8" t="s">
        <v>5998</v>
      </c>
    </row>
    <row r="392" spans="1:20">
      <c r="A392" t="s">
        <v>376</v>
      </c>
      <c r="B392" t="s">
        <v>5307</v>
      </c>
      <c r="C392" s="8" t="s">
        <v>5307</v>
      </c>
      <c r="D392" s="8">
        <v>-0.46964730064967503</v>
      </c>
      <c r="E392" s="8">
        <v>0.58353850010559205</v>
      </c>
      <c r="F392" s="8">
        <v>0.10923519748197399</v>
      </c>
      <c r="G392" s="8">
        <v>0.89871489472941302</v>
      </c>
      <c r="H392" s="8">
        <v>0</v>
      </c>
      <c r="I392" s="8">
        <v>0</v>
      </c>
      <c r="J392" s="8">
        <v>0</v>
      </c>
      <c r="K392" t="s">
        <v>7328</v>
      </c>
      <c r="L392" s="20" t="s">
        <v>7324</v>
      </c>
      <c r="M392" t="s">
        <v>7325</v>
      </c>
      <c r="N392" s="20" t="s">
        <v>7326</v>
      </c>
      <c r="O392" t="s">
        <v>7328</v>
      </c>
      <c r="P392" t="s">
        <v>7365</v>
      </c>
      <c r="Q392" s="8" t="s">
        <v>5998</v>
      </c>
      <c r="R392" s="8" t="s">
        <v>5998</v>
      </c>
      <c r="S392" t="s">
        <v>5998</v>
      </c>
      <c r="T392" s="8" t="s">
        <v>5998</v>
      </c>
    </row>
    <row r="393" spans="1:20">
      <c r="A393" t="s">
        <v>3584</v>
      </c>
      <c r="B393" t="s">
        <v>5307</v>
      </c>
      <c r="C393" s="8" t="s">
        <v>5307</v>
      </c>
      <c r="D393" s="8">
        <v>-1.2477499353027</v>
      </c>
      <c r="E393" s="8">
        <v>4.7738884943831799E-5</v>
      </c>
      <c r="F393" s="8">
        <v>-0.70098828002037195</v>
      </c>
      <c r="G393" s="8">
        <v>2.31270675102653E-2</v>
      </c>
      <c r="H393" s="8">
        <v>0</v>
      </c>
      <c r="I393" s="8" t="s">
        <v>6050</v>
      </c>
      <c r="J393" s="8">
        <v>0</v>
      </c>
      <c r="K393" t="s">
        <v>7328</v>
      </c>
      <c r="L393" s="20" t="s">
        <v>7324</v>
      </c>
      <c r="M393" t="s">
        <v>7325</v>
      </c>
      <c r="N393" s="20" t="s">
        <v>7326</v>
      </c>
      <c r="O393" t="s">
        <v>7315</v>
      </c>
      <c r="P393" t="s">
        <v>7316</v>
      </c>
      <c r="Q393" s="8" t="s">
        <v>5998</v>
      </c>
      <c r="R393" s="8" t="s">
        <v>5998</v>
      </c>
      <c r="S393" t="s">
        <v>5998</v>
      </c>
      <c r="T393" s="8" t="s">
        <v>5998</v>
      </c>
    </row>
    <row r="394" spans="1:20">
      <c r="A394" t="s">
        <v>3585</v>
      </c>
      <c r="B394" t="s">
        <v>5307</v>
      </c>
      <c r="C394" s="8" t="s">
        <v>5307</v>
      </c>
      <c r="D394" s="8">
        <v>-0.523635002519244</v>
      </c>
      <c r="E394" s="8">
        <v>0.29341743720874403</v>
      </c>
      <c r="F394" s="8">
        <v>0.150618651250956</v>
      </c>
      <c r="G394" s="8">
        <v>0.78033580152082305</v>
      </c>
      <c r="H394" s="8">
        <v>0</v>
      </c>
      <c r="I394" s="8">
        <v>0</v>
      </c>
      <c r="J394" s="8">
        <v>0</v>
      </c>
      <c r="K394" t="s">
        <v>7327</v>
      </c>
      <c r="L394" s="20" t="s">
        <v>7332</v>
      </c>
      <c r="M394" t="s">
        <v>7333</v>
      </c>
      <c r="N394" s="20" t="s">
        <v>7334</v>
      </c>
      <c r="O394" t="s">
        <v>7327</v>
      </c>
      <c r="P394" t="s">
        <v>7365</v>
      </c>
      <c r="Q394" s="8" t="s">
        <v>5998</v>
      </c>
      <c r="R394" s="8" t="s">
        <v>5998</v>
      </c>
      <c r="S394" t="s">
        <v>5998</v>
      </c>
      <c r="T394" s="8" t="s">
        <v>5998</v>
      </c>
    </row>
    <row r="395" spans="1:20">
      <c r="A395" t="s">
        <v>3586</v>
      </c>
      <c r="B395" t="s">
        <v>5307</v>
      </c>
      <c r="C395" s="8" t="s">
        <v>5307</v>
      </c>
      <c r="D395" s="8">
        <v>-0.15781851775084599</v>
      </c>
      <c r="E395" s="8">
        <v>0.83432752061759996</v>
      </c>
      <c r="F395" s="8">
        <v>0.721664938580591</v>
      </c>
      <c r="G395" s="8">
        <v>0.193073645782606</v>
      </c>
      <c r="H395" s="8">
        <v>0</v>
      </c>
      <c r="I395" s="8">
        <v>0</v>
      </c>
      <c r="J395" s="8">
        <v>0</v>
      </c>
      <c r="K395" t="s">
        <v>7328</v>
      </c>
      <c r="L395" s="20" t="s">
        <v>7324</v>
      </c>
      <c r="M395" t="s">
        <v>7325</v>
      </c>
      <c r="N395" s="20" t="s">
        <v>7326</v>
      </c>
      <c r="O395" t="s">
        <v>7328</v>
      </c>
      <c r="P395" t="s">
        <v>7365</v>
      </c>
      <c r="Q395" s="8" t="s">
        <v>5998</v>
      </c>
      <c r="R395" s="8" t="s">
        <v>5998</v>
      </c>
      <c r="S395" t="s">
        <v>5998</v>
      </c>
      <c r="T395" s="8" t="s">
        <v>5998</v>
      </c>
    </row>
    <row r="396" spans="1:20">
      <c r="A396" t="s">
        <v>377</v>
      </c>
      <c r="B396" t="s">
        <v>5307</v>
      </c>
      <c r="C396" s="8" t="s">
        <v>5307</v>
      </c>
      <c r="D396" s="8">
        <v>0.89097375890639197</v>
      </c>
      <c r="E396" s="8">
        <v>2.3316887857843398E-9</v>
      </c>
      <c r="F396" s="8">
        <v>-0.10260012658267199</v>
      </c>
      <c r="G396" s="8">
        <v>0.575228633314666</v>
      </c>
      <c r="H396" s="8">
        <v>0</v>
      </c>
      <c r="I396" s="8">
        <v>0</v>
      </c>
      <c r="J396" s="8">
        <v>0</v>
      </c>
      <c r="K396" t="s">
        <v>7328</v>
      </c>
      <c r="L396" s="20" t="s">
        <v>7324</v>
      </c>
      <c r="M396" t="s">
        <v>7325</v>
      </c>
      <c r="N396" s="20" t="s">
        <v>7326</v>
      </c>
      <c r="O396" t="s">
        <v>7327</v>
      </c>
      <c r="P396" t="s">
        <v>7365</v>
      </c>
      <c r="Q396" s="8" t="s">
        <v>5998</v>
      </c>
      <c r="R396" s="8" t="s">
        <v>5998</v>
      </c>
      <c r="S396" t="s">
        <v>5998</v>
      </c>
      <c r="T396" s="8" t="s">
        <v>5998</v>
      </c>
    </row>
    <row r="397" spans="1:20">
      <c r="A397" t="s">
        <v>3587</v>
      </c>
      <c r="B397" t="s">
        <v>5307</v>
      </c>
      <c r="C397" s="8" t="s">
        <v>5307</v>
      </c>
      <c r="D397" s="8">
        <v>0.39635638173874099</v>
      </c>
      <c r="E397" s="8">
        <v>0.107506173846113</v>
      </c>
      <c r="F397" s="8">
        <v>0.436503026809554</v>
      </c>
      <c r="G397" s="8">
        <v>5.6421507532437298E-2</v>
      </c>
      <c r="H397" s="8">
        <v>0</v>
      </c>
      <c r="I397" s="8" t="s">
        <v>6051</v>
      </c>
      <c r="J397" s="8">
        <v>0</v>
      </c>
      <c r="K397" t="s">
        <v>7314</v>
      </c>
      <c r="L397" s="20" t="s">
        <v>7353</v>
      </c>
      <c r="M397" t="s">
        <v>7330</v>
      </c>
      <c r="N397" s="20" t="s">
        <v>7387</v>
      </c>
      <c r="O397" t="s">
        <v>7315</v>
      </c>
      <c r="P397" t="s">
        <v>7316</v>
      </c>
      <c r="Q397" s="8" t="s">
        <v>5998</v>
      </c>
      <c r="R397" s="8" t="s">
        <v>5998</v>
      </c>
      <c r="S397" t="s">
        <v>5998</v>
      </c>
      <c r="T397" s="8" t="s">
        <v>5998</v>
      </c>
    </row>
    <row r="398" spans="1:20">
      <c r="A398" t="s">
        <v>378</v>
      </c>
      <c r="B398" t="s">
        <v>5307</v>
      </c>
      <c r="C398" s="8" t="s">
        <v>5307</v>
      </c>
      <c r="D398" s="8">
        <v>-0.91257647254593</v>
      </c>
      <c r="E398" s="8">
        <v>2.3781925919475E-3</v>
      </c>
      <c r="F398" s="8">
        <v>-0.50254442637757302</v>
      </c>
      <c r="G398" s="8">
        <v>8.0125094245323894E-2</v>
      </c>
      <c r="H398" s="8">
        <v>0</v>
      </c>
      <c r="I398" s="8">
        <v>0</v>
      </c>
      <c r="J398" s="8">
        <v>0</v>
      </c>
      <c r="K398" t="s">
        <v>7314</v>
      </c>
      <c r="L398" s="20" t="s">
        <v>7368</v>
      </c>
      <c r="M398" t="s">
        <v>7341</v>
      </c>
      <c r="N398" s="20" t="s">
        <v>7402</v>
      </c>
      <c r="O398" t="s">
        <v>7339</v>
      </c>
      <c r="P398" t="s">
        <v>7365</v>
      </c>
      <c r="Q398" s="8" t="s">
        <v>5998</v>
      </c>
      <c r="R398" s="8" t="s">
        <v>5998</v>
      </c>
      <c r="S398" t="s">
        <v>5998</v>
      </c>
      <c r="T398" s="8" t="s">
        <v>5998</v>
      </c>
    </row>
    <row r="399" spans="1:20">
      <c r="A399" t="s">
        <v>2829</v>
      </c>
      <c r="B399" t="s">
        <v>24</v>
      </c>
      <c r="C399" s="8" t="s">
        <v>25</v>
      </c>
      <c r="D399" s="8">
        <v>-0.52959055327847904</v>
      </c>
      <c r="E399" s="8">
        <v>1.8793207353260399E-2</v>
      </c>
      <c r="F399" s="8">
        <v>-1.2330653324279801</v>
      </c>
      <c r="G399" s="8">
        <v>2.88275950042454E-9</v>
      </c>
      <c r="H399" s="8">
        <v>0</v>
      </c>
      <c r="I399" s="8">
        <v>0</v>
      </c>
      <c r="J399" s="8">
        <v>0</v>
      </c>
      <c r="K399" t="s">
        <v>7327</v>
      </c>
      <c r="L399" s="20" t="s">
        <v>7332</v>
      </c>
      <c r="M399" t="s">
        <v>7333</v>
      </c>
      <c r="N399" s="20" t="s">
        <v>7334</v>
      </c>
      <c r="O399" t="s">
        <v>7327</v>
      </c>
      <c r="P399" t="s">
        <v>7365</v>
      </c>
      <c r="Q399" s="8" t="s">
        <v>6052</v>
      </c>
      <c r="R399" s="8" t="s">
        <v>6020</v>
      </c>
      <c r="S399" t="s">
        <v>6053</v>
      </c>
      <c r="T399" s="8" t="s">
        <v>6053</v>
      </c>
    </row>
    <row r="400" spans="1:20">
      <c r="A400" t="s">
        <v>2829</v>
      </c>
      <c r="B400" t="s">
        <v>35</v>
      </c>
      <c r="C400" s="8" t="s">
        <v>36</v>
      </c>
      <c r="D400" s="8">
        <v>-0.52959055327847904</v>
      </c>
      <c r="E400" s="8">
        <v>1.8793207353260399E-2</v>
      </c>
      <c r="F400" s="8">
        <v>-1.2330653324279801</v>
      </c>
      <c r="G400" s="8">
        <v>2.88275950042454E-9</v>
      </c>
      <c r="H400" s="8">
        <v>0</v>
      </c>
      <c r="I400" s="8">
        <v>0</v>
      </c>
      <c r="J400" s="8">
        <v>0</v>
      </c>
      <c r="K400" t="s">
        <v>7327</v>
      </c>
      <c r="L400" s="20" t="s">
        <v>7332</v>
      </c>
      <c r="M400" t="s">
        <v>7333</v>
      </c>
      <c r="N400" s="20" t="s">
        <v>7334</v>
      </c>
      <c r="O400" t="s">
        <v>7327</v>
      </c>
      <c r="P400" t="s">
        <v>7365</v>
      </c>
      <c r="Q400" s="8" t="s">
        <v>6052</v>
      </c>
      <c r="R400" s="8" t="s">
        <v>6020</v>
      </c>
      <c r="S400" t="s">
        <v>6053</v>
      </c>
      <c r="T400" s="8" t="s">
        <v>6053</v>
      </c>
    </row>
    <row r="401" spans="1:20">
      <c r="A401" t="s">
        <v>379</v>
      </c>
      <c r="B401" t="s">
        <v>5307</v>
      </c>
      <c r="C401" s="8" t="s">
        <v>5307</v>
      </c>
      <c r="D401" s="8">
        <v>1.6453918794153</v>
      </c>
      <c r="E401" s="8">
        <v>1.5491729040802101E-2</v>
      </c>
      <c r="F401" s="8">
        <v>2.3142544139481398</v>
      </c>
      <c r="G401" s="8">
        <v>1.7011019763170601E-4</v>
      </c>
      <c r="H401" s="8">
        <v>0</v>
      </c>
      <c r="I401" s="8">
        <v>0</v>
      </c>
      <c r="J401" s="8">
        <v>0</v>
      </c>
      <c r="K401" t="s">
        <v>7314</v>
      </c>
      <c r="L401" s="20" t="s">
        <v>7350</v>
      </c>
      <c r="M401" t="s">
        <v>7341</v>
      </c>
      <c r="N401" s="20" t="s">
        <v>7374</v>
      </c>
      <c r="O401" t="s">
        <v>7339</v>
      </c>
      <c r="P401" t="s">
        <v>7316</v>
      </c>
      <c r="Q401" s="8" t="s">
        <v>5998</v>
      </c>
      <c r="R401" s="8" t="s">
        <v>5998</v>
      </c>
      <c r="S401" t="s">
        <v>5998</v>
      </c>
      <c r="T401" s="8" t="s">
        <v>5998</v>
      </c>
    </row>
    <row r="402" spans="1:20">
      <c r="A402" t="s">
        <v>380</v>
      </c>
      <c r="B402" t="s">
        <v>5307</v>
      </c>
      <c r="C402" s="8" t="s">
        <v>5307</v>
      </c>
      <c r="D402" s="8">
        <v>-2.8818933012772E-2</v>
      </c>
      <c r="E402" s="8">
        <v>0.94009829822779201</v>
      </c>
      <c r="F402" s="8">
        <v>-2.33392465242695E-2</v>
      </c>
      <c r="G402" s="8">
        <v>0.94515763405454001</v>
      </c>
      <c r="H402" s="8">
        <v>0</v>
      </c>
      <c r="I402" s="8">
        <v>0</v>
      </c>
      <c r="J402" s="8">
        <v>0</v>
      </c>
      <c r="K402" t="s">
        <v>7328</v>
      </c>
      <c r="L402" s="20" t="s">
        <v>7324</v>
      </c>
      <c r="M402" t="s">
        <v>7325</v>
      </c>
      <c r="N402" s="20" t="s">
        <v>7326</v>
      </c>
      <c r="O402" t="s">
        <v>7327</v>
      </c>
      <c r="P402" t="s">
        <v>7365</v>
      </c>
      <c r="Q402" s="8" t="s">
        <v>5998</v>
      </c>
      <c r="R402" s="8" t="s">
        <v>5998</v>
      </c>
      <c r="S402" t="s">
        <v>5998</v>
      </c>
      <c r="T402" s="8" t="s">
        <v>5998</v>
      </c>
    </row>
    <row r="403" spans="1:20">
      <c r="A403" t="s">
        <v>3588</v>
      </c>
      <c r="B403" t="s">
        <v>5307</v>
      </c>
      <c r="C403" s="8" t="s">
        <v>5307</v>
      </c>
      <c r="D403" s="8">
        <v>-0.59329439450615995</v>
      </c>
      <c r="E403" s="8">
        <v>3.9106010542531003E-2</v>
      </c>
      <c r="F403" s="8">
        <v>-0.62703301023782299</v>
      </c>
      <c r="G403" s="8">
        <v>2.2305709107987799E-2</v>
      </c>
      <c r="H403" s="8">
        <v>0</v>
      </c>
      <c r="I403" s="8">
        <v>0</v>
      </c>
      <c r="J403" s="8">
        <v>0</v>
      </c>
      <c r="K403" t="s">
        <v>7327</v>
      </c>
      <c r="L403" s="20" t="s">
        <v>7332</v>
      </c>
      <c r="M403" t="s">
        <v>7333</v>
      </c>
      <c r="N403" s="20" t="s">
        <v>7334</v>
      </c>
      <c r="O403" t="s">
        <v>7327</v>
      </c>
      <c r="P403" t="s">
        <v>7365</v>
      </c>
      <c r="Q403" s="8" t="s">
        <v>5998</v>
      </c>
      <c r="R403" s="8" t="s">
        <v>5998</v>
      </c>
      <c r="S403" t="s">
        <v>5998</v>
      </c>
      <c r="T403" s="8" t="s">
        <v>5998</v>
      </c>
    </row>
    <row r="404" spans="1:20">
      <c r="A404" t="s">
        <v>3589</v>
      </c>
      <c r="B404" s="7" t="s">
        <v>5307</v>
      </c>
      <c r="C404" s="8" t="s">
        <v>5307</v>
      </c>
      <c r="D404" s="8">
        <v>-1.1927852995409201</v>
      </c>
      <c r="E404" s="8">
        <v>3.0996391690379E-4</v>
      </c>
      <c r="F404" s="8">
        <v>-1.14482274679958</v>
      </c>
      <c r="G404" s="8">
        <v>4.0511530119045197E-4</v>
      </c>
      <c r="H404" s="8">
        <v>0</v>
      </c>
      <c r="I404" s="8">
        <v>0</v>
      </c>
      <c r="J404" s="8">
        <v>0</v>
      </c>
      <c r="K404" t="s">
        <v>7327</v>
      </c>
      <c r="L404" s="20" t="s">
        <v>7332</v>
      </c>
      <c r="M404" t="s">
        <v>7333</v>
      </c>
      <c r="N404" s="20" t="s">
        <v>7334</v>
      </c>
      <c r="O404" t="s">
        <v>7327</v>
      </c>
      <c r="P404" t="s">
        <v>7365</v>
      </c>
      <c r="Q404" s="8" t="s">
        <v>5998</v>
      </c>
      <c r="R404" s="8" t="s">
        <v>5998</v>
      </c>
      <c r="S404" t="s">
        <v>5998</v>
      </c>
      <c r="T404" s="8" t="s">
        <v>5998</v>
      </c>
    </row>
    <row r="405" spans="1:20">
      <c r="A405" t="s">
        <v>381</v>
      </c>
      <c r="B405" t="s">
        <v>5307</v>
      </c>
      <c r="C405" s="8" t="s">
        <v>5307</v>
      </c>
      <c r="D405" s="8">
        <v>0.47900705847073399</v>
      </c>
      <c r="E405" s="8">
        <v>0.657105739614392</v>
      </c>
      <c r="F405" s="8">
        <v>0.51585506476397402</v>
      </c>
      <c r="G405" s="8">
        <v>0.60590389776172604</v>
      </c>
      <c r="H405" s="8" t="s">
        <v>6054</v>
      </c>
      <c r="I405" s="8">
        <v>0</v>
      </c>
      <c r="J405" s="8">
        <v>0</v>
      </c>
      <c r="K405" t="s">
        <v>7323</v>
      </c>
      <c r="L405" s="20" t="s">
        <v>7332</v>
      </c>
      <c r="M405" t="s">
        <v>7379</v>
      </c>
      <c r="N405" s="20" t="s">
        <v>7334</v>
      </c>
      <c r="O405" t="s">
        <v>7339</v>
      </c>
      <c r="P405" t="s">
        <v>7316</v>
      </c>
      <c r="Q405" s="8" t="s">
        <v>5998</v>
      </c>
      <c r="R405" s="8" t="s">
        <v>5998</v>
      </c>
      <c r="S405" t="s">
        <v>5998</v>
      </c>
      <c r="T405" s="8" t="s">
        <v>5998</v>
      </c>
    </row>
    <row r="406" spans="1:20">
      <c r="A406" t="s">
        <v>3590</v>
      </c>
      <c r="B406" t="s">
        <v>5307</v>
      </c>
      <c r="C406" s="8" t="s">
        <v>5307</v>
      </c>
      <c r="D406" s="8">
        <v>-0.82274466308928895</v>
      </c>
      <c r="E406" s="8">
        <v>2.71401174026519E-2</v>
      </c>
      <c r="F406" s="8">
        <v>-0.39032953787316899</v>
      </c>
      <c r="G406" s="8">
        <v>0.30264961348618102</v>
      </c>
      <c r="H406" s="8">
        <v>0</v>
      </c>
      <c r="I406" s="8">
        <v>0</v>
      </c>
      <c r="J406" s="8">
        <v>0</v>
      </c>
      <c r="K406" t="s">
        <v>7327</v>
      </c>
      <c r="L406" s="20" t="s">
        <v>7332</v>
      </c>
      <c r="M406" t="s">
        <v>7333</v>
      </c>
      <c r="N406" s="20" t="s">
        <v>7334</v>
      </c>
      <c r="O406" t="s">
        <v>7328</v>
      </c>
      <c r="P406" t="s">
        <v>7365</v>
      </c>
      <c r="Q406" s="8" t="s">
        <v>5998</v>
      </c>
      <c r="R406" s="8" t="s">
        <v>5998</v>
      </c>
      <c r="S406" t="s">
        <v>5998</v>
      </c>
      <c r="T406" s="8" t="s">
        <v>5998</v>
      </c>
    </row>
    <row r="407" spans="1:20">
      <c r="A407" t="s">
        <v>382</v>
      </c>
      <c r="B407" t="s">
        <v>5307</v>
      </c>
      <c r="C407" s="8" t="s">
        <v>5307</v>
      </c>
      <c r="D407" s="8">
        <v>0.46269220792325599</v>
      </c>
      <c r="E407" s="8">
        <v>0.41554287164180298</v>
      </c>
      <c r="F407" s="8">
        <v>1.56951620211916</v>
      </c>
      <c r="G407" s="8">
        <v>3.5720296472616699E-4</v>
      </c>
      <c r="H407" s="8">
        <v>0</v>
      </c>
      <c r="I407" s="8">
        <v>0</v>
      </c>
      <c r="J407" s="8">
        <v>0</v>
      </c>
      <c r="K407" t="s">
        <v>7327</v>
      </c>
      <c r="L407" s="20" t="s">
        <v>7332</v>
      </c>
      <c r="M407" t="s">
        <v>7333</v>
      </c>
      <c r="N407" s="20" t="s">
        <v>7334</v>
      </c>
      <c r="O407" t="s">
        <v>7339</v>
      </c>
      <c r="P407" t="s">
        <v>7365</v>
      </c>
      <c r="Q407" s="8" t="s">
        <v>5998</v>
      </c>
      <c r="R407" s="8" t="s">
        <v>5998</v>
      </c>
      <c r="S407" t="s">
        <v>5998</v>
      </c>
      <c r="T407" s="8" t="s">
        <v>5998</v>
      </c>
    </row>
    <row r="408" spans="1:20">
      <c r="A408" t="s">
        <v>3591</v>
      </c>
      <c r="B408" t="s">
        <v>5307</v>
      </c>
      <c r="C408" s="8" t="s">
        <v>5307</v>
      </c>
      <c r="D408" s="8">
        <v>-0.86901503226576404</v>
      </c>
      <c r="E408" s="8">
        <v>7.5548379898414202E-4</v>
      </c>
      <c r="F408" s="8">
        <v>-0.73876550214063896</v>
      </c>
      <c r="G408" s="8">
        <v>3.5460346798779799E-3</v>
      </c>
      <c r="H408" s="8">
        <v>0</v>
      </c>
      <c r="I408" s="8">
        <v>0</v>
      </c>
      <c r="J408" s="8">
        <v>0</v>
      </c>
      <c r="K408" t="s">
        <v>7327</v>
      </c>
      <c r="L408" s="20" t="s">
        <v>7332</v>
      </c>
      <c r="M408" t="s">
        <v>7333</v>
      </c>
      <c r="N408" s="20" t="s">
        <v>7334</v>
      </c>
      <c r="O408" t="s">
        <v>7328</v>
      </c>
      <c r="P408" t="s">
        <v>7365</v>
      </c>
      <c r="Q408" s="8" t="s">
        <v>5998</v>
      </c>
      <c r="R408" s="8" t="s">
        <v>5998</v>
      </c>
      <c r="S408" t="s">
        <v>5998</v>
      </c>
      <c r="T408" s="8" t="s">
        <v>5998</v>
      </c>
    </row>
    <row r="409" spans="1:20">
      <c r="A409" t="s">
        <v>3592</v>
      </c>
      <c r="B409" t="s">
        <v>5307</v>
      </c>
      <c r="C409" s="8" t="s">
        <v>5307</v>
      </c>
      <c r="D409" s="8">
        <v>0.101635101272687</v>
      </c>
      <c r="E409" s="8">
        <v>0.68303928481626397</v>
      </c>
      <c r="F409" s="8">
        <v>0.58548670127423996</v>
      </c>
      <c r="G409" s="8">
        <v>2.0771507412709902E-3</v>
      </c>
      <c r="H409" s="8">
        <v>0</v>
      </c>
      <c r="I409" s="8">
        <v>0</v>
      </c>
      <c r="J409" s="8">
        <v>0</v>
      </c>
      <c r="K409" t="s">
        <v>7327</v>
      </c>
      <c r="L409" s="20" t="s">
        <v>7332</v>
      </c>
      <c r="M409" t="s">
        <v>7333</v>
      </c>
      <c r="N409" s="20" t="s">
        <v>7334</v>
      </c>
      <c r="O409" t="s">
        <v>7327</v>
      </c>
      <c r="P409" t="s">
        <v>7365</v>
      </c>
      <c r="Q409" s="8" t="s">
        <v>5998</v>
      </c>
      <c r="R409" s="8" t="s">
        <v>5998</v>
      </c>
      <c r="S409" t="s">
        <v>5998</v>
      </c>
      <c r="T409" s="8" t="s">
        <v>5998</v>
      </c>
    </row>
    <row r="410" spans="1:20">
      <c r="A410" t="s">
        <v>2830</v>
      </c>
      <c r="B410" t="s">
        <v>37</v>
      </c>
      <c r="C410" s="8" t="s">
        <v>4723</v>
      </c>
      <c r="D410" s="8">
        <v>0.15321978452482601</v>
      </c>
      <c r="E410" s="8">
        <v>0.85809039575210899</v>
      </c>
      <c r="F410" s="8">
        <v>7.37420436425342E-2</v>
      </c>
      <c r="G410" s="8">
        <v>0.92883401699865298</v>
      </c>
      <c r="H410" s="8">
        <v>0</v>
      </c>
      <c r="I410" s="8">
        <v>0</v>
      </c>
      <c r="J410" s="8">
        <v>0</v>
      </c>
      <c r="K410" t="s">
        <v>7339</v>
      </c>
      <c r="L410" s="20" t="s">
        <v>7324</v>
      </c>
      <c r="M410" t="s">
        <v>7325</v>
      </c>
      <c r="N410" s="20" t="s">
        <v>7326</v>
      </c>
      <c r="O410" t="s">
        <v>7339</v>
      </c>
      <c r="P410" t="s">
        <v>7365</v>
      </c>
      <c r="Q410" s="8" t="s">
        <v>5998</v>
      </c>
      <c r="R410" s="8" t="s">
        <v>5998</v>
      </c>
      <c r="S410" t="s">
        <v>5998</v>
      </c>
      <c r="T410" s="8" t="s">
        <v>5998</v>
      </c>
    </row>
    <row r="411" spans="1:20">
      <c r="A411" t="s">
        <v>383</v>
      </c>
      <c r="B411" t="s">
        <v>5307</v>
      </c>
      <c r="C411" s="8" t="s">
        <v>5307</v>
      </c>
      <c r="D411" s="8">
        <v>-1.5908511108258301</v>
      </c>
      <c r="E411" s="8">
        <v>2.7405239899055498E-3</v>
      </c>
      <c r="F411" s="8">
        <v>-0.213793458170767</v>
      </c>
      <c r="G411" s="8">
        <v>0.73374269234561096</v>
      </c>
      <c r="H411" s="8">
        <v>0</v>
      </c>
      <c r="I411" s="8">
        <v>0</v>
      </c>
      <c r="J411" s="8">
        <v>0</v>
      </c>
      <c r="K411" t="s">
        <v>7328</v>
      </c>
      <c r="L411" s="20" t="s">
        <v>7324</v>
      </c>
      <c r="M411" t="s">
        <v>7325</v>
      </c>
      <c r="N411" s="20" t="s">
        <v>7326</v>
      </c>
      <c r="O411" t="s">
        <v>7339</v>
      </c>
      <c r="P411" t="s">
        <v>7365</v>
      </c>
      <c r="Q411" s="8" t="s">
        <v>5998</v>
      </c>
      <c r="R411" s="8" t="s">
        <v>5998</v>
      </c>
      <c r="S411" t="s">
        <v>5998</v>
      </c>
      <c r="T411" s="8" t="s">
        <v>5998</v>
      </c>
    </row>
    <row r="412" spans="1:20">
      <c r="A412" t="s">
        <v>384</v>
      </c>
      <c r="B412" t="s">
        <v>5307</v>
      </c>
      <c r="C412" s="8" t="s">
        <v>5307</v>
      </c>
      <c r="D412" s="8">
        <v>0.69715156538950096</v>
      </c>
      <c r="E412" s="8">
        <v>2.18870082612314E-3</v>
      </c>
      <c r="F412" s="8">
        <v>0.37760559378439501</v>
      </c>
      <c r="G412" s="8">
        <v>0.103250824504524</v>
      </c>
      <c r="H412" s="8">
        <v>0</v>
      </c>
      <c r="I412" s="8">
        <v>0</v>
      </c>
      <c r="J412" s="8">
        <v>0</v>
      </c>
      <c r="K412" t="s">
        <v>7327</v>
      </c>
      <c r="L412" s="20" t="s">
        <v>7332</v>
      </c>
      <c r="M412" t="s">
        <v>7333</v>
      </c>
      <c r="N412" s="20" t="s">
        <v>7334</v>
      </c>
      <c r="O412" t="s">
        <v>7328</v>
      </c>
      <c r="P412" t="s">
        <v>7365</v>
      </c>
      <c r="Q412" s="8" t="s">
        <v>5998</v>
      </c>
      <c r="R412" s="8" t="s">
        <v>5998</v>
      </c>
      <c r="S412" t="s">
        <v>5998</v>
      </c>
      <c r="T412" s="8" t="s">
        <v>5998</v>
      </c>
    </row>
    <row r="413" spans="1:20">
      <c r="A413" t="s">
        <v>2831</v>
      </c>
      <c r="B413" t="s">
        <v>5307</v>
      </c>
      <c r="C413" s="8" t="s">
        <v>5307</v>
      </c>
      <c r="D413" s="8">
        <v>-0.71464258270343795</v>
      </c>
      <c r="E413" s="8">
        <v>7.1451223991005994E-2</v>
      </c>
      <c r="F413" s="8">
        <v>-0.64843565464856801</v>
      </c>
      <c r="G413" s="8">
        <v>7.8341139163406306E-2</v>
      </c>
      <c r="H413" s="8">
        <v>0</v>
      </c>
      <c r="I413" s="8">
        <v>0</v>
      </c>
      <c r="J413" s="8">
        <v>0</v>
      </c>
      <c r="K413" t="s">
        <v>7328</v>
      </c>
      <c r="L413" s="20" t="s">
        <v>7324</v>
      </c>
      <c r="M413" t="s">
        <v>7325</v>
      </c>
      <c r="N413" s="20" t="s">
        <v>7326</v>
      </c>
      <c r="O413" t="s">
        <v>7327</v>
      </c>
      <c r="P413" t="s">
        <v>7365</v>
      </c>
      <c r="Q413" s="8" t="s">
        <v>5998</v>
      </c>
      <c r="R413" s="8" t="s">
        <v>5998</v>
      </c>
      <c r="S413" t="s">
        <v>5998</v>
      </c>
      <c r="T413" s="8" t="s">
        <v>5998</v>
      </c>
    </row>
    <row r="414" spans="1:20">
      <c r="A414" t="s">
        <v>3593</v>
      </c>
      <c r="B414" t="s">
        <v>5307</v>
      </c>
      <c r="C414" s="8" t="s">
        <v>5307</v>
      </c>
      <c r="D414" s="8">
        <v>0.36786736010153698</v>
      </c>
      <c r="E414" s="8">
        <v>0.74114916911273998</v>
      </c>
      <c r="F414" s="8">
        <v>0.71219290625379605</v>
      </c>
      <c r="G414" s="8">
        <v>0.45064250802068201</v>
      </c>
      <c r="H414" s="8">
        <v>0</v>
      </c>
      <c r="I414" s="8">
        <v>0</v>
      </c>
      <c r="J414" s="8">
        <v>0</v>
      </c>
      <c r="K414" t="s">
        <v>7327</v>
      </c>
      <c r="L414" s="20" t="s">
        <v>7332</v>
      </c>
      <c r="M414" t="s">
        <v>7333</v>
      </c>
      <c r="N414" s="20" t="s">
        <v>7334</v>
      </c>
      <c r="O414" t="s">
        <v>7335</v>
      </c>
      <c r="P414" t="s">
        <v>7316</v>
      </c>
      <c r="Q414" s="8" t="s">
        <v>5998</v>
      </c>
      <c r="R414" s="8" t="s">
        <v>5998</v>
      </c>
      <c r="S414" t="s">
        <v>5998</v>
      </c>
      <c r="T414" s="8" t="s">
        <v>5998</v>
      </c>
    </row>
    <row r="415" spans="1:20">
      <c r="A415" t="s">
        <v>385</v>
      </c>
      <c r="B415" t="s">
        <v>5307</v>
      </c>
      <c r="C415" s="8" t="s">
        <v>5307</v>
      </c>
      <c r="D415" s="8">
        <v>0.424196886389962</v>
      </c>
      <c r="E415" s="8">
        <v>0.66282986789583498</v>
      </c>
      <c r="F415" s="8">
        <v>-0.42125577780831602</v>
      </c>
      <c r="G415" s="8">
        <v>0.64700820883291899</v>
      </c>
      <c r="H415" s="8">
        <v>0</v>
      </c>
      <c r="I415" s="8">
        <v>0</v>
      </c>
      <c r="J415" s="8">
        <v>0</v>
      </c>
      <c r="K415" t="s">
        <v>7328</v>
      </c>
      <c r="L415" s="20" t="s">
        <v>7324</v>
      </c>
      <c r="M415" t="s">
        <v>7325</v>
      </c>
      <c r="N415" s="20" t="s">
        <v>7326</v>
      </c>
      <c r="O415" t="s">
        <v>7335</v>
      </c>
      <c r="P415" t="s">
        <v>7316</v>
      </c>
      <c r="Q415" s="8" t="s">
        <v>5998</v>
      </c>
      <c r="R415" s="8" t="s">
        <v>5998</v>
      </c>
      <c r="S415" t="s">
        <v>5998</v>
      </c>
      <c r="T415" s="8" t="s">
        <v>5998</v>
      </c>
    </row>
    <row r="416" spans="1:20">
      <c r="A416" t="s">
        <v>3594</v>
      </c>
      <c r="B416" t="s">
        <v>5307</v>
      </c>
      <c r="C416" s="8" t="s">
        <v>5307</v>
      </c>
      <c r="D416" s="8">
        <v>-0.41783214760172499</v>
      </c>
      <c r="E416" s="8">
        <v>6.34423531814199E-2</v>
      </c>
      <c r="F416" s="8">
        <v>0.33473481406894101</v>
      </c>
      <c r="G416" s="8">
        <v>0.12221985046608699</v>
      </c>
      <c r="H416" s="8">
        <v>0</v>
      </c>
      <c r="I416" s="8">
        <v>0</v>
      </c>
      <c r="J416" s="8">
        <v>0</v>
      </c>
      <c r="K416" t="s">
        <v>7328</v>
      </c>
      <c r="L416" s="20" t="s">
        <v>7324</v>
      </c>
      <c r="M416" t="s">
        <v>7325</v>
      </c>
      <c r="N416" s="20" t="s">
        <v>7326</v>
      </c>
      <c r="O416" t="s">
        <v>7328</v>
      </c>
      <c r="P416" t="s">
        <v>7365</v>
      </c>
      <c r="Q416" s="8" t="s">
        <v>5998</v>
      </c>
      <c r="R416" s="8" t="s">
        <v>5998</v>
      </c>
      <c r="S416" t="s">
        <v>5998</v>
      </c>
      <c r="T416" s="8" t="s">
        <v>5998</v>
      </c>
    </row>
    <row r="417" spans="1:20">
      <c r="A417" t="s">
        <v>386</v>
      </c>
      <c r="B417" t="s">
        <v>5307</v>
      </c>
      <c r="C417" s="8" t="s">
        <v>5307</v>
      </c>
      <c r="D417" s="8">
        <v>1.26208399266056</v>
      </c>
      <c r="E417" s="8">
        <v>0.116329474036609</v>
      </c>
      <c r="F417" s="8">
        <v>0.50805986042020401</v>
      </c>
      <c r="G417" s="8">
        <v>0.55561886883751999</v>
      </c>
      <c r="H417" s="8">
        <v>0</v>
      </c>
      <c r="I417" s="8">
        <v>0</v>
      </c>
      <c r="J417" s="8">
        <v>0</v>
      </c>
      <c r="K417" t="s">
        <v>7328</v>
      </c>
      <c r="L417" s="20" t="s">
        <v>7324</v>
      </c>
      <c r="M417" t="s">
        <v>7325</v>
      </c>
      <c r="N417" s="20" t="s">
        <v>7326</v>
      </c>
      <c r="O417" t="s">
        <v>7327</v>
      </c>
      <c r="P417" t="s">
        <v>7365</v>
      </c>
      <c r="Q417" s="8" t="s">
        <v>5998</v>
      </c>
      <c r="R417" s="8" t="s">
        <v>5998</v>
      </c>
      <c r="S417" t="s">
        <v>5998</v>
      </c>
      <c r="T417" s="8" t="s">
        <v>5998</v>
      </c>
    </row>
    <row r="418" spans="1:20">
      <c r="A418" t="s">
        <v>387</v>
      </c>
      <c r="B418" s="7" t="s">
        <v>5307</v>
      </c>
      <c r="C418" s="8" t="s">
        <v>5307</v>
      </c>
      <c r="D418" s="8">
        <v>-1.2485698110957499</v>
      </c>
      <c r="E418" s="8">
        <v>1.2040425716536499E-5</v>
      </c>
      <c r="F418" s="8">
        <v>0.13475352661922499</v>
      </c>
      <c r="G418" s="8">
        <v>0.67061323062779199</v>
      </c>
      <c r="H418" s="8">
        <v>0</v>
      </c>
      <c r="I418" s="8">
        <v>0</v>
      </c>
      <c r="J418" s="8">
        <v>0</v>
      </c>
      <c r="K418" t="s">
        <v>7328</v>
      </c>
      <c r="L418" s="20" t="s">
        <v>7324</v>
      </c>
      <c r="M418" t="s">
        <v>7325</v>
      </c>
      <c r="N418" s="20" t="s">
        <v>7326</v>
      </c>
      <c r="O418" t="s">
        <v>7327</v>
      </c>
      <c r="P418" t="s">
        <v>7365</v>
      </c>
      <c r="Q418" s="8" t="s">
        <v>5998</v>
      </c>
      <c r="R418" s="8" t="s">
        <v>5998</v>
      </c>
      <c r="S418" t="s">
        <v>5998</v>
      </c>
      <c r="T418" s="8" t="s">
        <v>5998</v>
      </c>
    </row>
    <row r="419" spans="1:20">
      <c r="A419" t="s">
        <v>2832</v>
      </c>
      <c r="B419" t="s">
        <v>23</v>
      </c>
      <c r="C419" s="8" t="s">
        <v>4744</v>
      </c>
      <c r="D419" s="8">
        <v>0.36719140598189298</v>
      </c>
      <c r="E419" s="8">
        <v>0.254518451341883</v>
      </c>
      <c r="F419" s="8">
        <v>0.52366350344966095</v>
      </c>
      <c r="G419" s="8">
        <v>7.0732048484756893E-2</v>
      </c>
      <c r="H419" s="8">
        <v>0</v>
      </c>
      <c r="I419" s="8">
        <v>0</v>
      </c>
      <c r="J419" s="8">
        <v>0</v>
      </c>
      <c r="K419" t="s">
        <v>7328</v>
      </c>
      <c r="L419" s="20" t="s">
        <v>7324</v>
      </c>
      <c r="M419" t="s">
        <v>7325</v>
      </c>
      <c r="N419" s="20" t="s">
        <v>7326</v>
      </c>
      <c r="O419" t="s">
        <v>7328</v>
      </c>
      <c r="P419" t="s">
        <v>7365</v>
      </c>
      <c r="Q419" s="8" t="s">
        <v>5998</v>
      </c>
      <c r="R419" s="8" t="s">
        <v>5998</v>
      </c>
      <c r="S419" t="s">
        <v>5998</v>
      </c>
      <c r="T419" s="8" t="s">
        <v>5998</v>
      </c>
    </row>
    <row r="420" spans="1:20">
      <c r="A420" t="s">
        <v>3595</v>
      </c>
      <c r="B420" t="s">
        <v>5307</v>
      </c>
      <c r="C420" s="8" t="s">
        <v>5307</v>
      </c>
      <c r="D420" s="8">
        <v>4.37986331661432E-2</v>
      </c>
      <c r="E420" s="8">
        <v>0.89867041219600696</v>
      </c>
      <c r="F420" s="8">
        <v>-0.29806081564808301</v>
      </c>
      <c r="G420" s="8">
        <v>0.26781393064370201</v>
      </c>
      <c r="H420" s="8">
        <v>0</v>
      </c>
      <c r="I420" s="8">
        <v>0</v>
      </c>
      <c r="J420" s="8">
        <v>0</v>
      </c>
      <c r="K420" t="s">
        <v>7328</v>
      </c>
      <c r="L420" s="20" t="s">
        <v>7324</v>
      </c>
      <c r="M420" t="s">
        <v>7325</v>
      </c>
      <c r="N420" s="20" t="s">
        <v>7326</v>
      </c>
      <c r="O420" t="s">
        <v>7328</v>
      </c>
      <c r="P420" t="s">
        <v>7365</v>
      </c>
      <c r="Q420" s="8" t="s">
        <v>5998</v>
      </c>
      <c r="R420" s="8" t="s">
        <v>5998</v>
      </c>
      <c r="S420" t="s">
        <v>5998</v>
      </c>
      <c r="T420" s="8" t="s">
        <v>5998</v>
      </c>
    </row>
    <row r="421" spans="1:20">
      <c r="A421" t="s">
        <v>3596</v>
      </c>
      <c r="B421" t="s">
        <v>5307</v>
      </c>
      <c r="C421" s="8" t="s">
        <v>5307</v>
      </c>
      <c r="D421" s="8">
        <v>0.48170580084901699</v>
      </c>
      <c r="E421" s="8">
        <v>4.7991569297691099E-2</v>
      </c>
      <c r="F421" s="8">
        <v>-0.87426426047613004</v>
      </c>
      <c r="G421" s="8">
        <v>1.1459790563189301E-4</v>
      </c>
      <c r="H421" s="8">
        <v>0</v>
      </c>
      <c r="I421" s="8">
        <v>0</v>
      </c>
      <c r="J421" s="8">
        <v>0</v>
      </c>
      <c r="K421" t="s">
        <v>7327</v>
      </c>
      <c r="L421" s="20" t="s">
        <v>7332</v>
      </c>
      <c r="M421" t="s">
        <v>7333</v>
      </c>
      <c r="N421" s="20" t="s">
        <v>7334</v>
      </c>
      <c r="O421" t="s">
        <v>7328</v>
      </c>
      <c r="P421" t="s">
        <v>7365</v>
      </c>
      <c r="Q421" s="8" t="s">
        <v>5998</v>
      </c>
      <c r="R421" s="8" t="s">
        <v>5998</v>
      </c>
      <c r="S421" t="s">
        <v>5998</v>
      </c>
      <c r="T421" s="8" t="s">
        <v>5998</v>
      </c>
    </row>
    <row r="422" spans="1:20">
      <c r="A422" t="s">
        <v>3597</v>
      </c>
      <c r="B422" t="s">
        <v>5307</v>
      </c>
      <c r="C422" s="8" t="s">
        <v>5307</v>
      </c>
      <c r="D422" s="8">
        <v>0.255240964605499</v>
      </c>
      <c r="E422" s="8">
        <v>0.45322959396319301</v>
      </c>
      <c r="F422" s="8">
        <v>0.94952268628897996</v>
      </c>
      <c r="G422" s="8">
        <v>4.8075674226626401E-4</v>
      </c>
      <c r="H422" s="8">
        <v>0</v>
      </c>
      <c r="I422" s="8">
        <v>0</v>
      </c>
      <c r="J422" s="8">
        <v>0</v>
      </c>
      <c r="K422" t="s">
        <v>7328</v>
      </c>
      <c r="L422" s="20" t="s">
        <v>7324</v>
      </c>
      <c r="M422" t="s">
        <v>7325</v>
      </c>
      <c r="N422" s="20" t="s">
        <v>7326</v>
      </c>
      <c r="O422" t="s">
        <v>7327</v>
      </c>
      <c r="P422" t="s">
        <v>7365</v>
      </c>
      <c r="Q422" s="8" t="s">
        <v>5998</v>
      </c>
      <c r="R422" s="8" t="s">
        <v>5998</v>
      </c>
      <c r="S422" t="s">
        <v>5998</v>
      </c>
      <c r="T422" s="8" t="s">
        <v>5998</v>
      </c>
    </row>
    <row r="423" spans="1:20">
      <c r="A423" t="s">
        <v>388</v>
      </c>
      <c r="B423" t="s">
        <v>5307</v>
      </c>
      <c r="C423" s="8" t="s">
        <v>5307</v>
      </c>
      <c r="D423" s="8">
        <v>0.97933311737756701</v>
      </c>
      <c r="E423" s="8">
        <v>6.1272792824551503E-2</v>
      </c>
      <c r="F423" s="8">
        <v>2.3090068981298399</v>
      </c>
      <c r="G423" s="8">
        <v>8.7604377144882298E-7</v>
      </c>
      <c r="H423" s="8">
        <v>0</v>
      </c>
      <c r="I423" s="8">
        <v>0</v>
      </c>
      <c r="J423" s="8">
        <v>0</v>
      </c>
      <c r="K423" t="s">
        <v>7327</v>
      </c>
      <c r="L423" s="20" t="s">
        <v>7332</v>
      </c>
      <c r="M423" t="s">
        <v>7333</v>
      </c>
      <c r="N423" s="20" t="s">
        <v>7334</v>
      </c>
      <c r="O423" t="s">
        <v>7327</v>
      </c>
      <c r="P423" t="s">
        <v>7365</v>
      </c>
      <c r="Q423" s="8" t="s">
        <v>5998</v>
      </c>
      <c r="R423" s="8" t="s">
        <v>5998</v>
      </c>
      <c r="S423" t="s">
        <v>5998</v>
      </c>
      <c r="T423" s="8" t="s">
        <v>5998</v>
      </c>
    </row>
    <row r="424" spans="1:20">
      <c r="A424" t="s">
        <v>389</v>
      </c>
      <c r="B424" t="s">
        <v>5307</v>
      </c>
      <c r="C424" s="8" t="s">
        <v>5307</v>
      </c>
      <c r="D424" s="8">
        <v>1.3791559898502599</v>
      </c>
      <c r="E424" s="8">
        <v>1.13394603914217E-2</v>
      </c>
      <c r="F424" s="8">
        <v>2.5319941751033701</v>
      </c>
      <c r="G424" s="8">
        <v>9.0419710056918502E-8</v>
      </c>
      <c r="H424" s="8">
        <v>0</v>
      </c>
      <c r="I424" s="8">
        <v>0</v>
      </c>
      <c r="J424" s="8">
        <v>0</v>
      </c>
      <c r="K424" t="s">
        <v>7327</v>
      </c>
      <c r="L424" s="20" t="s">
        <v>7332</v>
      </c>
      <c r="M424" t="s">
        <v>7333</v>
      </c>
      <c r="N424" s="20" t="s">
        <v>7334</v>
      </c>
      <c r="O424" t="s">
        <v>7327</v>
      </c>
      <c r="P424" t="s">
        <v>7365</v>
      </c>
      <c r="Q424" s="8" t="s">
        <v>5998</v>
      </c>
      <c r="R424" s="8" t="s">
        <v>5998</v>
      </c>
      <c r="S424" t="s">
        <v>5998</v>
      </c>
      <c r="T424" s="8" t="s">
        <v>5998</v>
      </c>
    </row>
    <row r="425" spans="1:20">
      <c r="A425" t="s">
        <v>3598</v>
      </c>
      <c r="B425" t="s">
        <v>5307</v>
      </c>
      <c r="C425" s="8" t="s">
        <v>5307</v>
      </c>
      <c r="D425" s="8">
        <v>-0.80067551898704303</v>
      </c>
      <c r="E425" s="8">
        <v>0.321540439822385</v>
      </c>
      <c r="F425" s="8">
        <v>1.3390195404906</v>
      </c>
      <c r="G425" s="8">
        <v>6.2468251954589202E-2</v>
      </c>
      <c r="H425" s="8">
        <v>0</v>
      </c>
      <c r="I425" s="8">
        <v>0</v>
      </c>
      <c r="J425" s="8">
        <v>0</v>
      </c>
      <c r="K425" t="s">
        <v>7339</v>
      </c>
      <c r="L425" s="20" t="s">
        <v>7368</v>
      </c>
      <c r="M425" t="s">
        <v>7325</v>
      </c>
      <c r="N425" s="20" t="s">
        <v>7326</v>
      </c>
      <c r="O425" t="s">
        <v>7328</v>
      </c>
      <c r="P425" t="s">
        <v>7365</v>
      </c>
      <c r="Q425" s="8" t="s">
        <v>5998</v>
      </c>
      <c r="R425" s="8" t="s">
        <v>5998</v>
      </c>
      <c r="S425" t="s">
        <v>5998</v>
      </c>
      <c r="T425" s="8" t="s">
        <v>5998</v>
      </c>
    </row>
    <row r="426" spans="1:20">
      <c r="A426" t="s">
        <v>3599</v>
      </c>
      <c r="B426" t="s">
        <v>5307</v>
      </c>
      <c r="C426" s="8" t="s">
        <v>5307</v>
      </c>
      <c r="D426" s="8">
        <v>-0.24495764252317401</v>
      </c>
      <c r="E426" s="8">
        <v>0.34698508316272703</v>
      </c>
      <c r="F426" s="8">
        <v>-5.3061136137793098E-3</v>
      </c>
      <c r="G426" s="8">
        <v>0.98648290630282898</v>
      </c>
      <c r="H426" s="8">
        <v>0</v>
      </c>
      <c r="I426" s="8">
        <v>0</v>
      </c>
      <c r="J426" s="8">
        <v>0</v>
      </c>
      <c r="K426" t="s">
        <v>7327</v>
      </c>
      <c r="L426" s="20" t="s">
        <v>7332</v>
      </c>
      <c r="M426" t="s">
        <v>7333</v>
      </c>
      <c r="N426" s="20" t="s">
        <v>7334</v>
      </c>
      <c r="O426" t="s">
        <v>7327</v>
      </c>
      <c r="P426" t="s">
        <v>7365</v>
      </c>
      <c r="Q426" s="8" t="s">
        <v>5998</v>
      </c>
      <c r="R426" s="8" t="s">
        <v>5998</v>
      </c>
      <c r="S426" t="s">
        <v>5998</v>
      </c>
      <c r="T426" s="8" t="s">
        <v>5998</v>
      </c>
    </row>
    <row r="427" spans="1:20">
      <c r="A427" t="s">
        <v>3600</v>
      </c>
      <c r="B427" t="s">
        <v>5307</v>
      </c>
      <c r="C427" s="8" t="s">
        <v>5307</v>
      </c>
      <c r="D427" s="8">
        <v>-0.85876276433353205</v>
      </c>
      <c r="E427" s="8">
        <v>7.0454383406809498E-2</v>
      </c>
      <c r="F427" s="8">
        <v>0.100164337412898</v>
      </c>
      <c r="G427" s="8">
        <v>0.85419994417119405</v>
      </c>
      <c r="H427" s="8">
        <v>0</v>
      </c>
      <c r="I427" s="8">
        <v>0</v>
      </c>
      <c r="J427" s="8">
        <v>0</v>
      </c>
      <c r="K427" t="s">
        <v>7339</v>
      </c>
      <c r="L427" s="20" t="s">
        <v>7402</v>
      </c>
      <c r="M427" t="s">
        <v>7325</v>
      </c>
      <c r="N427" s="20" t="s">
        <v>7326</v>
      </c>
      <c r="O427" t="s">
        <v>7327</v>
      </c>
      <c r="P427" t="s">
        <v>7365</v>
      </c>
      <c r="Q427" s="8" t="s">
        <v>5998</v>
      </c>
      <c r="R427" s="8" t="s">
        <v>5998</v>
      </c>
      <c r="S427" t="s">
        <v>5998</v>
      </c>
      <c r="T427" s="8" t="s">
        <v>5998</v>
      </c>
    </row>
    <row r="428" spans="1:20">
      <c r="A428" t="s">
        <v>390</v>
      </c>
      <c r="B428" t="s">
        <v>5307</v>
      </c>
      <c r="C428" s="8" t="s">
        <v>5307</v>
      </c>
      <c r="D428" s="8">
        <v>-0.84702745307241301</v>
      </c>
      <c r="E428" s="8">
        <v>2.5122030966583798E-3</v>
      </c>
      <c r="F428" s="8">
        <v>-0.179548142021523</v>
      </c>
      <c r="G428" s="8">
        <v>0.57137567080187501</v>
      </c>
      <c r="H428" s="8">
        <v>0</v>
      </c>
      <c r="I428" s="8">
        <v>0</v>
      </c>
      <c r="J428" s="8">
        <v>0</v>
      </c>
      <c r="K428" t="s">
        <v>7328</v>
      </c>
      <c r="L428" s="20" t="s">
        <v>7324</v>
      </c>
      <c r="M428" t="s">
        <v>7325</v>
      </c>
      <c r="N428" s="20" t="s">
        <v>7326</v>
      </c>
      <c r="O428" t="s">
        <v>7327</v>
      </c>
      <c r="P428" t="s">
        <v>7365</v>
      </c>
      <c r="Q428" s="8" t="s">
        <v>5998</v>
      </c>
      <c r="R428" s="8" t="s">
        <v>5998</v>
      </c>
      <c r="S428" t="s">
        <v>5998</v>
      </c>
      <c r="T428" s="8" t="s">
        <v>5998</v>
      </c>
    </row>
    <row r="429" spans="1:20">
      <c r="A429" t="s">
        <v>391</v>
      </c>
      <c r="B429" t="s">
        <v>5307</v>
      </c>
      <c r="C429" s="8" t="s">
        <v>5307</v>
      </c>
      <c r="D429" s="8">
        <v>-0.192864303366688</v>
      </c>
      <c r="E429" s="8">
        <v>0.38518432621204202</v>
      </c>
      <c r="F429" s="8">
        <v>-0.62307340470512196</v>
      </c>
      <c r="G429" s="8">
        <v>8.7086679629716599E-4</v>
      </c>
      <c r="H429" s="8">
        <v>0</v>
      </c>
      <c r="I429" s="8">
        <v>0</v>
      </c>
      <c r="J429" s="8">
        <v>0</v>
      </c>
      <c r="K429" t="s">
        <v>7327</v>
      </c>
      <c r="L429" s="20" t="s">
        <v>7332</v>
      </c>
      <c r="M429" t="s">
        <v>7333</v>
      </c>
      <c r="N429" s="20" t="s">
        <v>7334</v>
      </c>
      <c r="O429" t="s">
        <v>7328</v>
      </c>
      <c r="P429" t="s">
        <v>7365</v>
      </c>
      <c r="Q429" s="8" t="s">
        <v>5998</v>
      </c>
      <c r="R429" s="8" t="s">
        <v>5998</v>
      </c>
      <c r="S429" t="s">
        <v>5998</v>
      </c>
      <c r="T429" s="8" t="s">
        <v>5998</v>
      </c>
    </row>
    <row r="430" spans="1:20">
      <c r="A430" t="s">
        <v>392</v>
      </c>
      <c r="B430" t="s">
        <v>5307</v>
      </c>
      <c r="C430" s="8" t="s">
        <v>5307</v>
      </c>
      <c r="D430" s="8">
        <v>-0.148480424834149</v>
      </c>
      <c r="E430" s="8">
        <v>0.73877547726262804</v>
      </c>
      <c r="F430" s="8">
        <v>-0.35380002396257798</v>
      </c>
      <c r="G430" s="8">
        <v>0.33226088521993202</v>
      </c>
      <c r="H430" s="8">
        <v>0</v>
      </c>
      <c r="I430" s="8">
        <v>0</v>
      </c>
      <c r="J430" s="8">
        <v>0</v>
      </c>
      <c r="K430" t="s">
        <v>7339</v>
      </c>
      <c r="L430" s="20" t="s">
        <v>7324</v>
      </c>
      <c r="M430" t="s">
        <v>7325</v>
      </c>
      <c r="N430" s="20" t="s">
        <v>7326</v>
      </c>
      <c r="O430" t="s">
        <v>7339</v>
      </c>
      <c r="P430" t="s">
        <v>7365</v>
      </c>
      <c r="Q430" s="8" t="s">
        <v>5998</v>
      </c>
      <c r="R430" s="8" t="s">
        <v>5998</v>
      </c>
      <c r="S430" t="s">
        <v>5998</v>
      </c>
      <c r="T430" s="8" t="s">
        <v>5998</v>
      </c>
    </row>
    <row r="431" spans="1:20">
      <c r="A431" t="s">
        <v>393</v>
      </c>
      <c r="B431" t="s">
        <v>5307</v>
      </c>
      <c r="C431" s="8" t="s">
        <v>5307</v>
      </c>
      <c r="D431" s="8">
        <v>-0.53422159200637898</v>
      </c>
      <c r="E431" s="8">
        <v>0.12800440846219799</v>
      </c>
      <c r="F431" s="8">
        <v>5.8303161107105102E-2</v>
      </c>
      <c r="G431" s="8">
        <v>0.88494796845929502</v>
      </c>
      <c r="H431" s="8">
        <v>0</v>
      </c>
      <c r="I431" s="8">
        <v>0</v>
      </c>
      <c r="J431" s="8">
        <v>0</v>
      </c>
      <c r="K431" t="s">
        <v>7328</v>
      </c>
      <c r="L431" s="20" t="s">
        <v>7324</v>
      </c>
      <c r="M431" t="s">
        <v>7325</v>
      </c>
      <c r="N431" s="20" t="s">
        <v>7326</v>
      </c>
      <c r="O431" t="s">
        <v>7327</v>
      </c>
      <c r="P431" t="s">
        <v>7365</v>
      </c>
      <c r="Q431" s="8" t="s">
        <v>5998</v>
      </c>
      <c r="R431" s="8" t="s">
        <v>5998</v>
      </c>
      <c r="S431" t="s">
        <v>5998</v>
      </c>
      <c r="T431" s="8" t="s">
        <v>5998</v>
      </c>
    </row>
    <row r="432" spans="1:20">
      <c r="A432" t="s">
        <v>394</v>
      </c>
      <c r="B432" s="7" t="s">
        <v>5307</v>
      </c>
      <c r="C432" s="8" t="s">
        <v>5307</v>
      </c>
      <c r="D432" s="8">
        <v>-0.38190268528462501</v>
      </c>
      <c r="E432" s="8">
        <v>0.31092719365688298</v>
      </c>
      <c r="F432" s="8">
        <v>-0.42474689266222199</v>
      </c>
      <c r="G432" s="8">
        <v>0.22203011240533599</v>
      </c>
      <c r="H432" s="8">
        <v>0</v>
      </c>
      <c r="I432" s="8">
        <v>0</v>
      </c>
      <c r="J432" s="8">
        <v>0</v>
      </c>
      <c r="K432" t="s">
        <v>7328</v>
      </c>
      <c r="L432" s="20" t="s">
        <v>7324</v>
      </c>
      <c r="M432" t="s">
        <v>7325</v>
      </c>
      <c r="N432" s="20" t="s">
        <v>7326</v>
      </c>
      <c r="O432" t="s">
        <v>7327</v>
      </c>
      <c r="P432" t="s">
        <v>7365</v>
      </c>
      <c r="Q432" s="8" t="s">
        <v>6055</v>
      </c>
      <c r="R432" s="8" t="s">
        <v>6020</v>
      </c>
      <c r="S432" t="s">
        <v>6056</v>
      </c>
      <c r="T432" s="8" t="s">
        <v>6056</v>
      </c>
    </row>
    <row r="433" spans="1:20">
      <c r="A433" t="s">
        <v>395</v>
      </c>
      <c r="B433" t="s">
        <v>5307</v>
      </c>
      <c r="C433" s="8" t="s">
        <v>5307</v>
      </c>
      <c r="D433" s="8">
        <v>-1.5096069508710299</v>
      </c>
      <c r="E433" s="8">
        <v>1.0975562371608299E-2</v>
      </c>
      <c r="F433" s="8">
        <v>-0.69132114740345696</v>
      </c>
      <c r="G433" s="8">
        <v>0.21093746138868599</v>
      </c>
      <c r="H433" s="8">
        <v>0</v>
      </c>
      <c r="I433" s="8">
        <v>0</v>
      </c>
      <c r="J433" s="8">
        <v>0</v>
      </c>
      <c r="K433" t="s">
        <v>7327</v>
      </c>
      <c r="L433" s="20" t="s">
        <v>7332</v>
      </c>
      <c r="M433" t="s">
        <v>7333</v>
      </c>
      <c r="N433" s="20" t="s">
        <v>7334</v>
      </c>
      <c r="O433" t="s">
        <v>7327</v>
      </c>
      <c r="P433" t="s">
        <v>7365</v>
      </c>
      <c r="Q433" s="8" t="s">
        <v>5998</v>
      </c>
      <c r="R433" s="8" t="s">
        <v>5998</v>
      </c>
      <c r="S433" t="s">
        <v>5998</v>
      </c>
      <c r="T433" s="8" t="s">
        <v>5998</v>
      </c>
    </row>
    <row r="434" spans="1:20">
      <c r="A434" t="s">
        <v>3601</v>
      </c>
      <c r="B434" t="s">
        <v>5307</v>
      </c>
      <c r="C434" s="8" t="s">
        <v>5307</v>
      </c>
      <c r="D434" s="8">
        <v>-0.678515295841841</v>
      </c>
      <c r="E434" s="8">
        <v>1.3540184155984901E-2</v>
      </c>
      <c r="F434" s="8">
        <v>-0.96976462563744104</v>
      </c>
      <c r="G434" s="8">
        <v>1.68200306382355E-4</v>
      </c>
      <c r="H434" s="8">
        <v>0</v>
      </c>
      <c r="I434" s="8">
        <v>0</v>
      </c>
      <c r="J434" s="8">
        <v>0</v>
      </c>
      <c r="K434" t="s">
        <v>7328</v>
      </c>
      <c r="L434" s="20" t="s">
        <v>7324</v>
      </c>
      <c r="M434" t="s">
        <v>7325</v>
      </c>
      <c r="N434" s="20" t="s">
        <v>7326</v>
      </c>
      <c r="O434" t="s">
        <v>7328</v>
      </c>
      <c r="P434" t="s">
        <v>7365</v>
      </c>
      <c r="Q434" s="8" t="s">
        <v>5998</v>
      </c>
      <c r="R434" s="8" t="s">
        <v>5998</v>
      </c>
      <c r="S434" t="s">
        <v>5998</v>
      </c>
      <c r="T434" s="8" t="s">
        <v>5998</v>
      </c>
    </row>
    <row r="435" spans="1:20">
      <c r="A435" t="s">
        <v>3602</v>
      </c>
      <c r="B435" t="s">
        <v>5307</v>
      </c>
      <c r="C435" s="8" t="s">
        <v>5307</v>
      </c>
      <c r="D435" s="8">
        <v>-0.80615052148310395</v>
      </c>
      <c r="E435" s="8">
        <v>0.12365449081680201</v>
      </c>
      <c r="F435" s="8">
        <v>-1.23911548152449</v>
      </c>
      <c r="G435" s="8">
        <v>1.0242711848017699E-2</v>
      </c>
      <c r="H435" s="8">
        <v>0</v>
      </c>
      <c r="I435" s="8">
        <v>0</v>
      </c>
      <c r="J435" s="8">
        <v>0</v>
      </c>
      <c r="K435" t="s">
        <v>7327</v>
      </c>
      <c r="L435" s="20" t="s">
        <v>7332</v>
      </c>
      <c r="M435" t="s">
        <v>7333</v>
      </c>
      <c r="N435" s="20" t="s">
        <v>7334</v>
      </c>
      <c r="O435" t="s">
        <v>7327</v>
      </c>
      <c r="P435" t="s">
        <v>7365</v>
      </c>
      <c r="Q435" s="8" t="s">
        <v>5998</v>
      </c>
      <c r="R435" s="8" t="s">
        <v>5998</v>
      </c>
      <c r="S435" t="s">
        <v>5998</v>
      </c>
      <c r="T435" s="8" t="s">
        <v>5998</v>
      </c>
    </row>
    <row r="436" spans="1:20">
      <c r="A436" t="s">
        <v>396</v>
      </c>
      <c r="B436" t="s">
        <v>5307</v>
      </c>
      <c r="C436" s="8" t="s">
        <v>5307</v>
      </c>
      <c r="D436" s="8">
        <v>-1.0502583778166601</v>
      </c>
      <c r="E436" s="8">
        <v>0.188801827840748</v>
      </c>
      <c r="F436" s="8">
        <v>-1.36045529621004</v>
      </c>
      <c r="G436" s="8">
        <v>6.4573172135207801E-2</v>
      </c>
      <c r="H436" s="8">
        <v>0</v>
      </c>
      <c r="I436" s="8">
        <v>0</v>
      </c>
      <c r="J436" s="8">
        <v>0</v>
      </c>
      <c r="K436" t="s">
        <v>7327</v>
      </c>
      <c r="L436" s="20" t="s">
        <v>7332</v>
      </c>
      <c r="M436" t="s">
        <v>7333</v>
      </c>
      <c r="N436" s="20" t="s">
        <v>7334</v>
      </c>
      <c r="O436" t="s">
        <v>7328</v>
      </c>
      <c r="P436" t="s">
        <v>7365</v>
      </c>
      <c r="Q436" s="8" t="s">
        <v>5998</v>
      </c>
      <c r="R436" s="8" t="s">
        <v>5998</v>
      </c>
      <c r="S436" t="s">
        <v>5998</v>
      </c>
      <c r="T436" s="8" t="s">
        <v>5998</v>
      </c>
    </row>
    <row r="437" spans="1:20">
      <c r="A437" t="s">
        <v>3603</v>
      </c>
      <c r="B437" t="s">
        <v>5307</v>
      </c>
      <c r="C437" s="8" t="s">
        <v>5307</v>
      </c>
      <c r="D437" s="8">
        <v>0.46065872034897698</v>
      </c>
      <c r="E437" s="8">
        <v>0.17438558279729299</v>
      </c>
      <c r="F437" s="8">
        <v>-0.55930908973069904</v>
      </c>
      <c r="G437" s="8">
        <v>8.1691984924627301E-2</v>
      </c>
      <c r="H437" s="8">
        <v>0</v>
      </c>
      <c r="I437" s="8">
        <v>0</v>
      </c>
      <c r="J437" s="8">
        <v>0</v>
      </c>
      <c r="K437" t="s">
        <v>7328</v>
      </c>
      <c r="L437" s="20" t="s">
        <v>7324</v>
      </c>
      <c r="M437" t="s">
        <v>7325</v>
      </c>
      <c r="N437" s="20" t="s">
        <v>7326</v>
      </c>
      <c r="O437" t="s">
        <v>7328</v>
      </c>
      <c r="P437" t="s">
        <v>7365</v>
      </c>
      <c r="Q437" s="8" t="s">
        <v>5998</v>
      </c>
      <c r="R437" s="8" t="s">
        <v>5998</v>
      </c>
      <c r="S437" t="s">
        <v>5998</v>
      </c>
      <c r="T437" s="8" t="s">
        <v>5998</v>
      </c>
    </row>
    <row r="438" spans="1:20">
      <c r="A438" t="s">
        <v>397</v>
      </c>
      <c r="B438" t="s">
        <v>5307</v>
      </c>
      <c r="C438" s="8" t="s">
        <v>5307</v>
      </c>
      <c r="D438" s="8">
        <v>-0.68704844470952597</v>
      </c>
      <c r="E438" s="8">
        <v>3.5601168981487498E-2</v>
      </c>
      <c r="F438" s="8">
        <v>4.3322951269222698E-2</v>
      </c>
      <c r="G438" s="8">
        <v>0.91009845530987898</v>
      </c>
      <c r="H438" s="8">
        <v>0</v>
      </c>
      <c r="I438" s="8">
        <v>0</v>
      </c>
      <c r="J438" s="8">
        <v>0</v>
      </c>
      <c r="K438" t="s">
        <v>7339</v>
      </c>
      <c r="L438" s="20" t="s">
        <v>7324</v>
      </c>
      <c r="M438" t="s">
        <v>7325</v>
      </c>
      <c r="N438" s="20" t="s">
        <v>7326</v>
      </c>
      <c r="O438" t="s">
        <v>7327</v>
      </c>
      <c r="P438" t="s">
        <v>7365</v>
      </c>
      <c r="Q438" s="8" t="s">
        <v>5998</v>
      </c>
      <c r="R438" s="8" t="s">
        <v>5998</v>
      </c>
      <c r="S438" t="s">
        <v>5998</v>
      </c>
      <c r="T438" s="8" t="s">
        <v>5998</v>
      </c>
    </row>
    <row r="439" spans="1:20">
      <c r="A439" t="s">
        <v>3604</v>
      </c>
      <c r="B439" s="7" t="s">
        <v>5307</v>
      </c>
      <c r="C439" s="8" t="s">
        <v>5307</v>
      </c>
      <c r="D439" s="8">
        <v>-0.37986520842756499</v>
      </c>
      <c r="E439" s="8">
        <v>0.452577296801149</v>
      </c>
      <c r="F439" s="8">
        <v>-0.28493885712700701</v>
      </c>
      <c r="G439" s="8">
        <v>0.54509786680017502</v>
      </c>
      <c r="H439" s="8">
        <v>0</v>
      </c>
      <c r="I439" s="8">
        <v>0</v>
      </c>
      <c r="J439" s="8">
        <v>0</v>
      </c>
      <c r="K439" t="s">
        <v>7327</v>
      </c>
      <c r="L439" s="20" t="s">
        <v>7332</v>
      </c>
      <c r="M439" t="s">
        <v>7333</v>
      </c>
      <c r="N439" s="20" t="s">
        <v>7334</v>
      </c>
      <c r="O439" t="s">
        <v>7327</v>
      </c>
      <c r="P439" t="s">
        <v>7365</v>
      </c>
      <c r="Q439" s="8" t="s">
        <v>5998</v>
      </c>
      <c r="R439" s="8" t="s">
        <v>5998</v>
      </c>
      <c r="S439" t="s">
        <v>5998</v>
      </c>
      <c r="T439" s="8" t="s">
        <v>5998</v>
      </c>
    </row>
    <row r="440" spans="1:20">
      <c r="A440" t="s">
        <v>398</v>
      </c>
      <c r="B440" s="7" t="s">
        <v>5307</v>
      </c>
      <c r="C440" s="8" t="s">
        <v>5307</v>
      </c>
      <c r="D440" s="8">
        <v>-0.36392588781014901</v>
      </c>
      <c r="E440" s="8">
        <v>0.14770541160648001</v>
      </c>
      <c r="F440" s="8">
        <v>-0.14069823738465301</v>
      </c>
      <c r="G440" s="8">
        <v>0.59596801874285699</v>
      </c>
      <c r="H440" s="8">
        <v>0</v>
      </c>
      <c r="I440" s="8">
        <v>0</v>
      </c>
      <c r="J440" s="8">
        <v>0</v>
      </c>
      <c r="K440" t="s">
        <v>7328</v>
      </c>
      <c r="L440" s="20" t="s">
        <v>7324</v>
      </c>
      <c r="M440" t="s">
        <v>7325</v>
      </c>
      <c r="N440" s="20" t="s">
        <v>7326</v>
      </c>
      <c r="O440" t="s">
        <v>7327</v>
      </c>
      <c r="P440" t="s">
        <v>7365</v>
      </c>
      <c r="Q440" s="8" t="s">
        <v>5998</v>
      </c>
      <c r="R440" s="8" t="s">
        <v>5998</v>
      </c>
      <c r="S440" t="s">
        <v>5998</v>
      </c>
      <c r="T440" s="8" t="s">
        <v>5998</v>
      </c>
    </row>
    <row r="441" spans="1:20">
      <c r="A441" t="s">
        <v>3605</v>
      </c>
      <c r="B441" t="s">
        <v>5307</v>
      </c>
      <c r="C441" s="8" t="s">
        <v>5307</v>
      </c>
      <c r="D441" s="8">
        <v>0.22747025623203801</v>
      </c>
      <c r="E441" s="8">
        <v>0.285618060728837</v>
      </c>
      <c r="F441" s="8">
        <v>0.18447978402383899</v>
      </c>
      <c r="G441" s="8">
        <v>0.36831771712223998</v>
      </c>
      <c r="H441" s="8">
        <v>0</v>
      </c>
      <c r="I441" s="8">
        <v>0</v>
      </c>
      <c r="J441" s="8">
        <v>0</v>
      </c>
      <c r="K441" t="s">
        <v>7327</v>
      </c>
      <c r="L441" s="20" t="s">
        <v>7332</v>
      </c>
      <c r="M441" t="s">
        <v>7333</v>
      </c>
      <c r="N441" s="20" t="s">
        <v>7334</v>
      </c>
      <c r="O441" t="s">
        <v>7327</v>
      </c>
      <c r="P441" t="s">
        <v>7365</v>
      </c>
      <c r="Q441" s="8" t="s">
        <v>5998</v>
      </c>
      <c r="R441" s="8" t="s">
        <v>5998</v>
      </c>
      <c r="S441" t="s">
        <v>5998</v>
      </c>
      <c r="T441" s="8" t="s">
        <v>5998</v>
      </c>
    </row>
    <row r="442" spans="1:20">
      <c r="A442" t="s">
        <v>399</v>
      </c>
      <c r="B442" t="s">
        <v>5307</v>
      </c>
      <c r="C442" s="8" t="s">
        <v>5307</v>
      </c>
      <c r="D442" s="8">
        <v>0.384277567555869</v>
      </c>
      <c r="E442" s="8">
        <v>0.14931897584686099</v>
      </c>
      <c r="F442" s="8">
        <v>0.80877949745361799</v>
      </c>
      <c r="G442" s="8">
        <v>5.2884248659594102E-4</v>
      </c>
      <c r="H442" s="8">
        <v>0</v>
      </c>
      <c r="I442" s="8">
        <v>0</v>
      </c>
      <c r="J442" s="8">
        <v>0</v>
      </c>
      <c r="K442" t="s">
        <v>7328</v>
      </c>
      <c r="L442" s="20" t="s">
        <v>7324</v>
      </c>
      <c r="M442" t="s">
        <v>7325</v>
      </c>
      <c r="N442" s="20" t="s">
        <v>7326</v>
      </c>
      <c r="O442" t="s">
        <v>7327</v>
      </c>
      <c r="P442" t="s">
        <v>7365</v>
      </c>
      <c r="Q442" s="8" t="s">
        <v>5998</v>
      </c>
      <c r="R442" s="8" t="s">
        <v>5998</v>
      </c>
      <c r="S442" t="s">
        <v>5998</v>
      </c>
      <c r="T442" s="8" t="s">
        <v>5998</v>
      </c>
    </row>
    <row r="443" spans="1:20">
      <c r="A443" t="s">
        <v>400</v>
      </c>
      <c r="B443" t="s">
        <v>5307</v>
      </c>
      <c r="C443" s="8" t="s">
        <v>5307</v>
      </c>
      <c r="D443" s="8">
        <v>-2.3128993030365601</v>
      </c>
      <c r="E443" s="8">
        <v>7.0182289434799498E-12</v>
      </c>
      <c r="F443" s="8">
        <v>-2.1513443929170699</v>
      </c>
      <c r="G443" s="8">
        <v>1.1523830755334601E-10</v>
      </c>
      <c r="H443" s="8">
        <v>0</v>
      </c>
      <c r="I443" s="8">
        <v>0</v>
      </c>
      <c r="J443" s="8">
        <v>0</v>
      </c>
      <c r="K443" t="s">
        <v>7327</v>
      </c>
      <c r="L443" s="20" t="s">
        <v>7332</v>
      </c>
      <c r="M443" t="s">
        <v>7333</v>
      </c>
      <c r="N443" s="20" t="s">
        <v>7334</v>
      </c>
      <c r="O443" t="s">
        <v>7339</v>
      </c>
      <c r="P443" t="s">
        <v>7365</v>
      </c>
      <c r="Q443" s="8" t="s">
        <v>5998</v>
      </c>
      <c r="R443" s="8" t="s">
        <v>5998</v>
      </c>
      <c r="S443" t="s">
        <v>5998</v>
      </c>
      <c r="T443" s="8" t="s">
        <v>5998</v>
      </c>
    </row>
    <row r="444" spans="1:20">
      <c r="A444" t="s">
        <v>401</v>
      </c>
      <c r="B444" t="s">
        <v>5307</v>
      </c>
      <c r="C444" s="8" t="s">
        <v>5307</v>
      </c>
      <c r="D444" s="8">
        <v>0.72479696307086094</v>
      </c>
      <c r="E444" s="8">
        <v>2.5815711286882301E-2</v>
      </c>
      <c r="F444" s="8">
        <v>-0.229832392640509</v>
      </c>
      <c r="G444" s="8">
        <v>0.52269603421708299</v>
      </c>
      <c r="H444" s="8">
        <v>0</v>
      </c>
      <c r="I444" s="8">
        <v>0</v>
      </c>
      <c r="J444" s="8">
        <v>0</v>
      </c>
      <c r="K444" t="s">
        <v>7328</v>
      </c>
      <c r="L444" s="20" t="s">
        <v>7324</v>
      </c>
      <c r="M444" t="s">
        <v>7325</v>
      </c>
      <c r="N444" s="20" t="s">
        <v>7326</v>
      </c>
      <c r="O444" t="s">
        <v>7328</v>
      </c>
      <c r="P444" t="s">
        <v>7365</v>
      </c>
      <c r="Q444" s="8" t="s">
        <v>5998</v>
      </c>
      <c r="R444" s="8" t="s">
        <v>5998</v>
      </c>
      <c r="S444" t="s">
        <v>5998</v>
      </c>
      <c r="T444" s="8" t="s">
        <v>5998</v>
      </c>
    </row>
    <row r="445" spans="1:20">
      <c r="A445" t="s">
        <v>3606</v>
      </c>
      <c r="B445" s="7" t="s">
        <v>5307</v>
      </c>
      <c r="C445" s="8" t="s">
        <v>5307</v>
      </c>
      <c r="D445" s="8">
        <v>1.1347461916764801</v>
      </c>
      <c r="E445" s="8">
        <v>3.4658428363532798E-3</v>
      </c>
      <c r="F445" s="8">
        <v>1.9771954720515199</v>
      </c>
      <c r="G445" s="8">
        <v>2.90019646653375E-8</v>
      </c>
      <c r="H445" s="8">
        <v>0</v>
      </c>
      <c r="I445" s="8">
        <v>0</v>
      </c>
      <c r="J445" s="8">
        <v>0</v>
      </c>
      <c r="K445" t="s">
        <v>7328</v>
      </c>
      <c r="L445" s="20" t="s">
        <v>7324</v>
      </c>
      <c r="M445" t="s">
        <v>7325</v>
      </c>
      <c r="N445" s="20" t="s">
        <v>7326</v>
      </c>
      <c r="O445" t="s">
        <v>7328</v>
      </c>
      <c r="P445" t="s">
        <v>7365</v>
      </c>
      <c r="Q445" s="8" t="s">
        <v>5998</v>
      </c>
      <c r="R445" s="8" t="s">
        <v>5998</v>
      </c>
      <c r="S445" t="s">
        <v>5998</v>
      </c>
      <c r="T445" s="8" t="s">
        <v>5998</v>
      </c>
    </row>
    <row r="446" spans="1:20">
      <c r="A446" t="s">
        <v>3607</v>
      </c>
      <c r="B446" t="s">
        <v>5307</v>
      </c>
      <c r="C446" s="8" t="s">
        <v>5307</v>
      </c>
      <c r="D446" s="8">
        <v>-0.45117689791086901</v>
      </c>
      <c r="E446" s="8">
        <v>0.27217152925909499</v>
      </c>
      <c r="F446" s="8">
        <v>-1.1560545181223101</v>
      </c>
      <c r="G446" s="8">
        <v>1.5142301844282701E-3</v>
      </c>
      <c r="H446" s="8">
        <v>0</v>
      </c>
      <c r="I446" s="8">
        <v>0</v>
      </c>
      <c r="J446" s="8">
        <v>0</v>
      </c>
      <c r="K446" t="s">
        <v>7328</v>
      </c>
      <c r="L446" s="20" t="s">
        <v>7324</v>
      </c>
      <c r="M446" t="s">
        <v>7325</v>
      </c>
      <c r="N446" s="20" t="s">
        <v>7326</v>
      </c>
      <c r="O446" t="s">
        <v>7327</v>
      </c>
      <c r="P446" t="s">
        <v>7365</v>
      </c>
      <c r="Q446" s="8" t="s">
        <v>5998</v>
      </c>
      <c r="R446" s="8" t="s">
        <v>5998</v>
      </c>
      <c r="S446" t="s">
        <v>5998</v>
      </c>
      <c r="T446" s="8" t="s">
        <v>5998</v>
      </c>
    </row>
    <row r="447" spans="1:20">
      <c r="A447" t="s">
        <v>3608</v>
      </c>
      <c r="B447" t="s">
        <v>5307</v>
      </c>
      <c r="C447" s="8" t="s">
        <v>5307</v>
      </c>
      <c r="D447" s="8">
        <v>0.26773653811151998</v>
      </c>
      <c r="E447" s="8">
        <v>0.44442937024655799</v>
      </c>
      <c r="F447" s="8">
        <v>5.2881817567089803E-2</v>
      </c>
      <c r="G447" s="8">
        <v>0.88823086041754895</v>
      </c>
      <c r="H447" s="8">
        <v>0</v>
      </c>
      <c r="I447" s="8">
        <v>0</v>
      </c>
      <c r="J447" s="8">
        <v>0</v>
      </c>
      <c r="K447" t="s">
        <v>7339</v>
      </c>
      <c r="L447" s="20" t="s">
        <v>7324</v>
      </c>
      <c r="M447" t="s">
        <v>7325</v>
      </c>
      <c r="N447" s="20" t="s">
        <v>7326</v>
      </c>
      <c r="O447" t="s">
        <v>7339</v>
      </c>
      <c r="P447" t="s">
        <v>7365</v>
      </c>
      <c r="Q447" s="8" t="s">
        <v>5998</v>
      </c>
      <c r="R447" s="8" t="s">
        <v>5998</v>
      </c>
      <c r="S447" t="s">
        <v>5998</v>
      </c>
      <c r="T447" s="8" t="s">
        <v>5998</v>
      </c>
    </row>
    <row r="448" spans="1:20">
      <c r="A448" t="s">
        <v>402</v>
      </c>
      <c r="B448" t="s">
        <v>5307</v>
      </c>
      <c r="C448" s="8" t="s">
        <v>5307</v>
      </c>
      <c r="D448" s="8">
        <v>-0.267015278544599</v>
      </c>
      <c r="E448" s="8">
        <v>0.77739233216414105</v>
      </c>
      <c r="F448" s="8">
        <v>-0.561600038177411</v>
      </c>
      <c r="G448" s="8">
        <v>0.47663759239148001</v>
      </c>
      <c r="H448" s="8">
        <v>0</v>
      </c>
      <c r="I448" s="8">
        <v>0</v>
      </c>
      <c r="J448" s="8">
        <v>0</v>
      </c>
      <c r="K448" t="s">
        <v>7327</v>
      </c>
      <c r="L448" s="20" t="s">
        <v>7332</v>
      </c>
      <c r="M448" t="s">
        <v>7333</v>
      </c>
      <c r="N448" s="20" t="s">
        <v>7334</v>
      </c>
      <c r="O448" t="s">
        <v>7328</v>
      </c>
      <c r="P448" t="s">
        <v>7365</v>
      </c>
      <c r="Q448" s="8" t="s">
        <v>5998</v>
      </c>
      <c r="R448" s="8" t="s">
        <v>5998</v>
      </c>
      <c r="S448" t="s">
        <v>5998</v>
      </c>
      <c r="T448" s="8" t="s">
        <v>5998</v>
      </c>
    </row>
    <row r="449" spans="1:20">
      <c r="A449" t="s">
        <v>403</v>
      </c>
      <c r="B449" t="s">
        <v>5307</v>
      </c>
      <c r="C449" s="8" t="s">
        <v>5307</v>
      </c>
      <c r="D449" s="8">
        <v>-0.10909862867742499</v>
      </c>
      <c r="E449" s="8">
        <v>0.84109420592479101</v>
      </c>
      <c r="F449" s="8">
        <v>-0.86535179914681004</v>
      </c>
      <c r="G449" s="8">
        <v>3.5511375651610798E-2</v>
      </c>
      <c r="H449" s="8">
        <v>0</v>
      </c>
      <c r="I449" s="8">
        <v>0</v>
      </c>
      <c r="J449" s="8">
        <v>0</v>
      </c>
      <c r="K449" t="s">
        <v>7327</v>
      </c>
      <c r="L449" s="20" t="s">
        <v>7332</v>
      </c>
      <c r="M449" t="s">
        <v>7333</v>
      </c>
      <c r="N449" s="20" t="s">
        <v>7334</v>
      </c>
      <c r="O449" t="s">
        <v>7327</v>
      </c>
      <c r="P449" t="s">
        <v>7365</v>
      </c>
      <c r="Q449" s="8" t="s">
        <v>5998</v>
      </c>
      <c r="R449" s="8" t="s">
        <v>5998</v>
      </c>
      <c r="S449" t="s">
        <v>5998</v>
      </c>
      <c r="T449" s="8" t="s">
        <v>5998</v>
      </c>
    </row>
    <row r="450" spans="1:20">
      <c r="A450" t="s">
        <v>3609</v>
      </c>
      <c r="B450" t="s">
        <v>5307</v>
      </c>
      <c r="C450" s="8" t="s">
        <v>5307</v>
      </c>
      <c r="D450" s="8">
        <v>-0.10235469448018</v>
      </c>
      <c r="E450" s="8">
        <v>0.70508640621271301</v>
      </c>
      <c r="F450" s="8">
        <v>-0.229522210699586</v>
      </c>
      <c r="G450" s="8">
        <v>0.31160638189333301</v>
      </c>
      <c r="H450" s="8">
        <v>0</v>
      </c>
      <c r="I450" s="8">
        <v>0</v>
      </c>
      <c r="J450" s="8">
        <v>0</v>
      </c>
      <c r="K450" t="s">
        <v>7327</v>
      </c>
      <c r="L450" s="20" t="s">
        <v>7332</v>
      </c>
      <c r="M450" t="s">
        <v>7333</v>
      </c>
      <c r="N450" s="20" t="s">
        <v>7334</v>
      </c>
      <c r="O450" t="s">
        <v>7345</v>
      </c>
      <c r="P450" t="s">
        <v>7365</v>
      </c>
      <c r="Q450" s="8" t="s">
        <v>6014</v>
      </c>
      <c r="R450" s="8" t="s">
        <v>6015</v>
      </c>
      <c r="S450" t="s">
        <v>6016</v>
      </c>
      <c r="T450" s="8" t="s">
        <v>6016</v>
      </c>
    </row>
    <row r="451" spans="1:20">
      <c r="A451" t="s">
        <v>2833</v>
      </c>
      <c r="B451" t="s">
        <v>38</v>
      </c>
      <c r="C451" s="8" t="s">
        <v>39</v>
      </c>
      <c r="D451" s="8">
        <v>-0.50813005993323201</v>
      </c>
      <c r="E451" s="8">
        <v>0.49432845307892798</v>
      </c>
      <c r="F451" s="8">
        <v>-1.0829630096280001</v>
      </c>
      <c r="G451" s="8">
        <v>9.3641764012740797E-2</v>
      </c>
      <c r="H451" s="8">
        <v>0</v>
      </c>
      <c r="I451" s="8">
        <v>0</v>
      </c>
      <c r="J451" s="8">
        <v>0</v>
      </c>
      <c r="K451" t="s">
        <v>7328</v>
      </c>
      <c r="L451" s="20" t="s">
        <v>7324</v>
      </c>
      <c r="M451" t="s">
        <v>7325</v>
      </c>
      <c r="N451" s="20" t="s">
        <v>7326</v>
      </c>
      <c r="O451" t="s">
        <v>7327</v>
      </c>
      <c r="P451" t="s">
        <v>7365</v>
      </c>
      <c r="Q451" s="8" t="s">
        <v>5998</v>
      </c>
      <c r="R451" s="8" t="s">
        <v>5998</v>
      </c>
      <c r="S451" t="s">
        <v>5998</v>
      </c>
      <c r="T451" s="8" t="s">
        <v>5998</v>
      </c>
    </row>
    <row r="452" spans="1:20">
      <c r="A452" t="s">
        <v>404</v>
      </c>
      <c r="B452" t="s">
        <v>5307</v>
      </c>
      <c r="C452" s="8" t="s">
        <v>5307</v>
      </c>
      <c r="D452" s="8">
        <v>-0.71995925651766801</v>
      </c>
      <c r="E452" s="8">
        <v>0.17081186296993001</v>
      </c>
      <c r="F452" s="8">
        <v>-1.39646606048092</v>
      </c>
      <c r="G452" s="8">
        <v>3.7735384251764001E-3</v>
      </c>
      <c r="H452" s="8">
        <v>0</v>
      </c>
      <c r="I452" s="8">
        <v>0</v>
      </c>
      <c r="J452" s="8">
        <v>0</v>
      </c>
      <c r="K452" t="s">
        <v>7327</v>
      </c>
      <c r="L452" s="20" t="s">
        <v>7332</v>
      </c>
      <c r="M452" t="s">
        <v>7333</v>
      </c>
      <c r="N452" s="20" t="s">
        <v>7334</v>
      </c>
      <c r="O452" t="s">
        <v>7328</v>
      </c>
      <c r="P452" t="s">
        <v>7365</v>
      </c>
      <c r="Q452" s="8" t="s">
        <v>5998</v>
      </c>
      <c r="R452" s="8" t="s">
        <v>5998</v>
      </c>
      <c r="S452" t="s">
        <v>5998</v>
      </c>
      <c r="T452" s="8" t="s">
        <v>5998</v>
      </c>
    </row>
    <row r="453" spans="1:20">
      <c r="A453" t="s">
        <v>405</v>
      </c>
      <c r="B453" s="7" t="s">
        <v>5307</v>
      </c>
      <c r="C453" s="8" t="s">
        <v>5307</v>
      </c>
      <c r="D453" s="8">
        <v>0.61838400413330397</v>
      </c>
      <c r="E453" s="8">
        <v>0.147926381406845</v>
      </c>
      <c r="F453" s="8">
        <v>1.03612108088629</v>
      </c>
      <c r="G453" s="8">
        <v>7.0899272409420998E-3</v>
      </c>
      <c r="H453" s="8">
        <v>0</v>
      </c>
      <c r="I453" s="8" t="s">
        <v>6057</v>
      </c>
      <c r="J453" s="8">
        <v>0</v>
      </c>
      <c r="K453" t="s">
        <v>7335</v>
      </c>
      <c r="L453" s="20" t="s">
        <v>7366</v>
      </c>
      <c r="M453" t="s">
        <v>7341</v>
      </c>
      <c r="N453" s="20" t="s">
        <v>7342</v>
      </c>
      <c r="O453" t="s">
        <v>7315</v>
      </c>
      <c r="P453" t="s">
        <v>7316</v>
      </c>
      <c r="Q453" s="8" t="s">
        <v>5998</v>
      </c>
      <c r="R453" s="8" t="s">
        <v>5998</v>
      </c>
      <c r="S453" t="s">
        <v>5998</v>
      </c>
      <c r="T453" s="8" t="s">
        <v>5998</v>
      </c>
    </row>
    <row r="454" spans="1:20">
      <c r="A454" t="s">
        <v>406</v>
      </c>
      <c r="B454" t="s">
        <v>5307</v>
      </c>
      <c r="C454" s="8" t="s">
        <v>5307</v>
      </c>
      <c r="D454" s="8">
        <v>-0.22997207735307701</v>
      </c>
      <c r="E454" s="8">
        <v>0.603357230901021</v>
      </c>
      <c r="F454" s="8">
        <v>0.16089154437820799</v>
      </c>
      <c r="G454" s="8">
        <v>0.70240094542352005</v>
      </c>
      <c r="H454" s="8">
        <v>0</v>
      </c>
      <c r="I454" s="8" t="s">
        <v>6057</v>
      </c>
      <c r="J454" s="8">
        <v>0</v>
      </c>
      <c r="K454" t="s">
        <v>7384</v>
      </c>
      <c r="L454" s="20" t="s">
        <v>7381</v>
      </c>
      <c r="M454" t="s">
        <v>7330</v>
      </c>
      <c r="N454" s="20" t="s">
        <v>7390</v>
      </c>
      <c r="O454" t="s">
        <v>7335</v>
      </c>
      <c r="P454" t="s">
        <v>7316</v>
      </c>
      <c r="Q454" s="8" t="s">
        <v>5998</v>
      </c>
      <c r="R454" s="8" t="s">
        <v>5998</v>
      </c>
      <c r="S454" t="s">
        <v>5998</v>
      </c>
      <c r="T454" s="8" t="s">
        <v>5998</v>
      </c>
    </row>
    <row r="455" spans="1:20">
      <c r="A455" t="s">
        <v>3610</v>
      </c>
      <c r="B455" t="s">
        <v>5307</v>
      </c>
      <c r="C455" s="8" t="s">
        <v>5307</v>
      </c>
      <c r="D455" s="8">
        <v>0.99913320246063797</v>
      </c>
      <c r="E455" s="8">
        <v>7.7238799421526097E-3</v>
      </c>
      <c r="F455" s="8">
        <v>0.80489225398265396</v>
      </c>
      <c r="G455" s="8">
        <v>2.8630798586848201E-2</v>
      </c>
      <c r="H455" s="8">
        <v>0</v>
      </c>
      <c r="I455" s="8">
        <v>0</v>
      </c>
      <c r="J455" s="8">
        <v>0</v>
      </c>
      <c r="K455" t="s">
        <v>7328</v>
      </c>
      <c r="L455" s="20" t="s">
        <v>7324</v>
      </c>
      <c r="M455" t="s">
        <v>7325</v>
      </c>
      <c r="N455" s="20" t="s">
        <v>7326</v>
      </c>
      <c r="O455" t="s">
        <v>7327</v>
      </c>
      <c r="P455" t="s">
        <v>7365</v>
      </c>
      <c r="Q455" s="8" t="s">
        <v>5998</v>
      </c>
      <c r="R455" s="8" t="s">
        <v>5998</v>
      </c>
      <c r="S455" t="s">
        <v>5998</v>
      </c>
      <c r="T455" s="8" t="s">
        <v>5998</v>
      </c>
    </row>
    <row r="456" spans="1:20">
      <c r="A456" t="s">
        <v>3611</v>
      </c>
      <c r="B456" t="s">
        <v>5307</v>
      </c>
      <c r="C456" s="8" t="s">
        <v>5307</v>
      </c>
      <c r="D456" s="8">
        <v>0.333861512062331</v>
      </c>
      <c r="E456" s="8">
        <v>0.468471166222719</v>
      </c>
      <c r="F456" s="8">
        <v>1.2200095321379301</v>
      </c>
      <c r="G456" s="8">
        <v>8.7374814656363496E-4</v>
      </c>
      <c r="H456" s="8">
        <v>0</v>
      </c>
      <c r="I456" s="8">
        <v>0</v>
      </c>
      <c r="J456" s="8">
        <v>0</v>
      </c>
      <c r="K456" t="s">
        <v>7335</v>
      </c>
      <c r="L456" s="20" t="s">
        <v>7368</v>
      </c>
      <c r="M456" t="s">
        <v>7341</v>
      </c>
      <c r="N456" s="20" t="s">
        <v>7403</v>
      </c>
      <c r="O456" t="s">
        <v>7327</v>
      </c>
      <c r="P456" t="s">
        <v>7365</v>
      </c>
      <c r="Q456" s="8" t="s">
        <v>5998</v>
      </c>
      <c r="R456" s="8" t="s">
        <v>5998</v>
      </c>
      <c r="S456" t="s">
        <v>5998</v>
      </c>
      <c r="T456" s="8" t="s">
        <v>5998</v>
      </c>
    </row>
    <row r="457" spans="1:20">
      <c r="A457" t="s">
        <v>407</v>
      </c>
      <c r="B457" t="s">
        <v>5307</v>
      </c>
      <c r="C457" s="8" t="s">
        <v>5307</v>
      </c>
      <c r="D457" s="8">
        <v>-1.38647687118969</v>
      </c>
      <c r="E457" s="8">
        <v>8.6639049725469694E-2</v>
      </c>
      <c r="F457" s="8">
        <v>-0.48053840035380102</v>
      </c>
      <c r="G457" s="8">
        <v>0.55004260883045597</v>
      </c>
      <c r="H457" s="8">
        <v>0</v>
      </c>
      <c r="I457" s="8">
        <v>0</v>
      </c>
      <c r="J457" s="8">
        <v>0</v>
      </c>
      <c r="K457" t="s">
        <v>7339</v>
      </c>
      <c r="L457" s="20">
        <v>1</v>
      </c>
      <c r="M457">
        <v>0</v>
      </c>
      <c r="N457" s="20">
        <v>0</v>
      </c>
      <c r="O457" t="s">
        <v>7339</v>
      </c>
      <c r="P457" t="s">
        <v>7365</v>
      </c>
      <c r="Q457" s="8" t="s">
        <v>5998</v>
      </c>
      <c r="R457" s="8" t="s">
        <v>5998</v>
      </c>
      <c r="S457" t="s">
        <v>5998</v>
      </c>
      <c r="T457" s="8" t="s">
        <v>5998</v>
      </c>
    </row>
    <row r="458" spans="1:20">
      <c r="A458" t="s">
        <v>408</v>
      </c>
      <c r="B458" t="s">
        <v>5307</v>
      </c>
      <c r="C458" s="8" t="s">
        <v>5307</v>
      </c>
      <c r="D458" s="8">
        <v>-0.38144594087279499</v>
      </c>
      <c r="E458" s="8">
        <v>0.37576637360633203</v>
      </c>
      <c r="F458" s="8">
        <v>-0.88278936383520701</v>
      </c>
      <c r="G458" s="8">
        <v>1.8382289453620599E-2</v>
      </c>
      <c r="H458" s="8">
        <v>0</v>
      </c>
      <c r="I458" s="8">
        <v>0</v>
      </c>
      <c r="J458" s="8">
        <v>0</v>
      </c>
      <c r="K458" t="s">
        <v>7339</v>
      </c>
      <c r="L458" s="20" t="s">
        <v>7324</v>
      </c>
      <c r="M458" t="s">
        <v>7325</v>
      </c>
      <c r="N458" s="20" t="s">
        <v>7326</v>
      </c>
      <c r="O458" t="s">
        <v>7328</v>
      </c>
      <c r="P458" t="s">
        <v>7365</v>
      </c>
      <c r="Q458" s="8" t="s">
        <v>5998</v>
      </c>
      <c r="R458" s="8" t="s">
        <v>5998</v>
      </c>
      <c r="S458" t="s">
        <v>5998</v>
      </c>
      <c r="T458" s="8" t="s">
        <v>5998</v>
      </c>
    </row>
    <row r="459" spans="1:20">
      <c r="A459" t="s">
        <v>409</v>
      </c>
      <c r="B459" s="7" t="s">
        <v>5307</v>
      </c>
      <c r="C459" s="8" t="s">
        <v>5307</v>
      </c>
      <c r="D459" s="8">
        <v>-0.32653998509676702</v>
      </c>
      <c r="E459" s="8">
        <v>0.20517969931343899</v>
      </c>
      <c r="F459" s="8">
        <v>0.15543874800042201</v>
      </c>
      <c r="G459" s="8">
        <v>0.54590645605306098</v>
      </c>
      <c r="H459" s="8">
        <v>0</v>
      </c>
      <c r="I459" s="8" t="s">
        <v>6058</v>
      </c>
      <c r="J459" s="8">
        <v>0</v>
      </c>
      <c r="K459" t="s">
        <v>7327</v>
      </c>
      <c r="L459" s="20" t="s">
        <v>7332</v>
      </c>
      <c r="M459" t="s">
        <v>7333</v>
      </c>
      <c r="N459" s="20" t="s">
        <v>7334</v>
      </c>
      <c r="O459" t="s">
        <v>7335</v>
      </c>
      <c r="P459" t="s">
        <v>7316</v>
      </c>
      <c r="Q459" s="8" t="s">
        <v>5998</v>
      </c>
      <c r="R459" s="8" t="s">
        <v>5998</v>
      </c>
      <c r="S459" t="s">
        <v>5998</v>
      </c>
      <c r="T459" s="8" t="s">
        <v>5998</v>
      </c>
    </row>
    <row r="460" spans="1:20">
      <c r="A460" t="s">
        <v>410</v>
      </c>
      <c r="B460" t="s">
        <v>5307</v>
      </c>
      <c r="C460" s="8" t="s">
        <v>5307</v>
      </c>
      <c r="D460" s="8">
        <v>1.39226654988997</v>
      </c>
      <c r="E460" s="8">
        <v>7.0076432832119701E-2</v>
      </c>
      <c r="F460" s="8">
        <v>1.3589621985710101</v>
      </c>
      <c r="G460" s="8">
        <v>6.1849090801716397E-2</v>
      </c>
      <c r="H460" s="8">
        <v>0</v>
      </c>
      <c r="I460" s="8">
        <v>0</v>
      </c>
      <c r="J460" s="8">
        <v>0</v>
      </c>
      <c r="K460" t="s">
        <v>7327</v>
      </c>
      <c r="L460" s="20" t="s">
        <v>7332</v>
      </c>
      <c r="M460" t="s">
        <v>7333</v>
      </c>
      <c r="N460" s="20" t="s">
        <v>7334</v>
      </c>
      <c r="O460" t="s">
        <v>7328</v>
      </c>
      <c r="P460" t="s">
        <v>7365</v>
      </c>
      <c r="Q460" s="8" t="s">
        <v>5998</v>
      </c>
      <c r="R460" s="8" t="s">
        <v>5998</v>
      </c>
      <c r="S460" t="s">
        <v>5998</v>
      </c>
      <c r="T460" s="8" t="s">
        <v>5998</v>
      </c>
    </row>
    <row r="461" spans="1:20">
      <c r="A461" t="s">
        <v>3612</v>
      </c>
      <c r="B461" t="s">
        <v>5307</v>
      </c>
      <c r="C461" s="8" t="s">
        <v>5307</v>
      </c>
      <c r="D461" s="8">
        <v>4.6908054051386198E-2</v>
      </c>
      <c r="E461" s="8">
        <v>0.93487932055259904</v>
      </c>
      <c r="F461" s="8">
        <v>1.0769153605622299</v>
      </c>
      <c r="G461" s="8">
        <v>5.0585038815022E-3</v>
      </c>
      <c r="H461" s="8">
        <v>0</v>
      </c>
      <c r="I461" s="8">
        <v>0</v>
      </c>
      <c r="J461" s="8">
        <v>0</v>
      </c>
      <c r="K461" t="s">
        <v>7328</v>
      </c>
      <c r="L461" s="20" t="s">
        <v>7324</v>
      </c>
      <c r="M461" t="s">
        <v>7325</v>
      </c>
      <c r="N461" s="20" t="s">
        <v>7326</v>
      </c>
      <c r="O461" t="s">
        <v>7327</v>
      </c>
      <c r="P461" t="s">
        <v>7365</v>
      </c>
      <c r="Q461" s="8" t="s">
        <v>5998</v>
      </c>
      <c r="R461" s="8" t="s">
        <v>5998</v>
      </c>
      <c r="S461" t="s">
        <v>5998</v>
      </c>
      <c r="T461" s="8" t="s">
        <v>5998</v>
      </c>
    </row>
    <row r="462" spans="1:20">
      <c r="A462" t="s">
        <v>411</v>
      </c>
      <c r="B462" t="s">
        <v>5307</v>
      </c>
      <c r="C462" s="8" t="s">
        <v>5307</v>
      </c>
      <c r="D462" s="8">
        <v>0.17538228640117101</v>
      </c>
      <c r="E462" s="8">
        <v>0.458671186281571</v>
      </c>
      <c r="F462" s="8">
        <v>-0.16172401175389001</v>
      </c>
      <c r="G462" s="8">
        <v>0.47062349480822602</v>
      </c>
      <c r="H462" s="8">
        <v>0</v>
      </c>
      <c r="I462" s="8">
        <v>0</v>
      </c>
      <c r="J462" s="8">
        <v>0</v>
      </c>
      <c r="K462" t="s">
        <v>7327</v>
      </c>
      <c r="L462" s="20" t="s">
        <v>7332</v>
      </c>
      <c r="M462" t="s">
        <v>7333</v>
      </c>
      <c r="N462" s="20" t="s">
        <v>7334</v>
      </c>
      <c r="O462" t="s">
        <v>7339</v>
      </c>
      <c r="P462" t="s">
        <v>7365</v>
      </c>
      <c r="Q462" s="8" t="s">
        <v>5998</v>
      </c>
      <c r="R462" s="8" t="s">
        <v>5998</v>
      </c>
      <c r="S462" t="s">
        <v>5998</v>
      </c>
      <c r="T462" s="8" t="s">
        <v>5998</v>
      </c>
    </row>
    <row r="463" spans="1:20">
      <c r="A463" t="s">
        <v>3613</v>
      </c>
      <c r="B463" t="s">
        <v>5307</v>
      </c>
      <c r="C463" s="8" t="s">
        <v>5307</v>
      </c>
      <c r="D463" s="8">
        <v>-0.46655016172518698</v>
      </c>
      <c r="E463" s="8">
        <v>0.52171660192706704</v>
      </c>
      <c r="F463" s="8">
        <v>-0.48632947335335402</v>
      </c>
      <c r="G463" s="8">
        <v>0.46012776927983201</v>
      </c>
      <c r="H463" s="8">
        <v>0</v>
      </c>
      <c r="I463" s="8">
        <v>0</v>
      </c>
      <c r="J463" s="8">
        <v>0</v>
      </c>
      <c r="K463" t="s">
        <v>7328</v>
      </c>
      <c r="L463" s="20" t="s">
        <v>7324</v>
      </c>
      <c r="M463" t="s">
        <v>7325</v>
      </c>
      <c r="N463" s="20" t="s">
        <v>7326</v>
      </c>
      <c r="O463" t="s">
        <v>7328</v>
      </c>
      <c r="P463" t="s">
        <v>7365</v>
      </c>
      <c r="Q463" s="8" t="s">
        <v>5998</v>
      </c>
      <c r="R463" s="8" t="s">
        <v>5998</v>
      </c>
      <c r="S463" t="s">
        <v>5998</v>
      </c>
      <c r="T463" s="8" t="s">
        <v>5998</v>
      </c>
    </row>
    <row r="464" spans="1:20">
      <c r="A464" t="s">
        <v>3614</v>
      </c>
      <c r="B464" t="s">
        <v>5307</v>
      </c>
      <c r="C464" s="8" t="s">
        <v>5307</v>
      </c>
      <c r="D464" s="8">
        <v>0.19832476839987101</v>
      </c>
      <c r="E464" s="8">
        <v>0.68086235973397602</v>
      </c>
      <c r="F464" s="8">
        <v>-0.34006913179001902</v>
      </c>
      <c r="G464" s="8">
        <v>0.41896509179692798</v>
      </c>
      <c r="H464" s="8">
        <v>0</v>
      </c>
      <c r="I464" s="8">
        <v>0</v>
      </c>
      <c r="J464" s="8">
        <v>0</v>
      </c>
      <c r="K464" t="s">
        <v>7328</v>
      </c>
      <c r="L464" s="20" t="s">
        <v>7324</v>
      </c>
      <c r="M464" t="s">
        <v>7325</v>
      </c>
      <c r="N464" s="20" t="s">
        <v>7326</v>
      </c>
      <c r="O464" t="s">
        <v>7327</v>
      </c>
      <c r="P464" t="s">
        <v>7365</v>
      </c>
      <c r="Q464" s="8" t="s">
        <v>5998</v>
      </c>
      <c r="R464" s="8" t="s">
        <v>5998</v>
      </c>
      <c r="S464" t="s">
        <v>5998</v>
      </c>
      <c r="T464" s="8" t="s">
        <v>5998</v>
      </c>
    </row>
    <row r="465" spans="1:20">
      <c r="A465" t="s">
        <v>3615</v>
      </c>
      <c r="B465" s="7" t="s">
        <v>5307</v>
      </c>
      <c r="C465" s="8" t="s">
        <v>5307</v>
      </c>
      <c r="D465" s="8">
        <v>-0.26153046322760598</v>
      </c>
      <c r="E465" s="8">
        <v>0.30721102797283401</v>
      </c>
      <c r="F465" s="8">
        <v>-0.96158684961193197</v>
      </c>
      <c r="G465" s="8">
        <v>9.1290467643360493E-6</v>
      </c>
      <c r="H465" s="8">
        <v>0</v>
      </c>
      <c r="I465" s="8">
        <v>0</v>
      </c>
      <c r="J465" s="8">
        <v>0</v>
      </c>
      <c r="K465" t="s">
        <v>7327</v>
      </c>
      <c r="L465" s="20" t="s">
        <v>7332</v>
      </c>
      <c r="M465" t="s">
        <v>7333</v>
      </c>
      <c r="N465" s="20" t="s">
        <v>7334</v>
      </c>
      <c r="O465" t="s">
        <v>7327</v>
      </c>
      <c r="P465" t="s">
        <v>7365</v>
      </c>
      <c r="Q465" s="8" t="s">
        <v>5998</v>
      </c>
      <c r="R465" s="8" t="s">
        <v>5998</v>
      </c>
      <c r="S465" t="s">
        <v>5998</v>
      </c>
      <c r="T465" s="8" t="s">
        <v>5998</v>
      </c>
    </row>
    <row r="466" spans="1:20">
      <c r="A466" t="s">
        <v>3616</v>
      </c>
      <c r="B466" s="7" t="s">
        <v>5307</v>
      </c>
      <c r="C466" s="8" t="s">
        <v>5307</v>
      </c>
      <c r="D466" s="8">
        <v>0.63011389151587704</v>
      </c>
      <c r="E466" s="8">
        <v>0.21674965542631999</v>
      </c>
      <c r="F466" s="8">
        <v>-0.14761345662672201</v>
      </c>
      <c r="G466" s="8">
        <v>0.79605383328151502</v>
      </c>
      <c r="H466" s="8">
        <v>0</v>
      </c>
      <c r="I466" s="8">
        <v>0</v>
      </c>
      <c r="J466" s="8">
        <v>0</v>
      </c>
      <c r="K466" t="s">
        <v>7327</v>
      </c>
      <c r="L466" s="20" t="s">
        <v>7332</v>
      </c>
      <c r="M466" t="s">
        <v>7333</v>
      </c>
      <c r="N466" s="20" t="s">
        <v>7334</v>
      </c>
      <c r="O466" t="s">
        <v>7328</v>
      </c>
      <c r="P466" t="s">
        <v>7365</v>
      </c>
      <c r="Q466" s="8" t="s">
        <v>5998</v>
      </c>
      <c r="R466" s="8" t="s">
        <v>5998</v>
      </c>
      <c r="S466" t="s">
        <v>5998</v>
      </c>
      <c r="T466" s="8" t="s">
        <v>5998</v>
      </c>
    </row>
    <row r="467" spans="1:20">
      <c r="A467" t="s">
        <v>412</v>
      </c>
      <c r="B467" t="s">
        <v>5307</v>
      </c>
      <c r="C467" s="8" t="s">
        <v>5307</v>
      </c>
      <c r="D467" s="8">
        <v>-0.34467461238651798</v>
      </c>
      <c r="E467" s="8">
        <v>0.35982101044339299</v>
      </c>
      <c r="F467" s="8">
        <v>-0.506544029323171</v>
      </c>
      <c r="G467" s="8">
        <v>0.12818445052838801</v>
      </c>
      <c r="H467" s="8">
        <v>0</v>
      </c>
      <c r="I467" s="8">
        <v>0</v>
      </c>
      <c r="J467" s="8">
        <v>0</v>
      </c>
      <c r="K467" t="s">
        <v>7327</v>
      </c>
      <c r="L467" s="20" t="s">
        <v>7332</v>
      </c>
      <c r="M467" t="s">
        <v>7333</v>
      </c>
      <c r="N467" s="20" t="s">
        <v>7334</v>
      </c>
      <c r="O467" t="s">
        <v>7327</v>
      </c>
      <c r="P467" t="s">
        <v>7365</v>
      </c>
      <c r="Q467" s="8" t="s">
        <v>5998</v>
      </c>
      <c r="R467" s="8" t="s">
        <v>5998</v>
      </c>
      <c r="S467" t="s">
        <v>5998</v>
      </c>
      <c r="T467" s="8" t="s">
        <v>5998</v>
      </c>
    </row>
    <row r="468" spans="1:20">
      <c r="A468" t="s">
        <v>413</v>
      </c>
      <c r="B468" t="s">
        <v>5307</v>
      </c>
      <c r="C468" s="8" t="s">
        <v>5307</v>
      </c>
      <c r="D468" s="8">
        <v>-0.14406837878395301</v>
      </c>
      <c r="E468" s="8">
        <v>0.86818851912785699</v>
      </c>
      <c r="F468" s="8">
        <v>-0.19430464940436301</v>
      </c>
      <c r="G468" s="8">
        <v>0.80127087219957904</v>
      </c>
      <c r="H468" s="8">
        <v>0</v>
      </c>
      <c r="I468" s="8">
        <v>0</v>
      </c>
      <c r="J468" s="8">
        <v>0</v>
      </c>
      <c r="K468" t="s">
        <v>7327</v>
      </c>
      <c r="L468" s="20" t="s">
        <v>7332</v>
      </c>
      <c r="M468" t="s">
        <v>7333</v>
      </c>
      <c r="N468" s="20" t="s">
        <v>7334</v>
      </c>
      <c r="O468" t="s">
        <v>7327</v>
      </c>
      <c r="P468" t="s">
        <v>7365</v>
      </c>
      <c r="Q468" s="8" t="s">
        <v>5998</v>
      </c>
      <c r="R468" s="8" t="s">
        <v>5998</v>
      </c>
      <c r="S468" t="s">
        <v>5998</v>
      </c>
      <c r="T468" s="8" t="s">
        <v>5998</v>
      </c>
    </row>
    <row r="469" spans="1:20">
      <c r="A469" t="s">
        <v>2834</v>
      </c>
      <c r="B469" s="7" t="s">
        <v>38</v>
      </c>
      <c r="C469" s="8" t="s">
        <v>39</v>
      </c>
      <c r="D469" s="8">
        <v>-0.248922629339907</v>
      </c>
      <c r="E469" s="8">
        <v>0.62871586519761002</v>
      </c>
      <c r="F469" s="8">
        <v>-1.6293566753789099</v>
      </c>
      <c r="G469" s="8">
        <v>1.8743742845150199E-4</v>
      </c>
      <c r="H469" s="8">
        <v>0</v>
      </c>
      <c r="I469" s="8">
        <v>0</v>
      </c>
      <c r="J469" s="8">
        <v>0</v>
      </c>
      <c r="K469" t="s">
        <v>7327</v>
      </c>
      <c r="L469" s="20" t="s">
        <v>7332</v>
      </c>
      <c r="M469" t="s">
        <v>7333</v>
      </c>
      <c r="N469" s="20" t="s">
        <v>7334</v>
      </c>
      <c r="O469" t="s">
        <v>7327</v>
      </c>
      <c r="P469" t="s">
        <v>7365</v>
      </c>
      <c r="Q469" s="8" t="s">
        <v>6059</v>
      </c>
      <c r="R469" s="8" t="s">
        <v>6020</v>
      </c>
      <c r="S469" t="s">
        <v>6060</v>
      </c>
      <c r="T469" s="8" t="s">
        <v>6060</v>
      </c>
    </row>
    <row r="470" spans="1:20">
      <c r="A470" t="s">
        <v>3617</v>
      </c>
      <c r="B470" t="s">
        <v>5307</v>
      </c>
      <c r="C470" s="8" t="s">
        <v>5307</v>
      </c>
      <c r="D470" s="8">
        <v>3.3222255022570098E-2</v>
      </c>
      <c r="E470" s="8">
        <v>0.95089931438922504</v>
      </c>
      <c r="F470" s="8">
        <v>1.07158371980471</v>
      </c>
      <c r="G470" s="8">
        <v>2.6537103418488202E-3</v>
      </c>
      <c r="H470" s="8">
        <v>0</v>
      </c>
      <c r="I470" s="8">
        <v>0</v>
      </c>
      <c r="J470" s="8">
        <v>0</v>
      </c>
      <c r="K470" t="s">
        <v>7328</v>
      </c>
      <c r="L470" s="20" t="s">
        <v>7324</v>
      </c>
      <c r="M470" t="s">
        <v>7325</v>
      </c>
      <c r="N470" s="20" t="s">
        <v>7326</v>
      </c>
      <c r="O470" t="s">
        <v>7327</v>
      </c>
      <c r="P470" t="s">
        <v>7365</v>
      </c>
      <c r="Q470" s="8" t="s">
        <v>5998</v>
      </c>
      <c r="R470" s="8" t="s">
        <v>5998</v>
      </c>
      <c r="S470" t="s">
        <v>5998</v>
      </c>
      <c r="T470" s="8" t="s">
        <v>5998</v>
      </c>
    </row>
    <row r="471" spans="1:20">
      <c r="A471" t="s">
        <v>414</v>
      </c>
      <c r="B471" t="s">
        <v>5307</v>
      </c>
      <c r="C471" s="8" t="s">
        <v>5307</v>
      </c>
      <c r="D471" s="8">
        <v>-0.46532630334148301</v>
      </c>
      <c r="E471" s="8">
        <v>0.46141019884696299</v>
      </c>
      <c r="F471" s="8">
        <v>-1.1023101935586599</v>
      </c>
      <c r="G471" s="8">
        <v>4.3697006791307398E-2</v>
      </c>
      <c r="H471" s="8">
        <v>0</v>
      </c>
      <c r="I471" s="8">
        <v>0</v>
      </c>
      <c r="J471" s="8">
        <v>0</v>
      </c>
      <c r="K471" t="s">
        <v>7327</v>
      </c>
      <c r="L471" s="20" t="s">
        <v>7332</v>
      </c>
      <c r="M471" t="s">
        <v>7333</v>
      </c>
      <c r="N471" s="20" t="s">
        <v>7334</v>
      </c>
      <c r="O471" t="s">
        <v>7327</v>
      </c>
      <c r="P471" t="s">
        <v>7365</v>
      </c>
      <c r="Q471" s="8" t="s">
        <v>5998</v>
      </c>
      <c r="R471" s="8" t="s">
        <v>5998</v>
      </c>
      <c r="S471" t="s">
        <v>5998</v>
      </c>
      <c r="T471" s="8" t="s">
        <v>5998</v>
      </c>
    </row>
    <row r="472" spans="1:20">
      <c r="A472" t="s">
        <v>3618</v>
      </c>
      <c r="B472" t="s">
        <v>5307</v>
      </c>
      <c r="C472" s="8" t="s">
        <v>5307</v>
      </c>
      <c r="D472" s="8">
        <v>-0.695698034803516</v>
      </c>
      <c r="E472" s="8">
        <v>9.6540093222824003E-2</v>
      </c>
      <c r="F472" s="8">
        <v>-0.15226817728244599</v>
      </c>
      <c r="G472" s="8">
        <v>0.74807557023011395</v>
      </c>
      <c r="H472" s="8">
        <v>0</v>
      </c>
      <c r="I472" s="8">
        <v>0</v>
      </c>
      <c r="J472" s="8">
        <v>0</v>
      </c>
      <c r="K472" t="s">
        <v>7327</v>
      </c>
      <c r="L472" s="20">
        <v>0.7</v>
      </c>
      <c r="M472" t="s">
        <v>7333</v>
      </c>
      <c r="N472" s="20">
        <v>0.3</v>
      </c>
      <c r="O472" t="s">
        <v>7327</v>
      </c>
      <c r="P472" t="s">
        <v>7365</v>
      </c>
      <c r="Q472" s="8" t="s">
        <v>5998</v>
      </c>
      <c r="R472" s="8" t="s">
        <v>5998</v>
      </c>
      <c r="S472" t="s">
        <v>5998</v>
      </c>
      <c r="T472" s="8" t="s">
        <v>5998</v>
      </c>
    </row>
    <row r="473" spans="1:20">
      <c r="A473" t="s">
        <v>3619</v>
      </c>
      <c r="B473" s="7" t="s">
        <v>5307</v>
      </c>
      <c r="C473" s="8" t="s">
        <v>5307</v>
      </c>
      <c r="D473" s="8">
        <v>0.658324101342878</v>
      </c>
      <c r="E473" s="8">
        <v>0.27995229527759702</v>
      </c>
      <c r="F473" s="8">
        <v>0.128066986329815</v>
      </c>
      <c r="G473" s="8">
        <v>0.85241948789046496</v>
      </c>
      <c r="H473" s="8">
        <v>0</v>
      </c>
      <c r="I473" s="8">
        <v>0</v>
      </c>
      <c r="J473" s="8">
        <v>0</v>
      </c>
      <c r="K473" t="s">
        <v>7328</v>
      </c>
      <c r="L473" s="20" t="s">
        <v>7324</v>
      </c>
      <c r="M473" t="s">
        <v>7325</v>
      </c>
      <c r="N473" s="20" t="s">
        <v>7326</v>
      </c>
      <c r="O473" t="s">
        <v>7327</v>
      </c>
      <c r="P473" t="s">
        <v>7365</v>
      </c>
      <c r="Q473" s="8" t="s">
        <v>5998</v>
      </c>
      <c r="R473" s="8" t="s">
        <v>5998</v>
      </c>
      <c r="S473" t="s">
        <v>5998</v>
      </c>
      <c r="T473" s="8" t="s">
        <v>5998</v>
      </c>
    </row>
    <row r="474" spans="1:20">
      <c r="A474" t="s">
        <v>415</v>
      </c>
      <c r="B474" s="7" t="s">
        <v>5307</v>
      </c>
      <c r="C474" s="8" t="s">
        <v>5307</v>
      </c>
      <c r="D474" s="8">
        <v>-0.33020882531330398</v>
      </c>
      <c r="E474" s="8">
        <v>0.53601596167930698</v>
      </c>
      <c r="F474" s="8">
        <v>-0.31148396298419001</v>
      </c>
      <c r="G474" s="8">
        <v>0.52100577544537097</v>
      </c>
      <c r="H474" s="8">
        <v>0</v>
      </c>
      <c r="I474" s="8">
        <v>0</v>
      </c>
      <c r="J474" s="8">
        <v>0</v>
      </c>
      <c r="K474" t="s">
        <v>7339</v>
      </c>
      <c r="L474" s="20" t="s">
        <v>7324</v>
      </c>
      <c r="M474" t="s">
        <v>7325</v>
      </c>
      <c r="N474" s="20" t="s">
        <v>7326</v>
      </c>
      <c r="O474" t="s">
        <v>7339</v>
      </c>
      <c r="P474" t="s">
        <v>7365</v>
      </c>
      <c r="Q474" s="8" t="s">
        <v>5998</v>
      </c>
      <c r="R474" s="8" t="s">
        <v>5998</v>
      </c>
      <c r="S474" t="s">
        <v>5998</v>
      </c>
      <c r="T474" s="8" t="s">
        <v>5998</v>
      </c>
    </row>
    <row r="475" spans="1:20">
      <c r="A475" t="s">
        <v>2835</v>
      </c>
      <c r="B475" s="7" t="s">
        <v>4677</v>
      </c>
      <c r="C475" s="8" t="s">
        <v>4752</v>
      </c>
      <c r="D475" s="8">
        <v>-1.3920344723642399</v>
      </c>
      <c r="E475" s="8">
        <v>2.7161498631132E-3</v>
      </c>
      <c r="F475" s="8">
        <v>-1.17612740898246</v>
      </c>
      <c r="G475" s="8">
        <v>5.5243249773308904E-3</v>
      </c>
      <c r="H475" s="8">
        <v>0</v>
      </c>
      <c r="I475" s="8" t="s">
        <v>6061</v>
      </c>
      <c r="J475" s="8">
        <v>0</v>
      </c>
      <c r="K475" t="s">
        <v>7339</v>
      </c>
      <c r="L475" s="20" t="s">
        <v>7324</v>
      </c>
      <c r="M475" t="s">
        <v>7325</v>
      </c>
      <c r="N475" s="20" t="s">
        <v>7326</v>
      </c>
      <c r="O475" t="s">
        <v>7339</v>
      </c>
      <c r="P475" t="s">
        <v>7316</v>
      </c>
      <c r="Q475" s="8" t="s">
        <v>5998</v>
      </c>
      <c r="R475" s="8" t="s">
        <v>5998</v>
      </c>
      <c r="S475" t="s">
        <v>5998</v>
      </c>
      <c r="T475" s="8" t="s">
        <v>5998</v>
      </c>
    </row>
    <row r="476" spans="1:20">
      <c r="A476" t="s">
        <v>416</v>
      </c>
      <c r="B476" s="7" t="s">
        <v>5307</v>
      </c>
      <c r="C476" s="8" t="s">
        <v>5307</v>
      </c>
      <c r="D476" s="8">
        <v>-5.1878588788295203E-2</v>
      </c>
      <c r="E476" s="8">
        <v>0.90068683787773796</v>
      </c>
      <c r="F476" s="8">
        <v>-1.5637281363132201E-2</v>
      </c>
      <c r="G476" s="8">
        <v>0.96624789107943398</v>
      </c>
      <c r="H476" s="8">
        <v>0</v>
      </c>
      <c r="I476" s="8">
        <v>0</v>
      </c>
      <c r="J476" s="8">
        <v>0</v>
      </c>
      <c r="K476" t="s">
        <v>7327</v>
      </c>
      <c r="L476" s="20" t="s">
        <v>7332</v>
      </c>
      <c r="M476" t="s">
        <v>7333</v>
      </c>
      <c r="N476" s="20" t="s">
        <v>7334</v>
      </c>
      <c r="O476" t="s">
        <v>7328</v>
      </c>
      <c r="P476" t="s">
        <v>7365</v>
      </c>
      <c r="Q476" s="8" t="s">
        <v>5998</v>
      </c>
      <c r="R476" s="8" t="s">
        <v>5998</v>
      </c>
      <c r="S476" t="s">
        <v>5998</v>
      </c>
      <c r="T476" s="8" t="s">
        <v>5998</v>
      </c>
    </row>
    <row r="477" spans="1:20">
      <c r="A477" t="s">
        <v>3620</v>
      </c>
      <c r="B477" t="s">
        <v>5307</v>
      </c>
      <c r="C477" s="8" t="s">
        <v>5307</v>
      </c>
      <c r="D477" s="8">
        <v>-0.51729203455582995</v>
      </c>
      <c r="E477" s="8">
        <v>0.17294581890926999</v>
      </c>
      <c r="F477" s="8">
        <v>-0.32138605653889102</v>
      </c>
      <c r="G477" s="8">
        <v>0.39900278663052802</v>
      </c>
      <c r="H477" s="8">
        <v>0</v>
      </c>
      <c r="I477" s="8">
        <v>0</v>
      </c>
      <c r="J477" s="8">
        <v>0</v>
      </c>
      <c r="K477" t="s">
        <v>7328</v>
      </c>
      <c r="L477" s="20" t="s">
        <v>7324</v>
      </c>
      <c r="M477" t="s">
        <v>7325</v>
      </c>
      <c r="N477" s="20" t="s">
        <v>7326</v>
      </c>
      <c r="O477" t="s">
        <v>7335</v>
      </c>
      <c r="P477" t="s">
        <v>7316</v>
      </c>
      <c r="Q477" s="8" t="s">
        <v>5998</v>
      </c>
      <c r="R477" s="8" t="s">
        <v>5998</v>
      </c>
      <c r="S477" t="s">
        <v>5998</v>
      </c>
      <c r="T477" s="8" t="s">
        <v>5998</v>
      </c>
    </row>
    <row r="478" spans="1:20">
      <c r="A478" t="s">
        <v>417</v>
      </c>
      <c r="B478" t="s">
        <v>5307</v>
      </c>
      <c r="C478" s="8" t="s">
        <v>5307</v>
      </c>
      <c r="D478" s="8">
        <v>-1.16624536052093</v>
      </c>
      <c r="E478" s="8">
        <v>3.8661423622658898E-6</v>
      </c>
      <c r="F478" s="8">
        <v>-0.56914114041409003</v>
      </c>
      <c r="G478" s="8">
        <v>2.4428569371650301E-2</v>
      </c>
      <c r="H478" s="8">
        <v>0</v>
      </c>
      <c r="I478" s="8">
        <v>0</v>
      </c>
      <c r="J478" s="8">
        <v>0</v>
      </c>
      <c r="K478" t="s">
        <v>7328</v>
      </c>
      <c r="L478" s="20" t="s">
        <v>7324</v>
      </c>
      <c r="M478" t="s">
        <v>7325</v>
      </c>
      <c r="N478" s="20" t="s">
        <v>7326</v>
      </c>
      <c r="O478" t="s">
        <v>7327</v>
      </c>
      <c r="P478" t="s">
        <v>7365</v>
      </c>
      <c r="Q478" s="8" t="s">
        <v>5998</v>
      </c>
      <c r="R478" s="8" t="s">
        <v>5998</v>
      </c>
      <c r="S478" t="s">
        <v>5998</v>
      </c>
      <c r="T478" s="8" t="s">
        <v>5998</v>
      </c>
    </row>
    <row r="479" spans="1:20">
      <c r="A479" t="s">
        <v>418</v>
      </c>
      <c r="B479" t="s">
        <v>5307</v>
      </c>
      <c r="C479" s="8" t="s">
        <v>5307</v>
      </c>
      <c r="D479" s="8">
        <v>1.3047088405465499</v>
      </c>
      <c r="E479" s="8">
        <v>3.4781116369149503E-5</v>
      </c>
      <c r="F479" s="8">
        <v>1.2712897867592801</v>
      </c>
      <c r="G479" s="8">
        <v>3.7834356091812901E-5</v>
      </c>
      <c r="H479" s="8">
        <v>0</v>
      </c>
      <c r="I479" s="8">
        <v>0</v>
      </c>
      <c r="J479" s="8">
        <v>0</v>
      </c>
      <c r="K479" t="s">
        <v>7327</v>
      </c>
      <c r="L479" s="20" t="s">
        <v>7332</v>
      </c>
      <c r="M479" t="s">
        <v>7333</v>
      </c>
      <c r="N479" s="20" t="s">
        <v>7334</v>
      </c>
      <c r="O479" t="s">
        <v>7327</v>
      </c>
      <c r="P479" t="s">
        <v>7365</v>
      </c>
      <c r="Q479" s="8" t="s">
        <v>5998</v>
      </c>
      <c r="R479" s="8" t="s">
        <v>5998</v>
      </c>
      <c r="S479" t="s">
        <v>5998</v>
      </c>
      <c r="T479" s="8" t="s">
        <v>5998</v>
      </c>
    </row>
    <row r="480" spans="1:20">
      <c r="A480" t="s">
        <v>2836</v>
      </c>
      <c r="B480" s="7" t="s">
        <v>23</v>
      </c>
      <c r="C480" s="8" t="s">
        <v>4744</v>
      </c>
      <c r="D480" s="8">
        <v>0.88876235235297996</v>
      </c>
      <c r="E480" s="8">
        <v>7.1143960840172604E-2</v>
      </c>
      <c r="F480" s="8">
        <v>0.21092235049366201</v>
      </c>
      <c r="G480" s="8">
        <v>0.70521551930593795</v>
      </c>
      <c r="H480" s="8">
        <v>0</v>
      </c>
      <c r="I480" s="8">
        <v>0</v>
      </c>
      <c r="J480" s="8">
        <v>0</v>
      </c>
      <c r="K480" t="s">
        <v>7328</v>
      </c>
      <c r="L480" s="20" t="s">
        <v>7324</v>
      </c>
      <c r="M480" t="s">
        <v>7325</v>
      </c>
      <c r="N480" s="20" t="s">
        <v>7326</v>
      </c>
      <c r="O480" t="s">
        <v>7328</v>
      </c>
      <c r="P480" t="s">
        <v>7365</v>
      </c>
      <c r="Q480" s="8" t="s">
        <v>5998</v>
      </c>
      <c r="R480" s="8" t="s">
        <v>5998</v>
      </c>
      <c r="S480" t="s">
        <v>5998</v>
      </c>
      <c r="T480" s="8" t="s">
        <v>5998</v>
      </c>
    </row>
    <row r="481" spans="1:20">
      <c r="A481" t="s">
        <v>3621</v>
      </c>
      <c r="B481" s="7" t="s">
        <v>5307</v>
      </c>
      <c r="C481" s="8" t="s">
        <v>5307</v>
      </c>
      <c r="D481" s="8">
        <v>-0.183487746363071</v>
      </c>
      <c r="E481" s="8">
        <v>0.46867022324724</v>
      </c>
      <c r="F481" s="8">
        <v>-1.0612759125343401</v>
      </c>
      <c r="G481" s="8">
        <v>2.5872524637216701E-7</v>
      </c>
      <c r="H481" s="8">
        <v>0</v>
      </c>
      <c r="I481" s="8">
        <v>0</v>
      </c>
      <c r="J481" s="8">
        <v>0</v>
      </c>
      <c r="K481" t="s">
        <v>7328</v>
      </c>
      <c r="L481" s="20" t="s">
        <v>7324</v>
      </c>
      <c r="M481" t="s">
        <v>7325</v>
      </c>
      <c r="N481" s="20" t="s">
        <v>7326</v>
      </c>
      <c r="O481" t="s">
        <v>7327</v>
      </c>
      <c r="P481" t="s">
        <v>7365</v>
      </c>
      <c r="Q481" s="8" t="s">
        <v>5998</v>
      </c>
      <c r="R481" s="8" t="s">
        <v>5998</v>
      </c>
      <c r="S481" t="s">
        <v>5998</v>
      </c>
      <c r="T481" s="8" t="s">
        <v>5998</v>
      </c>
    </row>
    <row r="482" spans="1:20">
      <c r="A482" t="s">
        <v>419</v>
      </c>
      <c r="B482" s="7" t="s">
        <v>5307</v>
      </c>
      <c r="C482" s="8" t="s">
        <v>5307</v>
      </c>
      <c r="D482" s="8">
        <v>-1.07418506089731</v>
      </c>
      <c r="E482" s="8">
        <v>0.111438580264121</v>
      </c>
      <c r="F482" s="8">
        <v>-1.40239843569768</v>
      </c>
      <c r="G482" s="8">
        <v>2.4946048323568001E-2</v>
      </c>
      <c r="H482" s="8">
        <v>0</v>
      </c>
      <c r="I482" s="8">
        <v>0</v>
      </c>
      <c r="J482" s="8">
        <v>0</v>
      </c>
      <c r="K482" t="s">
        <v>7327</v>
      </c>
      <c r="L482" s="20" t="s">
        <v>7332</v>
      </c>
      <c r="M482" t="s">
        <v>7333</v>
      </c>
      <c r="N482" s="20" t="s">
        <v>7334</v>
      </c>
      <c r="O482" t="s">
        <v>7327</v>
      </c>
      <c r="P482" t="s">
        <v>7365</v>
      </c>
      <c r="Q482" s="8" t="s">
        <v>5998</v>
      </c>
      <c r="R482" s="8" t="s">
        <v>5998</v>
      </c>
      <c r="S482" t="s">
        <v>5998</v>
      </c>
      <c r="T482" s="8" t="s">
        <v>5998</v>
      </c>
    </row>
    <row r="483" spans="1:20">
      <c r="A483" t="s">
        <v>420</v>
      </c>
      <c r="B483" t="s">
        <v>5307</v>
      </c>
      <c r="C483" s="8" t="s">
        <v>5307</v>
      </c>
      <c r="D483" s="8">
        <v>-0.99514234870352802</v>
      </c>
      <c r="E483" s="8">
        <v>6.30104054442715E-2</v>
      </c>
      <c r="F483" s="8">
        <v>-7.2233739886265899E-2</v>
      </c>
      <c r="G483" s="8">
        <v>0.90516160502468002</v>
      </c>
      <c r="H483" s="8">
        <v>0</v>
      </c>
      <c r="I483" s="8">
        <v>0</v>
      </c>
      <c r="J483" s="8">
        <v>0</v>
      </c>
      <c r="K483" t="s">
        <v>7327</v>
      </c>
      <c r="L483" s="20" t="s">
        <v>7332</v>
      </c>
      <c r="M483" t="s">
        <v>7333</v>
      </c>
      <c r="N483" s="20" t="s">
        <v>7334</v>
      </c>
      <c r="O483" t="s">
        <v>7328</v>
      </c>
      <c r="P483" t="s">
        <v>7365</v>
      </c>
      <c r="Q483" s="8" t="s">
        <v>5998</v>
      </c>
      <c r="R483" s="8" t="s">
        <v>5998</v>
      </c>
      <c r="S483" t="s">
        <v>5998</v>
      </c>
      <c r="T483" s="8" t="s">
        <v>5998</v>
      </c>
    </row>
    <row r="484" spans="1:20">
      <c r="A484" t="s">
        <v>3622</v>
      </c>
      <c r="B484" t="s">
        <v>5307</v>
      </c>
      <c r="C484" s="8" t="s">
        <v>5307</v>
      </c>
      <c r="D484" s="8">
        <v>-0.62301403641534803</v>
      </c>
      <c r="E484" s="8">
        <v>6.8021808448794602E-2</v>
      </c>
      <c r="F484" s="8">
        <v>-1.0242370981442499</v>
      </c>
      <c r="G484" s="8">
        <v>1.0982284100677401E-3</v>
      </c>
      <c r="H484" s="8">
        <v>0</v>
      </c>
      <c r="I484" s="8">
        <v>0</v>
      </c>
      <c r="J484" s="8">
        <v>0</v>
      </c>
      <c r="K484" t="s">
        <v>7328</v>
      </c>
      <c r="L484" s="20" t="s">
        <v>7324</v>
      </c>
      <c r="M484" t="s">
        <v>7325</v>
      </c>
      <c r="N484" s="20" t="s">
        <v>7326</v>
      </c>
      <c r="O484" t="s">
        <v>7328</v>
      </c>
      <c r="P484" t="s">
        <v>7365</v>
      </c>
      <c r="Q484" s="8" t="s">
        <v>5998</v>
      </c>
      <c r="R484" s="8" t="s">
        <v>5998</v>
      </c>
      <c r="S484" t="s">
        <v>5998</v>
      </c>
      <c r="T484" s="8" t="s">
        <v>5998</v>
      </c>
    </row>
    <row r="485" spans="1:20">
      <c r="A485" t="s">
        <v>421</v>
      </c>
      <c r="B485" s="7" t="s">
        <v>5307</v>
      </c>
      <c r="C485" s="8" t="s">
        <v>5307</v>
      </c>
      <c r="D485" s="8">
        <v>0.54380113992621004</v>
      </c>
      <c r="E485" s="8">
        <v>9.9682804545289203E-2</v>
      </c>
      <c r="F485" s="8">
        <v>2.0649088039636401</v>
      </c>
      <c r="G485" s="8">
        <v>4.6369513366611404E-13</v>
      </c>
      <c r="H485" s="8">
        <v>0</v>
      </c>
      <c r="I485" s="8">
        <v>0</v>
      </c>
      <c r="J485" s="8">
        <v>0</v>
      </c>
      <c r="K485" t="s">
        <v>7327</v>
      </c>
      <c r="L485" s="20" t="s">
        <v>7332</v>
      </c>
      <c r="M485" t="s">
        <v>7333</v>
      </c>
      <c r="N485" s="20" t="s">
        <v>7334</v>
      </c>
      <c r="O485" t="s">
        <v>7327</v>
      </c>
      <c r="P485" t="s">
        <v>7365</v>
      </c>
      <c r="Q485" s="8" t="s">
        <v>5998</v>
      </c>
      <c r="R485" s="8" t="s">
        <v>5998</v>
      </c>
      <c r="S485" t="s">
        <v>5998</v>
      </c>
      <c r="T485" s="8" t="s">
        <v>5998</v>
      </c>
    </row>
    <row r="486" spans="1:20">
      <c r="A486" t="s">
        <v>422</v>
      </c>
      <c r="B486" t="s">
        <v>5307</v>
      </c>
      <c r="C486" s="8" t="s">
        <v>5307</v>
      </c>
      <c r="D486" s="8">
        <v>-0.62271427271437996</v>
      </c>
      <c r="E486" s="8">
        <v>0.21610348800044801</v>
      </c>
      <c r="F486" s="8">
        <v>-0.39796854563897399</v>
      </c>
      <c r="G486" s="8">
        <v>0.40258886438736702</v>
      </c>
      <c r="H486" s="8">
        <v>0</v>
      </c>
      <c r="I486" s="8">
        <v>0</v>
      </c>
      <c r="J486" s="8">
        <v>0</v>
      </c>
      <c r="K486" t="s">
        <v>7327</v>
      </c>
      <c r="L486" s="20" t="s">
        <v>7332</v>
      </c>
      <c r="M486" t="s">
        <v>7333</v>
      </c>
      <c r="N486" s="20" t="s">
        <v>7334</v>
      </c>
      <c r="O486" t="s">
        <v>7327</v>
      </c>
      <c r="P486" t="s">
        <v>7365</v>
      </c>
      <c r="Q486" s="8" t="s">
        <v>5998</v>
      </c>
      <c r="R486" s="8" t="s">
        <v>5998</v>
      </c>
      <c r="S486" t="s">
        <v>5998</v>
      </c>
      <c r="T486" s="8" t="s">
        <v>5998</v>
      </c>
    </row>
    <row r="487" spans="1:20">
      <c r="A487" t="s">
        <v>423</v>
      </c>
      <c r="B487" t="s">
        <v>5307</v>
      </c>
      <c r="C487" s="8" t="s">
        <v>5307</v>
      </c>
      <c r="D487" s="8">
        <v>0.26390171369318799</v>
      </c>
      <c r="E487" s="8">
        <v>0.71980372590841901</v>
      </c>
      <c r="F487" s="8">
        <v>1.1342780173779701</v>
      </c>
      <c r="G487" s="8">
        <v>3.4849809376100202E-2</v>
      </c>
      <c r="H487" s="8">
        <v>0</v>
      </c>
      <c r="I487" s="8">
        <v>0</v>
      </c>
      <c r="J487" s="8">
        <v>0</v>
      </c>
      <c r="K487" t="s">
        <v>7327</v>
      </c>
      <c r="L487" s="20" t="s">
        <v>7332</v>
      </c>
      <c r="M487" t="s">
        <v>7333</v>
      </c>
      <c r="N487" s="20" t="s">
        <v>7334</v>
      </c>
      <c r="O487" t="s">
        <v>7327</v>
      </c>
      <c r="P487" t="s">
        <v>7365</v>
      </c>
      <c r="Q487" s="8" t="s">
        <v>5998</v>
      </c>
      <c r="R487" s="8" t="s">
        <v>5998</v>
      </c>
      <c r="S487" t="s">
        <v>5998</v>
      </c>
      <c r="T487" s="8" t="s">
        <v>5998</v>
      </c>
    </row>
    <row r="488" spans="1:20">
      <c r="A488" t="s">
        <v>2837</v>
      </c>
      <c r="B488" t="s">
        <v>40</v>
      </c>
      <c r="C488" s="8" t="s">
        <v>41</v>
      </c>
      <c r="D488" s="8">
        <v>1.3849036398138199</v>
      </c>
      <c r="E488" s="8">
        <v>3.6685370463798998E-3</v>
      </c>
      <c r="F488" s="8">
        <v>2.0321242840317</v>
      </c>
      <c r="G488" s="8">
        <v>2.7036135624226899E-6</v>
      </c>
      <c r="H488" s="8">
        <v>0</v>
      </c>
      <c r="I488" s="8">
        <v>0</v>
      </c>
      <c r="J488" s="8">
        <v>0</v>
      </c>
      <c r="K488" t="s">
        <v>7328</v>
      </c>
      <c r="L488" s="20" t="s">
        <v>7324</v>
      </c>
      <c r="M488" t="s">
        <v>7325</v>
      </c>
      <c r="N488" s="20" t="s">
        <v>7326</v>
      </c>
      <c r="O488" t="s">
        <v>7327</v>
      </c>
      <c r="P488" t="s">
        <v>7365</v>
      </c>
      <c r="Q488" s="8" t="s">
        <v>5998</v>
      </c>
      <c r="R488" s="8" t="s">
        <v>5998</v>
      </c>
      <c r="S488" t="s">
        <v>5998</v>
      </c>
      <c r="T488" s="8" t="s">
        <v>5998</v>
      </c>
    </row>
    <row r="489" spans="1:20">
      <c r="A489" t="s">
        <v>3623</v>
      </c>
      <c r="B489" t="s">
        <v>5307</v>
      </c>
      <c r="C489" s="8" t="s">
        <v>5307</v>
      </c>
      <c r="D489" s="8">
        <v>-0.58504968942876501</v>
      </c>
      <c r="E489" s="8">
        <v>0.154093863623945</v>
      </c>
      <c r="F489" s="8">
        <v>-0.10371157960611101</v>
      </c>
      <c r="G489" s="8">
        <v>0.82338070474955205</v>
      </c>
      <c r="H489" s="8">
        <v>0</v>
      </c>
      <c r="I489" s="8">
        <v>0</v>
      </c>
      <c r="J489" s="8">
        <v>0</v>
      </c>
      <c r="K489" t="s">
        <v>7328</v>
      </c>
      <c r="L489" s="20" t="s">
        <v>7324</v>
      </c>
      <c r="M489" t="s">
        <v>7325</v>
      </c>
      <c r="N489" s="20" t="s">
        <v>7326</v>
      </c>
      <c r="O489" t="s">
        <v>7345</v>
      </c>
      <c r="P489" t="s">
        <v>7365</v>
      </c>
      <c r="Q489" s="8" t="s">
        <v>5998</v>
      </c>
      <c r="R489" s="8" t="s">
        <v>5998</v>
      </c>
      <c r="S489" t="s">
        <v>5998</v>
      </c>
      <c r="T489" s="8" t="s">
        <v>5998</v>
      </c>
    </row>
    <row r="490" spans="1:20">
      <c r="A490" t="s">
        <v>424</v>
      </c>
      <c r="B490" t="s">
        <v>5307</v>
      </c>
      <c r="C490" s="8" t="s">
        <v>5307</v>
      </c>
      <c r="D490" s="8">
        <v>-1.16513304571856</v>
      </c>
      <c r="E490" s="8">
        <v>3.8929037026262603E-2</v>
      </c>
      <c r="F490" s="8">
        <v>-1.2551533749214301</v>
      </c>
      <c r="G490" s="8">
        <v>1.6547145036594098E-2</v>
      </c>
      <c r="H490" s="8">
        <v>0</v>
      </c>
      <c r="I490" s="8">
        <v>0</v>
      </c>
      <c r="J490" s="8">
        <v>0</v>
      </c>
      <c r="K490" t="s">
        <v>7327</v>
      </c>
      <c r="L490" s="20">
        <v>0.7</v>
      </c>
      <c r="M490" t="s">
        <v>7333</v>
      </c>
      <c r="N490" s="20">
        <v>0.3</v>
      </c>
      <c r="O490" t="s">
        <v>7327</v>
      </c>
      <c r="P490" t="s">
        <v>7365</v>
      </c>
      <c r="Q490" s="8" t="s">
        <v>5998</v>
      </c>
      <c r="R490" s="8" t="s">
        <v>5998</v>
      </c>
      <c r="S490" t="s">
        <v>5998</v>
      </c>
      <c r="T490" s="8" t="s">
        <v>5998</v>
      </c>
    </row>
    <row r="491" spans="1:20">
      <c r="A491" t="s">
        <v>3624</v>
      </c>
      <c r="B491" t="s">
        <v>5307</v>
      </c>
      <c r="C491" s="8" t="s">
        <v>5307</v>
      </c>
      <c r="D491" s="8">
        <v>0.68563773508298798</v>
      </c>
      <c r="E491" s="8">
        <v>0.199271281983461</v>
      </c>
      <c r="F491" s="8">
        <v>0.75268187872389603</v>
      </c>
      <c r="G491" s="8">
        <v>0.13225412071290801</v>
      </c>
      <c r="H491" s="8">
        <v>0</v>
      </c>
      <c r="I491" s="8">
        <v>0</v>
      </c>
      <c r="J491" s="8">
        <v>0</v>
      </c>
      <c r="K491" t="s">
        <v>7328</v>
      </c>
      <c r="L491" s="20" t="s">
        <v>7324</v>
      </c>
      <c r="M491" t="s">
        <v>7325</v>
      </c>
      <c r="N491" s="20" t="s">
        <v>7326</v>
      </c>
      <c r="O491" t="s">
        <v>7345</v>
      </c>
      <c r="P491" t="s">
        <v>7365</v>
      </c>
      <c r="Q491" s="8" t="s">
        <v>6014</v>
      </c>
      <c r="R491" s="8" t="s">
        <v>6015</v>
      </c>
      <c r="S491" t="s">
        <v>6016</v>
      </c>
      <c r="T491" s="8" t="s">
        <v>6016</v>
      </c>
    </row>
    <row r="492" spans="1:20">
      <c r="A492" t="s">
        <v>3625</v>
      </c>
      <c r="B492" t="s">
        <v>5307</v>
      </c>
      <c r="C492" s="8" t="s">
        <v>5307</v>
      </c>
      <c r="D492" s="8">
        <v>-0.23691244416396501</v>
      </c>
      <c r="E492" s="8">
        <v>0.79419197065215796</v>
      </c>
      <c r="F492" s="8">
        <v>0.13282686997599499</v>
      </c>
      <c r="G492" s="8">
        <v>0.87200604740876397</v>
      </c>
      <c r="H492" s="8">
        <v>0</v>
      </c>
      <c r="I492" s="8">
        <v>0</v>
      </c>
      <c r="J492" s="8">
        <v>0</v>
      </c>
      <c r="K492" t="s">
        <v>7327</v>
      </c>
      <c r="L492" s="20" t="s">
        <v>7332</v>
      </c>
      <c r="M492" t="s">
        <v>7333</v>
      </c>
      <c r="N492" s="20" t="s">
        <v>7334</v>
      </c>
      <c r="O492" t="s">
        <v>7327</v>
      </c>
      <c r="P492" t="s">
        <v>7365</v>
      </c>
      <c r="Q492" s="8" t="s">
        <v>5998</v>
      </c>
      <c r="R492" s="8" t="s">
        <v>5998</v>
      </c>
      <c r="S492" t="s">
        <v>5998</v>
      </c>
      <c r="T492" s="8" t="s">
        <v>5998</v>
      </c>
    </row>
    <row r="493" spans="1:20">
      <c r="A493" t="s">
        <v>2838</v>
      </c>
      <c r="B493" t="s">
        <v>42</v>
      </c>
      <c r="C493" s="8" t="s">
        <v>43</v>
      </c>
      <c r="D493" s="8">
        <v>0.25618121053357701</v>
      </c>
      <c r="E493" s="8">
        <v>0.47839274622370698</v>
      </c>
      <c r="F493" s="8">
        <v>5.4392109096753497E-3</v>
      </c>
      <c r="G493" s="8">
        <v>0.98974179625689396</v>
      </c>
      <c r="H493" s="8">
        <v>0</v>
      </c>
      <c r="I493" s="8">
        <v>0</v>
      </c>
      <c r="J493" s="8">
        <v>0</v>
      </c>
      <c r="K493" t="s">
        <v>7327</v>
      </c>
      <c r="L493" s="20" t="s">
        <v>7332</v>
      </c>
      <c r="M493" t="s">
        <v>7333</v>
      </c>
      <c r="N493" s="20" t="s">
        <v>7334</v>
      </c>
      <c r="O493" t="s">
        <v>7327</v>
      </c>
      <c r="P493" t="s">
        <v>7365</v>
      </c>
      <c r="Q493" s="8" t="s">
        <v>5998</v>
      </c>
      <c r="R493" s="8" t="s">
        <v>5998</v>
      </c>
      <c r="S493" t="s">
        <v>5998</v>
      </c>
      <c r="T493" s="8" t="s">
        <v>5998</v>
      </c>
    </row>
    <row r="494" spans="1:20">
      <c r="A494" t="s">
        <v>2838</v>
      </c>
      <c r="B494" t="s">
        <v>26</v>
      </c>
      <c r="C494" s="8" t="s">
        <v>4732</v>
      </c>
      <c r="D494" s="8">
        <v>0.25618121053357701</v>
      </c>
      <c r="E494" s="8">
        <v>0.47839274622370698</v>
      </c>
      <c r="F494" s="8">
        <v>5.4392109096753497E-3</v>
      </c>
      <c r="G494" s="8">
        <v>0.98974179625689396</v>
      </c>
      <c r="H494" s="8">
        <v>0</v>
      </c>
      <c r="I494" s="8">
        <v>0</v>
      </c>
      <c r="J494" s="8">
        <v>0</v>
      </c>
      <c r="K494" t="s">
        <v>7327</v>
      </c>
      <c r="L494" s="20" t="s">
        <v>7332</v>
      </c>
      <c r="M494" t="s">
        <v>7333</v>
      </c>
      <c r="N494" s="20" t="s">
        <v>7334</v>
      </c>
      <c r="O494" t="s">
        <v>7327</v>
      </c>
      <c r="P494" t="s">
        <v>7365</v>
      </c>
      <c r="Q494" s="8" t="s">
        <v>5998</v>
      </c>
      <c r="R494" s="8" t="s">
        <v>5998</v>
      </c>
      <c r="S494" t="s">
        <v>5998</v>
      </c>
      <c r="T494" s="8" t="s">
        <v>5998</v>
      </c>
    </row>
    <row r="495" spans="1:20">
      <c r="A495" t="s">
        <v>3626</v>
      </c>
      <c r="B495" t="s">
        <v>5307</v>
      </c>
      <c r="C495" s="8" t="s">
        <v>5307</v>
      </c>
      <c r="D495" s="8">
        <v>0.652550446436024</v>
      </c>
      <c r="E495" s="8">
        <v>0.15711506773301601</v>
      </c>
      <c r="F495" s="8">
        <v>0.94552080631664603</v>
      </c>
      <c r="G495" s="8">
        <v>2.5595965434480401E-2</v>
      </c>
      <c r="H495" s="8">
        <v>0</v>
      </c>
      <c r="I495" s="8">
        <v>0</v>
      </c>
      <c r="J495" s="8">
        <v>0</v>
      </c>
      <c r="K495" t="s">
        <v>7328</v>
      </c>
      <c r="L495" s="20" t="s">
        <v>7324</v>
      </c>
      <c r="M495" t="s">
        <v>7325</v>
      </c>
      <c r="N495" s="20" t="s">
        <v>7326</v>
      </c>
      <c r="O495" t="s">
        <v>7327</v>
      </c>
      <c r="P495" t="s">
        <v>7365</v>
      </c>
      <c r="Q495" s="8" t="s">
        <v>5998</v>
      </c>
      <c r="R495" s="8" t="s">
        <v>5998</v>
      </c>
      <c r="S495" t="s">
        <v>5998</v>
      </c>
      <c r="T495" s="8" t="s">
        <v>5998</v>
      </c>
    </row>
    <row r="496" spans="1:20">
      <c r="A496" t="s">
        <v>425</v>
      </c>
      <c r="B496" t="s">
        <v>5307</v>
      </c>
      <c r="C496" s="8" t="s">
        <v>5307</v>
      </c>
      <c r="D496" s="8">
        <v>-1.42591307289584</v>
      </c>
      <c r="E496" s="8">
        <v>4.5713012082498502E-5</v>
      </c>
      <c r="F496" s="8">
        <v>-1.27982951183057</v>
      </c>
      <c r="G496" s="8">
        <v>1.8349379846438601E-4</v>
      </c>
      <c r="H496" s="8">
        <v>0</v>
      </c>
      <c r="I496" s="8">
        <v>0</v>
      </c>
      <c r="J496" s="8">
        <v>0</v>
      </c>
      <c r="K496" t="s">
        <v>7339</v>
      </c>
      <c r="L496" s="20" t="s">
        <v>7324</v>
      </c>
      <c r="M496" t="s">
        <v>7325</v>
      </c>
      <c r="N496" s="20" t="s">
        <v>7326</v>
      </c>
      <c r="O496" t="s">
        <v>7339</v>
      </c>
      <c r="P496" t="s">
        <v>7365</v>
      </c>
      <c r="Q496" s="8" t="s">
        <v>5998</v>
      </c>
      <c r="R496" s="8" t="s">
        <v>5998</v>
      </c>
      <c r="S496" t="s">
        <v>5998</v>
      </c>
      <c r="T496" s="8" t="s">
        <v>5998</v>
      </c>
    </row>
    <row r="497" spans="1:20">
      <c r="A497" t="s">
        <v>426</v>
      </c>
      <c r="B497" t="s">
        <v>5307</v>
      </c>
      <c r="C497" s="8" t="s">
        <v>5307</v>
      </c>
      <c r="D497" s="8">
        <v>0.12573573922675699</v>
      </c>
      <c r="E497" s="8">
        <v>0.77185472259124499</v>
      </c>
      <c r="F497" s="8">
        <v>0.73344323259317601</v>
      </c>
      <c r="G497" s="8">
        <v>1.98075932923652E-2</v>
      </c>
      <c r="H497" s="8">
        <v>0</v>
      </c>
      <c r="I497" s="8">
        <v>0</v>
      </c>
      <c r="J497" s="8">
        <v>0</v>
      </c>
      <c r="K497" t="s">
        <v>7328</v>
      </c>
      <c r="L497" s="20" t="s">
        <v>7324</v>
      </c>
      <c r="M497" t="s">
        <v>7325</v>
      </c>
      <c r="N497" s="20" t="s">
        <v>7326</v>
      </c>
      <c r="O497" t="s">
        <v>7327</v>
      </c>
      <c r="P497" t="s">
        <v>7365</v>
      </c>
      <c r="Q497" s="8" t="s">
        <v>5998</v>
      </c>
      <c r="R497" s="8" t="s">
        <v>5998</v>
      </c>
      <c r="S497" t="s">
        <v>5998</v>
      </c>
      <c r="T497" s="8" t="s">
        <v>5998</v>
      </c>
    </row>
    <row r="498" spans="1:20">
      <c r="A498" t="s">
        <v>427</v>
      </c>
      <c r="B498" s="7" t="s">
        <v>5307</v>
      </c>
      <c r="C498" s="8" t="s">
        <v>5307</v>
      </c>
      <c r="D498" s="8">
        <v>-0.12579252800745699</v>
      </c>
      <c r="E498" s="8">
        <v>0.80377788393803395</v>
      </c>
      <c r="F498" s="8">
        <v>-0.77360142441387103</v>
      </c>
      <c r="G498" s="8">
        <v>4.5324534581285797E-2</v>
      </c>
      <c r="H498" s="8">
        <v>0</v>
      </c>
      <c r="I498" s="8">
        <v>0</v>
      </c>
      <c r="J498" s="8">
        <v>0</v>
      </c>
      <c r="K498" t="s">
        <v>7328</v>
      </c>
      <c r="L498" s="20" t="s">
        <v>7324</v>
      </c>
      <c r="M498" t="s">
        <v>7325</v>
      </c>
      <c r="N498" s="20" t="s">
        <v>7326</v>
      </c>
      <c r="O498" t="s">
        <v>7328</v>
      </c>
      <c r="P498" t="s">
        <v>7365</v>
      </c>
      <c r="Q498" s="8" t="s">
        <v>5998</v>
      </c>
      <c r="R498" s="8" t="s">
        <v>5998</v>
      </c>
      <c r="S498" t="s">
        <v>5998</v>
      </c>
      <c r="T498" s="8" t="s">
        <v>5998</v>
      </c>
    </row>
    <row r="499" spans="1:20">
      <c r="A499" t="s">
        <v>3627</v>
      </c>
      <c r="B499" t="s">
        <v>5307</v>
      </c>
      <c r="C499" s="8" t="s">
        <v>5307</v>
      </c>
      <c r="D499" s="8">
        <v>0.27736434410793498</v>
      </c>
      <c r="E499" s="8">
        <v>0.30544334686632901</v>
      </c>
      <c r="F499" s="8">
        <v>2.4005698370314899E-2</v>
      </c>
      <c r="G499" s="8">
        <v>0.93753693532749405</v>
      </c>
      <c r="H499" s="8">
        <v>0</v>
      </c>
      <c r="I499" s="8">
        <v>0</v>
      </c>
      <c r="J499" s="8">
        <v>0</v>
      </c>
      <c r="K499" t="s">
        <v>7327</v>
      </c>
      <c r="L499" s="20" t="s">
        <v>7332</v>
      </c>
      <c r="M499" t="s">
        <v>7333</v>
      </c>
      <c r="N499" s="20" t="s">
        <v>7334</v>
      </c>
      <c r="O499" t="s">
        <v>7328</v>
      </c>
      <c r="P499" t="s">
        <v>7365</v>
      </c>
      <c r="Q499" s="8" t="s">
        <v>5998</v>
      </c>
      <c r="R499" s="8" t="s">
        <v>5998</v>
      </c>
      <c r="S499" t="s">
        <v>5998</v>
      </c>
      <c r="T499" s="8" t="s">
        <v>5998</v>
      </c>
    </row>
    <row r="500" spans="1:20">
      <c r="A500" t="s">
        <v>3628</v>
      </c>
      <c r="B500" t="s">
        <v>5307</v>
      </c>
      <c r="C500" s="8" t="s">
        <v>5307</v>
      </c>
      <c r="D500" s="8">
        <v>-1.4285938201003701</v>
      </c>
      <c r="E500" s="8">
        <v>1.3548769593838101E-11</v>
      </c>
      <c r="F500" s="8">
        <v>-0.73446417135440301</v>
      </c>
      <c r="G500" s="8">
        <v>5.5542462741618899E-4</v>
      </c>
      <c r="H500" s="8">
        <v>0</v>
      </c>
      <c r="I500" s="8">
        <v>0</v>
      </c>
      <c r="J500" s="8">
        <v>0</v>
      </c>
      <c r="K500" t="s">
        <v>7339</v>
      </c>
      <c r="L500" s="20" t="s">
        <v>7324</v>
      </c>
      <c r="M500" t="s">
        <v>7325</v>
      </c>
      <c r="N500" s="20" t="s">
        <v>7326</v>
      </c>
      <c r="O500" t="s">
        <v>7328</v>
      </c>
      <c r="P500" t="s">
        <v>7365</v>
      </c>
      <c r="Q500" s="8" t="s">
        <v>5998</v>
      </c>
      <c r="R500" s="8" t="s">
        <v>5998</v>
      </c>
      <c r="S500" t="s">
        <v>5998</v>
      </c>
      <c r="T500" s="8" t="s">
        <v>5998</v>
      </c>
    </row>
    <row r="501" spans="1:20">
      <c r="A501" t="s">
        <v>428</v>
      </c>
      <c r="B501" t="s">
        <v>5307</v>
      </c>
      <c r="C501" s="8" t="s">
        <v>5307</v>
      </c>
      <c r="D501" s="8">
        <v>-0.91250132928837002</v>
      </c>
      <c r="E501" s="8">
        <v>7.3413118680559497E-2</v>
      </c>
      <c r="F501" s="8">
        <v>-0.68887363120390599</v>
      </c>
      <c r="G501" s="8">
        <v>0.15036105137588801</v>
      </c>
      <c r="H501" s="8">
        <v>0</v>
      </c>
      <c r="I501" s="8">
        <v>0</v>
      </c>
      <c r="J501" s="8">
        <v>0</v>
      </c>
      <c r="K501" t="s">
        <v>7327</v>
      </c>
      <c r="L501" s="20" t="s">
        <v>7332</v>
      </c>
      <c r="M501" t="s">
        <v>7333</v>
      </c>
      <c r="N501" s="20" t="s">
        <v>7334</v>
      </c>
      <c r="O501" t="s">
        <v>7328</v>
      </c>
      <c r="P501" t="s">
        <v>7365</v>
      </c>
      <c r="Q501" s="8" t="s">
        <v>5998</v>
      </c>
      <c r="R501" s="8" t="s">
        <v>5998</v>
      </c>
      <c r="S501" t="s">
        <v>5998</v>
      </c>
      <c r="T501" s="8" t="s">
        <v>5998</v>
      </c>
    </row>
    <row r="502" spans="1:20">
      <c r="A502" t="s">
        <v>429</v>
      </c>
      <c r="B502" t="s">
        <v>5307</v>
      </c>
      <c r="C502" s="8" t="s">
        <v>5307</v>
      </c>
      <c r="D502" s="8">
        <v>-0.17027365615839701</v>
      </c>
      <c r="E502" s="8">
        <v>0.82614121423347697</v>
      </c>
      <c r="F502" s="8">
        <v>-0.13063060281942299</v>
      </c>
      <c r="G502" s="8">
        <v>0.85249599229932405</v>
      </c>
      <c r="H502" s="8">
        <v>0</v>
      </c>
      <c r="I502" s="8">
        <v>0</v>
      </c>
      <c r="J502" s="8">
        <v>0</v>
      </c>
      <c r="K502" t="s">
        <v>7327</v>
      </c>
      <c r="L502" s="20">
        <v>0.7</v>
      </c>
      <c r="M502" t="s">
        <v>7333</v>
      </c>
      <c r="N502" s="20">
        <v>0.3</v>
      </c>
      <c r="O502" t="s">
        <v>7327</v>
      </c>
      <c r="P502" t="s">
        <v>7365</v>
      </c>
      <c r="Q502" s="8" t="s">
        <v>5998</v>
      </c>
      <c r="R502" s="8" t="s">
        <v>5998</v>
      </c>
      <c r="S502" t="s">
        <v>5998</v>
      </c>
      <c r="T502" s="8" t="s">
        <v>5998</v>
      </c>
    </row>
    <row r="503" spans="1:20">
      <c r="A503" t="s">
        <v>430</v>
      </c>
      <c r="B503" t="s">
        <v>5307</v>
      </c>
      <c r="C503" s="8" t="s">
        <v>5307</v>
      </c>
      <c r="D503" s="8">
        <v>-1.63057558546487</v>
      </c>
      <c r="E503" s="8">
        <v>1.14436953121785E-2</v>
      </c>
      <c r="F503" s="8">
        <v>-1.6232248739191</v>
      </c>
      <c r="G503" s="8">
        <v>6.58613818810739E-3</v>
      </c>
      <c r="H503" s="8">
        <v>0</v>
      </c>
      <c r="I503" s="8">
        <v>0</v>
      </c>
      <c r="J503" s="8">
        <v>0</v>
      </c>
      <c r="K503" t="s">
        <v>7327</v>
      </c>
      <c r="L503" s="20" t="s">
        <v>7332</v>
      </c>
      <c r="M503" t="s">
        <v>7333</v>
      </c>
      <c r="N503" s="20" t="s">
        <v>7334</v>
      </c>
      <c r="O503" t="s">
        <v>7327</v>
      </c>
      <c r="P503" t="s">
        <v>7365</v>
      </c>
      <c r="Q503" s="8" t="s">
        <v>5998</v>
      </c>
      <c r="R503" s="8" t="s">
        <v>5998</v>
      </c>
      <c r="S503" t="s">
        <v>5998</v>
      </c>
      <c r="T503" s="8" t="s">
        <v>5998</v>
      </c>
    </row>
    <row r="504" spans="1:20">
      <c r="A504" t="s">
        <v>3629</v>
      </c>
      <c r="B504" t="s">
        <v>5307</v>
      </c>
      <c r="C504" s="8" t="s">
        <v>5307</v>
      </c>
      <c r="D504" s="8">
        <v>3.99857194835379E-2</v>
      </c>
      <c r="E504" s="8">
        <v>0.92141791925969196</v>
      </c>
      <c r="F504" s="8">
        <v>0.22796896991768301</v>
      </c>
      <c r="G504" s="8">
        <v>0.48967190436192598</v>
      </c>
      <c r="H504" s="8">
        <v>0</v>
      </c>
      <c r="I504" s="8">
        <v>0</v>
      </c>
      <c r="J504" s="8">
        <v>0</v>
      </c>
      <c r="K504" t="s">
        <v>7328</v>
      </c>
      <c r="L504" s="20">
        <v>1</v>
      </c>
      <c r="M504">
        <v>0</v>
      </c>
      <c r="N504" s="20">
        <v>0</v>
      </c>
      <c r="O504" t="s">
        <v>7328</v>
      </c>
      <c r="P504" t="s">
        <v>7365</v>
      </c>
      <c r="Q504" s="8" t="s">
        <v>5998</v>
      </c>
      <c r="R504" s="8" t="s">
        <v>5998</v>
      </c>
      <c r="S504" t="s">
        <v>5998</v>
      </c>
      <c r="T504" s="8" t="s">
        <v>5998</v>
      </c>
    </row>
    <row r="505" spans="1:20">
      <c r="A505" t="s">
        <v>2839</v>
      </c>
      <c r="B505" t="s">
        <v>4673</v>
      </c>
      <c r="C505" s="8" t="s">
        <v>4760</v>
      </c>
      <c r="D505" s="8">
        <v>0.26556090929987602</v>
      </c>
      <c r="E505" s="8">
        <v>0.29075453508427102</v>
      </c>
      <c r="F505" s="8">
        <v>1.04563235626839</v>
      </c>
      <c r="G505" s="8">
        <v>5.0198648520327702E-7</v>
      </c>
      <c r="H505" s="8">
        <v>0</v>
      </c>
      <c r="I505" s="8">
        <v>0</v>
      </c>
      <c r="J505" s="8">
        <v>0</v>
      </c>
      <c r="K505" t="s">
        <v>7327</v>
      </c>
      <c r="L505" s="20" t="s">
        <v>7332</v>
      </c>
      <c r="M505" t="s">
        <v>7333</v>
      </c>
      <c r="N505" s="20" t="s">
        <v>7334</v>
      </c>
      <c r="O505" t="s">
        <v>7327</v>
      </c>
      <c r="P505" t="s">
        <v>7365</v>
      </c>
      <c r="Q505" s="8" t="s">
        <v>5998</v>
      </c>
      <c r="R505" s="8" t="s">
        <v>5998</v>
      </c>
      <c r="S505" t="s">
        <v>5998</v>
      </c>
      <c r="T505" s="8" t="s">
        <v>5998</v>
      </c>
    </row>
    <row r="506" spans="1:20">
      <c r="A506" t="s">
        <v>2840</v>
      </c>
      <c r="B506" t="s">
        <v>4674</v>
      </c>
      <c r="C506" s="8" t="s">
        <v>4753</v>
      </c>
      <c r="D506" s="8">
        <v>0.27669741667505399</v>
      </c>
      <c r="E506" s="8">
        <v>0.44116106390779802</v>
      </c>
      <c r="F506" s="8">
        <v>-0.10343147517774701</v>
      </c>
      <c r="G506" s="8">
        <v>0.78195493557454099</v>
      </c>
      <c r="H506" s="8">
        <v>0</v>
      </c>
      <c r="I506" s="8">
        <v>0</v>
      </c>
      <c r="J506" s="8">
        <v>0</v>
      </c>
      <c r="K506" t="s">
        <v>7328</v>
      </c>
      <c r="L506" s="20" t="s">
        <v>7324</v>
      </c>
      <c r="M506" t="s">
        <v>7325</v>
      </c>
      <c r="N506" s="20" t="s">
        <v>7326</v>
      </c>
      <c r="O506" t="s">
        <v>7327</v>
      </c>
      <c r="P506" t="s">
        <v>7365</v>
      </c>
      <c r="Q506" s="8" t="s">
        <v>5998</v>
      </c>
      <c r="R506" s="8" t="s">
        <v>5998</v>
      </c>
      <c r="S506" t="s">
        <v>5998</v>
      </c>
      <c r="T506" s="8" t="s">
        <v>5998</v>
      </c>
    </row>
    <row r="507" spans="1:20">
      <c r="A507" t="s">
        <v>2841</v>
      </c>
      <c r="B507" t="s">
        <v>8</v>
      </c>
      <c r="C507" s="8" t="s">
        <v>9</v>
      </c>
      <c r="D507" s="8">
        <v>-1.0835102409362101</v>
      </c>
      <c r="E507" s="8">
        <v>0.123660197773762</v>
      </c>
      <c r="F507" s="8">
        <v>-1.15382569278765</v>
      </c>
      <c r="G507" s="8">
        <v>7.7707446397236299E-2</v>
      </c>
      <c r="H507" s="8">
        <v>0</v>
      </c>
      <c r="I507" s="8">
        <v>0</v>
      </c>
      <c r="J507" s="8">
        <v>0</v>
      </c>
      <c r="K507" t="s">
        <v>7327</v>
      </c>
      <c r="L507" s="20" t="s">
        <v>7332</v>
      </c>
      <c r="M507" t="s">
        <v>7333</v>
      </c>
      <c r="N507" s="20" t="s">
        <v>7334</v>
      </c>
      <c r="O507" t="s">
        <v>7327</v>
      </c>
      <c r="P507" t="s">
        <v>7365</v>
      </c>
      <c r="Q507" s="8" t="s">
        <v>5998</v>
      </c>
      <c r="R507" s="8" t="s">
        <v>5998</v>
      </c>
      <c r="S507" t="s">
        <v>5998</v>
      </c>
      <c r="T507" s="8" t="s">
        <v>5998</v>
      </c>
    </row>
    <row r="508" spans="1:20">
      <c r="A508" t="s">
        <v>2842</v>
      </c>
      <c r="B508" t="s">
        <v>26</v>
      </c>
      <c r="C508" s="8" t="s">
        <v>4732</v>
      </c>
      <c r="D508" s="8">
        <v>-7.1928871001602598E-2</v>
      </c>
      <c r="E508" s="8">
        <v>0.89441687495936395</v>
      </c>
      <c r="F508" s="8">
        <v>0.624473648017147</v>
      </c>
      <c r="G508" s="8">
        <v>0.115093505368225</v>
      </c>
      <c r="H508" s="8">
        <v>0</v>
      </c>
      <c r="I508" s="8">
        <v>0</v>
      </c>
      <c r="J508" s="8">
        <v>0</v>
      </c>
      <c r="K508" t="s">
        <v>7328</v>
      </c>
      <c r="L508" s="20">
        <v>1</v>
      </c>
      <c r="M508">
        <v>0</v>
      </c>
      <c r="N508" s="20">
        <v>0</v>
      </c>
      <c r="O508" t="s">
        <v>7327</v>
      </c>
      <c r="P508" t="s">
        <v>7365</v>
      </c>
      <c r="Q508" s="8" t="s">
        <v>5998</v>
      </c>
      <c r="R508" s="8" t="s">
        <v>5998</v>
      </c>
      <c r="S508" t="s">
        <v>5998</v>
      </c>
      <c r="T508" s="8" t="s">
        <v>5998</v>
      </c>
    </row>
    <row r="509" spans="1:20">
      <c r="A509" t="s">
        <v>2842</v>
      </c>
      <c r="B509" t="s">
        <v>4674</v>
      </c>
      <c r="C509" s="8" t="s">
        <v>4753</v>
      </c>
      <c r="D509" s="8">
        <v>-7.1928871001602598E-2</v>
      </c>
      <c r="E509" s="8">
        <v>0.89441687495936395</v>
      </c>
      <c r="F509" s="8">
        <v>0.624473648017147</v>
      </c>
      <c r="G509" s="8">
        <v>0.115093505368225</v>
      </c>
      <c r="H509" s="8">
        <v>0</v>
      </c>
      <c r="I509" s="8">
        <v>0</v>
      </c>
      <c r="J509" s="8">
        <v>0</v>
      </c>
      <c r="K509" t="s">
        <v>7328</v>
      </c>
      <c r="L509" s="20">
        <v>1</v>
      </c>
      <c r="M509">
        <v>0</v>
      </c>
      <c r="N509" s="20">
        <v>0</v>
      </c>
      <c r="O509" t="s">
        <v>7327</v>
      </c>
      <c r="P509" t="s">
        <v>7365</v>
      </c>
      <c r="Q509" s="8" t="s">
        <v>5998</v>
      </c>
      <c r="R509" s="8" t="s">
        <v>5998</v>
      </c>
      <c r="S509" t="s">
        <v>5998</v>
      </c>
      <c r="T509" s="8" t="s">
        <v>5998</v>
      </c>
    </row>
    <row r="510" spans="1:20">
      <c r="A510" t="s">
        <v>431</v>
      </c>
      <c r="B510" t="s">
        <v>5307</v>
      </c>
      <c r="C510" s="8" t="s">
        <v>5307</v>
      </c>
      <c r="D510" s="8">
        <v>-0.71088916555835802</v>
      </c>
      <c r="E510" s="8">
        <v>1.9924415100424701E-2</v>
      </c>
      <c r="F510" s="8">
        <v>-0.386455590734684</v>
      </c>
      <c r="G510" s="8">
        <v>0.20069978673223299</v>
      </c>
      <c r="H510" s="8">
        <v>0</v>
      </c>
      <c r="I510" s="8">
        <v>0</v>
      </c>
      <c r="J510" s="8">
        <v>0</v>
      </c>
      <c r="K510" t="s">
        <v>7327</v>
      </c>
      <c r="L510" s="20" t="s">
        <v>7332</v>
      </c>
      <c r="M510" t="s">
        <v>7333</v>
      </c>
      <c r="N510" s="20" t="s">
        <v>7334</v>
      </c>
      <c r="O510" t="s">
        <v>7328</v>
      </c>
      <c r="P510" t="s">
        <v>7365</v>
      </c>
      <c r="Q510" s="8" t="s">
        <v>5998</v>
      </c>
      <c r="R510" s="8" t="s">
        <v>5998</v>
      </c>
      <c r="S510" t="s">
        <v>5998</v>
      </c>
      <c r="T510" s="8" t="s">
        <v>5998</v>
      </c>
    </row>
    <row r="511" spans="1:20">
      <c r="A511" t="s">
        <v>432</v>
      </c>
      <c r="B511" t="s">
        <v>5307</v>
      </c>
      <c r="C511" s="8" t="s">
        <v>5307</v>
      </c>
      <c r="D511" s="8">
        <v>0.41732542881257201</v>
      </c>
      <c r="E511" s="8">
        <v>0.42031560140740398</v>
      </c>
      <c r="F511" s="8">
        <v>1.12897093330871E-2</v>
      </c>
      <c r="G511" s="8">
        <v>0.98512200984989096</v>
      </c>
      <c r="H511" s="8">
        <v>0</v>
      </c>
      <c r="I511" s="8" t="s">
        <v>6062</v>
      </c>
      <c r="J511" s="8">
        <v>0</v>
      </c>
      <c r="K511" t="s">
        <v>7328</v>
      </c>
      <c r="L511" s="20">
        <v>1</v>
      </c>
      <c r="M511">
        <v>0</v>
      </c>
      <c r="N511" s="20">
        <v>0</v>
      </c>
      <c r="O511" t="s">
        <v>7339</v>
      </c>
      <c r="P511" t="s">
        <v>7316</v>
      </c>
      <c r="Q511" s="8" t="s">
        <v>5998</v>
      </c>
      <c r="R511" s="8" t="s">
        <v>5998</v>
      </c>
      <c r="S511" t="s">
        <v>5998</v>
      </c>
      <c r="T511" s="8" t="s">
        <v>5998</v>
      </c>
    </row>
    <row r="512" spans="1:20">
      <c r="A512" t="s">
        <v>3630</v>
      </c>
      <c r="B512" t="s">
        <v>5307</v>
      </c>
      <c r="C512" s="8" t="s">
        <v>5307</v>
      </c>
      <c r="D512" s="8">
        <v>-0.71048897565527502</v>
      </c>
      <c r="E512" s="8">
        <v>5.9061146900078403E-2</v>
      </c>
      <c r="F512" s="8">
        <v>0.25938057359799799</v>
      </c>
      <c r="G512" s="8">
        <v>0.51984998035042396</v>
      </c>
      <c r="H512" s="8">
        <v>0</v>
      </c>
      <c r="I512" s="8">
        <v>0</v>
      </c>
      <c r="J512" s="8">
        <v>0</v>
      </c>
      <c r="K512" t="s">
        <v>7328</v>
      </c>
      <c r="L512" s="20" t="s">
        <v>7324</v>
      </c>
      <c r="M512" t="s">
        <v>7325</v>
      </c>
      <c r="N512" s="20" t="s">
        <v>7326</v>
      </c>
      <c r="O512" t="s">
        <v>7327</v>
      </c>
      <c r="P512" t="s">
        <v>7365</v>
      </c>
      <c r="Q512" s="8" t="s">
        <v>5998</v>
      </c>
      <c r="R512" s="8" t="s">
        <v>5998</v>
      </c>
      <c r="S512" t="s">
        <v>5998</v>
      </c>
      <c r="T512" s="8" t="s">
        <v>5998</v>
      </c>
    </row>
    <row r="513" spans="1:20">
      <c r="A513" t="s">
        <v>3631</v>
      </c>
      <c r="B513" t="s">
        <v>5307</v>
      </c>
      <c r="C513" s="8" t="s">
        <v>5307</v>
      </c>
      <c r="D513" s="8">
        <v>-1.49440903508708</v>
      </c>
      <c r="E513" s="8">
        <v>2.2356435057730001E-3</v>
      </c>
      <c r="F513" s="8">
        <v>0.386754434598511</v>
      </c>
      <c r="G513" s="8">
        <v>0.47558128896440699</v>
      </c>
      <c r="H513" s="8">
        <v>0</v>
      </c>
      <c r="I513" s="8">
        <v>0</v>
      </c>
      <c r="J513" s="8">
        <v>0</v>
      </c>
      <c r="K513" t="s">
        <v>7327</v>
      </c>
      <c r="L513" s="20" t="s">
        <v>7332</v>
      </c>
      <c r="M513" t="s">
        <v>7333</v>
      </c>
      <c r="N513" s="20" t="s">
        <v>7334</v>
      </c>
      <c r="O513" t="s">
        <v>7328</v>
      </c>
      <c r="P513" t="s">
        <v>7365</v>
      </c>
      <c r="Q513" s="8" t="s">
        <v>5998</v>
      </c>
      <c r="R513" s="8" t="s">
        <v>5998</v>
      </c>
      <c r="S513" t="s">
        <v>5998</v>
      </c>
      <c r="T513" s="8" t="s">
        <v>5998</v>
      </c>
    </row>
    <row r="514" spans="1:20">
      <c r="A514" t="s">
        <v>433</v>
      </c>
      <c r="B514" t="s">
        <v>5307</v>
      </c>
      <c r="C514" s="8" t="s">
        <v>5307</v>
      </c>
      <c r="D514" s="8">
        <v>-0.78085412885240302</v>
      </c>
      <c r="E514" s="8">
        <v>0.102211822467227</v>
      </c>
      <c r="F514" s="8">
        <v>-0.80493074898351702</v>
      </c>
      <c r="G514" s="8">
        <v>7.7548076464737395E-2</v>
      </c>
      <c r="H514" s="8">
        <v>0</v>
      </c>
      <c r="I514" s="8" t="s">
        <v>6063</v>
      </c>
      <c r="J514" s="8">
        <v>0</v>
      </c>
      <c r="K514" t="s">
        <v>7314</v>
      </c>
      <c r="L514" s="20" t="s">
        <v>7404</v>
      </c>
      <c r="M514" t="s">
        <v>7330</v>
      </c>
      <c r="N514" s="20" t="s">
        <v>7346</v>
      </c>
      <c r="O514" t="s">
        <v>7339</v>
      </c>
      <c r="P514" t="s">
        <v>7316</v>
      </c>
      <c r="Q514" s="8" t="s">
        <v>5998</v>
      </c>
      <c r="R514" s="8" t="s">
        <v>5998</v>
      </c>
      <c r="S514" t="s">
        <v>5998</v>
      </c>
      <c r="T514" s="8" t="s">
        <v>5998</v>
      </c>
    </row>
    <row r="515" spans="1:20">
      <c r="A515" t="s">
        <v>3632</v>
      </c>
      <c r="B515" s="7" t="s">
        <v>5307</v>
      </c>
      <c r="C515" s="8" t="s">
        <v>5307</v>
      </c>
      <c r="D515" s="8">
        <v>0.39264004465049801</v>
      </c>
      <c r="E515" s="8">
        <v>0.65642074331711797</v>
      </c>
      <c r="F515" s="8">
        <v>0.92888239386889004</v>
      </c>
      <c r="G515" s="8">
        <v>0.192132152714341</v>
      </c>
      <c r="H515" s="8">
        <v>0</v>
      </c>
      <c r="I515" s="8">
        <v>0</v>
      </c>
      <c r="J515" s="8">
        <v>0</v>
      </c>
      <c r="K515" t="s">
        <v>7328</v>
      </c>
      <c r="L515" s="20" t="s">
        <v>7324</v>
      </c>
      <c r="M515" t="s">
        <v>7325</v>
      </c>
      <c r="N515" s="20" t="s">
        <v>7326</v>
      </c>
      <c r="O515" t="s">
        <v>7328</v>
      </c>
      <c r="P515" t="s">
        <v>7365</v>
      </c>
      <c r="Q515" s="8" t="s">
        <v>5998</v>
      </c>
      <c r="R515" s="8" t="s">
        <v>5998</v>
      </c>
      <c r="S515" t="s">
        <v>5998</v>
      </c>
      <c r="T515" s="8" t="s">
        <v>5998</v>
      </c>
    </row>
    <row r="516" spans="1:20">
      <c r="A516" t="s">
        <v>434</v>
      </c>
      <c r="B516" t="s">
        <v>5307</v>
      </c>
      <c r="C516" s="8" t="s">
        <v>5307</v>
      </c>
      <c r="D516" s="8">
        <v>-0.63599507544314604</v>
      </c>
      <c r="E516" s="8">
        <v>9.3600051160285996E-2</v>
      </c>
      <c r="F516" s="8">
        <v>-0.80245286436450503</v>
      </c>
      <c r="G516" s="8">
        <v>2.3618218912945198E-2</v>
      </c>
      <c r="H516" s="8">
        <v>0</v>
      </c>
      <c r="I516" s="8">
        <v>0</v>
      </c>
      <c r="J516" s="8">
        <v>0</v>
      </c>
      <c r="K516" t="s">
        <v>7339</v>
      </c>
      <c r="L516" s="20" t="s">
        <v>7344</v>
      </c>
      <c r="M516" t="s">
        <v>7333</v>
      </c>
      <c r="N516" s="20" t="s">
        <v>7380</v>
      </c>
      <c r="O516" t="s">
        <v>7327</v>
      </c>
      <c r="P516" t="s">
        <v>7365</v>
      </c>
      <c r="Q516" s="8" t="s">
        <v>5998</v>
      </c>
      <c r="R516" s="8" t="s">
        <v>5998</v>
      </c>
      <c r="S516" t="s">
        <v>5998</v>
      </c>
      <c r="T516" s="8" t="s">
        <v>5998</v>
      </c>
    </row>
    <row r="517" spans="1:20">
      <c r="A517" t="s">
        <v>435</v>
      </c>
      <c r="B517" s="7" t="s">
        <v>5307</v>
      </c>
      <c r="C517" s="8" t="s">
        <v>5307</v>
      </c>
      <c r="D517" s="8">
        <v>-0.33591472707584502</v>
      </c>
      <c r="E517" s="8">
        <v>0.193415264065145</v>
      </c>
      <c r="F517" s="8">
        <v>2.90240780248888</v>
      </c>
      <c r="G517" s="8">
        <v>3.3279808234478399E-49</v>
      </c>
      <c r="H517" s="8">
        <v>0</v>
      </c>
      <c r="I517" s="8">
        <v>0</v>
      </c>
      <c r="J517" s="8">
        <v>0</v>
      </c>
      <c r="K517" t="s">
        <v>7327</v>
      </c>
      <c r="L517" s="20" t="s">
        <v>7332</v>
      </c>
      <c r="M517" t="s">
        <v>7333</v>
      </c>
      <c r="N517" s="20" t="s">
        <v>7334</v>
      </c>
      <c r="O517" t="s">
        <v>7327</v>
      </c>
      <c r="P517" t="s">
        <v>7365</v>
      </c>
      <c r="Q517" s="8" t="s">
        <v>5998</v>
      </c>
      <c r="R517" s="8" t="s">
        <v>5998</v>
      </c>
      <c r="S517" t="s">
        <v>5998</v>
      </c>
      <c r="T517" s="8" t="s">
        <v>5998</v>
      </c>
    </row>
    <row r="518" spans="1:20">
      <c r="A518" t="s">
        <v>436</v>
      </c>
      <c r="B518" t="s">
        <v>5307</v>
      </c>
      <c r="C518" s="8" t="s">
        <v>5307</v>
      </c>
      <c r="D518" s="8">
        <v>-0.547888920077643</v>
      </c>
      <c r="E518" s="8">
        <v>0.22057098952131901</v>
      </c>
      <c r="F518" s="8">
        <v>0.24928613787404499</v>
      </c>
      <c r="G518" s="8">
        <v>0.58779451071674504</v>
      </c>
      <c r="H518" s="8">
        <v>0</v>
      </c>
      <c r="I518" s="8">
        <v>0</v>
      </c>
      <c r="J518" s="8">
        <v>0</v>
      </c>
      <c r="K518" t="s">
        <v>7327</v>
      </c>
      <c r="L518" s="20" t="s">
        <v>7332</v>
      </c>
      <c r="M518" t="s">
        <v>7333</v>
      </c>
      <c r="N518" s="20" t="s">
        <v>7334</v>
      </c>
      <c r="O518" t="s">
        <v>7328</v>
      </c>
      <c r="P518" t="s">
        <v>7365</v>
      </c>
      <c r="Q518" s="8" t="s">
        <v>5998</v>
      </c>
      <c r="R518" s="8" t="s">
        <v>5998</v>
      </c>
      <c r="S518" t="s">
        <v>5998</v>
      </c>
      <c r="T518" s="8" t="s">
        <v>5998</v>
      </c>
    </row>
    <row r="519" spans="1:20">
      <c r="A519" t="s">
        <v>3633</v>
      </c>
      <c r="B519" t="s">
        <v>5307</v>
      </c>
      <c r="C519" s="8" t="s">
        <v>5307</v>
      </c>
      <c r="D519" s="8">
        <v>-0.74138133899089398</v>
      </c>
      <c r="E519" s="8">
        <v>0.15761055258863599</v>
      </c>
      <c r="F519" s="8">
        <v>-0.56200877718914299</v>
      </c>
      <c r="G519" s="8">
        <v>0.252553670502765</v>
      </c>
      <c r="H519" s="8">
        <v>0</v>
      </c>
      <c r="I519" s="8">
        <v>0</v>
      </c>
      <c r="J519" s="8">
        <v>0</v>
      </c>
      <c r="K519" t="s">
        <v>7327</v>
      </c>
      <c r="L519" s="20" t="s">
        <v>7332</v>
      </c>
      <c r="M519" t="s">
        <v>7333</v>
      </c>
      <c r="N519" s="20" t="s">
        <v>7334</v>
      </c>
      <c r="O519" t="s">
        <v>7328</v>
      </c>
      <c r="P519" t="s">
        <v>7365</v>
      </c>
      <c r="Q519" s="8" t="s">
        <v>5998</v>
      </c>
      <c r="R519" s="8" t="s">
        <v>5998</v>
      </c>
      <c r="S519" t="s">
        <v>5998</v>
      </c>
      <c r="T519" s="8" t="s">
        <v>5998</v>
      </c>
    </row>
    <row r="520" spans="1:20">
      <c r="A520" t="s">
        <v>3634</v>
      </c>
      <c r="B520" s="7" t="s">
        <v>5307</v>
      </c>
      <c r="C520" s="8" t="s">
        <v>5307</v>
      </c>
      <c r="D520" s="8">
        <v>-1.27536876721778</v>
      </c>
      <c r="E520" s="8">
        <v>0.16378244102266001</v>
      </c>
      <c r="F520" s="8">
        <v>-9.2647032714591807E-2</v>
      </c>
      <c r="G520" s="8">
        <v>0.92946773484475398</v>
      </c>
      <c r="H520" s="8">
        <v>0</v>
      </c>
      <c r="I520" s="8">
        <v>0</v>
      </c>
      <c r="J520" s="8">
        <v>0</v>
      </c>
      <c r="K520" t="s">
        <v>7327</v>
      </c>
      <c r="L520" s="20" t="s">
        <v>7332</v>
      </c>
      <c r="M520" t="s">
        <v>7333</v>
      </c>
      <c r="N520" s="20" t="s">
        <v>7334</v>
      </c>
      <c r="O520" t="s">
        <v>7328</v>
      </c>
      <c r="P520" t="s">
        <v>7365</v>
      </c>
      <c r="Q520" s="8" t="s">
        <v>5998</v>
      </c>
      <c r="R520" s="8" t="s">
        <v>5998</v>
      </c>
      <c r="S520" t="s">
        <v>5998</v>
      </c>
      <c r="T520" s="8" t="s">
        <v>5998</v>
      </c>
    </row>
    <row r="521" spans="1:20">
      <c r="A521" t="s">
        <v>437</v>
      </c>
      <c r="B521" s="7" t="s">
        <v>5307</v>
      </c>
      <c r="C521" s="8" t="s">
        <v>5307</v>
      </c>
      <c r="D521" s="8">
        <v>-1.4645486545619</v>
      </c>
      <c r="E521" s="8">
        <v>2.3448514218066702E-6</v>
      </c>
      <c r="F521" s="8">
        <v>-1.7719945901868299</v>
      </c>
      <c r="G521" s="8">
        <v>4.0913466518737003E-9</v>
      </c>
      <c r="H521" s="8">
        <v>0</v>
      </c>
      <c r="I521" s="8">
        <v>0</v>
      </c>
      <c r="J521" s="8">
        <v>0</v>
      </c>
      <c r="K521" t="s">
        <v>7339</v>
      </c>
      <c r="L521" s="20" t="s">
        <v>7324</v>
      </c>
      <c r="M521" t="s">
        <v>7325</v>
      </c>
      <c r="N521" s="20" t="s">
        <v>7326</v>
      </c>
      <c r="O521" t="s">
        <v>7354</v>
      </c>
      <c r="P521" t="s">
        <v>7365</v>
      </c>
      <c r="Q521" s="8" t="s">
        <v>5998</v>
      </c>
      <c r="R521" s="8" t="s">
        <v>5998</v>
      </c>
      <c r="S521" t="s">
        <v>5998</v>
      </c>
      <c r="T521" s="8" t="s">
        <v>5998</v>
      </c>
    </row>
    <row r="522" spans="1:20">
      <c r="A522" t="s">
        <v>3635</v>
      </c>
      <c r="B522" s="7" t="s">
        <v>5307</v>
      </c>
      <c r="C522" s="8" t="s">
        <v>5307</v>
      </c>
      <c r="D522" s="8">
        <v>-8.1082934688223501E-2</v>
      </c>
      <c r="E522" s="8">
        <v>0.78356151782346295</v>
      </c>
      <c r="F522" s="8">
        <v>3.8288595398254903E-2</v>
      </c>
      <c r="G522" s="8">
        <v>0.88840709269956797</v>
      </c>
      <c r="H522" s="8">
        <v>0</v>
      </c>
      <c r="I522" s="8">
        <v>0</v>
      </c>
      <c r="J522" s="8">
        <v>0</v>
      </c>
      <c r="K522" t="s">
        <v>7328</v>
      </c>
      <c r="L522" s="20">
        <v>1</v>
      </c>
      <c r="M522">
        <v>0</v>
      </c>
      <c r="N522" s="20">
        <v>0</v>
      </c>
      <c r="O522" t="s">
        <v>7339</v>
      </c>
      <c r="P522" t="s">
        <v>7365</v>
      </c>
      <c r="Q522" s="8" t="s">
        <v>5998</v>
      </c>
      <c r="R522" s="8" t="s">
        <v>5998</v>
      </c>
      <c r="S522" t="s">
        <v>5998</v>
      </c>
      <c r="T522" s="8" t="s">
        <v>5998</v>
      </c>
    </row>
    <row r="523" spans="1:20">
      <c r="A523" t="s">
        <v>438</v>
      </c>
      <c r="B523" s="7" t="s">
        <v>5307</v>
      </c>
      <c r="C523" s="8" t="s">
        <v>5307</v>
      </c>
      <c r="D523" s="8">
        <v>-0.84720693951289405</v>
      </c>
      <c r="E523" s="8">
        <v>7.50226622044705E-2</v>
      </c>
      <c r="F523" s="8">
        <v>0.71493005908555995</v>
      </c>
      <c r="G523" s="8">
        <v>0.11073754414326099</v>
      </c>
      <c r="H523" s="8">
        <v>0</v>
      </c>
      <c r="I523" s="8">
        <v>0</v>
      </c>
      <c r="J523" s="8">
        <v>0</v>
      </c>
      <c r="K523" t="s">
        <v>7339</v>
      </c>
      <c r="L523" s="20" t="s">
        <v>7324</v>
      </c>
      <c r="M523" t="s">
        <v>7325</v>
      </c>
      <c r="N523" s="20" t="s">
        <v>7326</v>
      </c>
      <c r="O523" t="s">
        <v>7327</v>
      </c>
      <c r="P523" t="s">
        <v>7365</v>
      </c>
      <c r="Q523" s="8" t="s">
        <v>5998</v>
      </c>
      <c r="R523" s="8" t="s">
        <v>5998</v>
      </c>
      <c r="S523" t="s">
        <v>5998</v>
      </c>
      <c r="T523" s="8" t="s">
        <v>5998</v>
      </c>
    </row>
    <row r="524" spans="1:20">
      <c r="A524" t="s">
        <v>3636</v>
      </c>
      <c r="B524" t="s">
        <v>5307</v>
      </c>
      <c r="C524" s="8" t="s">
        <v>5307</v>
      </c>
      <c r="D524" s="8">
        <v>-0.80766368083597295</v>
      </c>
      <c r="E524" s="8">
        <v>0.27911133402065402</v>
      </c>
      <c r="F524" s="8">
        <v>0.72452502174765498</v>
      </c>
      <c r="G524" s="8">
        <v>0.30792081298802698</v>
      </c>
      <c r="H524" s="8">
        <v>0</v>
      </c>
      <c r="I524" s="8">
        <v>0</v>
      </c>
      <c r="J524" s="8">
        <v>0</v>
      </c>
      <c r="K524" t="s">
        <v>7339</v>
      </c>
      <c r="L524" s="20" t="s">
        <v>7324</v>
      </c>
      <c r="M524" t="s">
        <v>7325</v>
      </c>
      <c r="N524" s="20" t="s">
        <v>7326</v>
      </c>
      <c r="O524" t="s">
        <v>7388</v>
      </c>
      <c r="P524" t="s">
        <v>7365</v>
      </c>
      <c r="Q524" s="8" t="s">
        <v>5998</v>
      </c>
      <c r="R524" s="8" t="s">
        <v>5998</v>
      </c>
      <c r="S524" t="s">
        <v>5998</v>
      </c>
      <c r="T524" s="8" t="s">
        <v>5998</v>
      </c>
    </row>
    <row r="525" spans="1:20">
      <c r="A525" t="s">
        <v>439</v>
      </c>
      <c r="B525" t="s">
        <v>5307</v>
      </c>
      <c r="C525" s="8" t="s">
        <v>5307</v>
      </c>
      <c r="D525" s="8">
        <v>-0.89765319867286197</v>
      </c>
      <c r="E525" s="8">
        <v>2.59458387701509E-3</v>
      </c>
      <c r="F525" s="8">
        <v>-0.203182120541542</v>
      </c>
      <c r="G525" s="8">
        <v>0.53456736285254602</v>
      </c>
      <c r="H525" s="8">
        <v>0</v>
      </c>
      <c r="I525" s="8">
        <v>0</v>
      </c>
      <c r="J525" s="8">
        <v>0</v>
      </c>
      <c r="K525" t="s">
        <v>7327</v>
      </c>
      <c r="L525" s="20" t="s">
        <v>7332</v>
      </c>
      <c r="M525" t="s">
        <v>7333</v>
      </c>
      <c r="N525" s="20" t="s">
        <v>7334</v>
      </c>
      <c r="O525" t="s">
        <v>7328</v>
      </c>
      <c r="P525" t="s">
        <v>7365</v>
      </c>
      <c r="Q525" s="8" t="s">
        <v>5998</v>
      </c>
      <c r="R525" s="8" t="s">
        <v>5998</v>
      </c>
      <c r="S525" t="s">
        <v>5998</v>
      </c>
      <c r="T525" s="8" t="s">
        <v>5998</v>
      </c>
    </row>
    <row r="526" spans="1:20">
      <c r="A526" t="s">
        <v>440</v>
      </c>
      <c r="B526" t="s">
        <v>5307</v>
      </c>
      <c r="C526" s="8" t="s">
        <v>5307</v>
      </c>
      <c r="D526" s="8">
        <v>-2.1632812159702</v>
      </c>
      <c r="E526" s="8">
        <v>1.5905793643263399E-6</v>
      </c>
      <c r="F526" s="8">
        <v>-0.97578894540273997</v>
      </c>
      <c r="G526" s="8">
        <v>1.5598784721331801E-2</v>
      </c>
      <c r="H526" s="8">
        <v>0</v>
      </c>
      <c r="I526" s="8">
        <v>0</v>
      </c>
      <c r="J526" s="8">
        <v>0</v>
      </c>
      <c r="K526" t="s">
        <v>7328</v>
      </c>
      <c r="L526" s="20" t="s">
        <v>7324</v>
      </c>
      <c r="M526" t="s">
        <v>7325</v>
      </c>
      <c r="N526" s="20" t="s">
        <v>7326</v>
      </c>
      <c r="O526" t="s">
        <v>7339</v>
      </c>
      <c r="P526" t="s">
        <v>7365</v>
      </c>
      <c r="Q526" s="8" t="s">
        <v>5998</v>
      </c>
      <c r="R526" s="8" t="s">
        <v>5998</v>
      </c>
      <c r="S526" t="s">
        <v>5998</v>
      </c>
      <c r="T526" s="8" t="s">
        <v>5998</v>
      </c>
    </row>
    <row r="527" spans="1:20">
      <c r="A527" t="s">
        <v>3637</v>
      </c>
      <c r="B527" s="7" t="s">
        <v>5307</v>
      </c>
      <c r="C527" s="8" t="s">
        <v>5307</v>
      </c>
      <c r="D527" s="8">
        <v>0.57408807661233097</v>
      </c>
      <c r="E527" s="8">
        <v>0.31546940187610001</v>
      </c>
      <c r="F527" s="8">
        <v>1.03862798797272</v>
      </c>
      <c r="G527" s="8">
        <v>3.1336231916359598E-2</v>
      </c>
      <c r="H527" s="8">
        <v>0</v>
      </c>
      <c r="I527" s="8">
        <v>0</v>
      </c>
      <c r="J527" s="8">
        <v>0</v>
      </c>
      <c r="K527" t="s">
        <v>7328</v>
      </c>
      <c r="L527" s="20" t="s">
        <v>7324</v>
      </c>
      <c r="M527" t="s">
        <v>7325</v>
      </c>
      <c r="N527" s="20" t="s">
        <v>7326</v>
      </c>
      <c r="O527" t="s">
        <v>7327</v>
      </c>
      <c r="P527" t="s">
        <v>7365</v>
      </c>
      <c r="Q527" s="8" t="s">
        <v>5998</v>
      </c>
      <c r="R527" s="8" t="s">
        <v>5998</v>
      </c>
      <c r="S527" t="s">
        <v>5998</v>
      </c>
      <c r="T527" s="8" t="s">
        <v>5998</v>
      </c>
    </row>
    <row r="528" spans="1:20">
      <c r="A528" t="s">
        <v>3638</v>
      </c>
      <c r="B528" t="s">
        <v>5307</v>
      </c>
      <c r="C528" s="8" t="s">
        <v>5307</v>
      </c>
      <c r="D528" s="8">
        <v>-0.118834193347905</v>
      </c>
      <c r="E528" s="8">
        <v>0.82676964951573495</v>
      </c>
      <c r="F528" s="8">
        <v>-0.99455805500539096</v>
      </c>
      <c r="G528" s="8">
        <v>1.6736370633304298E-2</v>
      </c>
      <c r="H528" s="8">
        <v>0</v>
      </c>
      <c r="I528" s="8">
        <v>0</v>
      </c>
      <c r="J528" s="8">
        <v>0</v>
      </c>
      <c r="K528" t="s">
        <v>7327</v>
      </c>
      <c r="L528" s="20" t="s">
        <v>7332</v>
      </c>
      <c r="M528" t="s">
        <v>7333</v>
      </c>
      <c r="N528" s="20" t="s">
        <v>7334</v>
      </c>
      <c r="O528" t="s">
        <v>7328</v>
      </c>
      <c r="P528" t="s">
        <v>7365</v>
      </c>
      <c r="Q528" s="8" t="s">
        <v>5998</v>
      </c>
      <c r="R528" s="8" t="s">
        <v>5998</v>
      </c>
      <c r="S528" t="s">
        <v>5998</v>
      </c>
      <c r="T528" s="8" t="s">
        <v>5998</v>
      </c>
    </row>
    <row r="529" spans="1:20">
      <c r="A529" t="s">
        <v>3639</v>
      </c>
      <c r="B529" t="s">
        <v>5307</v>
      </c>
      <c r="C529" s="8" t="s">
        <v>5307</v>
      </c>
      <c r="D529" s="8">
        <v>-0.51734802483050102</v>
      </c>
      <c r="E529" s="8">
        <v>0.25387717360275203</v>
      </c>
      <c r="F529" s="8">
        <v>0.15824120507532699</v>
      </c>
      <c r="G529" s="8">
        <v>0.73517569599219701</v>
      </c>
      <c r="H529" s="8">
        <v>0</v>
      </c>
      <c r="I529" s="8" t="s">
        <v>6000</v>
      </c>
      <c r="J529" s="8">
        <v>0</v>
      </c>
      <c r="K529" t="s">
        <v>7314</v>
      </c>
      <c r="L529" s="20" t="s">
        <v>7405</v>
      </c>
      <c r="M529" t="s">
        <v>7341</v>
      </c>
      <c r="N529" s="20" t="s">
        <v>7382</v>
      </c>
      <c r="O529" t="s">
        <v>7345</v>
      </c>
      <c r="P529" t="s">
        <v>7316</v>
      </c>
      <c r="Q529" s="8" t="s">
        <v>5998</v>
      </c>
      <c r="R529" s="8" t="s">
        <v>5998</v>
      </c>
      <c r="S529" t="s">
        <v>5998</v>
      </c>
      <c r="T529" s="8" t="s">
        <v>5998</v>
      </c>
    </row>
    <row r="530" spans="1:20">
      <c r="A530" t="s">
        <v>441</v>
      </c>
      <c r="B530" t="s">
        <v>5307</v>
      </c>
      <c r="C530" s="8" t="s">
        <v>5307</v>
      </c>
      <c r="D530" s="8">
        <v>0.33687382341056399</v>
      </c>
      <c r="E530" s="8">
        <v>0.37806929296270902</v>
      </c>
      <c r="F530" s="8">
        <v>0.63194464685795204</v>
      </c>
      <c r="G530" s="8">
        <v>5.3430512562548702E-2</v>
      </c>
      <c r="H530" s="8">
        <v>0</v>
      </c>
      <c r="I530" s="8">
        <v>0</v>
      </c>
      <c r="J530" s="8">
        <v>0</v>
      </c>
      <c r="K530" t="s">
        <v>7328</v>
      </c>
      <c r="L530" s="20" t="s">
        <v>7324</v>
      </c>
      <c r="M530" t="s">
        <v>7325</v>
      </c>
      <c r="N530" s="20" t="s">
        <v>7326</v>
      </c>
      <c r="O530" t="s">
        <v>7327</v>
      </c>
      <c r="P530" t="s">
        <v>7365</v>
      </c>
      <c r="Q530" s="8" t="s">
        <v>5998</v>
      </c>
      <c r="R530" s="8" t="s">
        <v>5998</v>
      </c>
      <c r="S530" t="s">
        <v>5998</v>
      </c>
      <c r="T530" s="8" t="s">
        <v>5998</v>
      </c>
    </row>
    <row r="531" spans="1:20">
      <c r="A531" t="s">
        <v>3640</v>
      </c>
      <c r="B531" t="s">
        <v>5307</v>
      </c>
      <c r="C531" s="8" t="s">
        <v>5307</v>
      </c>
      <c r="D531" s="8">
        <v>-0.44311317951879903</v>
      </c>
      <c r="E531" s="8">
        <v>0.24202885997433901</v>
      </c>
      <c r="F531" s="8">
        <v>-0.15079810997531801</v>
      </c>
      <c r="G531" s="8">
        <v>0.70290796399758904</v>
      </c>
      <c r="H531" s="8">
        <v>0</v>
      </c>
      <c r="I531" s="8">
        <v>0</v>
      </c>
      <c r="J531" s="8">
        <v>0</v>
      </c>
      <c r="K531" t="s">
        <v>7328</v>
      </c>
      <c r="L531" s="20" t="s">
        <v>7324</v>
      </c>
      <c r="M531" t="s">
        <v>7325</v>
      </c>
      <c r="N531" s="20" t="s">
        <v>7326</v>
      </c>
      <c r="O531" t="s">
        <v>7327</v>
      </c>
      <c r="P531" t="s">
        <v>7365</v>
      </c>
      <c r="Q531" s="8" t="s">
        <v>5998</v>
      </c>
      <c r="R531" s="8" t="s">
        <v>5998</v>
      </c>
      <c r="S531" t="s">
        <v>5998</v>
      </c>
      <c r="T531" s="8" t="s">
        <v>5998</v>
      </c>
    </row>
    <row r="532" spans="1:20">
      <c r="A532" t="s">
        <v>3641</v>
      </c>
      <c r="B532" t="s">
        <v>5307</v>
      </c>
      <c r="C532" s="8" t="s">
        <v>5307</v>
      </c>
      <c r="D532" s="8">
        <v>0.62670586800803196</v>
      </c>
      <c r="E532" s="8">
        <v>0.26272746316462497</v>
      </c>
      <c r="F532" s="8">
        <v>0.227725715709858</v>
      </c>
      <c r="G532" s="8">
        <v>0.70471854401020095</v>
      </c>
      <c r="H532" s="8">
        <v>0</v>
      </c>
      <c r="I532" s="8">
        <v>0</v>
      </c>
      <c r="J532" s="8">
        <v>0</v>
      </c>
      <c r="K532" t="s">
        <v>7328</v>
      </c>
      <c r="L532" s="20" t="s">
        <v>7324</v>
      </c>
      <c r="M532" t="s">
        <v>7325</v>
      </c>
      <c r="N532" s="20" t="s">
        <v>7326</v>
      </c>
      <c r="O532" t="s">
        <v>7328</v>
      </c>
      <c r="P532" t="s">
        <v>7365</v>
      </c>
      <c r="Q532" s="8" t="s">
        <v>5998</v>
      </c>
      <c r="R532" s="8" t="s">
        <v>5998</v>
      </c>
      <c r="S532" t="s">
        <v>5998</v>
      </c>
      <c r="T532" s="8" t="s">
        <v>5998</v>
      </c>
    </row>
    <row r="533" spans="1:20">
      <c r="A533" t="s">
        <v>442</v>
      </c>
      <c r="B533" s="7" t="s">
        <v>5307</v>
      </c>
      <c r="C533" s="8" t="s">
        <v>5307</v>
      </c>
      <c r="D533" s="8">
        <v>0.85228382123822199</v>
      </c>
      <c r="E533" s="8">
        <v>0.12677939578571201</v>
      </c>
      <c r="F533" s="8">
        <v>0.80630396776012103</v>
      </c>
      <c r="G533" s="8">
        <v>0.12703807333763201</v>
      </c>
      <c r="H533" s="8">
        <v>0</v>
      </c>
      <c r="I533" s="8">
        <v>0</v>
      </c>
      <c r="J533" s="8">
        <v>0</v>
      </c>
      <c r="K533" t="s">
        <v>7339</v>
      </c>
      <c r="L533" s="20" t="s">
        <v>7324</v>
      </c>
      <c r="M533" t="s">
        <v>7325</v>
      </c>
      <c r="N533" s="20" t="s">
        <v>7326</v>
      </c>
      <c r="O533" t="s">
        <v>7339</v>
      </c>
      <c r="P533" t="s">
        <v>7365</v>
      </c>
      <c r="Q533" s="8" t="s">
        <v>5998</v>
      </c>
      <c r="R533" s="8" t="s">
        <v>5998</v>
      </c>
      <c r="S533" t="s">
        <v>5998</v>
      </c>
      <c r="T533" s="8" t="s">
        <v>5998</v>
      </c>
    </row>
    <row r="534" spans="1:20">
      <c r="A534" t="s">
        <v>3642</v>
      </c>
      <c r="B534" t="s">
        <v>5307</v>
      </c>
      <c r="C534" s="8" t="s">
        <v>5307</v>
      </c>
      <c r="D534" s="8">
        <v>0.58809342496217798</v>
      </c>
      <c r="E534" s="8">
        <v>0.17154909042580699</v>
      </c>
      <c r="F534" s="8">
        <v>-2.9908081647233499E-2</v>
      </c>
      <c r="G534" s="8">
        <v>0.95099567305326005</v>
      </c>
      <c r="H534" s="8">
        <v>0</v>
      </c>
      <c r="I534" s="8">
        <v>0</v>
      </c>
      <c r="J534" s="8">
        <v>0</v>
      </c>
      <c r="K534" t="s">
        <v>7327</v>
      </c>
      <c r="L534" s="20" t="s">
        <v>7332</v>
      </c>
      <c r="M534" t="s">
        <v>7333</v>
      </c>
      <c r="N534" s="20" t="s">
        <v>7334</v>
      </c>
      <c r="O534" t="s">
        <v>7327</v>
      </c>
      <c r="P534" t="s">
        <v>7365</v>
      </c>
      <c r="Q534" s="8" t="s">
        <v>5998</v>
      </c>
      <c r="R534" s="8" t="s">
        <v>5998</v>
      </c>
      <c r="S534" t="s">
        <v>5998</v>
      </c>
      <c r="T534" s="8" t="s">
        <v>5998</v>
      </c>
    </row>
    <row r="535" spans="1:20">
      <c r="A535" t="s">
        <v>3643</v>
      </c>
      <c r="B535" t="s">
        <v>5307</v>
      </c>
      <c r="C535" s="8" t="s">
        <v>5307</v>
      </c>
      <c r="D535" s="8">
        <v>-0.23020197092199099</v>
      </c>
      <c r="E535" s="8">
        <v>0.52602415886271203</v>
      </c>
      <c r="F535" s="8">
        <v>0.46539051922798202</v>
      </c>
      <c r="G535" s="8">
        <v>0.124077670670555</v>
      </c>
      <c r="H535" s="8">
        <v>0</v>
      </c>
      <c r="I535" s="8">
        <v>0</v>
      </c>
      <c r="J535" s="8">
        <v>0</v>
      </c>
      <c r="K535" t="s">
        <v>7328</v>
      </c>
      <c r="L535" s="20">
        <v>1</v>
      </c>
      <c r="M535">
        <v>0</v>
      </c>
      <c r="N535" s="20">
        <v>0</v>
      </c>
      <c r="O535" t="s">
        <v>7327</v>
      </c>
      <c r="P535" t="s">
        <v>7365</v>
      </c>
      <c r="Q535" s="8" t="s">
        <v>5998</v>
      </c>
      <c r="R535" s="8" t="s">
        <v>5998</v>
      </c>
      <c r="S535" t="s">
        <v>5998</v>
      </c>
      <c r="T535" s="8" t="s">
        <v>5998</v>
      </c>
    </row>
    <row r="536" spans="1:20">
      <c r="A536" t="s">
        <v>3644</v>
      </c>
      <c r="B536" t="s">
        <v>5307</v>
      </c>
      <c r="C536" s="8" t="s">
        <v>5307</v>
      </c>
      <c r="D536" s="8">
        <v>-1.1495756579729901</v>
      </c>
      <c r="E536" s="8">
        <v>5.5639865220077798E-3</v>
      </c>
      <c r="F536" s="8">
        <v>-0.87345384318778996</v>
      </c>
      <c r="G536" s="8">
        <v>2.74223427387177E-2</v>
      </c>
      <c r="H536" s="8">
        <v>0</v>
      </c>
      <c r="I536" s="8">
        <v>0</v>
      </c>
      <c r="J536" s="8">
        <v>0</v>
      </c>
      <c r="K536" t="s">
        <v>7327</v>
      </c>
      <c r="L536" s="20" t="s">
        <v>7332</v>
      </c>
      <c r="M536" t="s">
        <v>7333</v>
      </c>
      <c r="N536" s="20" t="s">
        <v>7334</v>
      </c>
      <c r="O536" t="s">
        <v>7327</v>
      </c>
      <c r="P536" t="s">
        <v>7365</v>
      </c>
      <c r="Q536" s="8" t="s">
        <v>6014</v>
      </c>
      <c r="R536" s="8" t="s">
        <v>6015</v>
      </c>
      <c r="S536" t="s">
        <v>6016</v>
      </c>
      <c r="T536" s="8" t="s">
        <v>6016</v>
      </c>
    </row>
    <row r="537" spans="1:20">
      <c r="A537" t="s">
        <v>3645</v>
      </c>
      <c r="B537" t="s">
        <v>5307</v>
      </c>
      <c r="C537" s="8" t="s">
        <v>5307</v>
      </c>
      <c r="D537" s="8">
        <v>-1.7109052759119201</v>
      </c>
      <c r="E537" s="8">
        <v>1.9437756283193401E-9</v>
      </c>
      <c r="F537" s="8">
        <v>-1.2364771544942399</v>
      </c>
      <c r="G537" s="8">
        <v>1.44656385977512E-5</v>
      </c>
      <c r="H537" s="8">
        <v>0</v>
      </c>
      <c r="I537" s="8">
        <v>0</v>
      </c>
      <c r="J537" s="8">
        <v>0</v>
      </c>
      <c r="K537" t="s">
        <v>7327</v>
      </c>
      <c r="L537" s="20" t="s">
        <v>7332</v>
      </c>
      <c r="M537" t="s">
        <v>7333</v>
      </c>
      <c r="N537" s="20" t="s">
        <v>7334</v>
      </c>
      <c r="O537" t="s">
        <v>7327</v>
      </c>
      <c r="P537" t="s">
        <v>7365</v>
      </c>
      <c r="Q537" s="8" t="s">
        <v>5998</v>
      </c>
      <c r="R537" s="8" t="s">
        <v>5998</v>
      </c>
      <c r="S537" t="s">
        <v>5998</v>
      </c>
      <c r="T537" s="8" t="s">
        <v>5998</v>
      </c>
    </row>
    <row r="538" spans="1:20">
      <c r="A538" t="s">
        <v>443</v>
      </c>
      <c r="B538" t="s">
        <v>5307</v>
      </c>
      <c r="C538" s="8" t="s">
        <v>5307</v>
      </c>
      <c r="D538" s="8">
        <v>-0.149776892993254</v>
      </c>
      <c r="E538" s="8">
        <v>0.74367033588753995</v>
      </c>
      <c r="F538" s="8">
        <v>-1.0252126836426001</v>
      </c>
      <c r="G538" s="8">
        <v>3.48143059068542E-3</v>
      </c>
      <c r="H538" s="8">
        <v>0</v>
      </c>
      <c r="I538" s="8">
        <v>0</v>
      </c>
      <c r="J538" s="8">
        <v>0</v>
      </c>
      <c r="K538" t="s">
        <v>7339</v>
      </c>
      <c r="L538" s="20" t="s">
        <v>7324</v>
      </c>
      <c r="M538" t="s">
        <v>7325</v>
      </c>
      <c r="N538" s="20" t="s">
        <v>7326</v>
      </c>
      <c r="O538" t="s">
        <v>7327</v>
      </c>
      <c r="P538" t="s">
        <v>7365</v>
      </c>
      <c r="Q538" s="8" t="s">
        <v>5998</v>
      </c>
      <c r="R538" s="8" t="s">
        <v>5998</v>
      </c>
      <c r="S538" t="s">
        <v>5998</v>
      </c>
      <c r="T538" s="8" t="s">
        <v>5998</v>
      </c>
    </row>
    <row r="539" spans="1:20">
      <c r="A539" t="s">
        <v>3646</v>
      </c>
      <c r="B539" t="s">
        <v>5307</v>
      </c>
      <c r="C539" s="8" t="s">
        <v>5307</v>
      </c>
      <c r="D539" s="8">
        <v>0.142598824605255</v>
      </c>
      <c r="E539" s="8">
        <v>0.82400378968629495</v>
      </c>
      <c r="F539" s="8">
        <v>0.82141649171793496</v>
      </c>
      <c r="G539" s="8">
        <v>7.3549906489784295E-2</v>
      </c>
      <c r="H539" s="8">
        <v>0</v>
      </c>
      <c r="I539" s="8">
        <v>0</v>
      </c>
      <c r="J539" s="8">
        <v>0</v>
      </c>
      <c r="K539" t="s">
        <v>7327</v>
      </c>
      <c r="L539" s="20" t="s">
        <v>7332</v>
      </c>
      <c r="M539" t="s">
        <v>7333</v>
      </c>
      <c r="N539" s="20" t="s">
        <v>7334</v>
      </c>
      <c r="O539" t="s">
        <v>7327</v>
      </c>
      <c r="P539" t="s">
        <v>7365</v>
      </c>
      <c r="Q539" s="8" t="s">
        <v>5998</v>
      </c>
      <c r="R539" s="8" t="s">
        <v>5998</v>
      </c>
      <c r="S539" t="s">
        <v>5998</v>
      </c>
      <c r="T539" s="8" t="s">
        <v>5998</v>
      </c>
    </row>
    <row r="540" spans="1:20">
      <c r="A540" t="s">
        <v>3647</v>
      </c>
      <c r="B540" t="s">
        <v>5307</v>
      </c>
      <c r="C540" s="8" t="s">
        <v>5307</v>
      </c>
      <c r="D540" s="8">
        <v>-0.987262896001599</v>
      </c>
      <c r="E540" s="8">
        <v>9.9682804545289203E-2</v>
      </c>
      <c r="F540" s="8">
        <v>-2.3903070954791401</v>
      </c>
      <c r="G540" s="8">
        <v>5.0734766479041097E-5</v>
      </c>
      <c r="H540" s="8">
        <v>0</v>
      </c>
      <c r="I540" s="8">
        <v>0</v>
      </c>
      <c r="J540" s="8">
        <v>0</v>
      </c>
      <c r="K540" t="s">
        <v>7328</v>
      </c>
      <c r="L540" s="20" t="s">
        <v>7324</v>
      </c>
      <c r="M540" t="s">
        <v>7325</v>
      </c>
      <c r="N540" s="20" t="s">
        <v>7326</v>
      </c>
      <c r="O540" t="s">
        <v>7328</v>
      </c>
      <c r="P540" t="s">
        <v>7365</v>
      </c>
      <c r="Q540" s="8" t="s">
        <v>5998</v>
      </c>
      <c r="R540" s="8" t="s">
        <v>5998</v>
      </c>
      <c r="S540" t="s">
        <v>5998</v>
      </c>
      <c r="T540" s="8" t="s">
        <v>5998</v>
      </c>
    </row>
    <row r="541" spans="1:20">
      <c r="A541" t="s">
        <v>3648</v>
      </c>
      <c r="B541" s="7" t="s">
        <v>5307</v>
      </c>
      <c r="C541" s="8" t="s">
        <v>5307</v>
      </c>
      <c r="D541" s="8">
        <v>-1.7616880038126199</v>
      </c>
      <c r="E541" s="8">
        <v>2.3290060965814E-2</v>
      </c>
      <c r="F541" s="8">
        <v>-0.83048339021022799</v>
      </c>
      <c r="G541" s="8">
        <v>0.25615937093195301</v>
      </c>
      <c r="H541" s="8">
        <v>0</v>
      </c>
      <c r="I541" s="8">
        <v>0</v>
      </c>
      <c r="J541" s="8">
        <v>0</v>
      </c>
      <c r="K541" t="s">
        <v>7327</v>
      </c>
      <c r="L541" s="20" t="s">
        <v>7332</v>
      </c>
      <c r="M541" t="s">
        <v>7333</v>
      </c>
      <c r="N541" s="20" t="s">
        <v>7334</v>
      </c>
      <c r="O541" t="s">
        <v>7327</v>
      </c>
      <c r="P541" t="s">
        <v>7365</v>
      </c>
      <c r="Q541" s="8" t="s">
        <v>5998</v>
      </c>
      <c r="R541" s="8" t="s">
        <v>5998</v>
      </c>
      <c r="S541" t="s">
        <v>5998</v>
      </c>
      <c r="T541" s="8" t="s">
        <v>5998</v>
      </c>
    </row>
    <row r="542" spans="1:20">
      <c r="A542" t="s">
        <v>444</v>
      </c>
      <c r="B542" t="s">
        <v>5307</v>
      </c>
      <c r="C542" s="8" t="s">
        <v>5307</v>
      </c>
      <c r="D542" s="8">
        <v>-0.43595799775145799</v>
      </c>
      <c r="E542" s="8">
        <v>0.41264015694253098</v>
      </c>
      <c r="F542" s="8">
        <v>3.91805565649359</v>
      </c>
      <c r="G542" s="8">
        <v>2.7622422746350302E-27</v>
      </c>
      <c r="H542" s="8">
        <v>0</v>
      </c>
      <c r="I542" s="8">
        <v>0</v>
      </c>
      <c r="J542" s="8">
        <v>0</v>
      </c>
      <c r="K542" t="s">
        <v>7328</v>
      </c>
      <c r="L542" s="20" t="s">
        <v>7324</v>
      </c>
      <c r="M542" t="s">
        <v>7325</v>
      </c>
      <c r="N542" s="20" t="s">
        <v>7326</v>
      </c>
      <c r="O542" t="s">
        <v>7328</v>
      </c>
      <c r="P542" t="s">
        <v>7365</v>
      </c>
      <c r="Q542" s="8" t="s">
        <v>5998</v>
      </c>
      <c r="R542" s="8" t="s">
        <v>5998</v>
      </c>
      <c r="S542" t="s">
        <v>5998</v>
      </c>
      <c r="T542" s="8" t="s">
        <v>5998</v>
      </c>
    </row>
    <row r="543" spans="1:20">
      <c r="A543" t="s">
        <v>3649</v>
      </c>
      <c r="B543" t="s">
        <v>5307</v>
      </c>
      <c r="C543" s="8" t="s">
        <v>5307</v>
      </c>
      <c r="D543" s="8">
        <v>-0.96794769759358501</v>
      </c>
      <c r="E543" s="8">
        <v>1.09998901576054E-5</v>
      </c>
      <c r="F543" s="8">
        <v>0.47261049225873097</v>
      </c>
      <c r="G543" s="8">
        <v>2.64982606520529E-2</v>
      </c>
      <c r="H543" s="8">
        <v>0</v>
      </c>
      <c r="I543" s="8">
        <v>0</v>
      </c>
      <c r="J543" s="8">
        <v>0</v>
      </c>
      <c r="K543" t="s">
        <v>7339</v>
      </c>
      <c r="L543" s="20" t="s">
        <v>7368</v>
      </c>
      <c r="M543" t="s">
        <v>7333</v>
      </c>
      <c r="N543" s="20" t="s">
        <v>7369</v>
      </c>
      <c r="O543" t="s">
        <v>7327</v>
      </c>
      <c r="P543" t="s">
        <v>7365</v>
      </c>
      <c r="Q543" s="8" t="s">
        <v>5998</v>
      </c>
      <c r="R543" s="8" t="s">
        <v>5998</v>
      </c>
      <c r="S543" t="s">
        <v>5998</v>
      </c>
      <c r="T543" s="8" t="s">
        <v>5998</v>
      </c>
    </row>
    <row r="544" spans="1:20">
      <c r="A544" t="s">
        <v>3650</v>
      </c>
      <c r="B544" t="s">
        <v>5307</v>
      </c>
      <c r="C544" s="8" t="s">
        <v>5307</v>
      </c>
      <c r="D544" s="8">
        <v>0.11216477439703</v>
      </c>
      <c r="E544" s="8">
        <v>0.70925535847190002</v>
      </c>
      <c r="F544" s="8">
        <v>-0.22187870622890499</v>
      </c>
      <c r="G544" s="8">
        <v>0.38533393393485199</v>
      </c>
      <c r="H544" s="8">
        <v>0</v>
      </c>
      <c r="I544" s="8">
        <v>0</v>
      </c>
      <c r="J544" s="8">
        <v>0</v>
      </c>
      <c r="K544" t="s">
        <v>7328</v>
      </c>
      <c r="L544" s="20" t="s">
        <v>7324</v>
      </c>
      <c r="M544" t="s">
        <v>7325</v>
      </c>
      <c r="N544" s="20" t="s">
        <v>7326</v>
      </c>
      <c r="O544" t="s">
        <v>7327</v>
      </c>
      <c r="P544" t="s">
        <v>7365</v>
      </c>
      <c r="Q544" s="8" t="s">
        <v>5998</v>
      </c>
      <c r="R544" s="8" t="s">
        <v>5998</v>
      </c>
      <c r="S544" t="s">
        <v>5998</v>
      </c>
      <c r="T544" s="8" t="s">
        <v>5998</v>
      </c>
    </row>
    <row r="545" spans="1:20">
      <c r="A545" t="s">
        <v>445</v>
      </c>
      <c r="B545" t="s">
        <v>5307</v>
      </c>
      <c r="C545" s="8" t="s">
        <v>5307</v>
      </c>
      <c r="D545" s="8">
        <v>-1.4643420430863601</v>
      </c>
      <c r="E545" s="8">
        <v>1.5874988017934401E-13</v>
      </c>
      <c r="F545" s="8">
        <v>-1.0590543790334499</v>
      </c>
      <c r="G545" s="8">
        <v>5.0810528932285198E-8</v>
      </c>
      <c r="H545" s="8">
        <v>0</v>
      </c>
      <c r="I545" s="8">
        <v>0</v>
      </c>
      <c r="J545" s="8">
        <v>0</v>
      </c>
      <c r="K545" t="s">
        <v>7328</v>
      </c>
      <c r="L545" s="20" t="s">
        <v>7324</v>
      </c>
      <c r="M545" t="s">
        <v>7325</v>
      </c>
      <c r="N545" s="20" t="s">
        <v>7326</v>
      </c>
      <c r="O545" t="s">
        <v>7327</v>
      </c>
      <c r="P545" t="s">
        <v>7365</v>
      </c>
      <c r="Q545" s="8" t="s">
        <v>5998</v>
      </c>
      <c r="R545" s="8" t="s">
        <v>5998</v>
      </c>
      <c r="S545" t="s">
        <v>5998</v>
      </c>
      <c r="T545" s="8" t="s">
        <v>5998</v>
      </c>
    </row>
    <row r="546" spans="1:20">
      <c r="A546" t="s">
        <v>3651</v>
      </c>
      <c r="B546" t="s">
        <v>5307</v>
      </c>
      <c r="C546" s="8" t="s">
        <v>5307</v>
      </c>
      <c r="D546" s="8">
        <v>-2.2793778190038302E-2</v>
      </c>
      <c r="E546" s="8">
        <v>0.95614157718175896</v>
      </c>
      <c r="F546" s="8">
        <v>0.37916016867195201</v>
      </c>
      <c r="G546" s="8">
        <v>0.21091040997420099</v>
      </c>
      <c r="H546" s="8">
        <v>0</v>
      </c>
      <c r="I546" s="8">
        <v>0</v>
      </c>
      <c r="J546" s="8">
        <v>0</v>
      </c>
      <c r="K546" t="s">
        <v>7327</v>
      </c>
      <c r="L546" s="20" t="s">
        <v>7332</v>
      </c>
      <c r="M546" t="s">
        <v>7333</v>
      </c>
      <c r="N546" s="20" t="s">
        <v>7334</v>
      </c>
      <c r="O546" t="s">
        <v>7327</v>
      </c>
      <c r="P546" t="s">
        <v>7365</v>
      </c>
      <c r="Q546" s="8" t="s">
        <v>5998</v>
      </c>
      <c r="R546" s="8" t="s">
        <v>5998</v>
      </c>
      <c r="S546" t="s">
        <v>5998</v>
      </c>
      <c r="T546" s="8" t="s">
        <v>5998</v>
      </c>
    </row>
    <row r="547" spans="1:20">
      <c r="A547" t="s">
        <v>446</v>
      </c>
      <c r="B547" t="s">
        <v>5307</v>
      </c>
      <c r="C547" s="8" t="s">
        <v>5307</v>
      </c>
      <c r="D547" s="8">
        <v>0.12708963130518999</v>
      </c>
      <c r="E547" s="8">
        <v>0.85393517440915701</v>
      </c>
      <c r="F547" s="8">
        <v>1.46302335510427</v>
      </c>
      <c r="G547" s="8">
        <v>1.1527867281767E-3</v>
      </c>
      <c r="H547" s="8">
        <v>0</v>
      </c>
      <c r="I547" s="8">
        <v>0</v>
      </c>
      <c r="J547" s="8">
        <v>0</v>
      </c>
      <c r="K547" t="s">
        <v>7328</v>
      </c>
      <c r="L547" s="20" t="s">
        <v>7324</v>
      </c>
      <c r="M547" t="s">
        <v>7325</v>
      </c>
      <c r="N547" s="20" t="s">
        <v>7326</v>
      </c>
      <c r="O547" t="s">
        <v>7339</v>
      </c>
      <c r="P547" t="s">
        <v>7365</v>
      </c>
      <c r="Q547" s="8" t="s">
        <v>5998</v>
      </c>
      <c r="R547" s="8" t="s">
        <v>5998</v>
      </c>
      <c r="S547" t="s">
        <v>5998</v>
      </c>
      <c r="T547" s="8" t="s">
        <v>5998</v>
      </c>
    </row>
    <row r="548" spans="1:20">
      <c r="A548" t="s">
        <v>447</v>
      </c>
      <c r="B548" t="s">
        <v>5307</v>
      </c>
      <c r="C548" s="8" t="s">
        <v>5307</v>
      </c>
      <c r="D548" s="8">
        <v>0.65836311488826205</v>
      </c>
      <c r="E548" s="8">
        <v>9.6746821656795795E-2</v>
      </c>
      <c r="F548" s="8">
        <v>0.362970030950857</v>
      </c>
      <c r="G548" s="8">
        <v>0.36721862571988101</v>
      </c>
      <c r="H548" s="8">
        <v>0</v>
      </c>
      <c r="I548" s="8">
        <v>0</v>
      </c>
      <c r="J548" s="8">
        <v>0</v>
      </c>
      <c r="K548" t="s">
        <v>7339</v>
      </c>
      <c r="L548" s="20" t="s">
        <v>7324</v>
      </c>
      <c r="M548" t="s">
        <v>7325</v>
      </c>
      <c r="N548" s="20" t="s">
        <v>7326</v>
      </c>
      <c r="O548" t="s">
        <v>7339</v>
      </c>
      <c r="P548" t="s">
        <v>7365</v>
      </c>
      <c r="Q548" s="8" t="s">
        <v>5998</v>
      </c>
      <c r="R548" s="8" t="s">
        <v>5998</v>
      </c>
      <c r="S548" t="s">
        <v>5998</v>
      </c>
      <c r="T548" s="8" t="s">
        <v>5998</v>
      </c>
    </row>
    <row r="549" spans="1:20">
      <c r="A549" t="s">
        <v>3652</v>
      </c>
      <c r="B549" t="s">
        <v>5307</v>
      </c>
      <c r="C549" s="8" t="s">
        <v>5307</v>
      </c>
      <c r="D549" s="8">
        <v>-0.53762570168173096</v>
      </c>
      <c r="E549" s="8">
        <v>1.59829451102434E-2</v>
      </c>
      <c r="F549" s="8">
        <v>-1.2588315159168799</v>
      </c>
      <c r="G549" s="8">
        <v>6.2214961118697904E-10</v>
      </c>
      <c r="H549" s="8">
        <v>0</v>
      </c>
      <c r="I549" s="8">
        <v>0</v>
      </c>
      <c r="J549" s="8">
        <v>0</v>
      </c>
      <c r="K549" t="s">
        <v>7328</v>
      </c>
      <c r="L549" s="20" t="s">
        <v>7324</v>
      </c>
      <c r="M549" t="s">
        <v>7325</v>
      </c>
      <c r="N549" s="20" t="s">
        <v>7326</v>
      </c>
      <c r="O549" t="s">
        <v>7327</v>
      </c>
      <c r="P549" t="s">
        <v>7365</v>
      </c>
      <c r="Q549" s="8" t="s">
        <v>5998</v>
      </c>
      <c r="R549" s="8" t="s">
        <v>5998</v>
      </c>
      <c r="S549" t="s">
        <v>5998</v>
      </c>
      <c r="T549" s="8" t="s">
        <v>5998</v>
      </c>
    </row>
    <row r="550" spans="1:20">
      <c r="A550" t="s">
        <v>448</v>
      </c>
      <c r="B550" t="s">
        <v>5307</v>
      </c>
      <c r="C550" s="8" t="s">
        <v>5307</v>
      </c>
      <c r="D550" s="8">
        <v>2.1431034138602998</v>
      </c>
      <c r="E550" s="8">
        <v>1.13253251783054E-8</v>
      </c>
      <c r="F550" s="8">
        <v>1.48747818115553</v>
      </c>
      <c r="G550" s="8">
        <v>1.0664614704847401E-4</v>
      </c>
      <c r="H550" s="8">
        <v>0</v>
      </c>
      <c r="I550" s="8">
        <v>0</v>
      </c>
      <c r="J550" s="8">
        <v>0</v>
      </c>
      <c r="K550" t="s">
        <v>7327</v>
      </c>
      <c r="L550" s="20" t="s">
        <v>7332</v>
      </c>
      <c r="M550" t="s">
        <v>7333</v>
      </c>
      <c r="N550" s="20" t="s">
        <v>7334</v>
      </c>
      <c r="O550" t="s">
        <v>7335</v>
      </c>
      <c r="P550" t="s">
        <v>7316</v>
      </c>
      <c r="Q550" s="8" t="s">
        <v>5998</v>
      </c>
      <c r="R550" s="8" t="s">
        <v>5998</v>
      </c>
      <c r="S550" t="s">
        <v>5998</v>
      </c>
      <c r="T550" s="8" t="s">
        <v>5998</v>
      </c>
    </row>
    <row r="551" spans="1:20">
      <c r="A551" t="s">
        <v>449</v>
      </c>
      <c r="B551" t="s">
        <v>5307</v>
      </c>
      <c r="C551" s="8" t="s">
        <v>5307</v>
      </c>
      <c r="D551" s="8">
        <v>1.2710710191729999</v>
      </c>
      <c r="E551" s="8">
        <v>1.54369761199732E-2</v>
      </c>
      <c r="F551" s="8">
        <v>0.42975679634297698</v>
      </c>
      <c r="G551" s="8">
        <v>0.45169442633132401</v>
      </c>
      <c r="H551" s="8">
        <v>0</v>
      </c>
      <c r="I551" s="8">
        <v>0</v>
      </c>
      <c r="J551" s="8">
        <v>0</v>
      </c>
      <c r="K551" t="s">
        <v>7327</v>
      </c>
      <c r="L551" s="20" t="s">
        <v>7332</v>
      </c>
      <c r="M551" t="s">
        <v>7333</v>
      </c>
      <c r="N551" s="20" t="s">
        <v>7334</v>
      </c>
      <c r="O551" t="s">
        <v>7327</v>
      </c>
      <c r="P551" t="s">
        <v>7365</v>
      </c>
      <c r="Q551" s="8" t="s">
        <v>5998</v>
      </c>
      <c r="R551" s="8" t="s">
        <v>5998</v>
      </c>
      <c r="S551" t="s">
        <v>5998</v>
      </c>
      <c r="T551" s="8" t="s">
        <v>5998</v>
      </c>
    </row>
    <row r="552" spans="1:20">
      <c r="A552" t="s">
        <v>2843</v>
      </c>
      <c r="B552" t="s">
        <v>4674</v>
      </c>
      <c r="C552" s="8" t="s">
        <v>4753</v>
      </c>
      <c r="D552" s="8">
        <v>0.75536713703714398</v>
      </c>
      <c r="E552" s="8">
        <v>3.0663201789114399E-3</v>
      </c>
      <c r="F552" s="8">
        <v>0.44841789680629102</v>
      </c>
      <c r="G552" s="8">
        <v>8.1691984924627301E-2</v>
      </c>
      <c r="H552" s="8">
        <v>0</v>
      </c>
      <c r="I552" s="8">
        <v>0</v>
      </c>
      <c r="J552" s="8">
        <v>0</v>
      </c>
      <c r="K552" t="s">
        <v>7339</v>
      </c>
      <c r="L552" s="20" t="s">
        <v>7324</v>
      </c>
      <c r="M552" t="s">
        <v>7325</v>
      </c>
      <c r="N552" s="20" t="s">
        <v>7326</v>
      </c>
      <c r="O552" t="s">
        <v>7327</v>
      </c>
      <c r="P552" t="s">
        <v>7365</v>
      </c>
      <c r="Q552" s="8" t="s">
        <v>5998</v>
      </c>
      <c r="R552" s="8" t="s">
        <v>5998</v>
      </c>
      <c r="S552" t="s">
        <v>5998</v>
      </c>
      <c r="T552" s="8" t="s">
        <v>5998</v>
      </c>
    </row>
    <row r="553" spans="1:20">
      <c r="A553" t="s">
        <v>450</v>
      </c>
      <c r="B553" t="s">
        <v>5307</v>
      </c>
      <c r="C553" s="8" t="s">
        <v>5307</v>
      </c>
      <c r="D553" s="8">
        <v>-0.64072207566943096</v>
      </c>
      <c r="E553" s="8">
        <v>0.27754554327404102</v>
      </c>
      <c r="F553" s="8">
        <v>5.4621295267192199E-2</v>
      </c>
      <c r="G553" s="8">
        <v>0.93530409738715203</v>
      </c>
      <c r="H553" s="8">
        <v>0</v>
      </c>
      <c r="I553" s="8" t="s">
        <v>6064</v>
      </c>
      <c r="J553" s="8">
        <v>0</v>
      </c>
      <c r="K553" t="s">
        <v>7384</v>
      </c>
      <c r="L553" s="20" t="s">
        <v>7353</v>
      </c>
      <c r="M553" t="s">
        <v>7330</v>
      </c>
      <c r="N553" s="20" t="s">
        <v>7405</v>
      </c>
      <c r="O553" t="s">
        <v>7339</v>
      </c>
      <c r="P553" t="s">
        <v>7316</v>
      </c>
      <c r="Q553" s="8" t="s">
        <v>5998</v>
      </c>
      <c r="R553" s="8" t="s">
        <v>5998</v>
      </c>
      <c r="S553" t="s">
        <v>5998</v>
      </c>
      <c r="T553" s="8" t="s">
        <v>5998</v>
      </c>
    </row>
    <row r="554" spans="1:20">
      <c r="A554" t="s">
        <v>451</v>
      </c>
      <c r="B554" t="s">
        <v>5307</v>
      </c>
      <c r="C554" s="8" t="s">
        <v>5307</v>
      </c>
      <c r="D554" s="8">
        <v>0.66274543956743204</v>
      </c>
      <c r="E554" s="8">
        <v>2.66555721201517E-3</v>
      </c>
      <c r="F554" s="8">
        <v>0.51036569071248605</v>
      </c>
      <c r="G554" s="8">
        <v>1.91489930126299E-2</v>
      </c>
      <c r="H554" s="8">
        <v>0</v>
      </c>
      <c r="I554" s="8">
        <v>0</v>
      </c>
      <c r="J554" s="8">
        <v>0</v>
      </c>
      <c r="K554" t="s">
        <v>7339</v>
      </c>
      <c r="L554" s="20" t="s">
        <v>7324</v>
      </c>
      <c r="M554" t="s">
        <v>7325</v>
      </c>
      <c r="N554" s="20" t="s">
        <v>7326</v>
      </c>
      <c r="O554" t="s">
        <v>7339</v>
      </c>
      <c r="P554" t="s">
        <v>7365</v>
      </c>
      <c r="Q554" s="8" t="s">
        <v>5998</v>
      </c>
      <c r="R554" s="8" t="s">
        <v>5998</v>
      </c>
      <c r="S554" t="s">
        <v>5998</v>
      </c>
      <c r="T554" s="8" t="s">
        <v>5998</v>
      </c>
    </row>
    <row r="555" spans="1:20">
      <c r="A555" t="s">
        <v>452</v>
      </c>
      <c r="B555" t="s">
        <v>5307</v>
      </c>
      <c r="C555" s="8" t="s">
        <v>5307</v>
      </c>
      <c r="D555" s="8">
        <v>0.90264797481701098</v>
      </c>
      <c r="E555" s="8">
        <v>4.91336284140363E-3</v>
      </c>
      <c r="F555" s="8">
        <v>0.39275502196774997</v>
      </c>
      <c r="G555" s="8">
        <v>0.24340129913221301</v>
      </c>
      <c r="H555" s="8">
        <v>0</v>
      </c>
      <c r="I555" s="8">
        <v>0</v>
      </c>
      <c r="J555" s="8">
        <v>0</v>
      </c>
      <c r="K555" t="s">
        <v>7327</v>
      </c>
      <c r="L555" s="20" t="s">
        <v>7332</v>
      </c>
      <c r="M555" t="s">
        <v>7333</v>
      </c>
      <c r="N555" s="20" t="s">
        <v>7334</v>
      </c>
      <c r="O555" t="s">
        <v>7339</v>
      </c>
      <c r="P555" t="s">
        <v>7365</v>
      </c>
      <c r="Q555" s="8" t="s">
        <v>5998</v>
      </c>
      <c r="R555" s="8" t="s">
        <v>5998</v>
      </c>
      <c r="S555" t="s">
        <v>5998</v>
      </c>
      <c r="T555" s="8" t="s">
        <v>5998</v>
      </c>
    </row>
    <row r="556" spans="1:20">
      <c r="A556" t="s">
        <v>453</v>
      </c>
      <c r="B556" t="s">
        <v>5307</v>
      </c>
      <c r="C556" s="8" t="s">
        <v>5307</v>
      </c>
      <c r="D556" s="8">
        <v>0.82682408686360698</v>
      </c>
      <c r="E556" s="8">
        <v>3.5391882440644502E-4</v>
      </c>
      <c r="F556" s="8">
        <v>0.214908599902699</v>
      </c>
      <c r="G556" s="8">
        <v>0.406192962306198</v>
      </c>
      <c r="H556" s="8">
        <v>0</v>
      </c>
      <c r="I556" s="8">
        <v>0</v>
      </c>
      <c r="J556" s="8">
        <v>0</v>
      </c>
      <c r="K556" t="s">
        <v>7328</v>
      </c>
      <c r="L556" s="20" t="s">
        <v>7324</v>
      </c>
      <c r="M556" t="s">
        <v>7325</v>
      </c>
      <c r="N556" s="20" t="s">
        <v>7326</v>
      </c>
      <c r="O556" t="s">
        <v>7339</v>
      </c>
      <c r="P556" t="s">
        <v>7365</v>
      </c>
      <c r="Q556" s="8" t="s">
        <v>5998</v>
      </c>
      <c r="R556" s="8" t="s">
        <v>5998</v>
      </c>
      <c r="S556" t="s">
        <v>5998</v>
      </c>
      <c r="T556" s="8" t="s">
        <v>5998</v>
      </c>
    </row>
    <row r="557" spans="1:20">
      <c r="A557" t="s">
        <v>454</v>
      </c>
      <c r="B557" t="s">
        <v>5307</v>
      </c>
      <c r="C557" s="8" t="s">
        <v>5307</v>
      </c>
      <c r="D557" s="8">
        <v>1.98447780707391</v>
      </c>
      <c r="E557" s="8">
        <v>2.0104669842632801E-3</v>
      </c>
      <c r="F557" s="8">
        <v>2.7610510975845299</v>
      </c>
      <c r="G557" s="8">
        <v>2.9495861075838202E-6</v>
      </c>
      <c r="H557" s="8">
        <v>0</v>
      </c>
      <c r="I557" s="8">
        <v>0</v>
      </c>
      <c r="J557" s="8">
        <v>0</v>
      </c>
      <c r="K557" t="s">
        <v>7328</v>
      </c>
      <c r="L557" s="20" t="s">
        <v>7324</v>
      </c>
      <c r="M557" t="s">
        <v>7325</v>
      </c>
      <c r="N557" s="20" t="s">
        <v>7326</v>
      </c>
      <c r="O557" t="s">
        <v>7361</v>
      </c>
      <c r="P557" t="s">
        <v>7365</v>
      </c>
      <c r="Q557" s="8" t="s">
        <v>5998</v>
      </c>
      <c r="R557" s="8" t="s">
        <v>5998</v>
      </c>
      <c r="S557" t="s">
        <v>5998</v>
      </c>
      <c r="T557" s="8" t="s">
        <v>5998</v>
      </c>
    </row>
    <row r="558" spans="1:20">
      <c r="A558" t="s">
        <v>455</v>
      </c>
      <c r="B558" t="s">
        <v>5307</v>
      </c>
      <c r="C558" s="8" t="s">
        <v>5307</v>
      </c>
      <c r="D558" s="8">
        <v>-0.43121925442543602</v>
      </c>
      <c r="E558" s="8">
        <v>0.179290591369904</v>
      </c>
      <c r="F558" s="8">
        <v>-0.89365355980088002</v>
      </c>
      <c r="G558" s="8">
        <v>1.87371857725062E-3</v>
      </c>
      <c r="H558" s="8">
        <v>0</v>
      </c>
      <c r="I558" s="8">
        <v>0</v>
      </c>
      <c r="J558" s="8">
        <v>0</v>
      </c>
      <c r="K558" t="s">
        <v>7339</v>
      </c>
      <c r="L558" s="20" t="s">
        <v>7324</v>
      </c>
      <c r="M558" t="s">
        <v>7325</v>
      </c>
      <c r="N558" s="20" t="s">
        <v>7326</v>
      </c>
      <c r="O558" t="s">
        <v>7339</v>
      </c>
      <c r="P558" t="s">
        <v>7365</v>
      </c>
      <c r="Q558" s="8" t="s">
        <v>5998</v>
      </c>
      <c r="R558" s="8" t="s">
        <v>5998</v>
      </c>
      <c r="S558" t="s">
        <v>5998</v>
      </c>
      <c r="T558" s="8" t="s">
        <v>5998</v>
      </c>
    </row>
    <row r="559" spans="1:20">
      <c r="A559" t="s">
        <v>456</v>
      </c>
      <c r="B559" t="s">
        <v>5307</v>
      </c>
      <c r="C559" s="8" t="s">
        <v>5307</v>
      </c>
      <c r="D559" s="8">
        <v>-1.3310207203023401</v>
      </c>
      <c r="E559" s="8">
        <v>4.6859826619774801E-4</v>
      </c>
      <c r="F559" s="8">
        <v>-1.20723605396284</v>
      </c>
      <c r="G559" s="8">
        <v>1.12635215821315E-3</v>
      </c>
      <c r="H559" s="8">
        <v>0</v>
      </c>
      <c r="I559" s="8">
        <v>0</v>
      </c>
      <c r="J559" s="8">
        <v>0</v>
      </c>
      <c r="K559" t="s">
        <v>7339</v>
      </c>
      <c r="L559" s="20" t="s">
        <v>7324</v>
      </c>
      <c r="M559" t="s">
        <v>7325</v>
      </c>
      <c r="N559" s="20" t="s">
        <v>7326</v>
      </c>
      <c r="O559" t="s">
        <v>7327</v>
      </c>
      <c r="P559" t="s">
        <v>7365</v>
      </c>
      <c r="Q559" s="8" t="s">
        <v>5998</v>
      </c>
      <c r="R559" s="8" t="s">
        <v>5998</v>
      </c>
      <c r="S559" t="s">
        <v>5998</v>
      </c>
      <c r="T559" s="8" t="s">
        <v>5998</v>
      </c>
    </row>
    <row r="560" spans="1:20">
      <c r="A560" t="s">
        <v>457</v>
      </c>
      <c r="B560" t="s">
        <v>5307</v>
      </c>
      <c r="C560" s="8" t="s">
        <v>5307</v>
      </c>
      <c r="D560" s="8">
        <v>0.40847133533990898</v>
      </c>
      <c r="E560" s="8">
        <v>0.391561189142767</v>
      </c>
      <c r="F560" s="8">
        <v>0.84760290860738596</v>
      </c>
      <c r="G560" s="8">
        <v>4.0243351756944601E-2</v>
      </c>
      <c r="H560" s="8">
        <v>0</v>
      </c>
      <c r="I560" s="8">
        <v>0</v>
      </c>
      <c r="J560" s="8">
        <v>0</v>
      </c>
      <c r="K560" t="s">
        <v>7327</v>
      </c>
      <c r="L560" s="20" t="s">
        <v>7332</v>
      </c>
      <c r="M560" t="s">
        <v>7333</v>
      </c>
      <c r="N560" s="20" t="s">
        <v>7334</v>
      </c>
      <c r="O560" t="s">
        <v>7328</v>
      </c>
      <c r="P560" t="s">
        <v>7365</v>
      </c>
      <c r="Q560" s="8" t="s">
        <v>5998</v>
      </c>
      <c r="R560" s="8" t="s">
        <v>5998</v>
      </c>
      <c r="S560" t="s">
        <v>5998</v>
      </c>
      <c r="T560" s="8" t="s">
        <v>5998</v>
      </c>
    </row>
    <row r="561" spans="1:20">
      <c r="A561" t="s">
        <v>458</v>
      </c>
      <c r="B561" t="s">
        <v>5307</v>
      </c>
      <c r="C561" s="8" t="s">
        <v>5307</v>
      </c>
      <c r="D561" s="8">
        <v>0.23169170242967599</v>
      </c>
      <c r="E561" s="8">
        <v>0.65698832422438302</v>
      </c>
      <c r="F561" s="8">
        <v>1.2487545151413399</v>
      </c>
      <c r="G561" s="8">
        <v>1.46976289637884E-3</v>
      </c>
      <c r="H561" s="8">
        <v>0</v>
      </c>
      <c r="I561" s="8">
        <v>0</v>
      </c>
      <c r="J561" s="8">
        <v>0</v>
      </c>
      <c r="K561" t="s">
        <v>7328</v>
      </c>
      <c r="L561" s="20" t="s">
        <v>7324</v>
      </c>
      <c r="M561" t="s">
        <v>7325</v>
      </c>
      <c r="N561" s="20" t="s">
        <v>7326</v>
      </c>
      <c r="O561" t="s">
        <v>7328</v>
      </c>
      <c r="P561" t="s">
        <v>7365</v>
      </c>
      <c r="Q561" s="8" t="s">
        <v>5998</v>
      </c>
      <c r="R561" s="8" t="s">
        <v>5998</v>
      </c>
      <c r="S561" t="s">
        <v>5998</v>
      </c>
      <c r="T561" s="8" t="s">
        <v>5998</v>
      </c>
    </row>
    <row r="562" spans="1:20">
      <c r="A562" t="s">
        <v>459</v>
      </c>
      <c r="B562" t="s">
        <v>5307</v>
      </c>
      <c r="C562" s="8" t="s">
        <v>5307</v>
      </c>
      <c r="D562" s="8">
        <v>-0.19745145996635399</v>
      </c>
      <c r="E562" s="8">
        <v>0.60206334570241105</v>
      </c>
      <c r="F562" s="8">
        <v>-0.31375878347789099</v>
      </c>
      <c r="G562" s="8">
        <v>0.343636179865421</v>
      </c>
      <c r="H562" s="8">
        <v>0</v>
      </c>
      <c r="I562" s="8">
        <v>0</v>
      </c>
      <c r="J562" s="8">
        <v>0</v>
      </c>
      <c r="K562" t="s">
        <v>7327</v>
      </c>
      <c r="L562" s="20" t="s">
        <v>7332</v>
      </c>
      <c r="M562" t="s">
        <v>7333</v>
      </c>
      <c r="N562" s="20" t="s">
        <v>7334</v>
      </c>
      <c r="O562" t="s">
        <v>7354</v>
      </c>
      <c r="P562" t="s">
        <v>7365</v>
      </c>
      <c r="Q562" s="8" t="s">
        <v>5998</v>
      </c>
      <c r="R562" s="8" t="s">
        <v>5998</v>
      </c>
      <c r="S562" t="s">
        <v>5998</v>
      </c>
      <c r="T562" s="8" t="s">
        <v>5998</v>
      </c>
    </row>
    <row r="563" spans="1:20">
      <c r="A563" t="s">
        <v>3653</v>
      </c>
      <c r="B563" t="s">
        <v>5307</v>
      </c>
      <c r="C563" s="8" t="s">
        <v>5307</v>
      </c>
      <c r="D563" s="8">
        <v>-0.28105395553664603</v>
      </c>
      <c r="E563" s="8">
        <v>0.54510539506035705</v>
      </c>
      <c r="F563" s="8">
        <v>0.57306475701961401</v>
      </c>
      <c r="G563" s="8">
        <v>0.14740833174881701</v>
      </c>
      <c r="H563" s="8">
        <v>0</v>
      </c>
      <c r="I563" s="8">
        <v>0</v>
      </c>
      <c r="J563" s="8">
        <v>0</v>
      </c>
      <c r="K563" t="s">
        <v>7328</v>
      </c>
      <c r="L563" s="20" t="s">
        <v>7324</v>
      </c>
      <c r="M563" t="s">
        <v>7325</v>
      </c>
      <c r="N563" s="20" t="s">
        <v>7326</v>
      </c>
      <c r="O563" t="s">
        <v>7339</v>
      </c>
      <c r="P563" t="s">
        <v>7365</v>
      </c>
      <c r="Q563" s="8" t="s">
        <v>5998</v>
      </c>
      <c r="R563" s="8" t="s">
        <v>5998</v>
      </c>
      <c r="S563" t="s">
        <v>5998</v>
      </c>
      <c r="T563" s="8" t="s">
        <v>5998</v>
      </c>
    </row>
    <row r="564" spans="1:20">
      <c r="A564" t="s">
        <v>460</v>
      </c>
      <c r="B564" s="7" t="s">
        <v>5307</v>
      </c>
      <c r="C564" s="8" t="s">
        <v>5307</v>
      </c>
      <c r="D564" s="8">
        <v>0.557230341801496</v>
      </c>
      <c r="E564" s="8">
        <v>0.25055813290099899</v>
      </c>
      <c r="F564" s="8">
        <v>1.54126706005225</v>
      </c>
      <c r="G564" s="8">
        <v>2.3821420439289101E-4</v>
      </c>
      <c r="H564" s="8">
        <v>0</v>
      </c>
      <c r="I564" s="8">
        <v>0</v>
      </c>
      <c r="J564" s="8">
        <v>0</v>
      </c>
      <c r="K564" t="s">
        <v>7328</v>
      </c>
      <c r="L564" s="20">
        <v>1</v>
      </c>
      <c r="M564">
        <v>0</v>
      </c>
      <c r="N564" s="20">
        <v>0</v>
      </c>
      <c r="O564" t="s">
        <v>7327</v>
      </c>
      <c r="P564" t="s">
        <v>7365</v>
      </c>
      <c r="Q564" s="8" t="s">
        <v>5998</v>
      </c>
      <c r="R564" s="8" t="s">
        <v>5998</v>
      </c>
      <c r="S564" t="s">
        <v>5998</v>
      </c>
      <c r="T564" s="8" t="s">
        <v>5998</v>
      </c>
    </row>
    <row r="565" spans="1:20">
      <c r="A565" t="s">
        <v>461</v>
      </c>
      <c r="B565" s="7" t="s">
        <v>5307</v>
      </c>
      <c r="C565" s="8" t="s">
        <v>5307</v>
      </c>
      <c r="D565" s="8">
        <v>-1.2167614436306</v>
      </c>
      <c r="E565" s="8">
        <v>1.7145924223652E-2</v>
      </c>
      <c r="F565" s="8">
        <v>-1.74952293248293</v>
      </c>
      <c r="G565" s="8">
        <v>2.6314596980201701E-4</v>
      </c>
      <c r="H565" s="8">
        <v>0</v>
      </c>
      <c r="I565" s="8">
        <v>0</v>
      </c>
      <c r="J565" s="8">
        <v>0</v>
      </c>
      <c r="K565" t="s">
        <v>7328</v>
      </c>
      <c r="L565" s="20" t="s">
        <v>7324</v>
      </c>
      <c r="M565" t="s">
        <v>7325</v>
      </c>
      <c r="N565" s="20" t="s">
        <v>7326</v>
      </c>
      <c r="O565" t="s">
        <v>7328</v>
      </c>
      <c r="P565" t="s">
        <v>7365</v>
      </c>
      <c r="Q565" s="8" t="s">
        <v>5998</v>
      </c>
      <c r="R565" s="8" t="s">
        <v>5998</v>
      </c>
      <c r="S565" t="s">
        <v>5998</v>
      </c>
      <c r="T565" s="8" t="s">
        <v>5998</v>
      </c>
    </row>
    <row r="566" spans="1:20">
      <c r="A566" t="s">
        <v>462</v>
      </c>
      <c r="B566" s="7" t="s">
        <v>5307</v>
      </c>
      <c r="C566" s="8" t="s">
        <v>5307</v>
      </c>
      <c r="D566" s="8">
        <v>-1.3578782805801399</v>
      </c>
      <c r="E566" s="8">
        <v>2.0883864887460301E-4</v>
      </c>
      <c r="F566" s="8">
        <v>-0.92048709096106796</v>
      </c>
      <c r="G566" s="8">
        <v>6.8032900547735902E-3</v>
      </c>
      <c r="H566" s="8">
        <v>0</v>
      </c>
      <c r="I566" s="8">
        <v>0</v>
      </c>
      <c r="J566" s="8">
        <v>0</v>
      </c>
      <c r="K566" t="s">
        <v>7327</v>
      </c>
      <c r="L566" s="20" t="s">
        <v>7332</v>
      </c>
      <c r="M566" t="s">
        <v>7333</v>
      </c>
      <c r="N566" s="20" t="s">
        <v>7334</v>
      </c>
      <c r="O566" t="s">
        <v>7339</v>
      </c>
      <c r="P566" t="s">
        <v>7365</v>
      </c>
      <c r="Q566" s="8" t="s">
        <v>5998</v>
      </c>
      <c r="R566" s="8" t="s">
        <v>5998</v>
      </c>
      <c r="S566" t="s">
        <v>5998</v>
      </c>
      <c r="T566" s="8" t="s">
        <v>5998</v>
      </c>
    </row>
    <row r="567" spans="1:20">
      <c r="A567" t="s">
        <v>463</v>
      </c>
      <c r="B567" t="s">
        <v>5307</v>
      </c>
      <c r="C567" s="8" t="s">
        <v>5307</v>
      </c>
      <c r="D567" s="8">
        <v>-2.5515031909126602</v>
      </c>
      <c r="E567" s="8">
        <v>1.82756434416983E-11</v>
      </c>
      <c r="F567" s="8">
        <v>-0.100963748222065</v>
      </c>
      <c r="G567" s="8">
        <v>0.83709695875266099</v>
      </c>
      <c r="H567" s="8">
        <v>0</v>
      </c>
      <c r="I567" s="8">
        <v>0</v>
      </c>
      <c r="J567" s="8">
        <v>0</v>
      </c>
      <c r="K567" t="s">
        <v>7339</v>
      </c>
      <c r="L567" s="20" t="s">
        <v>7324</v>
      </c>
      <c r="M567" t="s">
        <v>7325</v>
      </c>
      <c r="N567" s="20" t="s">
        <v>7326</v>
      </c>
      <c r="O567" t="s">
        <v>7339</v>
      </c>
      <c r="P567" t="s">
        <v>7365</v>
      </c>
      <c r="Q567" s="8" t="s">
        <v>5998</v>
      </c>
      <c r="R567" s="8" t="s">
        <v>5998</v>
      </c>
      <c r="S567" t="s">
        <v>5998</v>
      </c>
      <c r="T567" s="8" t="s">
        <v>5998</v>
      </c>
    </row>
    <row r="568" spans="1:20">
      <c r="A568" t="s">
        <v>464</v>
      </c>
      <c r="B568" t="s">
        <v>5307</v>
      </c>
      <c r="C568" s="8" t="s">
        <v>5307</v>
      </c>
      <c r="D568" s="8">
        <v>1.34175188893937</v>
      </c>
      <c r="E568" s="8">
        <v>1.9397385561985301E-5</v>
      </c>
      <c r="F568" s="8">
        <v>1.6533605749295499</v>
      </c>
      <c r="G568" s="8">
        <v>5.27842935409442E-8</v>
      </c>
      <c r="H568" s="8">
        <v>0</v>
      </c>
      <c r="I568" s="8">
        <v>0</v>
      </c>
      <c r="J568" s="8">
        <v>0</v>
      </c>
      <c r="K568" t="s">
        <v>7339</v>
      </c>
      <c r="L568" s="20" t="s">
        <v>7324</v>
      </c>
      <c r="M568" t="s">
        <v>7325</v>
      </c>
      <c r="N568" s="20" t="s">
        <v>7326</v>
      </c>
      <c r="O568" t="s">
        <v>7328</v>
      </c>
      <c r="P568" t="s">
        <v>7365</v>
      </c>
      <c r="Q568" s="8" t="s">
        <v>5998</v>
      </c>
      <c r="R568" s="8" t="s">
        <v>5998</v>
      </c>
      <c r="S568" t="s">
        <v>5998</v>
      </c>
      <c r="T568" s="8" t="s">
        <v>5998</v>
      </c>
    </row>
    <row r="569" spans="1:20">
      <c r="A569" t="s">
        <v>465</v>
      </c>
      <c r="B569" t="s">
        <v>5307</v>
      </c>
      <c r="C569" s="8" t="s">
        <v>5307</v>
      </c>
      <c r="D569" s="8">
        <v>-1.8666558178287</v>
      </c>
      <c r="E569" s="8">
        <v>2.41273247998092E-4</v>
      </c>
      <c r="F569" s="8">
        <v>0.66904724543944605</v>
      </c>
      <c r="G569" s="8">
        <v>0.13489868679522601</v>
      </c>
      <c r="H569" s="8">
        <v>0</v>
      </c>
      <c r="I569" s="8">
        <v>0</v>
      </c>
      <c r="J569" s="8">
        <v>0</v>
      </c>
      <c r="K569" t="s">
        <v>7327</v>
      </c>
      <c r="L569" s="20" t="s">
        <v>7332</v>
      </c>
      <c r="M569" t="s">
        <v>7333</v>
      </c>
      <c r="N569" s="20" t="s">
        <v>7334</v>
      </c>
      <c r="O569" t="s">
        <v>7327</v>
      </c>
      <c r="P569" t="s">
        <v>7365</v>
      </c>
      <c r="Q569" s="8" t="s">
        <v>5998</v>
      </c>
      <c r="R569" s="8" t="s">
        <v>5998</v>
      </c>
      <c r="S569" t="s">
        <v>5998</v>
      </c>
      <c r="T569" s="8" t="s">
        <v>5998</v>
      </c>
    </row>
    <row r="570" spans="1:20">
      <c r="A570" t="s">
        <v>3654</v>
      </c>
      <c r="B570" t="s">
        <v>5307</v>
      </c>
      <c r="C570" s="8" t="s">
        <v>5307</v>
      </c>
      <c r="D570" s="8">
        <v>0.13650886445046401</v>
      </c>
      <c r="E570" s="8">
        <v>0.55624495713406497</v>
      </c>
      <c r="F570" s="8">
        <v>-3.7920854571040802E-2</v>
      </c>
      <c r="G570" s="8">
        <v>0.87596848299740804</v>
      </c>
      <c r="H570" s="8">
        <v>0</v>
      </c>
      <c r="I570" s="8">
        <v>0</v>
      </c>
      <c r="J570" s="8">
        <v>0</v>
      </c>
      <c r="K570" t="s">
        <v>7327</v>
      </c>
      <c r="L570" s="20">
        <v>0.7</v>
      </c>
      <c r="M570" t="s">
        <v>7333</v>
      </c>
      <c r="N570" s="20">
        <v>0.3</v>
      </c>
      <c r="O570" t="s">
        <v>7327</v>
      </c>
      <c r="P570" t="s">
        <v>7365</v>
      </c>
      <c r="Q570" s="8" t="s">
        <v>5998</v>
      </c>
      <c r="R570" s="8" t="s">
        <v>5998</v>
      </c>
      <c r="S570" t="s">
        <v>5998</v>
      </c>
      <c r="T570" s="8" t="s">
        <v>5998</v>
      </c>
    </row>
    <row r="571" spans="1:20">
      <c r="A571" t="s">
        <v>466</v>
      </c>
      <c r="B571" t="s">
        <v>5307</v>
      </c>
      <c r="C571" s="8" t="s">
        <v>5307</v>
      </c>
      <c r="D571" s="8">
        <v>7.6320106461289505E-2</v>
      </c>
      <c r="E571" s="8">
        <v>0.81358940047232997</v>
      </c>
      <c r="F571" s="8">
        <v>0.120441114854642</v>
      </c>
      <c r="G571" s="8">
        <v>0.672156969136252</v>
      </c>
      <c r="H571" s="8">
        <v>0</v>
      </c>
      <c r="I571" s="8">
        <v>0</v>
      </c>
      <c r="J571" s="8">
        <v>0</v>
      </c>
      <c r="K571" t="s">
        <v>7314</v>
      </c>
      <c r="L571" s="20" t="s">
        <v>7329</v>
      </c>
      <c r="M571" t="s">
        <v>7330</v>
      </c>
      <c r="N571" s="20" t="s">
        <v>7375</v>
      </c>
      <c r="O571" t="s">
        <v>7327</v>
      </c>
      <c r="P571" t="s">
        <v>7365</v>
      </c>
      <c r="Q571" s="8" t="s">
        <v>5998</v>
      </c>
      <c r="R571" s="8" t="s">
        <v>5998</v>
      </c>
      <c r="S571" t="s">
        <v>5998</v>
      </c>
      <c r="T571" s="8" t="s">
        <v>5998</v>
      </c>
    </row>
    <row r="572" spans="1:20">
      <c r="A572" t="s">
        <v>467</v>
      </c>
      <c r="B572" t="s">
        <v>5307</v>
      </c>
      <c r="C572" s="8" t="s">
        <v>5307</v>
      </c>
      <c r="D572" s="8">
        <v>-0.17043651403469201</v>
      </c>
      <c r="E572" s="8">
        <v>0.84173446759242498</v>
      </c>
      <c r="F572" s="8">
        <v>-0.27512558770131101</v>
      </c>
      <c r="G572" s="8">
        <v>0.71305573909730002</v>
      </c>
      <c r="H572" s="8">
        <v>0</v>
      </c>
      <c r="I572" s="8">
        <v>0</v>
      </c>
      <c r="J572" s="8">
        <v>0</v>
      </c>
      <c r="K572" t="s">
        <v>7339</v>
      </c>
      <c r="L572" s="20" t="s">
        <v>7324</v>
      </c>
      <c r="M572" t="s">
        <v>7325</v>
      </c>
      <c r="N572" s="20" t="s">
        <v>7326</v>
      </c>
      <c r="O572" t="s">
        <v>7339</v>
      </c>
      <c r="P572" t="s">
        <v>7365</v>
      </c>
      <c r="Q572" s="8" t="s">
        <v>5998</v>
      </c>
      <c r="R572" s="8" t="s">
        <v>5998</v>
      </c>
      <c r="S572" t="s">
        <v>5998</v>
      </c>
      <c r="T572" s="8" t="s">
        <v>5998</v>
      </c>
    </row>
    <row r="573" spans="1:20">
      <c r="A573" t="s">
        <v>3655</v>
      </c>
      <c r="B573" t="s">
        <v>5307</v>
      </c>
      <c r="C573" s="8" t="s">
        <v>5307</v>
      </c>
      <c r="D573" s="8">
        <v>0.17231244750684499</v>
      </c>
      <c r="E573" s="8">
        <v>0.55651762553234696</v>
      </c>
      <c r="F573" s="8">
        <v>0.10458833631335</v>
      </c>
      <c r="G573" s="8">
        <v>0.717519742964563</v>
      </c>
      <c r="H573" s="8">
        <v>0</v>
      </c>
      <c r="I573" s="8">
        <v>0</v>
      </c>
      <c r="J573" s="8">
        <v>0</v>
      </c>
      <c r="K573" t="s">
        <v>7327</v>
      </c>
      <c r="L573" s="20" t="s">
        <v>7332</v>
      </c>
      <c r="M573" t="s">
        <v>7333</v>
      </c>
      <c r="N573" s="20" t="s">
        <v>7334</v>
      </c>
      <c r="O573" t="s">
        <v>7327</v>
      </c>
      <c r="P573" t="s">
        <v>7365</v>
      </c>
      <c r="Q573" s="8" t="s">
        <v>5998</v>
      </c>
      <c r="R573" s="8" t="s">
        <v>5998</v>
      </c>
      <c r="S573" t="s">
        <v>5998</v>
      </c>
      <c r="T573" s="8" t="s">
        <v>5998</v>
      </c>
    </row>
    <row r="574" spans="1:20">
      <c r="A574" t="s">
        <v>2844</v>
      </c>
      <c r="B574" t="s">
        <v>23</v>
      </c>
      <c r="C574" s="8" t="s">
        <v>4744</v>
      </c>
      <c r="D574" s="8">
        <v>-2.7360346987400402E-2</v>
      </c>
      <c r="E574" s="8">
        <v>0.94443448925133899</v>
      </c>
      <c r="F574" s="8">
        <v>2.8228790061477601E-2</v>
      </c>
      <c r="G574" s="8">
        <v>0.93666390872570204</v>
      </c>
      <c r="H574" s="8">
        <v>0</v>
      </c>
      <c r="I574" s="8">
        <v>0</v>
      </c>
      <c r="J574" s="8">
        <v>0</v>
      </c>
      <c r="K574" t="s">
        <v>7328</v>
      </c>
      <c r="L574" s="20" t="s">
        <v>7324</v>
      </c>
      <c r="M574" t="s">
        <v>7325</v>
      </c>
      <c r="N574" s="20" t="s">
        <v>7326</v>
      </c>
      <c r="O574" t="s">
        <v>7327</v>
      </c>
      <c r="P574" t="s">
        <v>7365</v>
      </c>
      <c r="Q574" s="8" t="s">
        <v>5998</v>
      </c>
      <c r="R574" s="8" t="s">
        <v>5998</v>
      </c>
      <c r="S574" t="s">
        <v>5998</v>
      </c>
      <c r="T574" s="8" t="s">
        <v>5998</v>
      </c>
    </row>
    <row r="575" spans="1:20">
      <c r="A575" t="s">
        <v>3656</v>
      </c>
      <c r="B575" t="s">
        <v>5307</v>
      </c>
      <c r="C575" s="8" t="s">
        <v>5307</v>
      </c>
      <c r="D575" s="8">
        <v>-0.64528942518409704</v>
      </c>
      <c r="E575" s="8">
        <v>3.0761832260609901E-2</v>
      </c>
      <c r="F575" s="8">
        <v>-0.76210329917507402</v>
      </c>
      <c r="G575" s="8">
        <v>6.9051482140212398E-3</v>
      </c>
      <c r="H575" s="8">
        <v>0</v>
      </c>
      <c r="I575" s="8">
        <v>0</v>
      </c>
      <c r="J575" s="8">
        <v>0</v>
      </c>
      <c r="K575" t="s">
        <v>7327</v>
      </c>
      <c r="L575" s="20" t="s">
        <v>7332</v>
      </c>
      <c r="M575" t="s">
        <v>7333</v>
      </c>
      <c r="N575" s="20" t="s">
        <v>7334</v>
      </c>
      <c r="O575" t="s">
        <v>7327</v>
      </c>
      <c r="P575" t="s">
        <v>7365</v>
      </c>
      <c r="Q575" s="8" t="s">
        <v>5998</v>
      </c>
      <c r="R575" s="8" t="s">
        <v>5998</v>
      </c>
      <c r="S575" t="s">
        <v>5998</v>
      </c>
      <c r="T575" s="8" t="s">
        <v>5998</v>
      </c>
    </row>
    <row r="576" spans="1:20">
      <c r="A576" t="s">
        <v>3657</v>
      </c>
      <c r="B576" t="s">
        <v>5307</v>
      </c>
      <c r="C576" s="8" t="s">
        <v>5307</v>
      </c>
      <c r="D576" s="8">
        <v>-1.45713603019306</v>
      </c>
      <c r="E576" s="8">
        <v>9.9341595782839604E-5</v>
      </c>
      <c r="F576" s="8">
        <v>-0.52239509880569301</v>
      </c>
      <c r="G576" s="8">
        <v>0.18844697456569501</v>
      </c>
      <c r="H576" s="8">
        <v>0</v>
      </c>
      <c r="I576" s="8">
        <v>0</v>
      </c>
      <c r="J576" s="8">
        <v>0</v>
      </c>
      <c r="K576" t="s">
        <v>7328</v>
      </c>
      <c r="L576" s="20" t="s">
        <v>7324</v>
      </c>
      <c r="M576" t="s">
        <v>7325</v>
      </c>
      <c r="N576" s="20" t="s">
        <v>7326</v>
      </c>
      <c r="O576" t="s">
        <v>7328</v>
      </c>
      <c r="P576" t="s">
        <v>7365</v>
      </c>
      <c r="Q576" s="8" t="s">
        <v>5998</v>
      </c>
      <c r="R576" s="8" t="s">
        <v>5998</v>
      </c>
      <c r="S576" t="s">
        <v>5998</v>
      </c>
      <c r="T576" s="8" t="s">
        <v>5998</v>
      </c>
    </row>
    <row r="577" spans="1:20">
      <c r="A577" t="s">
        <v>3658</v>
      </c>
      <c r="B577" t="s">
        <v>5307</v>
      </c>
      <c r="C577" s="8" t="s">
        <v>5307</v>
      </c>
      <c r="D577" s="8">
        <v>-0.80813767836621597</v>
      </c>
      <c r="E577" s="8">
        <v>1.0126737638820799E-3</v>
      </c>
      <c r="F577" s="8">
        <v>-0.35322366928120702</v>
      </c>
      <c r="G577" s="8">
        <v>0.164041328065437</v>
      </c>
      <c r="H577" s="8">
        <v>0</v>
      </c>
      <c r="I577" s="8">
        <v>0</v>
      </c>
      <c r="J577" s="8">
        <v>0</v>
      </c>
      <c r="K577" t="s">
        <v>7327</v>
      </c>
      <c r="L577" s="20">
        <v>0.7</v>
      </c>
      <c r="M577" t="s">
        <v>7333</v>
      </c>
      <c r="N577" s="20">
        <v>0.3</v>
      </c>
      <c r="O577" t="s">
        <v>7388</v>
      </c>
      <c r="P577" t="s">
        <v>7316</v>
      </c>
      <c r="Q577" s="8" t="s">
        <v>5998</v>
      </c>
      <c r="R577" s="8" t="s">
        <v>5998</v>
      </c>
      <c r="S577" t="s">
        <v>5998</v>
      </c>
      <c r="T577" s="8" t="s">
        <v>5998</v>
      </c>
    </row>
    <row r="578" spans="1:20">
      <c r="A578" t="s">
        <v>468</v>
      </c>
      <c r="B578" t="s">
        <v>5307</v>
      </c>
      <c r="C578" s="8" t="s">
        <v>5307</v>
      </c>
      <c r="D578" s="8">
        <v>-0.49175025053878901</v>
      </c>
      <c r="E578" s="8">
        <v>6.1177780265719101E-2</v>
      </c>
      <c r="F578" s="8">
        <v>-0.91716868139627505</v>
      </c>
      <c r="G578" s="8">
        <v>1.2966748333652199E-4</v>
      </c>
      <c r="H578" s="8">
        <v>0</v>
      </c>
      <c r="I578" s="8">
        <v>0</v>
      </c>
      <c r="J578" s="8">
        <v>0</v>
      </c>
      <c r="K578" t="s">
        <v>7327</v>
      </c>
      <c r="L578" s="20" t="s">
        <v>7332</v>
      </c>
      <c r="M578" t="s">
        <v>7333</v>
      </c>
      <c r="N578" s="20" t="s">
        <v>7334</v>
      </c>
      <c r="O578" t="s">
        <v>7339</v>
      </c>
      <c r="P578" t="s">
        <v>7365</v>
      </c>
      <c r="Q578" s="8" t="s">
        <v>5998</v>
      </c>
      <c r="R578" s="8" t="s">
        <v>5998</v>
      </c>
      <c r="S578" t="s">
        <v>5998</v>
      </c>
      <c r="T578" s="8" t="s">
        <v>5998</v>
      </c>
    </row>
    <row r="579" spans="1:20">
      <c r="A579" t="s">
        <v>469</v>
      </c>
      <c r="B579" t="s">
        <v>5307</v>
      </c>
      <c r="C579" s="8" t="s">
        <v>5307</v>
      </c>
      <c r="D579" s="8">
        <v>-0.55080061610077702</v>
      </c>
      <c r="E579" s="8">
        <v>0.15271898049723601</v>
      </c>
      <c r="F579" s="8">
        <v>0.108979564635889</v>
      </c>
      <c r="G579" s="8">
        <v>0.78889420222982698</v>
      </c>
      <c r="H579" s="8">
        <v>0</v>
      </c>
      <c r="I579" s="8">
        <v>0</v>
      </c>
      <c r="J579" s="8">
        <v>0</v>
      </c>
      <c r="K579" t="s">
        <v>7328</v>
      </c>
      <c r="L579" s="20" t="s">
        <v>7324</v>
      </c>
      <c r="M579" t="s">
        <v>7325</v>
      </c>
      <c r="N579" s="20" t="s">
        <v>7326</v>
      </c>
      <c r="O579" t="s">
        <v>7328</v>
      </c>
      <c r="P579" t="s">
        <v>7365</v>
      </c>
      <c r="Q579" s="8" t="s">
        <v>5998</v>
      </c>
      <c r="R579" s="8" t="s">
        <v>5998</v>
      </c>
      <c r="S579" t="s">
        <v>5998</v>
      </c>
      <c r="T579" s="8" t="s">
        <v>5998</v>
      </c>
    </row>
    <row r="580" spans="1:20">
      <c r="A580" t="s">
        <v>3659</v>
      </c>
      <c r="B580" t="s">
        <v>5307</v>
      </c>
      <c r="C580" s="8" t="s">
        <v>5307</v>
      </c>
      <c r="D580" s="8">
        <v>2.01538929045189</v>
      </c>
      <c r="E580" s="8">
        <v>1.031908941582E-11</v>
      </c>
      <c r="F580" s="8">
        <v>1.22611945767152</v>
      </c>
      <c r="G580" s="8">
        <v>5.2659263150630801E-5</v>
      </c>
      <c r="H580" s="8">
        <v>0</v>
      </c>
      <c r="I580" s="8">
        <v>0</v>
      </c>
      <c r="J580" s="8">
        <v>0</v>
      </c>
      <c r="K580" t="s">
        <v>7328</v>
      </c>
      <c r="L580" s="20">
        <v>1</v>
      </c>
      <c r="M580">
        <v>0</v>
      </c>
      <c r="N580" s="20">
        <v>0</v>
      </c>
      <c r="O580" t="s">
        <v>7328</v>
      </c>
      <c r="P580" t="s">
        <v>7365</v>
      </c>
      <c r="Q580" s="8" t="s">
        <v>5998</v>
      </c>
      <c r="R580" s="8" t="s">
        <v>5998</v>
      </c>
      <c r="S580" t="s">
        <v>5998</v>
      </c>
      <c r="T580" s="8" t="s">
        <v>5998</v>
      </c>
    </row>
    <row r="581" spans="1:20">
      <c r="A581" t="s">
        <v>3660</v>
      </c>
      <c r="B581" t="s">
        <v>5307</v>
      </c>
      <c r="C581" s="8" t="s">
        <v>5307</v>
      </c>
      <c r="D581" s="8">
        <v>-0.27341166991270199</v>
      </c>
      <c r="E581" s="8">
        <v>0.46351452672257598</v>
      </c>
      <c r="F581" s="8">
        <v>-0.65596064249375696</v>
      </c>
      <c r="G581" s="8">
        <v>3.9136151105344699E-2</v>
      </c>
      <c r="H581" s="8">
        <v>0</v>
      </c>
      <c r="I581" s="8">
        <v>0</v>
      </c>
      <c r="J581" s="8">
        <v>0</v>
      </c>
      <c r="K581" t="s">
        <v>7328</v>
      </c>
      <c r="L581" s="20" t="s">
        <v>7324</v>
      </c>
      <c r="M581" t="s">
        <v>7325</v>
      </c>
      <c r="N581" s="20" t="s">
        <v>7326</v>
      </c>
      <c r="O581" t="s">
        <v>7327</v>
      </c>
      <c r="P581" t="s">
        <v>7365</v>
      </c>
      <c r="Q581" s="8" t="s">
        <v>5998</v>
      </c>
      <c r="R581" s="8" t="s">
        <v>5998</v>
      </c>
      <c r="S581" t="s">
        <v>5998</v>
      </c>
      <c r="T581" s="8" t="s">
        <v>5998</v>
      </c>
    </row>
    <row r="582" spans="1:20">
      <c r="A582" t="s">
        <v>470</v>
      </c>
      <c r="B582" t="s">
        <v>5307</v>
      </c>
      <c r="C582" s="8" t="s">
        <v>5307</v>
      </c>
      <c r="D582" s="8">
        <v>1.57978009645321</v>
      </c>
      <c r="E582" s="8">
        <v>3.3503744725284099E-2</v>
      </c>
      <c r="F582" s="8">
        <v>2.0048837886381699</v>
      </c>
      <c r="G582" s="8">
        <v>3.4660424211393798E-3</v>
      </c>
      <c r="H582" s="8">
        <v>0</v>
      </c>
      <c r="I582" s="8">
        <v>0</v>
      </c>
      <c r="J582" s="8">
        <v>0</v>
      </c>
      <c r="K582" t="s">
        <v>7327</v>
      </c>
      <c r="L582" s="20" t="s">
        <v>7332</v>
      </c>
      <c r="M582" t="s">
        <v>7333</v>
      </c>
      <c r="N582" s="20" t="s">
        <v>7334</v>
      </c>
      <c r="O582" t="s">
        <v>7339</v>
      </c>
      <c r="P582" t="s">
        <v>7365</v>
      </c>
      <c r="Q582" s="8" t="s">
        <v>5998</v>
      </c>
      <c r="R582" s="8" t="s">
        <v>5998</v>
      </c>
      <c r="S582" t="s">
        <v>5998</v>
      </c>
      <c r="T582" s="8" t="s">
        <v>5998</v>
      </c>
    </row>
    <row r="583" spans="1:20">
      <c r="A583" t="s">
        <v>471</v>
      </c>
      <c r="B583" t="s">
        <v>5307</v>
      </c>
      <c r="C583" s="8" t="s">
        <v>5307</v>
      </c>
      <c r="D583" s="8">
        <v>-0.53511963983128596</v>
      </c>
      <c r="E583" s="8">
        <v>0.13939431961957099</v>
      </c>
      <c r="F583" s="8">
        <v>-0.28084590307746399</v>
      </c>
      <c r="G583" s="8">
        <v>0.44537158710982599</v>
      </c>
      <c r="H583" s="8">
        <v>0</v>
      </c>
      <c r="I583" s="8">
        <v>0</v>
      </c>
      <c r="J583" s="8">
        <v>0</v>
      </c>
      <c r="K583" t="s">
        <v>7339</v>
      </c>
      <c r="L583" s="20" t="s">
        <v>7395</v>
      </c>
      <c r="M583" t="s">
        <v>7333</v>
      </c>
      <c r="N583" s="20" t="s">
        <v>7386</v>
      </c>
      <c r="O583" t="s">
        <v>7328</v>
      </c>
      <c r="P583" t="s">
        <v>7365</v>
      </c>
      <c r="Q583" s="8" t="s">
        <v>5998</v>
      </c>
      <c r="R583" s="8" t="s">
        <v>5998</v>
      </c>
      <c r="S583" t="s">
        <v>5998</v>
      </c>
      <c r="T583" s="8" t="s">
        <v>5998</v>
      </c>
    </row>
    <row r="584" spans="1:20">
      <c r="A584" t="s">
        <v>3661</v>
      </c>
      <c r="B584" t="s">
        <v>5307</v>
      </c>
      <c r="C584" s="8" t="s">
        <v>5307</v>
      </c>
      <c r="D584" s="8">
        <v>-1.03255384260866</v>
      </c>
      <c r="E584" s="8">
        <v>1.2478760787306E-4</v>
      </c>
      <c r="F584" s="8">
        <v>-0.89974112564570097</v>
      </c>
      <c r="G584" s="8">
        <v>4.6901460889081501E-4</v>
      </c>
      <c r="H584" s="8">
        <v>0</v>
      </c>
      <c r="I584" s="8">
        <v>0</v>
      </c>
      <c r="J584" s="8">
        <v>0</v>
      </c>
      <c r="K584" t="s">
        <v>7327</v>
      </c>
      <c r="L584" s="20" t="s">
        <v>7332</v>
      </c>
      <c r="M584" t="s">
        <v>7333</v>
      </c>
      <c r="N584" s="20" t="s">
        <v>7334</v>
      </c>
      <c r="O584" t="s">
        <v>7327</v>
      </c>
      <c r="P584" t="s">
        <v>7365</v>
      </c>
      <c r="Q584" s="8" t="s">
        <v>5998</v>
      </c>
      <c r="R584" s="8" t="s">
        <v>5998</v>
      </c>
      <c r="S584" t="s">
        <v>5998</v>
      </c>
      <c r="T584" s="8" t="s">
        <v>5998</v>
      </c>
    </row>
    <row r="585" spans="1:20">
      <c r="A585" t="s">
        <v>472</v>
      </c>
      <c r="B585" t="s">
        <v>5307</v>
      </c>
      <c r="C585" s="8" t="s">
        <v>5307</v>
      </c>
      <c r="D585" s="8">
        <v>-0.40008564104142702</v>
      </c>
      <c r="E585" s="8">
        <v>0.34644282651271102</v>
      </c>
      <c r="F585" s="8">
        <v>-7.86804928317415E-2</v>
      </c>
      <c r="G585" s="8">
        <v>0.86573491275614001</v>
      </c>
      <c r="H585" s="8">
        <v>0</v>
      </c>
      <c r="I585" s="8">
        <v>0</v>
      </c>
      <c r="J585" s="8">
        <v>0</v>
      </c>
      <c r="K585" t="s">
        <v>7339</v>
      </c>
      <c r="L585" s="20" t="s">
        <v>7324</v>
      </c>
      <c r="M585" t="s">
        <v>7325</v>
      </c>
      <c r="N585" s="20" t="s">
        <v>7326</v>
      </c>
      <c r="O585" t="s">
        <v>7328</v>
      </c>
      <c r="P585" t="s">
        <v>7365</v>
      </c>
      <c r="Q585" s="8" t="s">
        <v>5998</v>
      </c>
      <c r="R585" s="8" t="s">
        <v>5998</v>
      </c>
      <c r="S585" t="s">
        <v>5998</v>
      </c>
      <c r="T585" s="8" t="s">
        <v>5998</v>
      </c>
    </row>
    <row r="586" spans="1:20">
      <c r="A586" t="s">
        <v>473</v>
      </c>
      <c r="B586" t="s">
        <v>5307</v>
      </c>
      <c r="C586" s="8" t="s">
        <v>5307</v>
      </c>
      <c r="D586" s="8">
        <v>-0.68590539121093796</v>
      </c>
      <c r="E586" s="8">
        <v>0.103453267079492</v>
      </c>
      <c r="F586" s="8">
        <v>-0.257375135371884</v>
      </c>
      <c r="G586" s="8">
        <v>0.56380667216518898</v>
      </c>
      <c r="H586" s="8">
        <v>0</v>
      </c>
      <c r="I586" s="8">
        <v>0</v>
      </c>
      <c r="J586" s="8">
        <v>0</v>
      </c>
      <c r="K586" t="s">
        <v>7328</v>
      </c>
      <c r="L586" s="20" t="s">
        <v>7324</v>
      </c>
      <c r="M586" t="s">
        <v>7325</v>
      </c>
      <c r="N586" s="20" t="s">
        <v>7326</v>
      </c>
      <c r="O586" t="s">
        <v>7328</v>
      </c>
      <c r="P586" t="s">
        <v>7365</v>
      </c>
      <c r="Q586" s="8" t="s">
        <v>5998</v>
      </c>
      <c r="R586" s="8" t="s">
        <v>5998</v>
      </c>
      <c r="S586" t="s">
        <v>5998</v>
      </c>
      <c r="T586" s="8" t="s">
        <v>5998</v>
      </c>
    </row>
    <row r="587" spans="1:20">
      <c r="A587" t="s">
        <v>2845</v>
      </c>
      <c r="B587" t="s">
        <v>2</v>
      </c>
      <c r="C587" s="8" t="s">
        <v>4724</v>
      </c>
      <c r="D587" s="8">
        <v>-0.80227217715485299</v>
      </c>
      <c r="E587" s="8">
        <v>3.1420032162277997E-2</v>
      </c>
      <c r="F587" s="8">
        <v>-0.70971639725802305</v>
      </c>
      <c r="G587" s="8">
        <v>5.0095158112737702E-2</v>
      </c>
      <c r="H587" s="8">
        <v>0</v>
      </c>
      <c r="I587" s="8">
        <v>0</v>
      </c>
      <c r="J587" s="8">
        <v>0</v>
      </c>
      <c r="K587" t="s">
        <v>7327</v>
      </c>
      <c r="L587" s="20" t="s">
        <v>7332</v>
      </c>
      <c r="M587" t="s">
        <v>7333</v>
      </c>
      <c r="N587" s="20" t="s">
        <v>7334</v>
      </c>
      <c r="O587" t="s">
        <v>7327</v>
      </c>
      <c r="P587" t="s">
        <v>7365</v>
      </c>
      <c r="Q587" s="8" t="s">
        <v>5998</v>
      </c>
      <c r="R587" s="8" t="s">
        <v>5998</v>
      </c>
      <c r="S587" t="s">
        <v>5998</v>
      </c>
      <c r="T587" s="8" t="s">
        <v>5998</v>
      </c>
    </row>
    <row r="588" spans="1:20">
      <c r="A588" t="s">
        <v>3662</v>
      </c>
      <c r="B588" s="7" t="s">
        <v>5307</v>
      </c>
      <c r="C588" s="8" t="s">
        <v>5307</v>
      </c>
      <c r="D588" s="8">
        <v>1.69016953724486</v>
      </c>
      <c r="E588" s="8">
        <v>1.0246206487167101E-2</v>
      </c>
      <c r="F588" s="8">
        <v>-0.17391573376852801</v>
      </c>
      <c r="G588" s="8">
        <v>0.836925807690029</v>
      </c>
      <c r="H588" s="8">
        <v>0</v>
      </c>
      <c r="I588" s="8">
        <v>0</v>
      </c>
      <c r="J588" s="8">
        <v>0</v>
      </c>
      <c r="K588" t="s">
        <v>7328</v>
      </c>
      <c r="L588" s="20" t="s">
        <v>7324</v>
      </c>
      <c r="M588" t="s">
        <v>7325</v>
      </c>
      <c r="N588" s="20" t="s">
        <v>7326</v>
      </c>
      <c r="O588" t="s">
        <v>7328</v>
      </c>
      <c r="P588" t="s">
        <v>7365</v>
      </c>
      <c r="Q588" s="8" t="s">
        <v>5998</v>
      </c>
      <c r="R588" s="8" t="s">
        <v>5998</v>
      </c>
      <c r="S588" t="s">
        <v>5998</v>
      </c>
      <c r="T588" s="8" t="s">
        <v>5998</v>
      </c>
    </row>
    <row r="589" spans="1:20">
      <c r="A589" t="s">
        <v>474</v>
      </c>
      <c r="B589" s="7" t="s">
        <v>5307</v>
      </c>
      <c r="C589" s="8" t="s">
        <v>5307</v>
      </c>
      <c r="D589" s="8">
        <v>2.6083597569255601</v>
      </c>
      <c r="E589" s="8">
        <v>1.0987827809416E-40</v>
      </c>
      <c r="F589" s="8">
        <v>1.83228821033475</v>
      </c>
      <c r="G589" s="8">
        <v>3.30230419337898E-20</v>
      </c>
      <c r="H589" s="8">
        <v>0</v>
      </c>
      <c r="I589" s="8">
        <v>0</v>
      </c>
      <c r="J589" s="8">
        <v>0</v>
      </c>
      <c r="K589" t="s">
        <v>7327</v>
      </c>
      <c r="L589" s="20" t="s">
        <v>7332</v>
      </c>
      <c r="M589" t="s">
        <v>7333</v>
      </c>
      <c r="N589" s="20" t="s">
        <v>7334</v>
      </c>
      <c r="O589" t="s">
        <v>7328</v>
      </c>
      <c r="P589" t="s">
        <v>7365</v>
      </c>
      <c r="Q589" s="8" t="s">
        <v>5998</v>
      </c>
      <c r="R589" s="8" t="s">
        <v>5998</v>
      </c>
      <c r="S589" t="s">
        <v>5998</v>
      </c>
      <c r="T589" s="8" t="s">
        <v>5998</v>
      </c>
    </row>
    <row r="590" spans="1:20">
      <c r="A590" t="s">
        <v>3663</v>
      </c>
      <c r="B590" t="s">
        <v>5307</v>
      </c>
      <c r="C590" s="8" t="s">
        <v>5307</v>
      </c>
      <c r="D590" s="8">
        <v>-0.65330071737268802</v>
      </c>
      <c r="E590" s="8">
        <v>0.26589088969386099</v>
      </c>
      <c r="F590" s="8">
        <v>0.47987347208695202</v>
      </c>
      <c r="G590" s="8">
        <v>0.40633337632100902</v>
      </c>
      <c r="H590" s="8">
        <v>0</v>
      </c>
      <c r="I590" s="8" t="s">
        <v>6065</v>
      </c>
      <c r="J590" s="8">
        <v>0</v>
      </c>
      <c r="K590" t="s">
        <v>7335</v>
      </c>
      <c r="L590" s="20" t="s">
        <v>7350</v>
      </c>
      <c r="M590" t="s">
        <v>7341</v>
      </c>
      <c r="N590" s="20" t="s">
        <v>7396</v>
      </c>
      <c r="O590" t="s">
        <v>7335</v>
      </c>
      <c r="P590" t="s">
        <v>7316</v>
      </c>
      <c r="Q590" s="8" t="s">
        <v>5998</v>
      </c>
      <c r="R590" s="8" t="s">
        <v>5998</v>
      </c>
      <c r="S590" t="s">
        <v>5998</v>
      </c>
      <c r="T590" s="8" t="s">
        <v>5998</v>
      </c>
    </row>
    <row r="591" spans="1:20">
      <c r="A591" t="s">
        <v>3664</v>
      </c>
      <c r="B591" t="s">
        <v>5307</v>
      </c>
      <c r="C591" s="8" t="s">
        <v>5307</v>
      </c>
      <c r="D591" s="8">
        <v>-0.54812824146891403</v>
      </c>
      <c r="E591" s="8">
        <v>0.21636376549713501</v>
      </c>
      <c r="F591" s="8">
        <v>0.204244468615354</v>
      </c>
      <c r="G591" s="8">
        <v>0.66733343258403199</v>
      </c>
      <c r="H591" s="8">
        <v>0</v>
      </c>
      <c r="I591" s="8">
        <v>0</v>
      </c>
      <c r="J591" s="8">
        <v>0</v>
      </c>
      <c r="K591" t="s">
        <v>7339</v>
      </c>
      <c r="L591" s="20" t="s">
        <v>7324</v>
      </c>
      <c r="M591" t="s">
        <v>7325</v>
      </c>
      <c r="N591" s="20" t="s">
        <v>7326</v>
      </c>
      <c r="O591" t="s">
        <v>7339</v>
      </c>
      <c r="P591" t="s">
        <v>7365</v>
      </c>
      <c r="Q591" s="8" t="s">
        <v>5998</v>
      </c>
      <c r="R591" s="8" t="s">
        <v>5998</v>
      </c>
      <c r="S591" t="s">
        <v>5998</v>
      </c>
      <c r="T591" s="8" t="s">
        <v>5998</v>
      </c>
    </row>
    <row r="592" spans="1:20">
      <c r="A592" t="s">
        <v>3665</v>
      </c>
      <c r="B592" t="s">
        <v>5307</v>
      </c>
      <c r="C592" s="8" t="s">
        <v>5307</v>
      </c>
      <c r="D592" s="8">
        <v>-0.49797015498011399</v>
      </c>
      <c r="E592" s="8">
        <v>5.9346226398491103E-2</v>
      </c>
      <c r="F592" s="8">
        <v>-0.75936556773132802</v>
      </c>
      <c r="G592" s="8">
        <v>1.88376699824163E-3</v>
      </c>
      <c r="H592" s="8">
        <v>0</v>
      </c>
      <c r="I592" s="8">
        <v>0</v>
      </c>
      <c r="J592" s="8">
        <v>0</v>
      </c>
      <c r="K592" t="s">
        <v>7327</v>
      </c>
      <c r="L592" s="20" t="s">
        <v>7332</v>
      </c>
      <c r="M592" t="s">
        <v>7333</v>
      </c>
      <c r="N592" s="20" t="s">
        <v>7334</v>
      </c>
      <c r="O592" t="s">
        <v>7327</v>
      </c>
      <c r="P592" t="s">
        <v>7365</v>
      </c>
      <c r="Q592" s="8" t="s">
        <v>6014</v>
      </c>
      <c r="R592" s="8" t="s">
        <v>6015</v>
      </c>
      <c r="S592" t="s">
        <v>6016</v>
      </c>
      <c r="T592" s="8" t="s">
        <v>6016</v>
      </c>
    </row>
    <row r="593" spans="1:20">
      <c r="A593" t="s">
        <v>475</v>
      </c>
      <c r="B593" t="s">
        <v>5307</v>
      </c>
      <c r="C593" s="8" t="s">
        <v>5307</v>
      </c>
      <c r="D593" s="8">
        <v>-3.0316679234110602E-2</v>
      </c>
      <c r="E593" s="8">
        <v>0.96104264820297602</v>
      </c>
      <c r="F593" s="8">
        <v>0.14133653665874199</v>
      </c>
      <c r="G593" s="8">
        <v>0.79067913046335803</v>
      </c>
      <c r="H593" s="8">
        <v>0</v>
      </c>
      <c r="I593" s="8">
        <v>0</v>
      </c>
      <c r="J593" s="8">
        <v>0</v>
      </c>
      <c r="K593" t="s">
        <v>7327</v>
      </c>
      <c r="L593" s="20" t="s">
        <v>7332</v>
      </c>
      <c r="M593" t="s">
        <v>7333</v>
      </c>
      <c r="N593" s="20" t="s">
        <v>7334</v>
      </c>
      <c r="O593" t="s">
        <v>7328</v>
      </c>
      <c r="P593" t="s">
        <v>7365</v>
      </c>
      <c r="Q593" s="8" t="s">
        <v>5998</v>
      </c>
      <c r="R593" s="8" t="s">
        <v>5998</v>
      </c>
      <c r="S593" t="s">
        <v>5998</v>
      </c>
      <c r="T593" s="8" t="s">
        <v>5998</v>
      </c>
    </row>
    <row r="594" spans="1:20">
      <c r="A594" t="s">
        <v>476</v>
      </c>
      <c r="B594" t="s">
        <v>5307</v>
      </c>
      <c r="C594" s="8" t="s">
        <v>5307</v>
      </c>
      <c r="D594" s="8">
        <v>1.4415315498232599</v>
      </c>
      <c r="E594" s="8">
        <v>7.9230324902310699E-4</v>
      </c>
      <c r="F594" s="8">
        <v>1.73909804550562</v>
      </c>
      <c r="G594" s="8">
        <v>1.62470669237124E-5</v>
      </c>
      <c r="H594" s="8">
        <v>0</v>
      </c>
      <c r="I594" s="8">
        <v>0</v>
      </c>
      <c r="J594" s="8">
        <v>0</v>
      </c>
      <c r="K594" t="s">
        <v>7328</v>
      </c>
      <c r="L594" s="20" t="s">
        <v>7324</v>
      </c>
      <c r="M594" t="s">
        <v>7325</v>
      </c>
      <c r="N594" s="20" t="s">
        <v>7326</v>
      </c>
      <c r="O594" t="s">
        <v>7354</v>
      </c>
      <c r="P594" t="s">
        <v>7365</v>
      </c>
      <c r="Q594" s="8" t="s">
        <v>5998</v>
      </c>
      <c r="R594" s="8" t="s">
        <v>5998</v>
      </c>
      <c r="S594" t="s">
        <v>5998</v>
      </c>
      <c r="T594" s="8" t="s">
        <v>5998</v>
      </c>
    </row>
    <row r="595" spans="1:20">
      <c r="A595" t="s">
        <v>3666</v>
      </c>
      <c r="B595" t="s">
        <v>5307</v>
      </c>
      <c r="C595" s="8" t="s">
        <v>5307</v>
      </c>
      <c r="D595" s="8">
        <v>1.29135913513416</v>
      </c>
      <c r="E595" s="8">
        <v>1.24463487487134E-3</v>
      </c>
      <c r="F595" s="8">
        <v>2.4993778560669502</v>
      </c>
      <c r="G595" s="8">
        <v>1.21290919720981E-11</v>
      </c>
      <c r="H595" s="8">
        <v>0</v>
      </c>
      <c r="I595" s="8">
        <v>0</v>
      </c>
      <c r="J595" s="8">
        <v>0</v>
      </c>
      <c r="K595" t="s">
        <v>7328</v>
      </c>
      <c r="L595" s="20" t="s">
        <v>7324</v>
      </c>
      <c r="M595" t="s">
        <v>7325</v>
      </c>
      <c r="N595" s="20" t="s">
        <v>7326</v>
      </c>
      <c r="O595" t="s">
        <v>7327</v>
      </c>
      <c r="P595" t="s">
        <v>7365</v>
      </c>
      <c r="Q595" s="8" t="s">
        <v>5998</v>
      </c>
      <c r="R595" s="8" t="s">
        <v>5998</v>
      </c>
      <c r="S595" t="s">
        <v>5998</v>
      </c>
      <c r="T595" s="8" t="s">
        <v>5998</v>
      </c>
    </row>
    <row r="596" spans="1:20">
      <c r="A596" t="s">
        <v>477</v>
      </c>
      <c r="B596" t="s">
        <v>5307</v>
      </c>
      <c r="C596" s="8" t="s">
        <v>5307</v>
      </c>
      <c r="D596" s="8">
        <v>-0.37045497416114997</v>
      </c>
      <c r="E596" s="8">
        <v>0.19639606023028899</v>
      </c>
      <c r="F596" s="8">
        <v>0.30188711075742097</v>
      </c>
      <c r="G596" s="8">
        <v>0.26578066929529998</v>
      </c>
      <c r="H596" s="8">
        <v>0</v>
      </c>
      <c r="I596" s="8">
        <v>0</v>
      </c>
      <c r="J596" s="8">
        <v>0</v>
      </c>
      <c r="K596" t="s">
        <v>7328</v>
      </c>
      <c r="L596" s="20">
        <v>1</v>
      </c>
      <c r="M596">
        <v>0</v>
      </c>
      <c r="N596" s="20">
        <v>0</v>
      </c>
      <c r="O596" t="s">
        <v>7328</v>
      </c>
      <c r="P596" t="s">
        <v>7365</v>
      </c>
      <c r="Q596" s="8" t="s">
        <v>5998</v>
      </c>
      <c r="R596" s="8" t="s">
        <v>5998</v>
      </c>
      <c r="S596" t="s">
        <v>5998</v>
      </c>
      <c r="T596" s="8" t="s">
        <v>5998</v>
      </c>
    </row>
    <row r="597" spans="1:20">
      <c r="A597" t="s">
        <v>478</v>
      </c>
      <c r="B597" t="s">
        <v>5307</v>
      </c>
      <c r="C597" s="8" t="s">
        <v>5307</v>
      </c>
      <c r="D597" s="8">
        <v>-0.50986136882045596</v>
      </c>
      <c r="E597" s="8">
        <v>8.4008065930483905E-2</v>
      </c>
      <c r="F597" s="8">
        <v>-1.2261504934587999</v>
      </c>
      <c r="G597" s="8">
        <v>3.6999608409887801E-6</v>
      </c>
      <c r="H597" s="8">
        <v>0</v>
      </c>
      <c r="I597" s="8">
        <v>0</v>
      </c>
      <c r="J597" s="8">
        <v>0</v>
      </c>
      <c r="K597" t="s">
        <v>7328</v>
      </c>
      <c r="L597" s="20" t="s">
        <v>7324</v>
      </c>
      <c r="M597" t="s">
        <v>7325</v>
      </c>
      <c r="N597" s="20" t="s">
        <v>7326</v>
      </c>
      <c r="O597" t="s">
        <v>7328</v>
      </c>
      <c r="P597" t="s">
        <v>7365</v>
      </c>
      <c r="Q597" s="8" t="s">
        <v>5998</v>
      </c>
      <c r="R597" s="8" t="s">
        <v>5998</v>
      </c>
      <c r="S597" t="s">
        <v>5998</v>
      </c>
      <c r="T597" s="8" t="s">
        <v>5998</v>
      </c>
    </row>
    <row r="598" spans="1:20">
      <c r="A598" t="s">
        <v>479</v>
      </c>
      <c r="B598" t="s">
        <v>5307</v>
      </c>
      <c r="C598" s="8" t="s">
        <v>5307</v>
      </c>
      <c r="D598" s="8">
        <v>0.51101240735835196</v>
      </c>
      <c r="E598" s="8">
        <v>0.10590073082264399</v>
      </c>
      <c r="F598" s="8">
        <v>0.21182643467791501</v>
      </c>
      <c r="G598" s="8">
        <v>0.52597654351459699</v>
      </c>
      <c r="H598" s="8">
        <v>0</v>
      </c>
      <c r="I598" s="8">
        <v>0</v>
      </c>
      <c r="J598" s="8">
        <v>0</v>
      </c>
      <c r="K598" t="s">
        <v>7327</v>
      </c>
      <c r="L598" s="20" t="s">
        <v>7332</v>
      </c>
      <c r="M598" t="s">
        <v>7333</v>
      </c>
      <c r="N598" s="20" t="s">
        <v>7334</v>
      </c>
      <c r="O598" t="s">
        <v>7327</v>
      </c>
      <c r="P598" t="s">
        <v>7365</v>
      </c>
      <c r="Q598" s="8" t="s">
        <v>5998</v>
      </c>
      <c r="R598" s="8" t="s">
        <v>5998</v>
      </c>
      <c r="S598" t="s">
        <v>5998</v>
      </c>
      <c r="T598" s="8" t="s">
        <v>5998</v>
      </c>
    </row>
    <row r="599" spans="1:20">
      <c r="A599" t="s">
        <v>480</v>
      </c>
      <c r="B599" t="s">
        <v>5307</v>
      </c>
      <c r="C599" s="8" t="s">
        <v>5307</v>
      </c>
      <c r="D599" s="8">
        <v>-0.747083349778776</v>
      </c>
      <c r="E599" s="8">
        <v>1.52303648699305E-3</v>
      </c>
      <c r="F599" s="8">
        <v>-0.93579609273949205</v>
      </c>
      <c r="G599" s="8">
        <v>2.9596785193203299E-5</v>
      </c>
      <c r="H599" s="8">
        <v>0</v>
      </c>
      <c r="I599" s="8">
        <v>0</v>
      </c>
      <c r="J599" s="8">
        <v>0</v>
      </c>
      <c r="K599" t="s">
        <v>7328</v>
      </c>
      <c r="L599" s="20" t="s">
        <v>7324</v>
      </c>
      <c r="M599" t="s">
        <v>7325</v>
      </c>
      <c r="N599" s="20" t="s">
        <v>7326</v>
      </c>
      <c r="O599" t="s">
        <v>7328</v>
      </c>
      <c r="P599" t="s">
        <v>7365</v>
      </c>
      <c r="Q599" s="8" t="s">
        <v>5998</v>
      </c>
      <c r="R599" s="8" t="s">
        <v>5998</v>
      </c>
      <c r="S599" t="s">
        <v>5998</v>
      </c>
      <c r="T599" s="8" t="s">
        <v>5998</v>
      </c>
    </row>
    <row r="600" spans="1:20">
      <c r="A600" t="s">
        <v>481</v>
      </c>
      <c r="B600" t="s">
        <v>5307</v>
      </c>
      <c r="C600" s="8" t="s">
        <v>5307</v>
      </c>
      <c r="D600" s="8">
        <v>-0.65412272337535105</v>
      </c>
      <c r="E600" s="8">
        <v>2.7512552265221602E-3</v>
      </c>
      <c r="F600" s="8">
        <v>-0.76372084523786898</v>
      </c>
      <c r="G600" s="8">
        <v>2.04848307823585E-4</v>
      </c>
      <c r="H600" s="8">
        <v>0</v>
      </c>
      <c r="I600" s="8">
        <v>0</v>
      </c>
      <c r="J600" s="8">
        <v>0</v>
      </c>
      <c r="K600" t="s">
        <v>7339</v>
      </c>
      <c r="L600" s="20" t="s">
        <v>7324</v>
      </c>
      <c r="M600" t="s">
        <v>7325</v>
      </c>
      <c r="N600" s="20" t="s">
        <v>7326</v>
      </c>
      <c r="O600" t="s">
        <v>7339</v>
      </c>
      <c r="P600" t="s">
        <v>7365</v>
      </c>
      <c r="Q600" s="8" t="s">
        <v>5998</v>
      </c>
      <c r="R600" s="8" t="s">
        <v>5998</v>
      </c>
      <c r="S600" t="s">
        <v>5998</v>
      </c>
      <c r="T600" s="8" t="s">
        <v>5998</v>
      </c>
    </row>
    <row r="601" spans="1:20">
      <c r="A601" t="s">
        <v>482</v>
      </c>
      <c r="B601" t="s">
        <v>5307</v>
      </c>
      <c r="C601" s="8" t="s">
        <v>5307</v>
      </c>
      <c r="D601" s="8">
        <v>0.34930645168413299</v>
      </c>
      <c r="E601" s="8">
        <v>0.47858504397069901</v>
      </c>
      <c r="F601" s="8">
        <v>1.3328323673062901</v>
      </c>
      <c r="G601" s="8">
        <v>3.1646249134992E-4</v>
      </c>
      <c r="H601" s="8">
        <v>0</v>
      </c>
      <c r="I601" s="8" t="s">
        <v>6066</v>
      </c>
      <c r="J601" s="8">
        <v>0</v>
      </c>
      <c r="K601" t="s">
        <v>7335</v>
      </c>
      <c r="L601" s="20" t="s">
        <v>7355</v>
      </c>
      <c r="M601" t="s">
        <v>7337</v>
      </c>
      <c r="N601" s="20" t="s">
        <v>7338</v>
      </c>
      <c r="O601" t="s">
        <v>7315</v>
      </c>
      <c r="P601" t="s">
        <v>7316</v>
      </c>
      <c r="Q601" s="8" t="s">
        <v>5998</v>
      </c>
      <c r="R601" s="8" t="s">
        <v>5998</v>
      </c>
      <c r="S601" t="s">
        <v>5998</v>
      </c>
      <c r="T601" s="8" t="s">
        <v>5998</v>
      </c>
    </row>
    <row r="602" spans="1:20">
      <c r="A602" t="s">
        <v>3667</v>
      </c>
      <c r="B602" t="s">
        <v>5307</v>
      </c>
      <c r="C602" s="8" t="s">
        <v>5307</v>
      </c>
      <c r="D602" s="8">
        <v>-0.23131806281652401</v>
      </c>
      <c r="E602" s="8">
        <v>0.73004517555500303</v>
      </c>
      <c r="F602" s="8">
        <v>9.2368704455930206E-2</v>
      </c>
      <c r="G602" s="8">
        <v>0.88403128611630999</v>
      </c>
      <c r="H602" s="8">
        <v>0</v>
      </c>
      <c r="I602" s="8">
        <v>0</v>
      </c>
      <c r="J602" s="8">
        <v>0</v>
      </c>
      <c r="K602" t="s">
        <v>7327</v>
      </c>
      <c r="L602" s="20" t="s">
        <v>7332</v>
      </c>
      <c r="M602" t="s">
        <v>7333</v>
      </c>
      <c r="N602" s="20" t="s">
        <v>7334</v>
      </c>
      <c r="O602" t="s">
        <v>7327</v>
      </c>
      <c r="P602" t="s">
        <v>7365</v>
      </c>
      <c r="Q602" s="8" t="s">
        <v>5998</v>
      </c>
      <c r="R602" s="8" t="s">
        <v>5998</v>
      </c>
      <c r="S602" t="s">
        <v>5998</v>
      </c>
      <c r="T602" s="8" t="s">
        <v>5998</v>
      </c>
    </row>
    <row r="603" spans="1:20">
      <c r="A603" t="s">
        <v>2846</v>
      </c>
      <c r="B603" t="s">
        <v>44</v>
      </c>
      <c r="C603" s="8" t="s">
        <v>4722</v>
      </c>
      <c r="D603" s="8">
        <v>-7.1477272349331697E-2</v>
      </c>
      <c r="E603" s="8">
        <v>0.85693942372612097</v>
      </c>
      <c r="F603" s="8">
        <v>-0.95566471938785302</v>
      </c>
      <c r="G603" s="8">
        <v>9.984878152913539E-4</v>
      </c>
      <c r="H603" s="8">
        <v>0</v>
      </c>
      <c r="I603" s="8">
        <v>0</v>
      </c>
      <c r="J603" s="8">
        <v>0</v>
      </c>
      <c r="K603" t="s">
        <v>7327</v>
      </c>
      <c r="L603" s="20" t="s">
        <v>7332</v>
      </c>
      <c r="M603" t="s">
        <v>7333</v>
      </c>
      <c r="N603" s="20" t="s">
        <v>7334</v>
      </c>
      <c r="O603" t="s">
        <v>7327</v>
      </c>
      <c r="P603" t="s">
        <v>7365</v>
      </c>
      <c r="Q603" s="8" t="s">
        <v>5998</v>
      </c>
      <c r="R603" s="8" t="s">
        <v>5998</v>
      </c>
      <c r="S603" t="s">
        <v>5998</v>
      </c>
      <c r="T603" s="8" t="s">
        <v>5998</v>
      </c>
    </row>
    <row r="604" spans="1:20">
      <c r="A604" t="s">
        <v>483</v>
      </c>
      <c r="B604" t="s">
        <v>5307</v>
      </c>
      <c r="C604" s="8" t="s">
        <v>5307</v>
      </c>
      <c r="D604" s="8">
        <v>-0.28017011860982199</v>
      </c>
      <c r="E604" s="8">
        <v>0.55487629710878295</v>
      </c>
      <c r="F604" s="8">
        <v>-0.68529902631930595</v>
      </c>
      <c r="G604" s="8">
        <v>8.5811658955976797E-2</v>
      </c>
      <c r="H604" s="8">
        <v>0</v>
      </c>
      <c r="I604" s="8">
        <v>0</v>
      </c>
      <c r="J604" s="8">
        <v>0</v>
      </c>
      <c r="K604" t="s">
        <v>7328</v>
      </c>
      <c r="L604" s="20" t="s">
        <v>7324</v>
      </c>
      <c r="M604" t="s">
        <v>7325</v>
      </c>
      <c r="N604" s="20" t="s">
        <v>7326</v>
      </c>
      <c r="O604" t="s">
        <v>7327</v>
      </c>
      <c r="P604" t="s">
        <v>7365</v>
      </c>
      <c r="Q604" s="8" t="s">
        <v>5998</v>
      </c>
      <c r="R604" s="8" t="s">
        <v>5998</v>
      </c>
      <c r="S604" t="s">
        <v>5998</v>
      </c>
      <c r="T604" s="8" t="s">
        <v>5998</v>
      </c>
    </row>
    <row r="605" spans="1:20">
      <c r="A605" t="s">
        <v>484</v>
      </c>
      <c r="B605" t="s">
        <v>5307</v>
      </c>
      <c r="C605" s="8" t="s">
        <v>5307</v>
      </c>
      <c r="D605" s="8">
        <v>-0.114107808917977</v>
      </c>
      <c r="E605" s="8">
        <v>0.761578382647908</v>
      </c>
      <c r="F605" s="8">
        <v>-5.2738037370875498E-2</v>
      </c>
      <c r="G605" s="8">
        <v>0.88354882337344398</v>
      </c>
      <c r="H605" s="8">
        <v>0</v>
      </c>
      <c r="I605" s="8">
        <v>0</v>
      </c>
      <c r="J605" s="8">
        <v>0</v>
      </c>
      <c r="K605" t="s">
        <v>7327</v>
      </c>
      <c r="L605" s="20">
        <v>0.7</v>
      </c>
      <c r="M605" t="s">
        <v>7333</v>
      </c>
      <c r="N605" s="20">
        <v>0.3</v>
      </c>
      <c r="O605" t="s">
        <v>7327</v>
      </c>
      <c r="P605" t="s">
        <v>7365</v>
      </c>
      <c r="Q605" s="8" t="s">
        <v>5998</v>
      </c>
      <c r="R605" s="8" t="s">
        <v>5998</v>
      </c>
      <c r="S605" t="s">
        <v>5998</v>
      </c>
      <c r="T605" s="8" t="s">
        <v>5998</v>
      </c>
    </row>
    <row r="606" spans="1:20">
      <c r="A606" t="s">
        <v>3668</v>
      </c>
      <c r="B606" t="s">
        <v>5307</v>
      </c>
      <c r="C606" s="8" t="s">
        <v>5307</v>
      </c>
      <c r="D606" s="8">
        <v>-0.38222555887832799</v>
      </c>
      <c r="E606" s="8">
        <v>0.46415053479159601</v>
      </c>
      <c r="F606" s="8">
        <v>-7.4388968170460501E-3</v>
      </c>
      <c r="G606" s="8">
        <v>0.98974179625689396</v>
      </c>
      <c r="H606" s="8">
        <v>0</v>
      </c>
      <c r="I606" s="8">
        <v>0</v>
      </c>
      <c r="J606" s="8">
        <v>0</v>
      </c>
      <c r="K606" t="s">
        <v>7328</v>
      </c>
      <c r="L606" s="20" t="s">
        <v>7324</v>
      </c>
      <c r="M606" t="s">
        <v>7325</v>
      </c>
      <c r="N606" s="20" t="s">
        <v>7326</v>
      </c>
      <c r="O606" t="s">
        <v>7328</v>
      </c>
      <c r="P606" t="s">
        <v>7365</v>
      </c>
      <c r="Q606" s="8" t="s">
        <v>5998</v>
      </c>
      <c r="R606" s="8" t="s">
        <v>5998</v>
      </c>
      <c r="S606" t="s">
        <v>5998</v>
      </c>
      <c r="T606" s="8" t="s">
        <v>5998</v>
      </c>
    </row>
    <row r="607" spans="1:20">
      <c r="A607" t="s">
        <v>3669</v>
      </c>
      <c r="B607" t="s">
        <v>5307</v>
      </c>
      <c r="C607" s="8" t="s">
        <v>5307</v>
      </c>
      <c r="D607" s="8">
        <v>-0.44823758206985598</v>
      </c>
      <c r="E607" s="8">
        <v>0.55403268637736602</v>
      </c>
      <c r="F607" s="8">
        <v>0.61612986891525401</v>
      </c>
      <c r="G607" s="8">
        <v>0.30683652323518501</v>
      </c>
      <c r="H607" s="8">
        <v>0</v>
      </c>
      <c r="I607" s="8">
        <v>0</v>
      </c>
      <c r="J607" s="8">
        <v>0</v>
      </c>
      <c r="K607" t="s">
        <v>7339</v>
      </c>
      <c r="L607" s="20" t="s">
        <v>7324</v>
      </c>
      <c r="M607" t="s">
        <v>7325</v>
      </c>
      <c r="N607" s="20" t="s">
        <v>7326</v>
      </c>
      <c r="O607" t="s">
        <v>7327</v>
      </c>
      <c r="P607" t="s">
        <v>7365</v>
      </c>
      <c r="Q607" s="8" t="s">
        <v>5998</v>
      </c>
      <c r="R607" s="8" t="s">
        <v>5998</v>
      </c>
      <c r="S607" t="s">
        <v>5998</v>
      </c>
      <c r="T607" s="8" t="s">
        <v>5998</v>
      </c>
    </row>
    <row r="608" spans="1:20">
      <c r="A608" t="s">
        <v>3670</v>
      </c>
      <c r="B608" t="s">
        <v>5307</v>
      </c>
      <c r="C608" s="8" t="s">
        <v>5307</v>
      </c>
      <c r="D608" s="8">
        <v>-0.14691628664914</v>
      </c>
      <c r="E608" s="8">
        <v>0.57742919637604595</v>
      </c>
      <c r="F608" s="8">
        <v>-0.40232201444014298</v>
      </c>
      <c r="G608" s="8">
        <v>6.6749371319959103E-2</v>
      </c>
      <c r="H608" s="8">
        <v>0</v>
      </c>
      <c r="I608" s="8">
        <v>0</v>
      </c>
      <c r="J608" s="8">
        <v>0</v>
      </c>
      <c r="K608" t="s">
        <v>7328</v>
      </c>
      <c r="L608" s="20" t="s">
        <v>7324</v>
      </c>
      <c r="M608" t="s">
        <v>7325</v>
      </c>
      <c r="N608" s="20" t="s">
        <v>7326</v>
      </c>
      <c r="O608" t="s">
        <v>7328</v>
      </c>
      <c r="P608" t="s">
        <v>7365</v>
      </c>
      <c r="Q608" s="8" t="s">
        <v>5998</v>
      </c>
      <c r="R608" s="8" t="s">
        <v>5998</v>
      </c>
      <c r="S608" t="s">
        <v>5998</v>
      </c>
      <c r="T608" s="8" t="s">
        <v>5998</v>
      </c>
    </row>
    <row r="609" spans="1:20">
      <c r="A609" t="s">
        <v>485</v>
      </c>
      <c r="B609" s="7" t="s">
        <v>5307</v>
      </c>
      <c r="C609" s="8" t="s">
        <v>5307</v>
      </c>
      <c r="D609" s="8">
        <v>-0.78601858772084698</v>
      </c>
      <c r="E609" s="8">
        <v>0.190766453081647</v>
      </c>
      <c r="F609" s="8">
        <v>-0.93814974164944798</v>
      </c>
      <c r="G609" s="8">
        <v>8.9563183891032502E-2</v>
      </c>
      <c r="H609" s="8">
        <v>0</v>
      </c>
      <c r="I609" s="8">
        <v>0</v>
      </c>
      <c r="J609" s="8">
        <v>0</v>
      </c>
      <c r="K609" t="s">
        <v>7327</v>
      </c>
      <c r="L609" s="20" t="s">
        <v>7332</v>
      </c>
      <c r="M609" t="s">
        <v>7333</v>
      </c>
      <c r="N609" s="20" t="s">
        <v>7334</v>
      </c>
      <c r="O609" t="s">
        <v>7328</v>
      </c>
      <c r="P609" t="s">
        <v>7365</v>
      </c>
      <c r="Q609" s="8" t="s">
        <v>5998</v>
      </c>
      <c r="R609" s="8" t="s">
        <v>5998</v>
      </c>
      <c r="S609" t="s">
        <v>5998</v>
      </c>
      <c r="T609" s="8" t="s">
        <v>5998</v>
      </c>
    </row>
    <row r="610" spans="1:20">
      <c r="A610" t="s">
        <v>3671</v>
      </c>
      <c r="B610" t="s">
        <v>5307</v>
      </c>
      <c r="C610" s="8" t="s">
        <v>5307</v>
      </c>
      <c r="D610" s="8">
        <v>-6.9051637844429706E-2</v>
      </c>
      <c r="E610" s="8">
        <v>0.92141791925969196</v>
      </c>
      <c r="F610" s="8">
        <v>0.539417151606297</v>
      </c>
      <c r="G610" s="8">
        <v>0.31149960184020398</v>
      </c>
      <c r="H610" s="8">
        <v>0</v>
      </c>
      <c r="I610" s="8">
        <v>0</v>
      </c>
      <c r="J610" s="8">
        <v>0</v>
      </c>
      <c r="K610" t="s">
        <v>7328</v>
      </c>
      <c r="L610" s="20" t="s">
        <v>7324</v>
      </c>
      <c r="M610" t="s">
        <v>7325</v>
      </c>
      <c r="N610" s="20" t="s">
        <v>7326</v>
      </c>
      <c r="O610" t="s">
        <v>7327</v>
      </c>
      <c r="P610" t="s">
        <v>7365</v>
      </c>
      <c r="Q610" s="8" t="s">
        <v>6014</v>
      </c>
      <c r="R610" s="8" t="s">
        <v>6015</v>
      </c>
      <c r="S610" t="s">
        <v>6016</v>
      </c>
      <c r="T610" s="8" t="s">
        <v>6016</v>
      </c>
    </row>
    <row r="611" spans="1:20">
      <c r="A611" t="s">
        <v>486</v>
      </c>
      <c r="B611" t="s">
        <v>5307</v>
      </c>
      <c r="C611" s="8" t="s">
        <v>5307</v>
      </c>
      <c r="D611" s="8">
        <v>-0.40302648923590101</v>
      </c>
      <c r="E611" s="8">
        <v>0.319781698962466</v>
      </c>
      <c r="F611" s="8">
        <v>0.14192319867491501</v>
      </c>
      <c r="G611" s="8">
        <v>0.74093242726448805</v>
      </c>
      <c r="H611" s="8">
        <v>0</v>
      </c>
      <c r="I611" s="8">
        <v>0</v>
      </c>
      <c r="J611" s="8">
        <v>0</v>
      </c>
      <c r="K611" t="s">
        <v>7328</v>
      </c>
      <c r="L611" s="20" t="s">
        <v>7324</v>
      </c>
      <c r="M611" t="s">
        <v>7325</v>
      </c>
      <c r="N611" s="20" t="s">
        <v>7326</v>
      </c>
      <c r="O611" t="s">
        <v>7328</v>
      </c>
      <c r="P611" t="s">
        <v>7365</v>
      </c>
      <c r="Q611" s="8" t="s">
        <v>5998</v>
      </c>
      <c r="R611" s="8" t="s">
        <v>5998</v>
      </c>
      <c r="S611" t="s">
        <v>5998</v>
      </c>
      <c r="T611" s="8" t="s">
        <v>5998</v>
      </c>
    </row>
    <row r="612" spans="1:20">
      <c r="A612" t="s">
        <v>487</v>
      </c>
      <c r="B612" t="s">
        <v>5307</v>
      </c>
      <c r="C612" s="8" t="s">
        <v>5307</v>
      </c>
      <c r="D612" s="8">
        <v>9.3128862353366607E-2</v>
      </c>
      <c r="E612" s="8">
        <v>0.81644638182155305</v>
      </c>
      <c r="F612" s="8">
        <v>-0.292131369637532</v>
      </c>
      <c r="G612" s="8">
        <v>0.36773350875885402</v>
      </c>
      <c r="H612" s="8">
        <v>0</v>
      </c>
      <c r="I612" s="8">
        <v>0</v>
      </c>
      <c r="J612" s="8">
        <v>0</v>
      </c>
      <c r="K612" t="s">
        <v>7327</v>
      </c>
      <c r="L612" s="20" t="s">
        <v>7332</v>
      </c>
      <c r="M612" t="s">
        <v>7333</v>
      </c>
      <c r="N612" s="20" t="s">
        <v>7334</v>
      </c>
      <c r="O612" t="s">
        <v>7327</v>
      </c>
      <c r="P612" t="s">
        <v>7365</v>
      </c>
      <c r="Q612" s="8" t="s">
        <v>5998</v>
      </c>
      <c r="R612" s="8" t="s">
        <v>5998</v>
      </c>
      <c r="S612" t="s">
        <v>5998</v>
      </c>
      <c r="T612" s="8" t="s">
        <v>5998</v>
      </c>
    </row>
    <row r="613" spans="1:20">
      <c r="A613" t="s">
        <v>488</v>
      </c>
      <c r="B613" t="s">
        <v>5307</v>
      </c>
      <c r="C613" s="8" t="s">
        <v>5307</v>
      </c>
      <c r="D613" s="8">
        <v>-0.63105564174386197</v>
      </c>
      <c r="E613" s="8">
        <v>4.9051375106309502E-3</v>
      </c>
      <c r="F613" s="8">
        <v>-0.64884813143449005</v>
      </c>
      <c r="G613" s="8">
        <v>2.6584538661750499E-3</v>
      </c>
      <c r="H613" s="8">
        <v>0</v>
      </c>
      <c r="I613" s="8">
        <v>0</v>
      </c>
      <c r="J613" s="8">
        <v>0</v>
      </c>
      <c r="K613" t="s">
        <v>7328</v>
      </c>
      <c r="L613" s="20" t="s">
        <v>7324</v>
      </c>
      <c r="M613" t="s">
        <v>7325</v>
      </c>
      <c r="N613" s="20" t="s">
        <v>7326</v>
      </c>
      <c r="O613" t="s">
        <v>7354</v>
      </c>
      <c r="P613" t="s">
        <v>7365</v>
      </c>
      <c r="Q613" s="8" t="s">
        <v>5998</v>
      </c>
      <c r="R613" s="8" t="s">
        <v>5998</v>
      </c>
      <c r="S613" t="s">
        <v>6067</v>
      </c>
      <c r="T613" s="8" t="s">
        <v>6067</v>
      </c>
    </row>
    <row r="614" spans="1:20">
      <c r="A614" t="s">
        <v>489</v>
      </c>
      <c r="B614" t="s">
        <v>5307</v>
      </c>
      <c r="C614" s="8" t="s">
        <v>5307</v>
      </c>
      <c r="D614" s="8">
        <v>-0.20682624586829201</v>
      </c>
      <c r="E614" s="8">
        <v>0.71555171616640201</v>
      </c>
      <c r="F614" s="8">
        <v>-0.18029264078017701</v>
      </c>
      <c r="G614" s="8">
        <v>0.73063083565299902</v>
      </c>
      <c r="H614" s="8">
        <v>0</v>
      </c>
      <c r="I614" s="8" t="s">
        <v>6068</v>
      </c>
      <c r="J614" s="8">
        <v>0</v>
      </c>
      <c r="K614" t="s">
        <v>7335</v>
      </c>
      <c r="L614" s="20" t="s">
        <v>7329</v>
      </c>
      <c r="M614" t="s">
        <v>7337</v>
      </c>
      <c r="N614" s="20" t="s">
        <v>7374</v>
      </c>
      <c r="O614" t="s">
        <v>7335</v>
      </c>
      <c r="P614" t="s">
        <v>7316</v>
      </c>
      <c r="Q614" s="8" t="s">
        <v>5998</v>
      </c>
      <c r="R614" s="8" t="s">
        <v>5998</v>
      </c>
      <c r="S614" t="s">
        <v>5998</v>
      </c>
      <c r="T614" s="8" t="s">
        <v>5998</v>
      </c>
    </row>
    <row r="615" spans="1:20">
      <c r="A615" t="s">
        <v>490</v>
      </c>
      <c r="B615" t="s">
        <v>5307</v>
      </c>
      <c r="C615" s="8" t="s">
        <v>5307</v>
      </c>
      <c r="D615" s="8">
        <v>-1.0359101228976599</v>
      </c>
      <c r="E615" s="8">
        <v>3.3583164009475101E-3</v>
      </c>
      <c r="F615" s="8">
        <v>-0.70795741924184097</v>
      </c>
      <c r="G615" s="8">
        <v>3.8096506223614698E-2</v>
      </c>
      <c r="H615" s="8">
        <v>0</v>
      </c>
      <c r="I615" s="8">
        <v>0</v>
      </c>
      <c r="J615" s="8">
        <v>0</v>
      </c>
      <c r="K615" t="s">
        <v>7328</v>
      </c>
      <c r="L615" s="20" t="s">
        <v>7324</v>
      </c>
      <c r="M615" t="s">
        <v>7325</v>
      </c>
      <c r="N615" s="20" t="s">
        <v>7326</v>
      </c>
      <c r="O615" t="s">
        <v>7327</v>
      </c>
      <c r="P615" t="s">
        <v>7365</v>
      </c>
      <c r="Q615" s="8" t="s">
        <v>5998</v>
      </c>
      <c r="R615" s="8" t="s">
        <v>5998</v>
      </c>
      <c r="S615" t="s">
        <v>5998</v>
      </c>
      <c r="T615" s="8" t="s">
        <v>5998</v>
      </c>
    </row>
    <row r="616" spans="1:20">
      <c r="A616" t="s">
        <v>3672</v>
      </c>
      <c r="B616" t="s">
        <v>5307</v>
      </c>
      <c r="C616" s="8" t="s">
        <v>5307</v>
      </c>
      <c r="D616" s="8">
        <v>-8.8045770215050098E-2</v>
      </c>
      <c r="E616" s="8">
        <v>0.84607727819626399</v>
      </c>
      <c r="F616" s="8">
        <v>-1.0420539938014599</v>
      </c>
      <c r="G616" s="8">
        <v>2.1576196419433999E-3</v>
      </c>
      <c r="H616" s="8">
        <v>0</v>
      </c>
      <c r="I616" s="8">
        <v>0</v>
      </c>
      <c r="J616" s="8">
        <v>0</v>
      </c>
      <c r="K616" t="s">
        <v>7328</v>
      </c>
      <c r="L616" s="20" t="s">
        <v>7324</v>
      </c>
      <c r="M616" t="s">
        <v>7325</v>
      </c>
      <c r="N616" s="20" t="s">
        <v>7326</v>
      </c>
      <c r="O616" t="s">
        <v>7327</v>
      </c>
      <c r="P616" t="s">
        <v>7365</v>
      </c>
      <c r="Q616" s="8" t="s">
        <v>5998</v>
      </c>
      <c r="R616" s="8" t="s">
        <v>5998</v>
      </c>
      <c r="S616" t="s">
        <v>5998</v>
      </c>
      <c r="T616" s="8" t="s">
        <v>5998</v>
      </c>
    </row>
    <row r="617" spans="1:20">
      <c r="A617" t="s">
        <v>491</v>
      </c>
      <c r="B617" t="s">
        <v>5307</v>
      </c>
      <c r="C617" s="8" t="s">
        <v>5307</v>
      </c>
      <c r="D617" s="8">
        <v>-0.21454221171018101</v>
      </c>
      <c r="E617" s="8">
        <v>0.53998017929462105</v>
      </c>
      <c r="F617" s="8">
        <v>-0.85635001448579495</v>
      </c>
      <c r="G617" s="8">
        <v>2.8387802095585801E-3</v>
      </c>
      <c r="H617" s="8">
        <v>0</v>
      </c>
      <c r="I617" s="8">
        <v>0</v>
      </c>
      <c r="J617" s="8">
        <v>0</v>
      </c>
      <c r="K617" t="s">
        <v>7327</v>
      </c>
      <c r="L617" s="20" t="s">
        <v>7332</v>
      </c>
      <c r="M617" t="s">
        <v>7333</v>
      </c>
      <c r="N617" s="20" t="s">
        <v>7334</v>
      </c>
      <c r="O617" t="s">
        <v>7327</v>
      </c>
      <c r="P617" t="s">
        <v>7365</v>
      </c>
      <c r="Q617" s="8" t="s">
        <v>5998</v>
      </c>
      <c r="R617" s="8" t="s">
        <v>5998</v>
      </c>
      <c r="S617" t="s">
        <v>5998</v>
      </c>
      <c r="T617" s="8" t="s">
        <v>5998</v>
      </c>
    </row>
    <row r="618" spans="1:20">
      <c r="A618" t="s">
        <v>492</v>
      </c>
      <c r="B618" t="s">
        <v>5307</v>
      </c>
      <c r="C618" s="8" t="s">
        <v>5307</v>
      </c>
      <c r="D618" s="8">
        <v>-0.12683435552732</v>
      </c>
      <c r="E618" s="8">
        <v>0.89230430937488903</v>
      </c>
      <c r="F618" s="8">
        <v>8.8319772969606899E-2</v>
      </c>
      <c r="G618" s="8">
        <v>0.91660612092360605</v>
      </c>
      <c r="H618" s="8">
        <v>0</v>
      </c>
      <c r="I618" s="8">
        <v>0</v>
      </c>
      <c r="J618" s="8">
        <v>0</v>
      </c>
      <c r="K618" t="s">
        <v>7327</v>
      </c>
      <c r="L618" s="20" t="s">
        <v>7332</v>
      </c>
      <c r="M618" t="s">
        <v>7333</v>
      </c>
      <c r="N618" s="20" t="s">
        <v>7334</v>
      </c>
      <c r="O618" t="s">
        <v>7339</v>
      </c>
      <c r="P618" t="s">
        <v>7365</v>
      </c>
      <c r="Q618" s="8" t="s">
        <v>5998</v>
      </c>
      <c r="R618" s="8" t="s">
        <v>5998</v>
      </c>
      <c r="S618" t="s">
        <v>5998</v>
      </c>
      <c r="T618" s="8" t="s">
        <v>5998</v>
      </c>
    </row>
    <row r="619" spans="1:20">
      <c r="A619" t="s">
        <v>493</v>
      </c>
      <c r="B619" s="7" t="s">
        <v>5307</v>
      </c>
      <c r="C619" s="8" t="s">
        <v>5307</v>
      </c>
      <c r="D619" s="8">
        <v>-0.33092263975500702</v>
      </c>
      <c r="E619" s="8">
        <v>0.28379010115636599</v>
      </c>
      <c r="F619" s="8">
        <v>-0.61893961965862199</v>
      </c>
      <c r="G619" s="8">
        <v>2.3109085955235299E-2</v>
      </c>
      <c r="H619" s="8">
        <v>0</v>
      </c>
      <c r="I619" s="8">
        <v>0</v>
      </c>
      <c r="J619" s="8">
        <v>0</v>
      </c>
      <c r="K619" t="s">
        <v>7339</v>
      </c>
      <c r="L619" s="20" t="s">
        <v>7324</v>
      </c>
      <c r="M619" t="s">
        <v>7325</v>
      </c>
      <c r="N619" s="20" t="s">
        <v>7326</v>
      </c>
      <c r="O619" t="s">
        <v>7327</v>
      </c>
      <c r="P619" t="s">
        <v>7365</v>
      </c>
      <c r="Q619" s="8" t="s">
        <v>5998</v>
      </c>
      <c r="R619" s="8" t="s">
        <v>5998</v>
      </c>
      <c r="S619" t="s">
        <v>5998</v>
      </c>
      <c r="T619" s="8" t="s">
        <v>5998</v>
      </c>
    </row>
    <row r="620" spans="1:20">
      <c r="A620" t="s">
        <v>494</v>
      </c>
      <c r="B620" t="s">
        <v>5307</v>
      </c>
      <c r="C620" s="8" t="s">
        <v>5307</v>
      </c>
      <c r="D620" s="8">
        <v>0.91475873994393497</v>
      </c>
      <c r="E620" s="8">
        <v>4.7688748957492298E-4</v>
      </c>
      <c r="F620" s="8">
        <v>1.0195720294282899</v>
      </c>
      <c r="G620" s="8">
        <v>4.7662998980227403E-5</v>
      </c>
      <c r="H620" s="8">
        <v>0</v>
      </c>
      <c r="I620" s="8">
        <v>0</v>
      </c>
      <c r="J620" s="8">
        <v>0</v>
      </c>
      <c r="K620" t="s">
        <v>7327</v>
      </c>
      <c r="L620" s="20" t="s">
        <v>7332</v>
      </c>
      <c r="M620" t="s">
        <v>7333</v>
      </c>
      <c r="N620" s="20" t="s">
        <v>7334</v>
      </c>
      <c r="O620" t="s">
        <v>7328</v>
      </c>
      <c r="P620" t="s">
        <v>7365</v>
      </c>
      <c r="Q620" s="8" t="s">
        <v>5998</v>
      </c>
      <c r="R620" s="8" t="s">
        <v>5998</v>
      </c>
      <c r="S620" t="s">
        <v>5998</v>
      </c>
      <c r="T620" s="8" t="s">
        <v>5998</v>
      </c>
    </row>
    <row r="621" spans="1:20">
      <c r="A621" t="s">
        <v>495</v>
      </c>
      <c r="B621" t="s">
        <v>5307</v>
      </c>
      <c r="C621" s="8" t="s">
        <v>5307</v>
      </c>
      <c r="D621" s="8">
        <v>-7.2648063716439504E-2</v>
      </c>
      <c r="E621" s="8">
        <v>0.87915850757063896</v>
      </c>
      <c r="F621" s="8">
        <v>-0.26367755906056101</v>
      </c>
      <c r="G621" s="8">
        <v>0.50338508416289196</v>
      </c>
      <c r="H621" s="8">
        <v>0</v>
      </c>
      <c r="I621" s="8">
        <v>0</v>
      </c>
      <c r="J621" s="8">
        <v>0</v>
      </c>
      <c r="K621" t="s">
        <v>7327</v>
      </c>
      <c r="L621" s="20" t="s">
        <v>7332</v>
      </c>
      <c r="M621" t="s">
        <v>7333</v>
      </c>
      <c r="N621" s="20" t="s">
        <v>7334</v>
      </c>
      <c r="O621" t="s">
        <v>7339</v>
      </c>
      <c r="P621" t="s">
        <v>7365</v>
      </c>
      <c r="Q621" s="8" t="s">
        <v>5998</v>
      </c>
      <c r="R621" s="8" t="s">
        <v>5998</v>
      </c>
      <c r="S621" t="s">
        <v>5998</v>
      </c>
      <c r="T621" s="8" t="s">
        <v>5998</v>
      </c>
    </row>
    <row r="622" spans="1:20">
      <c r="A622" t="s">
        <v>496</v>
      </c>
      <c r="B622" t="s">
        <v>5307</v>
      </c>
      <c r="C622" s="8" t="s">
        <v>5307</v>
      </c>
      <c r="D622" s="8">
        <v>-0.20785894464145799</v>
      </c>
      <c r="E622" s="8">
        <v>0.56903085148894805</v>
      </c>
      <c r="F622" s="8">
        <v>-0.33322190094425003</v>
      </c>
      <c r="G622" s="8">
        <v>0.29271969942829301</v>
      </c>
      <c r="H622" s="8">
        <v>0</v>
      </c>
      <c r="I622" s="8" t="s">
        <v>6069</v>
      </c>
      <c r="J622" s="8">
        <v>0</v>
      </c>
      <c r="K622" t="s">
        <v>7384</v>
      </c>
      <c r="L622" s="20" t="s">
        <v>7344</v>
      </c>
      <c r="M622" t="s">
        <v>7337</v>
      </c>
      <c r="N622" s="20" t="s">
        <v>7406</v>
      </c>
      <c r="O622" t="s">
        <v>7315</v>
      </c>
      <c r="P622" t="s">
        <v>7316</v>
      </c>
      <c r="Q622" s="8" t="s">
        <v>5998</v>
      </c>
      <c r="R622" s="8" t="s">
        <v>5998</v>
      </c>
      <c r="S622" t="s">
        <v>5998</v>
      </c>
      <c r="T622" s="8" t="s">
        <v>5998</v>
      </c>
    </row>
    <row r="623" spans="1:20">
      <c r="A623" t="s">
        <v>3673</v>
      </c>
      <c r="B623" s="7" t="s">
        <v>5307</v>
      </c>
      <c r="C623" s="8" t="s">
        <v>5307</v>
      </c>
      <c r="D623" s="8">
        <v>-0.74493205516253103</v>
      </c>
      <c r="E623" s="8">
        <v>5.2644858029436602E-2</v>
      </c>
      <c r="F623" s="8">
        <v>-0.99766661793252998</v>
      </c>
      <c r="G623" s="8">
        <v>5.5139003361817304E-3</v>
      </c>
      <c r="H623" s="8">
        <v>0</v>
      </c>
      <c r="I623" s="8">
        <v>0</v>
      </c>
      <c r="J623" s="8">
        <v>0</v>
      </c>
      <c r="K623" t="s">
        <v>7328</v>
      </c>
      <c r="L623" s="20" t="s">
        <v>7324</v>
      </c>
      <c r="M623" t="s">
        <v>7325</v>
      </c>
      <c r="N623" s="20" t="s">
        <v>7326</v>
      </c>
      <c r="O623" t="s">
        <v>7339</v>
      </c>
      <c r="P623" t="s">
        <v>7365</v>
      </c>
      <c r="Q623" s="8" t="s">
        <v>5998</v>
      </c>
      <c r="R623" s="8" t="s">
        <v>5998</v>
      </c>
      <c r="S623" t="s">
        <v>5998</v>
      </c>
      <c r="T623" s="8" t="s">
        <v>5998</v>
      </c>
    </row>
    <row r="624" spans="1:20">
      <c r="A624" t="s">
        <v>497</v>
      </c>
      <c r="B624" s="7" t="s">
        <v>5307</v>
      </c>
      <c r="C624" s="8" t="s">
        <v>5307</v>
      </c>
      <c r="D624" s="8">
        <v>3.23401664246681</v>
      </c>
      <c r="E624" s="8">
        <v>1.63104695957256E-45</v>
      </c>
      <c r="F624" s="8">
        <v>1.7230831771445401</v>
      </c>
      <c r="G624" s="8">
        <v>2.15265530210696E-13</v>
      </c>
      <c r="H624" s="8">
        <v>0</v>
      </c>
      <c r="I624" s="8">
        <v>0</v>
      </c>
      <c r="J624" s="8">
        <v>0</v>
      </c>
      <c r="K624" t="s">
        <v>7327</v>
      </c>
      <c r="L624" s="20" t="s">
        <v>7332</v>
      </c>
      <c r="M624" t="s">
        <v>7333</v>
      </c>
      <c r="N624" s="20" t="s">
        <v>7334</v>
      </c>
      <c r="O624" t="s">
        <v>7327</v>
      </c>
      <c r="P624" t="s">
        <v>7365</v>
      </c>
      <c r="Q624" s="8" t="s">
        <v>5998</v>
      </c>
      <c r="R624" s="8" t="s">
        <v>5998</v>
      </c>
      <c r="S624" t="s">
        <v>5998</v>
      </c>
      <c r="T624" s="8" t="s">
        <v>5998</v>
      </c>
    </row>
    <row r="625" spans="1:20">
      <c r="A625" t="s">
        <v>498</v>
      </c>
      <c r="B625" t="s">
        <v>5307</v>
      </c>
      <c r="C625" s="8" t="s">
        <v>5307</v>
      </c>
      <c r="D625" s="8">
        <v>-1.6241504311224799</v>
      </c>
      <c r="E625" s="8">
        <v>1.87976216466793E-8</v>
      </c>
      <c r="F625" s="8">
        <v>-1.3254131317387401</v>
      </c>
      <c r="G625" s="8">
        <v>4.1422315941919402E-6</v>
      </c>
      <c r="H625" s="8">
        <v>0</v>
      </c>
      <c r="I625" s="8">
        <v>0</v>
      </c>
      <c r="J625" s="8">
        <v>0</v>
      </c>
      <c r="K625" t="s">
        <v>7327</v>
      </c>
      <c r="L625" s="20" t="s">
        <v>7332</v>
      </c>
      <c r="M625" t="s">
        <v>7333</v>
      </c>
      <c r="N625" s="20" t="s">
        <v>7334</v>
      </c>
      <c r="O625" t="s">
        <v>7327</v>
      </c>
      <c r="P625" t="s">
        <v>7365</v>
      </c>
      <c r="Q625" s="8" t="s">
        <v>5998</v>
      </c>
      <c r="R625" s="8" t="s">
        <v>5998</v>
      </c>
      <c r="S625" t="s">
        <v>5998</v>
      </c>
      <c r="T625" s="8" t="s">
        <v>5998</v>
      </c>
    </row>
    <row r="626" spans="1:20">
      <c r="A626" t="s">
        <v>499</v>
      </c>
      <c r="B626" t="s">
        <v>5307</v>
      </c>
      <c r="C626" s="8" t="s">
        <v>5307</v>
      </c>
      <c r="D626" s="8">
        <v>-0.311691414801751</v>
      </c>
      <c r="E626" s="8">
        <v>0.61438988801343997</v>
      </c>
      <c r="F626" s="8">
        <v>-1.1675017127176901</v>
      </c>
      <c r="G626" s="8">
        <v>2.43413274417511E-2</v>
      </c>
      <c r="H626" s="8">
        <v>0</v>
      </c>
      <c r="I626" s="8">
        <v>0</v>
      </c>
      <c r="J626" s="8">
        <v>0</v>
      </c>
      <c r="K626" t="s">
        <v>7327</v>
      </c>
      <c r="L626" s="20" t="s">
        <v>7332</v>
      </c>
      <c r="M626" t="s">
        <v>7333</v>
      </c>
      <c r="N626" s="20" t="s">
        <v>7334</v>
      </c>
      <c r="O626" t="s">
        <v>7328</v>
      </c>
      <c r="P626" t="s">
        <v>7365</v>
      </c>
      <c r="Q626" s="8" t="s">
        <v>5998</v>
      </c>
      <c r="R626" s="8" t="s">
        <v>5998</v>
      </c>
      <c r="S626" t="s">
        <v>5998</v>
      </c>
      <c r="T626" s="8" t="s">
        <v>5998</v>
      </c>
    </row>
    <row r="627" spans="1:20">
      <c r="A627" t="s">
        <v>500</v>
      </c>
      <c r="B627" t="s">
        <v>5307</v>
      </c>
      <c r="C627" s="8" t="s">
        <v>5307</v>
      </c>
      <c r="D627" s="8">
        <v>1.90304992531359</v>
      </c>
      <c r="E627" s="8">
        <v>1.1392897541804201E-9</v>
      </c>
      <c r="F627" s="8">
        <v>1.2620571008536801</v>
      </c>
      <c r="G627" s="8">
        <v>7.5106402194736807E-5</v>
      </c>
      <c r="H627" s="8">
        <v>0</v>
      </c>
      <c r="I627" s="8">
        <v>0</v>
      </c>
      <c r="J627" s="8">
        <v>0</v>
      </c>
      <c r="K627" t="s">
        <v>7339</v>
      </c>
      <c r="L627" s="20" t="s">
        <v>7324</v>
      </c>
      <c r="M627" t="s">
        <v>7325</v>
      </c>
      <c r="N627" s="20" t="s">
        <v>7326</v>
      </c>
      <c r="O627" t="s">
        <v>7339</v>
      </c>
      <c r="P627" t="s">
        <v>7365</v>
      </c>
      <c r="Q627" s="8" t="s">
        <v>5998</v>
      </c>
      <c r="R627" s="8" t="s">
        <v>5998</v>
      </c>
      <c r="S627" t="s">
        <v>5998</v>
      </c>
      <c r="T627" s="8" t="s">
        <v>5998</v>
      </c>
    </row>
    <row r="628" spans="1:20">
      <c r="A628" t="s">
        <v>501</v>
      </c>
      <c r="B628" s="7" t="s">
        <v>5307</v>
      </c>
      <c r="C628" s="8" t="s">
        <v>5307</v>
      </c>
      <c r="D628" s="8">
        <v>0.34248460796762198</v>
      </c>
      <c r="E628" s="8">
        <v>0.384679432944872</v>
      </c>
      <c r="F628" s="8">
        <v>0.72703924314111201</v>
      </c>
      <c r="G628" s="8">
        <v>2.49353319900243E-2</v>
      </c>
      <c r="H628" s="8">
        <v>0</v>
      </c>
      <c r="I628" s="8" t="s">
        <v>6070</v>
      </c>
      <c r="J628" s="8">
        <v>0</v>
      </c>
      <c r="K628" t="s">
        <v>7335</v>
      </c>
      <c r="L628" s="20" t="s">
        <v>7360</v>
      </c>
      <c r="M628" t="s">
        <v>7341</v>
      </c>
      <c r="N628" s="20" t="s">
        <v>7391</v>
      </c>
      <c r="O628" t="s">
        <v>7339</v>
      </c>
      <c r="P628" t="s">
        <v>7365</v>
      </c>
      <c r="Q628" s="8" t="s">
        <v>5998</v>
      </c>
      <c r="R628" s="8" t="s">
        <v>5998</v>
      </c>
      <c r="S628" t="s">
        <v>5998</v>
      </c>
      <c r="T628" s="8" t="s">
        <v>5998</v>
      </c>
    </row>
    <row r="629" spans="1:20">
      <c r="A629" t="s">
        <v>502</v>
      </c>
      <c r="B629" s="7" t="s">
        <v>5307</v>
      </c>
      <c r="C629" s="8" t="s">
        <v>5307</v>
      </c>
      <c r="D629" s="8">
        <v>-0.28421146967710598</v>
      </c>
      <c r="E629" s="8">
        <v>0.359916985673078</v>
      </c>
      <c r="F629" s="8">
        <v>-0.55419671287187899</v>
      </c>
      <c r="G629" s="8">
        <v>4.1476135725766597E-2</v>
      </c>
      <c r="H629" s="8">
        <v>0</v>
      </c>
      <c r="I629" s="8">
        <v>0</v>
      </c>
      <c r="J629" s="8">
        <v>0</v>
      </c>
      <c r="K629" t="s">
        <v>7339</v>
      </c>
      <c r="L629" s="20" t="s">
        <v>7324</v>
      </c>
      <c r="M629" t="s">
        <v>7325</v>
      </c>
      <c r="N629" s="20" t="s">
        <v>7326</v>
      </c>
      <c r="O629" t="s">
        <v>7339</v>
      </c>
      <c r="P629" t="s">
        <v>7365</v>
      </c>
      <c r="Q629" s="8" t="s">
        <v>5998</v>
      </c>
      <c r="R629" s="8" t="s">
        <v>5998</v>
      </c>
      <c r="S629" t="s">
        <v>5998</v>
      </c>
      <c r="T629" s="8" t="s">
        <v>5998</v>
      </c>
    </row>
    <row r="630" spans="1:20">
      <c r="A630" t="s">
        <v>503</v>
      </c>
      <c r="B630" t="s">
        <v>5307</v>
      </c>
      <c r="C630" s="8" t="s">
        <v>5307</v>
      </c>
      <c r="D630" s="8">
        <v>0.112412138632786</v>
      </c>
      <c r="E630" s="8">
        <v>0.811195607234657</v>
      </c>
      <c r="F630" s="8">
        <v>0.30422246930555802</v>
      </c>
      <c r="G630" s="8">
        <v>0.42943401828585198</v>
      </c>
      <c r="H630" s="8">
        <v>0</v>
      </c>
      <c r="I630" s="8">
        <v>0</v>
      </c>
      <c r="J630" s="8">
        <v>0</v>
      </c>
      <c r="K630" t="s">
        <v>7339</v>
      </c>
      <c r="L630" s="20" t="s">
        <v>7324</v>
      </c>
      <c r="M630" t="s">
        <v>7325</v>
      </c>
      <c r="N630" s="20" t="s">
        <v>7326</v>
      </c>
      <c r="O630" t="s">
        <v>7354</v>
      </c>
      <c r="P630" t="s">
        <v>7365</v>
      </c>
      <c r="Q630" s="8" t="s">
        <v>5998</v>
      </c>
      <c r="R630" s="8" t="s">
        <v>5998</v>
      </c>
      <c r="S630" t="s">
        <v>5998</v>
      </c>
      <c r="T630" s="8" t="s">
        <v>5998</v>
      </c>
    </row>
    <row r="631" spans="1:20">
      <c r="A631" t="s">
        <v>504</v>
      </c>
      <c r="B631" t="s">
        <v>5307</v>
      </c>
      <c r="C631" s="8" t="s">
        <v>5307</v>
      </c>
      <c r="D631" s="8">
        <v>0.22320848874473601</v>
      </c>
      <c r="E631" s="8">
        <v>0.210583666047332</v>
      </c>
      <c r="F631" s="8">
        <v>-0.47905400958781003</v>
      </c>
      <c r="G631" s="8">
        <v>2.6042544184272701E-3</v>
      </c>
      <c r="H631" s="8">
        <v>0</v>
      </c>
      <c r="I631" s="8">
        <v>0</v>
      </c>
      <c r="J631" s="8">
        <v>0</v>
      </c>
      <c r="K631" t="s">
        <v>7339</v>
      </c>
      <c r="L631" s="20" t="s">
        <v>7324</v>
      </c>
      <c r="M631" t="s">
        <v>7325</v>
      </c>
      <c r="N631" s="20" t="s">
        <v>7326</v>
      </c>
      <c r="O631" t="s">
        <v>7339</v>
      </c>
      <c r="P631" t="s">
        <v>7365</v>
      </c>
      <c r="Q631" s="8" t="s">
        <v>5998</v>
      </c>
      <c r="R631" s="8" t="s">
        <v>5998</v>
      </c>
      <c r="S631" t="s">
        <v>5998</v>
      </c>
      <c r="T631" s="8" t="s">
        <v>5998</v>
      </c>
    </row>
    <row r="632" spans="1:20">
      <c r="A632" t="s">
        <v>505</v>
      </c>
      <c r="B632" t="s">
        <v>5307</v>
      </c>
      <c r="C632" s="8" t="s">
        <v>5307</v>
      </c>
      <c r="D632" s="8">
        <v>0.38476087093324601</v>
      </c>
      <c r="E632" s="8">
        <v>0.52741493249392302</v>
      </c>
      <c r="F632" s="8">
        <v>-0.15209368085604499</v>
      </c>
      <c r="G632" s="8">
        <v>0.80870605554921005</v>
      </c>
      <c r="H632" s="8">
        <v>0</v>
      </c>
      <c r="I632" s="8">
        <v>0</v>
      </c>
      <c r="J632" s="8">
        <v>0</v>
      </c>
      <c r="K632" t="s">
        <v>7327</v>
      </c>
      <c r="L632" s="20" t="s">
        <v>7332</v>
      </c>
      <c r="M632" t="s">
        <v>7333</v>
      </c>
      <c r="N632" s="20" t="s">
        <v>7334</v>
      </c>
      <c r="O632" t="s">
        <v>7328</v>
      </c>
      <c r="P632" t="s">
        <v>7365</v>
      </c>
      <c r="Q632" s="8" t="s">
        <v>5998</v>
      </c>
      <c r="R632" s="8" t="s">
        <v>5998</v>
      </c>
      <c r="S632" t="s">
        <v>5998</v>
      </c>
      <c r="T632" s="8" t="s">
        <v>5998</v>
      </c>
    </row>
    <row r="633" spans="1:20">
      <c r="A633" t="s">
        <v>2847</v>
      </c>
      <c r="B633" t="s">
        <v>45</v>
      </c>
      <c r="C633" s="8" t="s">
        <v>46</v>
      </c>
      <c r="D633" s="8">
        <v>-0.382477556370309</v>
      </c>
      <c r="E633" s="8">
        <v>0.25171333748949898</v>
      </c>
      <c r="F633" s="8">
        <v>-0.71823933009235497</v>
      </c>
      <c r="G633" s="8">
        <v>1.6238217603560701E-2</v>
      </c>
      <c r="H633" s="8">
        <v>0</v>
      </c>
      <c r="I633" s="8">
        <v>0</v>
      </c>
      <c r="J633" s="8">
        <v>0</v>
      </c>
      <c r="K633" t="s">
        <v>7327</v>
      </c>
      <c r="L633" s="20" t="s">
        <v>7332</v>
      </c>
      <c r="M633" t="s">
        <v>7333</v>
      </c>
      <c r="N633" s="20" t="s">
        <v>7334</v>
      </c>
      <c r="O633" t="s">
        <v>7327</v>
      </c>
      <c r="P633" t="s">
        <v>7365</v>
      </c>
      <c r="Q633" s="8" t="s">
        <v>5998</v>
      </c>
      <c r="R633" s="8" t="s">
        <v>5998</v>
      </c>
      <c r="S633" t="s">
        <v>5998</v>
      </c>
      <c r="T633" s="8" t="s">
        <v>5998</v>
      </c>
    </row>
    <row r="634" spans="1:20">
      <c r="A634" t="s">
        <v>2847</v>
      </c>
      <c r="B634" t="s">
        <v>47</v>
      </c>
      <c r="C634" s="8" t="s">
        <v>4733</v>
      </c>
      <c r="D634" s="8">
        <v>-0.382477556370309</v>
      </c>
      <c r="E634" s="8">
        <v>0.25171333748949898</v>
      </c>
      <c r="F634" s="8">
        <v>-0.71823933009235497</v>
      </c>
      <c r="G634" s="8">
        <v>1.6238217603560701E-2</v>
      </c>
      <c r="H634" s="8">
        <v>0</v>
      </c>
      <c r="I634" s="8">
        <v>0</v>
      </c>
      <c r="J634" s="8">
        <v>0</v>
      </c>
      <c r="K634" t="s">
        <v>7327</v>
      </c>
      <c r="L634" s="20" t="s">
        <v>7332</v>
      </c>
      <c r="M634" t="s">
        <v>7333</v>
      </c>
      <c r="N634" s="20" t="s">
        <v>7334</v>
      </c>
      <c r="O634" t="s">
        <v>7327</v>
      </c>
      <c r="P634" t="s">
        <v>7365</v>
      </c>
      <c r="Q634" s="8" t="s">
        <v>5998</v>
      </c>
      <c r="R634" s="8" t="s">
        <v>5998</v>
      </c>
      <c r="S634" t="s">
        <v>5998</v>
      </c>
      <c r="T634" s="8" t="s">
        <v>5998</v>
      </c>
    </row>
    <row r="635" spans="1:20">
      <c r="A635" t="s">
        <v>506</v>
      </c>
      <c r="B635" t="s">
        <v>5307</v>
      </c>
      <c r="C635" s="8" t="s">
        <v>5307</v>
      </c>
      <c r="D635" s="8">
        <v>-0.41046863616956603</v>
      </c>
      <c r="E635" s="8">
        <v>0.384566809773566</v>
      </c>
      <c r="F635" s="8">
        <v>-0.72900997471001505</v>
      </c>
      <c r="G635" s="8">
        <v>7.9055601274031301E-2</v>
      </c>
      <c r="H635" s="8">
        <v>0</v>
      </c>
      <c r="I635" s="8">
        <v>0</v>
      </c>
      <c r="J635" s="8">
        <v>0</v>
      </c>
      <c r="K635" t="s">
        <v>7327</v>
      </c>
      <c r="L635" s="20" t="s">
        <v>7332</v>
      </c>
      <c r="M635" t="s">
        <v>7333</v>
      </c>
      <c r="N635" s="20" t="s">
        <v>7334</v>
      </c>
      <c r="O635" t="s">
        <v>7327</v>
      </c>
      <c r="P635" t="s">
        <v>7365</v>
      </c>
      <c r="Q635" s="8" t="s">
        <v>5998</v>
      </c>
      <c r="R635" s="8" t="s">
        <v>5998</v>
      </c>
      <c r="S635" t="s">
        <v>5998</v>
      </c>
      <c r="T635" s="8" t="s">
        <v>5998</v>
      </c>
    </row>
    <row r="636" spans="1:20">
      <c r="A636" t="s">
        <v>507</v>
      </c>
      <c r="B636" t="s">
        <v>5307</v>
      </c>
      <c r="C636" s="8" t="s">
        <v>5307</v>
      </c>
      <c r="D636" s="8">
        <v>0.116366429629594</v>
      </c>
      <c r="E636" s="8">
        <v>0.88995296827450798</v>
      </c>
      <c r="F636" s="8">
        <v>0.20943004865865</v>
      </c>
      <c r="G636" s="8">
        <v>0.77931529304335201</v>
      </c>
      <c r="H636" s="8">
        <v>0</v>
      </c>
      <c r="I636" s="8">
        <v>0</v>
      </c>
      <c r="J636" s="8">
        <v>0</v>
      </c>
      <c r="K636" t="s">
        <v>7327</v>
      </c>
      <c r="L636" s="20" t="s">
        <v>7332</v>
      </c>
      <c r="M636" t="s">
        <v>7333</v>
      </c>
      <c r="N636" s="20" t="s">
        <v>7334</v>
      </c>
      <c r="O636" t="s">
        <v>7328</v>
      </c>
      <c r="P636" t="s">
        <v>7365</v>
      </c>
      <c r="Q636" s="8" t="s">
        <v>5998</v>
      </c>
      <c r="R636" s="8" t="s">
        <v>5998</v>
      </c>
      <c r="S636" t="s">
        <v>5998</v>
      </c>
      <c r="T636" s="8" t="s">
        <v>5998</v>
      </c>
    </row>
    <row r="637" spans="1:20">
      <c r="A637" t="s">
        <v>508</v>
      </c>
      <c r="B637" t="s">
        <v>5307</v>
      </c>
      <c r="C637" s="8" t="s">
        <v>5307</v>
      </c>
      <c r="D637" s="8">
        <v>0.123096351842127</v>
      </c>
      <c r="E637" s="8">
        <v>0.77367659804754696</v>
      </c>
      <c r="F637" s="8">
        <v>1.6740666057334199</v>
      </c>
      <c r="G637" s="8">
        <v>5.3434945472815502E-9</v>
      </c>
      <c r="H637" s="8">
        <v>0</v>
      </c>
      <c r="I637" s="8">
        <v>0</v>
      </c>
      <c r="J637" s="8">
        <v>0</v>
      </c>
      <c r="K637" t="s">
        <v>7339</v>
      </c>
      <c r="L637" s="20" t="s">
        <v>7324</v>
      </c>
      <c r="M637" t="s">
        <v>7325</v>
      </c>
      <c r="N637" s="20" t="s">
        <v>7326</v>
      </c>
      <c r="O637" t="s">
        <v>7339</v>
      </c>
      <c r="P637" t="s">
        <v>7365</v>
      </c>
      <c r="Q637" s="8" t="s">
        <v>5998</v>
      </c>
      <c r="R637" s="8" t="s">
        <v>5998</v>
      </c>
      <c r="S637" t="s">
        <v>5998</v>
      </c>
      <c r="T637" s="8" t="s">
        <v>5998</v>
      </c>
    </row>
    <row r="638" spans="1:20">
      <c r="A638" t="s">
        <v>509</v>
      </c>
      <c r="B638" t="s">
        <v>5307</v>
      </c>
      <c r="C638" s="8" t="s">
        <v>5307</v>
      </c>
      <c r="D638" s="8">
        <v>-1.48675723407017</v>
      </c>
      <c r="E638" s="8">
        <v>3.1242155541718598E-7</v>
      </c>
      <c r="F638" s="8">
        <v>-0.83734289159395503</v>
      </c>
      <c r="G638" s="8">
        <v>4.5741882559963204E-3</v>
      </c>
      <c r="H638" s="8">
        <v>0</v>
      </c>
      <c r="I638" s="8">
        <v>0</v>
      </c>
      <c r="J638" s="8">
        <v>0</v>
      </c>
      <c r="K638" t="s">
        <v>7328</v>
      </c>
      <c r="L638" s="20" t="s">
        <v>7324</v>
      </c>
      <c r="M638" t="s">
        <v>7325</v>
      </c>
      <c r="N638" s="20" t="s">
        <v>7326</v>
      </c>
      <c r="O638" t="s">
        <v>7328</v>
      </c>
      <c r="P638" t="s">
        <v>7365</v>
      </c>
      <c r="Q638" s="8" t="s">
        <v>5998</v>
      </c>
      <c r="R638" s="8" t="s">
        <v>5998</v>
      </c>
      <c r="S638" t="s">
        <v>5998</v>
      </c>
      <c r="T638" s="8" t="s">
        <v>5998</v>
      </c>
    </row>
    <row r="639" spans="1:20">
      <c r="A639" t="s">
        <v>3674</v>
      </c>
      <c r="B639" s="7" t="s">
        <v>5307</v>
      </c>
      <c r="C639" s="8" t="s">
        <v>5307</v>
      </c>
      <c r="D639" s="8">
        <v>8.35194066605187E-2</v>
      </c>
      <c r="E639" s="8">
        <v>0.88900025819755502</v>
      </c>
      <c r="F639" s="8">
        <v>0.94993945130188295</v>
      </c>
      <c r="G639" s="8">
        <v>2.5580996512429999E-2</v>
      </c>
      <c r="H639" s="8">
        <v>0</v>
      </c>
      <c r="I639" s="8">
        <v>0</v>
      </c>
      <c r="J639" s="8">
        <v>0</v>
      </c>
      <c r="K639" t="s">
        <v>7327</v>
      </c>
      <c r="L639" s="20" t="s">
        <v>7387</v>
      </c>
      <c r="M639" t="s">
        <v>7333</v>
      </c>
      <c r="N639" s="20" t="s">
        <v>7363</v>
      </c>
      <c r="O639" t="s">
        <v>7328</v>
      </c>
      <c r="P639" t="s">
        <v>7365</v>
      </c>
      <c r="Q639" s="8" t="s">
        <v>5998</v>
      </c>
      <c r="R639" s="8" t="s">
        <v>5998</v>
      </c>
      <c r="S639" t="s">
        <v>5998</v>
      </c>
      <c r="T639" s="8" t="s">
        <v>5998</v>
      </c>
    </row>
    <row r="640" spans="1:20">
      <c r="A640" t="s">
        <v>510</v>
      </c>
      <c r="B640" t="s">
        <v>5307</v>
      </c>
      <c r="C640" s="8" t="s">
        <v>5307</v>
      </c>
      <c r="D640" s="8">
        <v>-0.95807280893477298</v>
      </c>
      <c r="E640" s="8">
        <v>1.9928993094946602E-3</v>
      </c>
      <c r="F640" s="8">
        <v>-1.56961280995613</v>
      </c>
      <c r="G640" s="8">
        <v>7.3294388717460794E-8</v>
      </c>
      <c r="H640" s="8">
        <v>0</v>
      </c>
      <c r="I640" s="8">
        <v>0</v>
      </c>
      <c r="J640" s="8">
        <v>0</v>
      </c>
      <c r="K640" t="s">
        <v>7327</v>
      </c>
      <c r="L640" s="20" t="s">
        <v>7332</v>
      </c>
      <c r="M640" t="s">
        <v>7333</v>
      </c>
      <c r="N640" s="20" t="s">
        <v>7334</v>
      </c>
      <c r="O640" t="s">
        <v>7339</v>
      </c>
      <c r="P640" t="s">
        <v>7365</v>
      </c>
      <c r="Q640" s="8" t="s">
        <v>5998</v>
      </c>
      <c r="R640" s="8" t="s">
        <v>5998</v>
      </c>
      <c r="S640" t="s">
        <v>5998</v>
      </c>
      <c r="T640" s="8" t="s">
        <v>5998</v>
      </c>
    </row>
    <row r="641" spans="1:20">
      <c r="A641" t="s">
        <v>3675</v>
      </c>
      <c r="B641" t="s">
        <v>5307</v>
      </c>
      <c r="C641" s="8" t="s">
        <v>5307</v>
      </c>
      <c r="D641" s="8">
        <v>-0.96889849298437702</v>
      </c>
      <c r="E641" s="8">
        <v>8.5885733768966495E-4</v>
      </c>
      <c r="F641" s="8">
        <v>-0.804589635517309</v>
      </c>
      <c r="G641" s="8">
        <v>4.0890785890805798E-3</v>
      </c>
      <c r="H641" s="8">
        <v>0</v>
      </c>
      <c r="I641" s="8">
        <v>0</v>
      </c>
      <c r="J641" s="8">
        <v>0</v>
      </c>
      <c r="K641" t="s">
        <v>7327</v>
      </c>
      <c r="L641" s="20" t="s">
        <v>7332</v>
      </c>
      <c r="M641" t="s">
        <v>7333</v>
      </c>
      <c r="N641" s="20" t="s">
        <v>7334</v>
      </c>
      <c r="O641" t="s">
        <v>7327</v>
      </c>
      <c r="P641" t="s">
        <v>7365</v>
      </c>
      <c r="Q641" s="8" t="s">
        <v>5998</v>
      </c>
      <c r="R641" s="8" t="s">
        <v>5998</v>
      </c>
      <c r="S641" t="s">
        <v>5998</v>
      </c>
      <c r="T641" s="8" t="s">
        <v>5998</v>
      </c>
    </row>
    <row r="642" spans="1:20">
      <c r="A642" t="s">
        <v>511</v>
      </c>
      <c r="B642" t="s">
        <v>5307</v>
      </c>
      <c r="C642" s="8" t="s">
        <v>5307</v>
      </c>
      <c r="D642" s="8">
        <v>-0.51983208968406003</v>
      </c>
      <c r="E642" s="8">
        <v>8.1790949280985195E-2</v>
      </c>
      <c r="F642" s="8">
        <v>-0.343344527883022</v>
      </c>
      <c r="G642" s="8">
        <v>0.240601679548965</v>
      </c>
      <c r="H642" s="8">
        <v>0</v>
      </c>
      <c r="I642" s="8">
        <v>0</v>
      </c>
      <c r="J642" s="8">
        <v>0</v>
      </c>
      <c r="K642" t="s">
        <v>7327</v>
      </c>
      <c r="L642" s="20" t="s">
        <v>7332</v>
      </c>
      <c r="M642" t="s">
        <v>7333</v>
      </c>
      <c r="N642" s="20" t="s">
        <v>7334</v>
      </c>
      <c r="O642" t="s">
        <v>7328</v>
      </c>
      <c r="P642" t="s">
        <v>7365</v>
      </c>
      <c r="Q642" s="8" t="s">
        <v>5998</v>
      </c>
      <c r="R642" s="8" t="s">
        <v>5998</v>
      </c>
      <c r="S642" t="s">
        <v>5998</v>
      </c>
      <c r="T642" s="8" t="s">
        <v>5998</v>
      </c>
    </row>
    <row r="643" spans="1:20">
      <c r="A643" t="s">
        <v>3676</v>
      </c>
      <c r="B643" t="s">
        <v>5307</v>
      </c>
      <c r="C643" s="8" t="s">
        <v>5307</v>
      </c>
      <c r="D643" s="8">
        <v>-1.3140415252451401</v>
      </c>
      <c r="E643" s="8">
        <v>7.9182350040495801E-4</v>
      </c>
      <c r="F643" s="8">
        <v>-0.90811736465614501</v>
      </c>
      <c r="G643" s="8">
        <v>1.3955148754871499E-2</v>
      </c>
      <c r="H643" s="8">
        <v>0</v>
      </c>
      <c r="I643" s="8">
        <v>0</v>
      </c>
      <c r="J643" s="8">
        <v>0</v>
      </c>
      <c r="K643" t="s">
        <v>7328</v>
      </c>
      <c r="L643" s="20" t="s">
        <v>7324</v>
      </c>
      <c r="M643" t="s">
        <v>7325</v>
      </c>
      <c r="N643" s="20" t="s">
        <v>7326</v>
      </c>
      <c r="O643" t="s">
        <v>7328</v>
      </c>
      <c r="P643" t="s">
        <v>7365</v>
      </c>
      <c r="Q643" s="8" t="s">
        <v>5998</v>
      </c>
      <c r="R643" s="8" t="s">
        <v>5998</v>
      </c>
      <c r="S643" t="s">
        <v>5998</v>
      </c>
      <c r="T643" s="8" t="s">
        <v>5998</v>
      </c>
    </row>
    <row r="644" spans="1:20">
      <c r="A644" t="s">
        <v>512</v>
      </c>
      <c r="B644" t="s">
        <v>5307</v>
      </c>
      <c r="C644" s="8" t="s">
        <v>5307</v>
      </c>
      <c r="D644" s="8">
        <v>-1.8510806003538101</v>
      </c>
      <c r="E644" s="8">
        <v>3.91236454379504E-3</v>
      </c>
      <c r="F644" s="8">
        <v>-1.22478455437668</v>
      </c>
      <c r="G644" s="8">
        <v>3.8194604354432303E-2</v>
      </c>
      <c r="H644" s="8">
        <v>0</v>
      </c>
      <c r="I644" s="8">
        <v>0</v>
      </c>
      <c r="J644" s="8">
        <v>0</v>
      </c>
      <c r="K644" t="s">
        <v>7327</v>
      </c>
      <c r="L644" s="20" t="s">
        <v>7332</v>
      </c>
      <c r="M644" t="s">
        <v>7333</v>
      </c>
      <c r="N644" s="20" t="s">
        <v>7334</v>
      </c>
      <c r="O644" t="s">
        <v>7328</v>
      </c>
      <c r="P644" t="s">
        <v>7365</v>
      </c>
      <c r="Q644" s="8" t="s">
        <v>5998</v>
      </c>
      <c r="R644" s="8" t="s">
        <v>5998</v>
      </c>
      <c r="S644" t="s">
        <v>5998</v>
      </c>
      <c r="T644" s="8" t="s">
        <v>5998</v>
      </c>
    </row>
    <row r="645" spans="1:20">
      <c r="A645" t="s">
        <v>513</v>
      </c>
      <c r="B645" s="7" t="s">
        <v>5307</v>
      </c>
      <c r="C645" s="8" t="s">
        <v>5307</v>
      </c>
      <c r="D645" s="8">
        <v>0.232477464438411</v>
      </c>
      <c r="E645" s="8">
        <v>0.55403268637736602</v>
      </c>
      <c r="F645" s="8">
        <v>-0.16767636236748201</v>
      </c>
      <c r="G645" s="8">
        <v>0.66040289685123099</v>
      </c>
      <c r="H645" s="8">
        <v>0</v>
      </c>
      <c r="I645" s="8">
        <v>0</v>
      </c>
      <c r="J645" s="8">
        <v>0</v>
      </c>
      <c r="K645" t="s">
        <v>7328</v>
      </c>
      <c r="L645" s="20" t="s">
        <v>7324</v>
      </c>
      <c r="M645" t="s">
        <v>7325</v>
      </c>
      <c r="N645" s="20" t="s">
        <v>7326</v>
      </c>
      <c r="O645" t="s">
        <v>7328</v>
      </c>
      <c r="P645" t="s">
        <v>7365</v>
      </c>
      <c r="Q645" s="8" t="s">
        <v>5998</v>
      </c>
      <c r="R645" s="8" t="s">
        <v>5998</v>
      </c>
      <c r="S645" t="s">
        <v>5998</v>
      </c>
      <c r="T645" s="8" t="s">
        <v>5998</v>
      </c>
    </row>
    <row r="646" spans="1:20">
      <c r="A646" t="s">
        <v>3677</v>
      </c>
      <c r="B646" s="7" t="s">
        <v>5307</v>
      </c>
      <c r="C646" s="8" t="s">
        <v>5307</v>
      </c>
      <c r="D646" s="8">
        <v>-0.58641259795073497</v>
      </c>
      <c r="E646" s="8">
        <v>1.32089027718465E-2</v>
      </c>
      <c r="F646" s="8">
        <v>-0.72416504861944098</v>
      </c>
      <c r="G646" s="8">
        <v>1.2642616069420199E-3</v>
      </c>
      <c r="H646" s="8">
        <v>0</v>
      </c>
      <c r="I646" s="8">
        <v>0</v>
      </c>
      <c r="J646" s="8">
        <v>0</v>
      </c>
      <c r="K646" t="s">
        <v>7327</v>
      </c>
      <c r="L646" s="20" t="s">
        <v>7332</v>
      </c>
      <c r="M646" t="s">
        <v>7333</v>
      </c>
      <c r="N646" s="20" t="s">
        <v>7334</v>
      </c>
      <c r="O646" t="s">
        <v>7327</v>
      </c>
      <c r="P646" t="s">
        <v>7365</v>
      </c>
      <c r="Q646" s="8" t="s">
        <v>5998</v>
      </c>
      <c r="R646" s="8" t="s">
        <v>5998</v>
      </c>
      <c r="S646" t="s">
        <v>5998</v>
      </c>
      <c r="T646" s="8" t="s">
        <v>5998</v>
      </c>
    </row>
    <row r="647" spans="1:20">
      <c r="A647" t="s">
        <v>514</v>
      </c>
      <c r="B647" s="7" t="s">
        <v>5307</v>
      </c>
      <c r="C647" s="8" t="s">
        <v>5307</v>
      </c>
      <c r="D647" s="8">
        <v>-0.17210551937804</v>
      </c>
      <c r="E647" s="8">
        <v>0.30463411668176898</v>
      </c>
      <c r="F647" s="8">
        <v>-0.50052932597552902</v>
      </c>
      <c r="G647" s="8">
        <v>4.9144808486607295E-4</v>
      </c>
      <c r="H647" s="8">
        <v>0</v>
      </c>
      <c r="I647" s="8">
        <v>0</v>
      </c>
      <c r="J647" s="8">
        <v>0</v>
      </c>
      <c r="K647" t="s">
        <v>7327</v>
      </c>
      <c r="L647" s="20" t="s">
        <v>7332</v>
      </c>
      <c r="M647" t="s">
        <v>7333</v>
      </c>
      <c r="N647" s="20" t="s">
        <v>7334</v>
      </c>
      <c r="O647" t="s">
        <v>7327</v>
      </c>
      <c r="P647" t="s">
        <v>7365</v>
      </c>
      <c r="Q647" s="8" t="s">
        <v>5998</v>
      </c>
      <c r="R647" s="8" t="s">
        <v>5998</v>
      </c>
      <c r="S647" t="s">
        <v>5998</v>
      </c>
      <c r="T647" s="8" t="s">
        <v>5998</v>
      </c>
    </row>
    <row r="648" spans="1:20">
      <c r="A648" t="s">
        <v>3678</v>
      </c>
      <c r="B648" s="7" t="s">
        <v>5307</v>
      </c>
      <c r="C648" s="8" t="s">
        <v>5307</v>
      </c>
      <c r="D648" s="8">
        <v>3.2673670237390401E-2</v>
      </c>
      <c r="E648" s="8">
        <v>0.922887640371989</v>
      </c>
      <c r="F648" s="8">
        <v>-0.26267745058188502</v>
      </c>
      <c r="G648" s="8">
        <v>0.323330487697366</v>
      </c>
      <c r="H648" s="8">
        <v>0</v>
      </c>
      <c r="I648" s="8">
        <v>0</v>
      </c>
      <c r="J648" s="8">
        <v>0</v>
      </c>
      <c r="K648" t="s">
        <v>7328</v>
      </c>
      <c r="L648" s="20" t="s">
        <v>7324</v>
      </c>
      <c r="M648" t="s">
        <v>7325</v>
      </c>
      <c r="N648" s="20" t="s">
        <v>7326</v>
      </c>
      <c r="O648" t="s">
        <v>7327</v>
      </c>
      <c r="P648" t="s">
        <v>7365</v>
      </c>
      <c r="Q648" s="8" t="s">
        <v>5998</v>
      </c>
      <c r="R648" s="8" t="s">
        <v>5998</v>
      </c>
      <c r="S648" t="s">
        <v>5998</v>
      </c>
      <c r="T648" s="8" t="s">
        <v>5998</v>
      </c>
    </row>
    <row r="649" spans="1:20">
      <c r="A649" t="s">
        <v>515</v>
      </c>
      <c r="B649" t="s">
        <v>5307</v>
      </c>
      <c r="C649" s="8" t="s">
        <v>5307</v>
      </c>
      <c r="D649" s="8">
        <v>-0.91945415584560797</v>
      </c>
      <c r="E649" s="8">
        <v>4.12635900458539E-2</v>
      </c>
      <c r="F649" s="8">
        <v>-0.75642549290733796</v>
      </c>
      <c r="G649" s="8">
        <v>8.3684907246740603E-2</v>
      </c>
      <c r="H649" s="8">
        <v>0</v>
      </c>
      <c r="I649" s="8">
        <v>0</v>
      </c>
      <c r="J649" s="8">
        <v>0</v>
      </c>
      <c r="K649" t="s">
        <v>7339</v>
      </c>
      <c r="L649" s="20" t="s">
        <v>7324</v>
      </c>
      <c r="M649" t="s">
        <v>7325</v>
      </c>
      <c r="N649" s="20" t="s">
        <v>7326</v>
      </c>
      <c r="O649" t="s">
        <v>7339</v>
      </c>
      <c r="P649" t="s">
        <v>7365</v>
      </c>
      <c r="Q649" s="8" t="s">
        <v>5998</v>
      </c>
      <c r="R649" s="8" t="s">
        <v>5998</v>
      </c>
      <c r="S649" t="s">
        <v>5998</v>
      </c>
      <c r="T649" s="8" t="s">
        <v>5998</v>
      </c>
    </row>
    <row r="650" spans="1:20">
      <c r="A650" t="s">
        <v>3679</v>
      </c>
      <c r="B650" t="s">
        <v>5307</v>
      </c>
      <c r="C650" s="8" t="s">
        <v>5307</v>
      </c>
      <c r="D650" s="8">
        <v>0.15332636787953599</v>
      </c>
      <c r="E650" s="8">
        <v>0.54323028818260599</v>
      </c>
      <c r="F650" s="8">
        <v>0.26030186077380002</v>
      </c>
      <c r="G650" s="8">
        <v>0.23650630413090501</v>
      </c>
      <c r="H650" s="8">
        <v>0</v>
      </c>
      <c r="I650" s="8">
        <v>0</v>
      </c>
      <c r="J650" s="8">
        <v>0</v>
      </c>
      <c r="K650" t="s">
        <v>7327</v>
      </c>
      <c r="L650" s="20" t="s">
        <v>7332</v>
      </c>
      <c r="M650" t="s">
        <v>7333</v>
      </c>
      <c r="N650" s="20" t="s">
        <v>7334</v>
      </c>
      <c r="O650" t="s">
        <v>7327</v>
      </c>
      <c r="P650" t="s">
        <v>7365</v>
      </c>
      <c r="Q650" s="8" t="s">
        <v>5998</v>
      </c>
      <c r="R650" s="8" t="s">
        <v>5998</v>
      </c>
      <c r="S650" t="s">
        <v>5998</v>
      </c>
      <c r="T650" s="8" t="s">
        <v>5998</v>
      </c>
    </row>
    <row r="651" spans="1:20">
      <c r="A651" t="s">
        <v>3680</v>
      </c>
      <c r="B651" t="s">
        <v>5307</v>
      </c>
      <c r="C651" s="8" t="s">
        <v>5307</v>
      </c>
      <c r="D651" s="8">
        <v>0.614377075034928</v>
      </c>
      <c r="E651" s="8">
        <v>9.7918457332845904E-2</v>
      </c>
      <c r="F651" s="8">
        <v>-4.4972410907579502E-2</v>
      </c>
      <c r="G651" s="8">
        <v>0.91947346447006695</v>
      </c>
      <c r="H651" s="8">
        <v>0</v>
      </c>
      <c r="I651" s="8">
        <v>0</v>
      </c>
      <c r="J651" s="8">
        <v>0</v>
      </c>
      <c r="K651" t="s">
        <v>7328</v>
      </c>
      <c r="L651" s="20" t="s">
        <v>7324</v>
      </c>
      <c r="M651" t="s">
        <v>7325</v>
      </c>
      <c r="N651" s="20" t="s">
        <v>7326</v>
      </c>
      <c r="O651" t="s">
        <v>7328</v>
      </c>
      <c r="P651" t="s">
        <v>7365</v>
      </c>
      <c r="Q651" s="8" t="s">
        <v>5998</v>
      </c>
      <c r="R651" s="8" t="s">
        <v>5998</v>
      </c>
      <c r="S651" t="s">
        <v>5998</v>
      </c>
      <c r="T651" s="8" t="s">
        <v>5998</v>
      </c>
    </row>
    <row r="652" spans="1:20">
      <c r="A652" t="s">
        <v>3681</v>
      </c>
      <c r="B652" s="7" t="s">
        <v>5307</v>
      </c>
      <c r="C652" s="8" t="s">
        <v>5307</v>
      </c>
      <c r="D652" s="8">
        <v>-0.92375898984625204</v>
      </c>
      <c r="E652" s="8">
        <v>8.8600026105416507E-3</v>
      </c>
      <c r="F652" s="8">
        <v>-0.306521701577602</v>
      </c>
      <c r="G652" s="8">
        <v>0.41365469945357403</v>
      </c>
      <c r="H652" s="8">
        <v>0</v>
      </c>
      <c r="I652" s="8">
        <v>0</v>
      </c>
      <c r="J652" s="8">
        <v>0</v>
      </c>
      <c r="K652" t="s">
        <v>7335</v>
      </c>
      <c r="L652" s="20" t="s">
        <v>7348</v>
      </c>
      <c r="M652" t="s">
        <v>7341</v>
      </c>
      <c r="N652" s="20" t="s">
        <v>7368</v>
      </c>
      <c r="O652" t="s">
        <v>7327</v>
      </c>
      <c r="P652" t="s">
        <v>7365</v>
      </c>
      <c r="Q652" s="8" t="s">
        <v>5998</v>
      </c>
      <c r="R652" s="8" t="s">
        <v>5998</v>
      </c>
      <c r="S652" t="s">
        <v>5998</v>
      </c>
      <c r="T652" s="8" t="s">
        <v>5998</v>
      </c>
    </row>
    <row r="653" spans="1:20">
      <c r="A653" t="s">
        <v>3682</v>
      </c>
      <c r="B653" s="7" t="s">
        <v>5307</v>
      </c>
      <c r="C653" s="8" t="s">
        <v>5307</v>
      </c>
      <c r="D653" s="8">
        <v>0.26455771952797602</v>
      </c>
      <c r="E653" s="8">
        <v>0.216943229426074</v>
      </c>
      <c r="F653" s="8">
        <v>-9.9168786123307096E-2</v>
      </c>
      <c r="G653" s="8">
        <v>0.66590457864704</v>
      </c>
      <c r="H653" s="8">
        <v>0</v>
      </c>
      <c r="I653" s="8">
        <v>0</v>
      </c>
      <c r="J653" s="8">
        <v>0</v>
      </c>
      <c r="K653" t="s">
        <v>7327</v>
      </c>
      <c r="L653" s="20" t="s">
        <v>7332</v>
      </c>
      <c r="M653" t="s">
        <v>7333</v>
      </c>
      <c r="N653" s="20" t="s">
        <v>7334</v>
      </c>
      <c r="O653" t="s">
        <v>7327</v>
      </c>
      <c r="P653" t="s">
        <v>7365</v>
      </c>
      <c r="Q653" s="8" t="s">
        <v>6071</v>
      </c>
      <c r="R653" s="8" t="s">
        <v>6020</v>
      </c>
      <c r="S653" t="s">
        <v>6072</v>
      </c>
      <c r="T653" s="8" t="s">
        <v>6072</v>
      </c>
    </row>
    <row r="654" spans="1:20">
      <c r="A654" t="s">
        <v>3683</v>
      </c>
      <c r="B654" s="7" t="s">
        <v>5307</v>
      </c>
      <c r="C654" s="8" t="s">
        <v>5307</v>
      </c>
      <c r="D654" s="8">
        <v>-1.0807532201674599</v>
      </c>
      <c r="E654" s="8">
        <v>3.34001786613187E-3</v>
      </c>
      <c r="F654" s="8">
        <v>-1.3342168093992799</v>
      </c>
      <c r="G654" s="8">
        <v>1.21495071519448E-4</v>
      </c>
      <c r="H654" s="8">
        <v>0</v>
      </c>
      <c r="I654" s="8">
        <v>0</v>
      </c>
      <c r="J654" s="8">
        <v>0</v>
      </c>
      <c r="K654" t="s">
        <v>7328</v>
      </c>
      <c r="L654" s="20" t="s">
        <v>7324</v>
      </c>
      <c r="M654" t="s">
        <v>7325</v>
      </c>
      <c r="N654" s="20" t="s">
        <v>7326</v>
      </c>
      <c r="O654" t="s">
        <v>7327</v>
      </c>
      <c r="P654" t="s">
        <v>7365</v>
      </c>
      <c r="Q654" s="8" t="s">
        <v>5998</v>
      </c>
      <c r="R654" s="8" t="s">
        <v>5998</v>
      </c>
      <c r="S654" t="s">
        <v>5998</v>
      </c>
      <c r="T654" s="8" t="s">
        <v>5998</v>
      </c>
    </row>
    <row r="655" spans="1:20">
      <c r="A655" t="s">
        <v>516</v>
      </c>
      <c r="B655" s="7" t="s">
        <v>5307</v>
      </c>
      <c r="C655" s="8" t="s">
        <v>5307</v>
      </c>
      <c r="D655" s="8">
        <v>-1.12212756847648</v>
      </c>
      <c r="E655" s="8">
        <v>0.20422853563210699</v>
      </c>
      <c r="F655" s="8">
        <v>-1.2553208564490701</v>
      </c>
      <c r="G655" s="8">
        <v>0.131239629870606</v>
      </c>
      <c r="H655" s="8">
        <v>0</v>
      </c>
      <c r="I655" s="8">
        <v>0</v>
      </c>
      <c r="J655" s="8">
        <v>0</v>
      </c>
      <c r="K655" t="s">
        <v>7327</v>
      </c>
      <c r="L655" s="20" t="s">
        <v>7332</v>
      </c>
      <c r="M655" t="s">
        <v>7333</v>
      </c>
      <c r="N655" s="20" t="s">
        <v>7334</v>
      </c>
      <c r="O655" t="s">
        <v>7328</v>
      </c>
      <c r="P655" t="s">
        <v>7365</v>
      </c>
      <c r="Q655" s="8" t="s">
        <v>5998</v>
      </c>
      <c r="R655" s="8" t="s">
        <v>5998</v>
      </c>
      <c r="S655" t="s">
        <v>5998</v>
      </c>
      <c r="T655" s="8" t="s">
        <v>5998</v>
      </c>
    </row>
    <row r="656" spans="1:20">
      <c r="A656" t="s">
        <v>517</v>
      </c>
      <c r="B656" s="7" t="s">
        <v>5307</v>
      </c>
      <c r="C656" s="8" t="s">
        <v>5307</v>
      </c>
      <c r="D656" s="8">
        <v>-0.29270569227974202</v>
      </c>
      <c r="E656" s="8">
        <v>0.70059424422079897</v>
      </c>
      <c r="F656" s="8">
        <v>0.62788521883555204</v>
      </c>
      <c r="G656" s="8">
        <v>0.31423339336725298</v>
      </c>
      <c r="H656" s="8">
        <v>0</v>
      </c>
      <c r="I656" s="8">
        <v>0</v>
      </c>
      <c r="J656" s="8">
        <v>0</v>
      </c>
      <c r="K656" t="s">
        <v>7339</v>
      </c>
      <c r="L656" s="20" t="s">
        <v>7324</v>
      </c>
      <c r="M656" t="s">
        <v>7325</v>
      </c>
      <c r="N656" s="20" t="s">
        <v>7326</v>
      </c>
      <c r="O656" t="s">
        <v>7388</v>
      </c>
      <c r="P656" t="s">
        <v>7365</v>
      </c>
      <c r="Q656" s="8" t="s">
        <v>5998</v>
      </c>
      <c r="R656" s="8" t="s">
        <v>5998</v>
      </c>
      <c r="S656" t="s">
        <v>5998</v>
      </c>
      <c r="T656" s="8" t="s">
        <v>5998</v>
      </c>
    </row>
    <row r="657" spans="1:20">
      <c r="A657" t="s">
        <v>518</v>
      </c>
      <c r="B657" s="7" t="s">
        <v>5307</v>
      </c>
      <c r="C657" s="8" t="s">
        <v>5307</v>
      </c>
      <c r="D657" s="8">
        <v>-0.38031389401403898</v>
      </c>
      <c r="E657" s="8">
        <v>0.22351420967037</v>
      </c>
      <c r="F657" s="8">
        <v>-0.44045839418153199</v>
      </c>
      <c r="G657" s="8">
        <v>0.12906554345875401</v>
      </c>
      <c r="H657" s="8">
        <v>0</v>
      </c>
      <c r="I657" s="8">
        <v>0</v>
      </c>
      <c r="J657" s="8">
        <v>0</v>
      </c>
      <c r="K657" t="s">
        <v>7339</v>
      </c>
      <c r="L657" s="20" t="s">
        <v>7324</v>
      </c>
      <c r="M657" t="s">
        <v>7325</v>
      </c>
      <c r="N657" s="20" t="s">
        <v>7326</v>
      </c>
      <c r="O657" t="s">
        <v>7339</v>
      </c>
      <c r="P657" t="s">
        <v>7365</v>
      </c>
      <c r="Q657" s="8" t="s">
        <v>5998</v>
      </c>
      <c r="R657" s="8" t="s">
        <v>5998</v>
      </c>
      <c r="S657" t="s">
        <v>5998</v>
      </c>
      <c r="T657" s="8" t="s">
        <v>5998</v>
      </c>
    </row>
    <row r="658" spans="1:20">
      <c r="A658" t="s">
        <v>519</v>
      </c>
      <c r="B658" s="7" t="s">
        <v>5307</v>
      </c>
      <c r="C658" s="8" t="s">
        <v>5307</v>
      </c>
      <c r="D658" s="8">
        <v>0.29012400988986797</v>
      </c>
      <c r="E658" s="8">
        <v>0.70551707111983797</v>
      </c>
      <c r="F658" s="8">
        <v>0.38148287160392902</v>
      </c>
      <c r="G658" s="8">
        <v>0.58492159113921904</v>
      </c>
      <c r="H658" s="8">
        <v>0</v>
      </c>
      <c r="I658" s="8">
        <v>0</v>
      </c>
      <c r="J658" s="8">
        <v>0</v>
      </c>
      <c r="K658" t="s">
        <v>7323</v>
      </c>
      <c r="L658" s="20" t="s">
        <v>7324</v>
      </c>
      <c r="M658" t="s">
        <v>7325</v>
      </c>
      <c r="N658" s="20" t="s">
        <v>7326</v>
      </c>
      <c r="O658" t="s">
        <v>7327</v>
      </c>
      <c r="P658" t="s">
        <v>7365</v>
      </c>
      <c r="Q658" s="8" t="s">
        <v>5998</v>
      </c>
      <c r="R658" s="8" t="s">
        <v>5998</v>
      </c>
      <c r="S658" t="s">
        <v>5998</v>
      </c>
      <c r="T658" s="8" t="s">
        <v>5998</v>
      </c>
    </row>
    <row r="659" spans="1:20">
      <c r="A659" t="s">
        <v>3684</v>
      </c>
      <c r="B659" s="7" t="s">
        <v>5307</v>
      </c>
      <c r="C659" s="8" t="s">
        <v>5307</v>
      </c>
      <c r="D659" s="8">
        <v>-5.5715356376752102E-2</v>
      </c>
      <c r="E659" s="8">
        <v>0.92382889376419697</v>
      </c>
      <c r="F659" s="8">
        <v>0.43770661361900998</v>
      </c>
      <c r="G659" s="8">
        <v>0.33346815448690798</v>
      </c>
      <c r="H659" s="8">
        <v>0</v>
      </c>
      <c r="I659" s="8">
        <v>0</v>
      </c>
      <c r="J659" s="8">
        <v>0</v>
      </c>
      <c r="K659" t="s">
        <v>7327</v>
      </c>
      <c r="L659" s="20" t="s">
        <v>7332</v>
      </c>
      <c r="M659" t="s">
        <v>7333</v>
      </c>
      <c r="N659" s="20" t="s">
        <v>7334</v>
      </c>
      <c r="O659" t="s">
        <v>7328</v>
      </c>
      <c r="P659" t="s">
        <v>7365</v>
      </c>
      <c r="Q659" s="8" t="s">
        <v>5998</v>
      </c>
      <c r="R659" s="8" t="s">
        <v>5998</v>
      </c>
      <c r="S659" t="s">
        <v>5998</v>
      </c>
      <c r="T659" s="8" t="s">
        <v>5998</v>
      </c>
    </row>
    <row r="660" spans="1:20">
      <c r="A660" t="s">
        <v>520</v>
      </c>
      <c r="B660" s="7" t="s">
        <v>5307</v>
      </c>
      <c r="C660" s="8" t="s">
        <v>5307</v>
      </c>
      <c r="D660" s="8">
        <v>-0.67027466428253202</v>
      </c>
      <c r="E660" s="8">
        <v>4.1580391068105696E-3</v>
      </c>
      <c r="F660" s="8">
        <v>-0.10351623428743199</v>
      </c>
      <c r="G660" s="8">
        <v>0.70596967962391299</v>
      </c>
      <c r="H660" s="8">
        <v>0</v>
      </c>
      <c r="I660" s="8">
        <v>0</v>
      </c>
      <c r="J660" s="8">
        <v>0</v>
      </c>
      <c r="K660" t="s">
        <v>7327</v>
      </c>
      <c r="L660" s="20" t="s">
        <v>7332</v>
      </c>
      <c r="M660" t="s">
        <v>7333</v>
      </c>
      <c r="N660" s="20" t="s">
        <v>7334</v>
      </c>
      <c r="O660" t="s">
        <v>7327</v>
      </c>
      <c r="P660" t="s">
        <v>7365</v>
      </c>
      <c r="Q660" s="8" t="s">
        <v>5998</v>
      </c>
      <c r="R660" s="8" t="s">
        <v>5998</v>
      </c>
      <c r="S660" t="s">
        <v>5998</v>
      </c>
      <c r="T660" s="8" t="s">
        <v>5998</v>
      </c>
    </row>
    <row r="661" spans="1:20">
      <c r="A661" t="s">
        <v>521</v>
      </c>
      <c r="B661" t="s">
        <v>5307</v>
      </c>
      <c r="C661" s="8" t="s">
        <v>5307</v>
      </c>
      <c r="D661" s="8">
        <v>-0.101086213912933</v>
      </c>
      <c r="E661" s="8">
        <v>0.79593056629405601</v>
      </c>
      <c r="F661" s="8">
        <v>3.7770663888637999E-2</v>
      </c>
      <c r="G661" s="8">
        <v>0.91660612092360605</v>
      </c>
      <c r="H661" s="8">
        <v>0</v>
      </c>
      <c r="I661" s="8">
        <v>0</v>
      </c>
      <c r="J661" s="8">
        <v>0</v>
      </c>
      <c r="K661" t="s">
        <v>7339</v>
      </c>
      <c r="L661" s="20" t="s">
        <v>7324</v>
      </c>
      <c r="M661" t="s">
        <v>7325</v>
      </c>
      <c r="N661" s="20" t="s">
        <v>7326</v>
      </c>
      <c r="O661" t="s">
        <v>7339</v>
      </c>
      <c r="P661" t="s">
        <v>7365</v>
      </c>
      <c r="Q661" s="8" t="s">
        <v>5998</v>
      </c>
      <c r="R661" s="8" t="s">
        <v>5998</v>
      </c>
      <c r="S661" t="s">
        <v>5998</v>
      </c>
      <c r="T661" s="8" t="s">
        <v>5998</v>
      </c>
    </row>
    <row r="662" spans="1:20">
      <c r="A662" t="s">
        <v>522</v>
      </c>
      <c r="B662" t="s">
        <v>5307</v>
      </c>
      <c r="C662" s="8" t="s">
        <v>5307</v>
      </c>
      <c r="D662" s="8">
        <v>1.0194960604404699</v>
      </c>
      <c r="E662" s="8">
        <v>5.8725804472526198E-2</v>
      </c>
      <c r="F662" s="8">
        <v>1.4494337332227201</v>
      </c>
      <c r="G662" s="8">
        <v>3.36008263151444E-3</v>
      </c>
      <c r="H662" s="8">
        <v>0</v>
      </c>
      <c r="I662" s="8" t="s">
        <v>6073</v>
      </c>
      <c r="J662" s="8">
        <v>0</v>
      </c>
      <c r="K662" t="s">
        <v>7314</v>
      </c>
      <c r="L662" s="20" t="s">
        <v>7362</v>
      </c>
      <c r="M662" t="s">
        <v>7341</v>
      </c>
      <c r="N662" s="20" t="s">
        <v>7360</v>
      </c>
      <c r="O662" t="s">
        <v>7315</v>
      </c>
      <c r="P662" t="s">
        <v>7316</v>
      </c>
      <c r="Q662" s="8" t="s">
        <v>5998</v>
      </c>
      <c r="R662" s="8" t="s">
        <v>5998</v>
      </c>
      <c r="S662" t="s">
        <v>5998</v>
      </c>
      <c r="T662" s="8" t="s">
        <v>5998</v>
      </c>
    </row>
    <row r="663" spans="1:20">
      <c r="A663" t="s">
        <v>523</v>
      </c>
      <c r="B663" t="s">
        <v>5307</v>
      </c>
      <c r="C663" s="8" t="s">
        <v>5307</v>
      </c>
      <c r="D663" s="8">
        <v>1.45272720464716</v>
      </c>
      <c r="E663" s="8">
        <v>2.61087847117926E-5</v>
      </c>
      <c r="F663" s="8">
        <v>0.28222782486508702</v>
      </c>
      <c r="G663" s="8">
        <v>0.47878040795897098</v>
      </c>
      <c r="H663" s="8">
        <v>0</v>
      </c>
      <c r="I663" s="8">
        <v>0</v>
      </c>
      <c r="J663" s="8">
        <v>0</v>
      </c>
      <c r="K663" t="s">
        <v>7328</v>
      </c>
      <c r="L663" s="20">
        <v>1</v>
      </c>
      <c r="M663">
        <v>0</v>
      </c>
      <c r="N663" s="20">
        <v>0</v>
      </c>
      <c r="O663" t="s">
        <v>7339</v>
      </c>
      <c r="P663" t="s">
        <v>7365</v>
      </c>
      <c r="Q663" s="8" t="s">
        <v>5998</v>
      </c>
      <c r="R663" s="8" t="s">
        <v>5998</v>
      </c>
      <c r="S663" t="s">
        <v>5998</v>
      </c>
      <c r="T663" s="8" t="s">
        <v>5998</v>
      </c>
    </row>
    <row r="664" spans="1:20">
      <c r="A664" t="s">
        <v>2848</v>
      </c>
      <c r="B664" t="s">
        <v>48</v>
      </c>
      <c r="C664" s="8" t="s">
        <v>4725</v>
      </c>
      <c r="D664" s="8">
        <v>-0.287603665127108</v>
      </c>
      <c r="E664" s="8">
        <v>0.55731521768743097</v>
      </c>
      <c r="F664" s="8">
        <v>-0.402835565301571</v>
      </c>
      <c r="G664" s="8">
        <v>0.34723696141095001</v>
      </c>
      <c r="H664" s="8">
        <v>0</v>
      </c>
      <c r="I664" s="8">
        <v>0</v>
      </c>
      <c r="J664" s="8">
        <v>0</v>
      </c>
      <c r="K664" t="s">
        <v>7328</v>
      </c>
      <c r="L664" s="20" t="s">
        <v>7324</v>
      </c>
      <c r="M664" t="s">
        <v>7325</v>
      </c>
      <c r="N664" s="20" t="s">
        <v>7326</v>
      </c>
      <c r="O664" t="s">
        <v>7327</v>
      </c>
      <c r="P664" t="s">
        <v>7365</v>
      </c>
      <c r="Q664" s="8" t="s">
        <v>5998</v>
      </c>
      <c r="R664" s="8" t="s">
        <v>5998</v>
      </c>
      <c r="S664" t="s">
        <v>5998</v>
      </c>
      <c r="T664" s="8" t="s">
        <v>5998</v>
      </c>
    </row>
    <row r="665" spans="1:20">
      <c r="A665" t="s">
        <v>2848</v>
      </c>
      <c r="B665" t="s">
        <v>4678</v>
      </c>
      <c r="C665" s="8" t="s">
        <v>4754</v>
      </c>
      <c r="D665" s="8">
        <v>-0.287603665127108</v>
      </c>
      <c r="E665" s="8">
        <v>0.55731521768743097</v>
      </c>
      <c r="F665" s="8">
        <v>-0.402835565301571</v>
      </c>
      <c r="G665" s="8">
        <v>0.34723696141095001</v>
      </c>
      <c r="H665" s="8">
        <v>0</v>
      </c>
      <c r="I665" s="8">
        <v>0</v>
      </c>
      <c r="J665" s="8">
        <v>0</v>
      </c>
      <c r="K665" t="s">
        <v>7328</v>
      </c>
      <c r="L665" s="20" t="s">
        <v>7324</v>
      </c>
      <c r="M665" t="s">
        <v>7325</v>
      </c>
      <c r="N665" s="20" t="s">
        <v>7326</v>
      </c>
      <c r="O665" t="s">
        <v>7327</v>
      </c>
      <c r="P665" t="s">
        <v>7365</v>
      </c>
      <c r="Q665" s="8" t="s">
        <v>5998</v>
      </c>
      <c r="R665" s="8" t="s">
        <v>5998</v>
      </c>
      <c r="S665" t="s">
        <v>5998</v>
      </c>
      <c r="T665" s="8" t="s">
        <v>5998</v>
      </c>
    </row>
    <row r="666" spans="1:20">
      <c r="A666" t="s">
        <v>3685</v>
      </c>
      <c r="B666" t="s">
        <v>5307</v>
      </c>
      <c r="C666" s="8" t="s">
        <v>5307</v>
      </c>
      <c r="D666" s="8">
        <v>-0.68204193714753902</v>
      </c>
      <c r="E666" s="8">
        <v>5.9970989583891902E-2</v>
      </c>
      <c r="F666" s="8">
        <v>-1.39698730205954</v>
      </c>
      <c r="G666" s="8">
        <v>2.1568218699894099E-5</v>
      </c>
      <c r="H666" s="8">
        <v>0</v>
      </c>
      <c r="I666" s="8">
        <v>0</v>
      </c>
      <c r="J666" s="8">
        <v>0</v>
      </c>
      <c r="K666" t="s">
        <v>7327</v>
      </c>
      <c r="L666" s="20" t="s">
        <v>7332</v>
      </c>
      <c r="M666" t="s">
        <v>7333</v>
      </c>
      <c r="N666" s="20" t="s">
        <v>7334</v>
      </c>
      <c r="O666" t="s">
        <v>7328</v>
      </c>
      <c r="P666" t="s">
        <v>7365</v>
      </c>
      <c r="Q666" s="8" t="s">
        <v>5998</v>
      </c>
      <c r="R666" s="8" t="s">
        <v>5998</v>
      </c>
      <c r="S666" t="s">
        <v>5998</v>
      </c>
      <c r="T666" s="8" t="s">
        <v>5998</v>
      </c>
    </row>
    <row r="667" spans="1:20">
      <c r="A667" t="s">
        <v>524</v>
      </c>
      <c r="B667" s="7" t="s">
        <v>5307</v>
      </c>
      <c r="C667" s="8" t="s">
        <v>5307</v>
      </c>
      <c r="D667" s="8">
        <v>-1.0156726378372201</v>
      </c>
      <c r="E667" s="8">
        <v>4.6551064640439899E-2</v>
      </c>
      <c r="F667" s="8">
        <v>1.38148598198706</v>
      </c>
      <c r="G667" s="8">
        <v>1.0256516964785101E-3</v>
      </c>
      <c r="H667" s="8">
        <v>0</v>
      </c>
      <c r="I667" s="8">
        <v>0</v>
      </c>
      <c r="J667" s="8">
        <v>0</v>
      </c>
      <c r="K667" t="s">
        <v>7339</v>
      </c>
      <c r="L667" s="20" t="s">
        <v>7324</v>
      </c>
      <c r="M667" t="s">
        <v>7325</v>
      </c>
      <c r="N667" s="20" t="s">
        <v>7326</v>
      </c>
      <c r="O667" t="s">
        <v>7339</v>
      </c>
      <c r="P667" t="s">
        <v>7316</v>
      </c>
      <c r="Q667" s="8" t="s">
        <v>5998</v>
      </c>
      <c r="R667" s="8" t="s">
        <v>5998</v>
      </c>
      <c r="S667" t="s">
        <v>5998</v>
      </c>
      <c r="T667" s="8" t="s">
        <v>5998</v>
      </c>
    </row>
    <row r="668" spans="1:20">
      <c r="A668" t="s">
        <v>3686</v>
      </c>
      <c r="B668" s="7" t="s">
        <v>5307</v>
      </c>
      <c r="C668" s="8" t="s">
        <v>5307</v>
      </c>
      <c r="D668" s="8">
        <v>-0.56505929440714298</v>
      </c>
      <c r="E668" s="8">
        <v>0.302808226073503</v>
      </c>
      <c r="F668" s="8">
        <v>-0.49640195102068702</v>
      </c>
      <c r="G668" s="8">
        <v>0.32264359448619301</v>
      </c>
      <c r="H668" s="8">
        <v>0</v>
      </c>
      <c r="I668" s="8">
        <v>0</v>
      </c>
      <c r="J668" s="8">
        <v>0</v>
      </c>
      <c r="K668" t="s">
        <v>7327</v>
      </c>
      <c r="L668" s="20" t="s">
        <v>7332</v>
      </c>
      <c r="M668" t="s">
        <v>7333</v>
      </c>
      <c r="N668" s="20" t="s">
        <v>7334</v>
      </c>
      <c r="O668" t="s">
        <v>7327</v>
      </c>
      <c r="P668" t="s">
        <v>7365</v>
      </c>
      <c r="Q668" s="8" t="s">
        <v>5998</v>
      </c>
      <c r="R668" s="8" t="s">
        <v>5998</v>
      </c>
      <c r="S668" t="s">
        <v>5998</v>
      </c>
      <c r="T668" s="8" t="s">
        <v>5998</v>
      </c>
    </row>
    <row r="669" spans="1:20">
      <c r="A669" t="s">
        <v>525</v>
      </c>
      <c r="B669" t="s">
        <v>5307</v>
      </c>
      <c r="C669" s="8" t="s">
        <v>5307</v>
      </c>
      <c r="D669" s="8">
        <v>0.39588745803293601</v>
      </c>
      <c r="E669" s="8">
        <v>0.54510539506035705</v>
      </c>
      <c r="F669" s="8">
        <v>-6.5506722744759605E-2</v>
      </c>
      <c r="G669" s="8">
        <v>0.92517123263009404</v>
      </c>
      <c r="H669" s="8">
        <v>0</v>
      </c>
      <c r="I669" s="8">
        <v>0</v>
      </c>
      <c r="J669" s="8">
        <v>0</v>
      </c>
      <c r="K669" t="s">
        <v>7327</v>
      </c>
      <c r="L669" s="20" t="s">
        <v>7332</v>
      </c>
      <c r="M669" t="s">
        <v>7333</v>
      </c>
      <c r="N669" s="20" t="s">
        <v>7334</v>
      </c>
      <c r="O669" t="s">
        <v>7335</v>
      </c>
      <c r="P669" t="s">
        <v>7316</v>
      </c>
      <c r="Q669" s="8" t="s">
        <v>5998</v>
      </c>
      <c r="R669" s="8" t="s">
        <v>5998</v>
      </c>
      <c r="S669" t="s">
        <v>5998</v>
      </c>
      <c r="T669" s="8" t="s">
        <v>5998</v>
      </c>
    </row>
    <row r="670" spans="1:20">
      <c r="A670" t="s">
        <v>526</v>
      </c>
      <c r="B670" s="7" t="s">
        <v>5307</v>
      </c>
      <c r="C670" s="8" t="s">
        <v>5307</v>
      </c>
      <c r="D670" s="8">
        <v>3.8154561168200898</v>
      </c>
      <c r="E670" s="8">
        <v>6.1833402921507297E-26</v>
      </c>
      <c r="F670" s="8">
        <v>6.0037580979926899</v>
      </c>
      <c r="G670" s="8">
        <v>1.0814024099399601E-65</v>
      </c>
      <c r="H670" s="8">
        <v>0</v>
      </c>
      <c r="I670" s="8">
        <v>0</v>
      </c>
      <c r="J670" s="8">
        <v>0</v>
      </c>
      <c r="K670" t="s">
        <v>7327</v>
      </c>
      <c r="L670" s="20" t="s">
        <v>7332</v>
      </c>
      <c r="M670" t="s">
        <v>7333</v>
      </c>
      <c r="N670" s="20" t="s">
        <v>7334</v>
      </c>
      <c r="O670" t="s">
        <v>7327</v>
      </c>
      <c r="P670" t="s">
        <v>7365</v>
      </c>
      <c r="Q670" s="8" t="s">
        <v>5998</v>
      </c>
      <c r="R670" s="8" t="s">
        <v>5998</v>
      </c>
      <c r="S670" t="s">
        <v>5998</v>
      </c>
      <c r="T670" s="8" t="s">
        <v>5998</v>
      </c>
    </row>
    <row r="671" spans="1:20">
      <c r="A671" t="s">
        <v>3687</v>
      </c>
      <c r="B671" t="s">
        <v>5307</v>
      </c>
      <c r="C671" s="8" t="s">
        <v>5307</v>
      </c>
      <c r="D671" s="8">
        <v>-0.96115318310092401</v>
      </c>
      <c r="E671" s="8">
        <v>0.19720314720150001</v>
      </c>
      <c r="F671" s="8">
        <v>1.5620453001189201</v>
      </c>
      <c r="G671" s="8">
        <v>1.5684212085617301E-2</v>
      </c>
      <c r="H671" s="8">
        <v>0</v>
      </c>
      <c r="I671" s="8">
        <v>0</v>
      </c>
      <c r="J671" s="8">
        <v>0</v>
      </c>
      <c r="K671" t="s">
        <v>7339</v>
      </c>
      <c r="L671" s="20" t="s">
        <v>7397</v>
      </c>
      <c r="M671" t="s">
        <v>7325</v>
      </c>
      <c r="N671" s="20" t="s">
        <v>7326</v>
      </c>
      <c r="O671" t="s">
        <v>7327</v>
      </c>
      <c r="P671" t="s">
        <v>7365</v>
      </c>
      <c r="Q671" s="8" t="s">
        <v>5998</v>
      </c>
      <c r="R671" s="8" t="s">
        <v>5998</v>
      </c>
      <c r="S671" t="s">
        <v>5998</v>
      </c>
      <c r="T671" s="8" t="s">
        <v>5998</v>
      </c>
    </row>
    <row r="672" spans="1:20">
      <c r="A672" t="s">
        <v>3688</v>
      </c>
      <c r="B672" t="s">
        <v>5307</v>
      </c>
      <c r="C672" s="8" t="s">
        <v>5307</v>
      </c>
      <c r="D672" s="8">
        <v>-0.880578581443479</v>
      </c>
      <c r="E672" s="8">
        <v>0.14852484058332999</v>
      </c>
      <c r="F672" s="8">
        <v>-1.4842146241126299</v>
      </c>
      <c r="G672" s="8">
        <v>8.5045484642816294E-3</v>
      </c>
      <c r="H672" s="8">
        <v>0</v>
      </c>
      <c r="I672" s="8">
        <v>0</v>
      </c>
      <c r="J672" s="8">
        <v>0</v>
      </c>
      <c r="K672" t="s">
        <v>7328</v>
      </c>
      <c r="L672" s="20" t="s">
        <v>7324</v>
      </c>
      <c r="M672" t="s">
        <v>7325</v>
      </c>
      <c r="N672" s="20" t="s">
        <v>7326</v>
      </c>
      <c r="O672" t="s">
        <v>7327</v>
      </c>
      <c r="P672" t="s">
        <v>7365</v>
      </c>
      <c r="Q672" s="8" t="s">
        <v>5998</v>
      </c>
      <c r="R672" s="8" t="s">
        <v>5998</v>
      </c>
      <c r="S672" t="s">
        <v>5998</v>
      </c>
      <c r="T672" s="8" t="s">
        <v>5998</v>
      </c>
    </row>
    <row r="673" spans="1:20">
      <c r="A673" t="s">
        <v>527</v>
      </c>
      <c r="B673" t="s">
        <v>5307</v>
      </c>
      <c r="C673" s="8" t="s">
        <v>5307</v>
      </c>
      <c r="D673" s="8">
        <v>-0.18230141962447899</v>
      </c>
      <c r="E673" s="8">
        <v>0.87418007635172601</v>
      </c>
      <c r="F673" s="8">
        <v>-8.8294875406768794E-2</v>
      </c>
      <c r="G673" s="8">
        <v>0.93589001878641098</v>
      </c>
      <c r="H673" s="8">
        <v>0</v>
      </c>
      <c r="I673" s="8">
        <v>0</v>
      </c>
      <c r="J673" s="8">
        <v>0</v>
      </c>
      <c r="K673" t="s">
        <v>7323</v>
      </c>
      <c r="L673" s="20" t="s">
        <v>7332</v>
      </c>
      <c r="M673" t="s">
        <v>7379</v>
      </c>
      <c r="N673" s="20" t="s">
        <v>7334</v>
      </c>
      <c r="O673" t="s">
        <v>7339</v>
      </c>
      <c r="P673" t="s">
        <v>7365</v>
      </c>
      <c r="Q673" s="8" t="s">
        <v>5998</v>
      </c>
      <c r="R673" s="8" t="s">
        <v>5998</v>
      </c>
      <c r="S673" t="s">
        <v>5998</v>
      </c>
      <c r="T673" s="8" t="s">
        <v>5998</v>
      </c>
    </row>
    <row r="674" spans="1:20">
      <c r="A674" t="s">
        <v>528</v>
      </c>
      <c r="B674" t="s">
        <v>5307</v>
      </c>
      <c r="C674" s="8" t="s">
        <v>5307</v>
      </c>
      <c r="D674" s="8">
        <v>-1.4427984650554699</v>
      </c>
      <c r="E674" s="8">
        <v>1.12606818868312E-2</v>
      </c>
      <c r="F674" s="8">
        <v>-2.48888405480104E-2</v>
      </c>
      <c r="G674" s="8">
        <v>0.970577997988467</v>
      </c>
      <c r="H674" s="8">
        <v>0</v>
      </c>
      <c r="I674" s="8">
        <v>0</v>
      </c>
      <c r="J674" s="8">
        <v>0</v>
      </c>
      <c r="K674" t="s">
        <v>7327</v>
      </c>
      <c r="L674" s="20" t="s">
        <v>7332</v>
      </c>
      <c r="M674" t="s">
        <v>7333</v>
      </c>
      <c r="N674" s="20" t="s">
        <v>7334</v>
      </c>
      <c r="O674" t="s">
        <v>7339</v>
      </c>
      <c r="P674" t="s">
        <v>7365</v>
      </c>
      <c r="Q674" s="8" t="s">
        <v>5998</v>
      </c>
      <c r="R674" s="8" t="s">
        <v>5998</v>
      </c>
      <c r="S674" t="s">
        <v>5998</v>
      </c>
      <c r="T674" s="8" t="s">
        <v>5998</v>
      </c>
    </row>
    <row r="675" spans="1:20">
      <c r="A675" t="s">
        <v>3689</v>
      </c>
      <c r="B675" t="s">
        <v>5307</v>
      </c>
      <c r="C675" s="8" t="s">
        <v>5307</v>
      </c>
      <c r="D675" s="8">
        <v>-2.2227842060204601</v>
      </c>
      <c r="E675" s="8">
        <v>3.7450072036582399E-7</v>
      </c>
      <c r="F675" s="8">
        <v>-0.40460569024273102</v>
      </c>
      <c r="G675" s="8">
        <v>0.41315983347600599</v>
      </c>
      <c r="H675" s="8">
        <v>0</v>
      </c>
      <c r="I675" s="8">
        <v>0</v>
      </c>
      <c r="J675" s="8">
        <v>0</v>
      </c>
      <c r="K675" t="s">
        <v>7328</v>
      </c>
      <c r="L675" s="20" t="s">
        <v>7324</v>
      </c>
      <c r="M675" t="s">
        <v>7325</v>
      </c>
      <c r="N675" s="20" t="s">
        <v>7326</v>
      </c>
      <c r="O675" t="s">
        <v>7328</v>
      </c>
      <c r="P675" t="s">
        <v>7365</v>
      </c>
      <c r="Q675" s="8" t="s">
        <v>5998</v>
      </c>
      <c r="R675" s="8" t="s">
        <v>5998</v>
      </c>
      <c r="S675" t="s">
        <v>5998</v>
      </c>
      <c r="T675" s="8" t="s">
        <v>5998</v>
      </c>
    </row>
    <row r="676" spans="1:20">
      <c r="A676" t="s">
        <v>529</v>
      </c>
      <c r="B676" t="s">
        <v>5307</v>
      </c>
      <c r="C676" s="8" t="s">
        <v>5307</v>
      </c>
      <c r="D676" s="8">
        <v>0.64399394462479698</v>
      </c>
      <c r="E676" s="8">
        <v>0.41630940195855298</v>
      </c>
      <c r="F676" s="8">
        <v>1.15790963388482</v>
      </c>
      <c r="G676" s="8">
        <v>8.5616867393506296E-2</v>
      </c>
      <c r="H676" s="8">
        <v>0</v>
      </c>
      <c r="I676" s="8" t="s">
        <v>6074</v>
      </c>
      <c r="J676" s="8">
        <v>0</v>
      </c>
      <c r="K676" t="s">
        <v>7328</v>
      </c>
      <c r="L676" s="20" t="s">
        <v>7324</v>
      </c>
      <c r="M676" t="s">
        <v>7325</v>
      </c>
      <c r="N676" s="20" t="s">
        <v>7326</v>
      </c>
      <c r="O676" t="s">
        <v>7315</v>
      </c>
      <c r="P676" t="s">
        <v>7316</v>
      </c>
      <c r="Q676" s="8" t="s">
        <v>5998</v>
      </c>
      <c r="R676" s="8" t="s">
        <v>5998</v>
      </c>
      <c r="S676" t="s">
        <v>5998</v>
      </c>
      <c r="T676" s="8" t="s">
        <v>5998</v>
      </c>
    </row>
    <row r="677" spans="1:20">
      <c r="A677" t="s">
        <v>530</v>
      </c>
      <c r="B677" t="s">
        <v>5307</v>
      </c>
      <c r="C677" s="8" t="s">
        <v>5307</v>
      </c>
      <c r="D677" s="8">
        <v>2.2716608130568599</v>
      </c>
      <c r="E677" s="8">
        <v>6.5228161495954496E-3</v>
      </c>
      <c r="F677" s="8">
        <v>1.61000346635919</v>
      </c>
      <c r="G677" s="8">
        <v>5.3881362750478098E-2</v>
      </c>
      <c r="H677" s="8">
        <v>0</v>
      </c>
      <c r="I677" s="8">
        <v>0</v>
      </c>
      <c r="J677" s="8">
        <v>0</v>
      </c>
      <c r="K677" t="s">
        <v>7328</v>
      </c>
      <c r="L677" s="20">
        <v>1</v>
      </c>
      <c r="M677">
        <v>0</v>
      </c>
      <c r="N677" s="20">
        <v>0</v>
      </c>
      <c r="O677" t="s">
        <v>7327</v>
      </c>
      <c r="P677" t="s">
        <v>7365</v>
      </c>
      <c r="Q677" s="8" t="s">
        <v>5998</v>
      </c>
      <c r="R677" s="8" t="s">
        <v>5998</v>
      </c>
      <c r="S677" t="s">
        <v>5998</v>
      </c>
      <c r="T677" s="8" t="s">
        <v>5998</v>
      </c>
    </row>
    <row r="678" spans="1:20">
      <c r="A678" t="s">
        <v>2849</v>
      </c>
      <c r="B678" t="s">
        <v>8</v>
      </c>
      <c r="C678" s="8" t="s">
        <v>9</v>
      </c>
      <c r="D678" s="8">
        <v>-1.25516097682142</v>
      </c>
      <c r="E678" s="8">
        <v>2.7351855890796199E-2</v>
      </c>
      <c r="F678" s="8">
        <v>8.9359509731330097E-2</v>
      </c>
      <c r="G678" s="8">
        <v>0.89551920070506996</v>
      </c>
      <c r="H678" s="8">
        <v>0</v>
      </c>
      <c r="I678" s="8">
        <v>0</v>
      </c>
      <c r="J678" s="8">
        <v>0</v>
      </c>
      <c r="K678" t="s">
        <v>7323</v>
      </c>
      <c r="L678" s="20" t="s">
        <v>7402</v>
      </c>
      <c r="M678" t="s">
        <v>7379</v>
      </c>
      <c r="N678" s="20" t="s">
        <v>7371</v>
      </c>
      <c r="O678" t="s">
        <v>7361</v>
      </c>
      <c r="P678" t="s">
        <v>7365</v>
      </c>
      <c r="Q678" s="8" t="s">
        <v>5998</v>
      </c>
      <c r="R678" s="8" t="s">
        <v>5998</v>
      </c>
      <c r="S678" t="s">
        <v>5998</v>
      </c>
      <c r="T678" s="8" t="s">
        <v>5998</v>
      </c>
    </row>
    <row r="679" spans="1:20">
      <c r="A679" t="s">
        <v>3690</v>
      </c>
      <c r="B679" t="s">
        <v>5307</v>
      </c>
      <c r="C679" s="8" t="s">
        <v>5307</v>
      </c>
      <c r="D679" s="8">
        <v>0.56844228256959595</v>
      </c>
      <c r="E679" s="8">
        <v>1.21616216122025E-2</v>
      </c>
      <c r="F679" s="8">
        <v>-1.7729862868371402E-2</v>
      </c>
      <c r="G679" s="8">
        <v>0.94772390469246703</v>
      </c>
      <c r="H679" s="8">
        <v>0</v>
      </c>
      <c r="I679" s="8">
        <v>0</v>
      </c>
      <c r="J679" s="8">
        <v>0</v>
      </c>
      <c r="K679" t="s">
        <v>7327</v>
      </c>
      <c r="L679" s="20" t="s">
        <v>7332</v>
      </c>
      <c r="M679" t="s">
        <v>7333</v>
      </c>
      <c r="N679" s="20" t="s">
        <v>7334</v>
      </c>
      <c r="O679" t="s">
        <v>7327</v>
      </c>
      <c r="P679" t="s">
        <v>7365</v>
      </c>
      <c r="Q679" s="8" t="s">
        <v>5998</v>
      </c>
      <c r="R679" s="8" t="s">
        <v>5998</v>
      </c>
      <c r="S679" t="s">
        <v>5998</v>
      </c>
      <c r="T679" s="8" t="s">
        <v>5998</v>
      </c>
    </row>
    <row r="680" spans="1:20">
      <c r="A680" t="s">
        <v>3691</v>
      </c>
      <c r="B680" t="s">
        <v>5307</v>
      </c>
      <c r="C680" s="8" t="s">
        <v>5307</v>
      </c>
      <c r="D680" s="8">
        <v>-1.1399534508026801</v>
      </c>
      <c r="E680" s="8">
        <v>8.1191148006951605E-4</v>
      </c>
      <c r="F680" s="8">
        <v>-0.79795543048718498</v>
      </c>
      <c r="G680" s="8">
        <v>1.53516820777913E-2</v>
      </c>
      <c r="H680" s="8">
        <v>0</v>
      </c>
      <c r="I680" s="8">
        <v>0</v>
      </c>
      <c r="J680" s="8">
        <v>0</v>
      </c>
      <c r="K680" t="s">
        <v>7328</v>
      </c>
      <c r="L680" s="20" t="s">
        <v>7324</v>
      </c>
      <c r="M680" t="s">
        <v>7325</v>
      </c>
      <c r="N680" s="20" t="s">
        <v>7326</v>
      </c>
      <c r="O680" t="s">
        <v>7328</v>
      </c>
      <c r="P680" t="s">
        <v>7365</v>
      </c>
      <c r="Q680" s="8" t="s">
        <v>5998</v>
      </c>
      <c r="R680" s="8" t="s">
        <v>5998</v>
      </c>
      <c r="S680" t="s">
        <v>5998</v>
      </c>
      <c r="T680" s="8" t="s">
        <v>5998</v>
      </c>
    </row>
    <row r="681" spans="1:20">
      <c r="A681" t="s">
        <v>531</v>
      </c>
      <c r="B681" t="s">
        <v>5307</v>
      </c>
      <c r="C681" s="8" t="s">
        <v>5307</v>
      </c>
      <c r="D681" s="8">
        <v>-0.83122320326135901</v>
      </c>
      <c r="E681" s="8">
        <v>3.5936550805705098E-2</v>
      </c>
      <c r="F681" s="8">
        <v>-0.48055322705824199</v>
      </c>
      <c r="G681" s="8">
        <v>0.23003883830598801</v>
      </c>
      <c r="H681" s="8">
        <v>0</v>
      </c>
      <c r="I681" s="8" t="s">
        <v>6075</v>
      </c>
      <c r="J681" s="8">
        <v>0</v>
      </c>
      <c r="K681" t="s">
        <v>7323</v>
      </c>
      <c r="L681" s="20" t="s">
        <v>7332</v>
      </c>
      <c r="M681" t="s">
        <v>7379</v>
      </c>
      <c r="N681" s="20" t="s">
        <v>7334</v>
      </c>
      <c r="O681" t="s">
        <v>7339</v>
      </c>
      <c r="P681" t="s">
        <v>7316</v>
      </c>
      <c r="Q681" s="8" t="s">
        <v>5998</v>
      </c>
      <c r="R681" s="8" t="s">
        <v>5998</v>
      </c>
      <c r="S681" t="s">
        <v>5998</v>
      </c>
      <c r="T681" s="8" t="s">
        <v>5998</v>
      </c>
    </row>
    <row r="682" spans="1:20">
      <c r="A682" t="s">
        <v>532</v>
      </c>
      <c r="B682" t="s">
        <v>5307</v>
      </c>
      <c r="C682" s="8" t="s">
        <v>5307</v>
      </c>
      <c r="D682" s="8">
        <v>0.709557430659431</v>
      </c>
      <c r="E682" s="8">
        <v>5.8725804472526198E-2</v>
      </c>
      <c r="F682" s="8">
        <v>-0.55075824584783395</v>
      </c>
      <c r="G682" s="8">
        <v>0.14269434050980201</v>
      </c>
      <c r="H682" s="8">
        <v>0</v>
      </c>
      <c r="I682" s="8">
        <v>0</v>
      </c>
      <c r="J682" s="8">
        <v>0</v>
      </c>
      <c r="K682" t="s">
        <v>7327</v>
      </c>
      <c r="L682" s="20" t="s">
        <v>7332</v>
      </c>
      <c r="M682" t="s">
        <v>7333</v>
      </c>
      <c r="N682" s="20" t="s">
        <v>7334</v>
      </c>
      <c r="O682" t="s">
        <v>7339</v>
      </c>
      <c r="P682" t="s">
        <v>7365</v>
      </c>
      <c r="Q682" s="8" t="s">
        <v>5998</v>
      </c>
      <c r="R682" s="8" t="s">
        <v>5998</v>
      </c>
      <c r="S682" t="s">
        <v>5998</v>
      </c>
      <c r="T682" s="8" t="s">
        <v>5998</v>
      </c>
    </row>
    <row r="683" spans="1:20">
      <c r="A683" t="s">
        <v>533</v>
      </c>
      <c r="B683" t="s">
        <v>5307</v>
      </c>
      <c r="C683" s="8" t="s">
        <v>5307</v>
      </c>
      <c r="D683" s="8">
        <v>0.21601167997239601</v>
      </c>
      <c r="E683" s="8">
        <v>0.69855458526472303</v>
      </c>
      <c r="F683" s="8">
        <v>1.25538507314064</v>
      </c>
      <c r="G683" s="8">
        <v>2.2912384803876898E-3</v>
      </c>
      <c r="H683" s="8">
        <v>0</v>
      </c>
      <c r="I683" s="8" t="s">
        <v>6076</v>
      </c>
      <c r="J683" s="8">
        <v>0</v>
      </c>
      <c r="K683" t="s">
        <v>7327</v>
      </c>
      <c r="L683" s="20" t="s">
        <v>7332</v>
      </c>
      <c r="M683" t="s">
        <v>7333</v>
      </c>
      <c r="N683" s="20" t="s">
        <v>7334</v>
      </c>
      <c r="O683" t="s">
        <v>7335</v>
      </c>
      <c r="P683" t="s">
        <v>7316</v>
      </c>
      <c r="Q683" s="8" t="s">
        <v>5998</v>
      </c>
      <c r="R683" s="8" t="s">
        <v>5998</v>
      </c>
      <c r="S683" t="s">
        <v>5998</v>
      </c>
      <c r="T683" s="8" t="s">
        <v>5998</v>
      </c>
    </row>
    <row r="684" spans="1:20">
      <c r="A684" t="s">
        <v>2850</v>
      </c>
      <c r="B684" s="7" t="s">
        <v>5307</v>
      </c>
      <c r="C684" s="8" t="s">
        <v>5307</v>
      </c>
      <c r="D684" s="8">
        <v>0.48040483853036298</v>
      </c>
      <c r="E684" s="8">
        <v>2.84351530290398E-2</v>
      </c>
      <c r="F684" s="8">
        <v>-0.692730202556334</v>
      </c>
      <c r="G684" s="8">
        <v>9.7034348742261803E-4</v>
      </c>
      <c r="H684" s="8">
        <v>0</v>
      </c>
      <c r="I684" s="8">
        <v>0</v>
      </c>
      <c r="J684" s="8">
        <v>0</v>
      </c>
      <c r="K684" t="s">
        <v>7328</v>
      </c>
      <c r="L684" s="20" t="s">
        <v>7324</v>
      </c>
      <c r="M684" t="s">
        <v>7325</v>
      </c>
      <c r="N684" s="20" t="s">
        <v>7326</v>
      </c>
      <c r="O684" t="s">
        <v>7339</v>
      </c>
      <c r="P684" t="s">
        <v>7316</v>
      </c>
      <c r="Q684" s="8" t="s">
        <v>5998</v>
      </c>
      <c r="R684" s="8" t="s">
        <v>5998</v>
      </c>
      <c r="S684" t="s">
        <v>5998</v>
      </c>
      <c r="T684" s="8" t="s">
        <v>5998</v>
      </c>
    </row>
    <row r="685" spans="1:20">
      <c r="A685" t="s">
        <v>534</v>
      </c>
      <c r="B685" t="s">
        <v>5307</v>
      </c>
      <c r="C685" s="8" t="s">
        <v>5307</v>
      </c>
      <c r="D685" s="8">
        <v>-0.72988078988109995</v>
      </c>
      <c r="E685" s="8">
        <v>7.1326106777010304E-2</v>
      </c>
      <c r="F685" s="8">
        <v>-1.2584811878767801</v>
      </c>
      <c r="G685" s="8">
        <v>7.0435313704749001E-4</v>
      </c>
      <c r="H685" s="8">
        <v>0</v>
      </c>
      <c r="I685" s="8">
        <v>0</v>
      </c>
      <c r="J685" s="8">
        <v>0</v>
      </c>
      <c r="K685" t="s">
        <v>7339</v>
      </c>
      <c r="L685" s="20" t="s">
        <v>7324</v>
      </c>
      <c r="M685" t="s">
        <v>7325</v>
      </c>
      <c r="N685" s="20" t="s">
        <v>7326</v>
      </c>
      <c r="O685" t="s">
        <v>7339</v>
      </c>
      <c r="P685" t="s">
        <v>7365</v>
      </c>
      <c r="Q685" s="8" t="s">
        <v>5998</v>
      </c>
      <c r="R685" s="8" t="s">
        <v>5998</v>
      </c>
      <c r="S685" t="s">
        <v>5998</v>
      </c>
      <c r="T685" s="8" t="s">
        <v>5998</v>
      </c>
    </row>
    <row r="686" spans="1:20">
      <c r="A686" t="s">
        <v>535</v>
      </c>
      <c r="B686" t="s">
        <v>5307</v>
      </c>
      <c r="C686" s="8" t="s">
        <v>5307</v>
      </c>
      <c r="D686" s="8">
        <v>0.74224854788501404</v>
      </c>
      <c r="E686" s="8">
        <v>0.31773401641354498</v>
      </c>
      <c r="F686" s="8">
        <v>3.4696545145291702</v>
      </c>
      <c r="G686" s="8">
        <v>1.50014385529647E-10</v>
      </c>
      <c r="H686" s="8">
        <v>0</v>
      </c>
      <c r="I686" s="8">
        <v>0</v>
      </c>
      <c r="J686" s="8">
        <v>0</v>
      </c>
      <c r="K686" t="s">
        <v>7328</v>
      </c>
      <c r="L686" s="20" t="s">
        <v>7324</v>
      </c>
      <c r="M686" t="s">
        <v>7325</v>
      </c>
      <c r="N686" s="20" t="s">
        <v>7326</v>
      </c>
      <c r="O686" t="s">
        <v>7327</v>
      </c>
      <c r="P686" t="s">
        <v>7365</v>
      </c>
      <c r="Q686" s="8" t="s">
        <v>5998</v>
      </c>
      <c r="R686" s="8" t="s">
        <v>5998</v>
      </c>
      <c r="S686" t="s">
        <v>5998</v>
      </c>
      <c r="T686" s="8" t="s">
        <v>5998</v>
      </c>
    </row>
    <row r="687" spans="1:20">
      <c r="A687" t="s">
        <v>536</v>
      </c>
      <c r="B687" t="s">
        <v>5307</v>
      </c>
      <c r="C687" s="8" t="s">
        <v>5307</v>
      </c>
      <c r="D687" s="8">
        <v>-0.267966830101735</v>
      </c>
      <c r="E687" s="8">
        <v>0.66935904898215604</v>
      </c>
      <c r="F687" s="8">
        <v>1.6144380167238499</v>
      </c>
      <c r="G687" s="8">
        <v>1.8566457562211501E-4</v>
      </c>
      <c r="H687" s="8">
        <v>0</v>
      </c>
      <c r="I687" s="8" t="s">
        <v>6077</v>
      </c>
      <c r="J687" s="8">
        <v>0</v>
      </c>
      <c r="K687" t="s">
        <v>7327</v>
      </c>
      <c r="L687" s="20" t="s">
        <v>7332</v>
      </c>
      <c r="M687" t="s">
        <v>7333</v>
      </c>
      <c r="N687" s="20" t="s">
        <v>7334</v>
      </c>
      <c r="O687" t="s">
        <v>7339</v>
      </c>
      <c r="P687" t="s">
        <v>7316</v>
      </c>
      <c r="Q687" s="8" t="s">
        <v>5998</v>
      </c>
      <c r="R687" s="8" t="s">
        <v>5998</v>
      </c>
      <c r="S687" t="s">
        <v>5998</v>
      </c>
      <c r="T687" s="8" t="s">
        <v>5998</v>
      </c>
    </row>
    <row r="688" spans="1:20">
      <c r="A688" t="s">
        <v>537</v>
      </c>
      <c r="B688" t="s">
        <v>5307</v>
      </c>
      <c r="C688" s="8" t="s">
        <v>5307</v>
      </c>
      <c r="D688" s="8">
        <v>0.51945354144512101</v>
      </c>
      <c r="E688" s="8">
        <v>0.122635613361256</v>
      </c>
      <c r="F688" s="8">
        <v>0.20886116219804901</v>
      </c>
      <c r="G688" s="8">
        <v>0.55772424023116696</v>
      </c>
      <c r="H688" s="8">
        <v>0</v>
      </c>
      <c r="I688" s="8" t="s">
        <v>6078</v>
      </c>
      <c r="J688" s="8">
        <v>0</v>
      </c>
      <c r="K688" t="s">
        <v>7314</v>
      </c>
      <c r="L688" s="20" t="s">
        <v>7396</v>
      </c>
      <c r="M688" t="s">
        <v>7330</v>
      </c>
      <c r="N688" s="20" t="s">
        <v>7392</v>
      </c>
      <c r="O688" t="s">
        <v>7315</v>
      </c>
      <c r="P688" t="s">
        <v>7316</v>
      </c>
      <c r="Q688" s="8" t="s">
        <v>5998</v>
      </c>
      <c r="R688" s="8" t="s">
        <v>5998</v>
      </c>
      <c r="S688" t="s">
        <v>5998</v>
      </c>
      <c r="T688" s="8" t="s">
        <v>5998</v>
      </c>
    </row>
    <row r="689" spans="1:20">
      <c r="A689" t="s">
        <v>538</v>
      </c>
      <c r="B689" t="s">
        <v>5307</v>
      </c>
      <c r="C689" s="8" t="s">
        <v>5307</v>
      </c>
      <c r="D689" s="8">
        <v>-1.1361752972022801</v>
      </c>
      <c r="E689" s="8">
        <v>1.80858311918363E-5</v>
      </c>
      <c r="F689" s="8">
        <v>-1.75710298490216</v>
      </c>
      <c r="G689" s="8">
        <v>4.4836561349608202E-12</v>
      </c>
      <c r="H689" s="8">
        <v>0</v>
      </c>
      <c r="I689" s="8">
        <v>0</v>
      </c>
      <c r="J689" s="8">
        <v>0</v>
      </c>
      <c r="K689" t="s">
        <v>7327</v>
      </c>
      <c r="L689" s="20" t="s">
        <v>7332</v>
      </c>
      <c r="M689" t="s">
        <v>7333</v>
      </c>
      <c r="N689" s="20" t="s">
        <v>7334</v>
      </c>
      <c r="O689" t="s">
        <v>7327</v>
      </c>
      <c r="P689" t="s">
        <v>7365</v>
      </c>
      <c r="Q689" s="8" t="s">
        <v>5998</v>
      </c>
      <c r="R689" s="8" t="s">
        <v>5998</v>
      </c>
      <c r="S689" t="s">
        <v>5998</v>
      </c>
      <c r="T689" s="8" t="s">
        <v>5998</v>
      </c>
    </row>
    <row r="690" spans="1:20">
      <c r="A690" t="s">
        <v>539</v>
      </c>
      <c r="B690" t="s">
        <v>5307</v>
      </c>
      <c r="C690" s="8" t="s">
        <v>5307</v>
      </c>
      <c r="D690" s="8">
        <v>-0.62979807261078902</v>
      </c>
      <c r="E690" s="8">
        <v>7.5373881300251203E-2</v>
      </c>
      <c r="F690" s="8">
        <v>-0.55783988208423796</v>
      </c>
      <c r="G690" s="8">
        <v>0.100673908008846</v>
      </c>
      <c r="H690" s="8">
        <v>0</v>
      </c>
      <c r="I690" s="8">
        <v>0</v>
      </c>
      <c r="J690" s="8">
        <v>0</v>
      </c>
      <c r="K690" t="s">
        <v>7339</v>
      </c>
      <c r="L690" s="20" t="s">
        <v>7324</v>
      </c>
      <c r="M690" t="s">
        <v>7325</v>
      </c>
      <c r="N690" s="20" t="s">
        <v>7326</v>
      </c>
      <c r="O690" t="s">
        <v>7339</v>
      </c>
      <c r="P690" t="s">
        <v>7365</v>
      </c>
      <c r="Q690" s="8" t="s">
        <v>5998</v>
      </c>
      <c r="R690" s="8" t="s">
        <v>5998</v>
      </c>
      <c r="S690" t="s">
        <v>5998</v>
      </c>
      <c r="T690" s="8" t="s">
        <v>5998</v>
      </c>
    </row>
    <row r="691" spans="1:20">
      <c r="A691" t="s">
        <v>540</v>
      </c>
      <c r="B691" t="s">
        <v>5307</v>
      </c>
      <c r="C691" s="8" t="s">
        <v>5307</v>
      </c>
      <c r="D691" s="8">
        <v>-1.1984588574284301</v>
      </c>
      <c r="E691" s="8">
        <v>3.6332048153535702E-6</v>
      </c>
      <c r="F691" s="8">
        <v>-1.40942744662537</v>
      </c>
      <c r="G691" s="8">
        <v>1.92059726180261E-8</v>
      </c>
      <c r="H691" s="8">
        <v>0</v>
      </c>
      <c r="I691" s="8">
        <v>0</v>
      </c>
      <c r="J691" s="8">
        <v>0</v>
      </c>
      <c r="K691" t="s">
        <v>7328</v>
      </c>
      <c r="L691" s="20" t="s">
        <v>7324</v>
      </c>
      <c r="M691" t="s">
        <v>7325</v>
      </c>
      <c r="N691" s="20" t="s">
        <v>7326</v>
      </c>
      <c r="O691" t="s">
        <v>7328</v>
      </c>
      <c r="P691" t="s">
        <v>7365</v>
      </c>
      <c r="Q691" s="8" t="s">
        <v>5998</v>
      </c>
      <c r="R691" s="8" t="s">
        <v>5998</v>
      </c>
      <c r="S691" t="s">
        <v>5998</v>
      </c>
      <c r="T691" s="8" t="s">
        <v>5998</v>
      </c>
    </row>
    <row r="692" spans="1:20">
      <c r="A692" t="s">
        <v>3692</v>
      </c>
      <c r="B692" t="s">
        <v>5307</v>
      </c>
      <c r="C692" s="8" t="s">
        <v>5307</v>
      </c>
      <c r="D692" s="8">
        <v>0.894741373614652</v>
      </c>
      <c r="E692" s="8">
        <v>0.136954456447031</v>
      </c>
      <c r="F692" s="8">
        <v>0.67052355682314502</v>
      </c>
      <c r="G692" s="8">
        <v>0.25222249668265501</v>
      </c>
      <c r="H692" s="8">
        <v>0</v>
      </c>
      <c r="I692" s="8">
        <v>0</v>
      </c>
      <c r="J692" s="8">
        <v>0</v>
      </c>
      <c r="K692" t="s">
        <v>7328</v>
      </c>
      <c r="L692" s="20" t="s">
        <v>7324</v>
      </c>
      <c r="M692" t="s">
        <v>7325</v>
      </c>
      <c r="N692" s="20" t="s">
        <v>7326</v>
      </c>
      <c r="O692" t="s">
        <v>7328</v>
      </c>
      <c r="P692" t="s">
        <v>7365</v>
      </c>
      <c r="Q692" s="8" t="s">
        <v>5998</v>
      </c>
      <c r="R692" s="8" t="s">
        <v>5998</v>
      </c>
      <c r="S692" t="s">
        <v>5998</v>
      </c>
      <c r="T692" s="8" t="s">
        <v>5998</v>
      </c>
    </row>
    <row r="693" spans="1:20">
      <c r="A693" t="s">
        <v>541</v>
      </c>
      <c r="B693" s="7" t="s">
        <v>5307</v>
      </c>
      <c r="C693" s="8" t="s">
        <v>5307</v>
      </c>
      <c r="D693" s="8">
        <v>0.10476813316176201</v>
      </c>
      <c r="E693" s="8">
        <v>0.786488517119042</v>
      </c>
      <c r="F693" s="8">
        <v>-0.43534349744567402</v>
      </c>
      <c r="G693" s="8">
        <v>0.14790105415686799</v>
      </c>
      <c r="H693" s="8">
        <v>0</v>
      </c>
      <c r="I693" s="8">
        <v>0</v>
      </c>
      <c r="J693" s="8">
        <v>0</v>
      </c>
      <c r="K693" t="s">
        <v>7327</v>
      </c>
      <c r="L693" s="20" t="s">
        <v>7332</v>
      </c>
      <c r="M693" t="s">
        <v>7333</v>
      </c>
      <c r="N693" s="20" t="s">
        <v>7334</v>
      </c>
      <c r="O693" t="s">
        <v>7339</v>
      </c>
      <c r="P693" t="s">
        <v>7365</v>
      </c>
      <c r="Q693" s="8" t="s">
        <v>5998</v>
      </c>
      <c r="R693" s="8" t="s">
        <v>5998</v>
      </c>
      <c r="S693" t="s">
        <v>5998</v>
      </c>
      <c r="T693" s="8" t="s">
        <v>5998</v>
      </c>
    </row>
    <row r="694" spans="1:20">
      <c r="A694" t="s">
        <v>3693</v>
      </c>
      <c r="B694" t="s">
        <v>5307</v>
      </c>
      <c r="C694" s="8" t="s">
        <v>5307</v>
      </c>
      <c r="D694" s="8">
        <v>0.59327181978292198</v>
      </c>
      <c r="E694" s="8">
        <v>8.2067351315021405E-3</v>
      </c>
      <c r="F694" s="8">
        <v>0.34031625077491301</v>
      </c>
      <c r="G694" s="8">
        <v>0.134975874768616</v>
      </c>
      <c r="H694" s="8">
        <v>0</v>
      </c>
      <c r="I694" s="8">
        <v>0</v>
      </c>
      <c r="J694" s="8">
        <v>0</v>
      </c>
      <c r="K694" t="s">
        <v>7327</v>
      </c>
      <c r="L694" s="20" t="s">
        <v>7332</v>
      </c>
      <c r="M694" t="s">
        <v>7333</v>
      </c>
      <c r="N694" s="20" t="s">
        <v>7334</v>
      </c>
      <c r="O694" t="s">
        <v>7328</v>
      </c>
      <c r="P694" t="s">
        <v>7365</v>
      </c>
      <c r="Q694" s="8" t="s">
        <v>5998</v>
      </c>
      <c r="R694" s="8" t="s">
        <v>5998</v>
      </c>
      <c r="S694" t="s">
        <v>5998</v>
      </c>
      <c r="T694" s="8" t="s">
        <v>5998</v>
      </c>
    </row>
    <row r="695" spans="1:20">
      <c r="A695" t="s">
        <v>542</v>
      </c>
      <c r="B695" t="s">
        <v>5307</v>
      </c>
      <c r="C695" s="8" t="s">
        <v>5307</v>
      </c>
      <c r="D695" s="8">
        <v>-0.300451879029004</v>
      </c>
      <c r="E695" s="8">
        <v>0.35122872534902699</v>
      </c>
      <c r="F695" s="8">
        <v>-0.32155623058420502</v>
      </c>
      <c r="G695" s="8">
        <v>0.28350750515483703</v>
      </c>
      <c r="H695" s="8">
        <v>0</v>
      </c>
      <c r="I695" s="8" t="s">
        <v>6079</v>
      </c>
      <c r="J695" s="8">
        <v>0</v>
      </c>
      <c r="K695" t="s">
        <v>7323</v>
      </c>
      <c r="L695" s="20" t="s">
        <v>7324</v>
      </c>
      <c r="M695" t="s">
        <v>7325</v>
      </c>
      <c r="N695" s="20" t="s">
        <v>7326</v>
      </c>
      <c r="O695" t="s">
        <v>7335</v>
      </c>
      <c r="P695" t="s">
        <v>7316</v>
      </c>
      <c r="Q695" s="8" t="s">
        <v>5998</v>
      </c>
      <c r="R695" s="8" t="s">
        <v>5998</v>
      </c>
      <c r="S695" t="s">
        <v>5998</v>
      </c>
      <c r="T695" s="8" t="s">
        <v>5998</v>
      </c>
    </row>
    <row r="696" spans="1:20">
      <c r="A696" t="s">
        <v>543</v>
      </c>
      <c r="B696" t="s">
        <v>5307</v>
      </c>
      <c r="C696" s="8" t="s">
        <v>5307</v>
      </c>
      <c r="D696" s="8">
        <v>0.51557000053250102</v>
      </c>
      <c r="E696" s="8">
        <v>0.61236704084272697</v>
      </c>
      <c r="F696" s="8">
        <v>-0.28940119849204698</v>
      </c>
      <c r="G696" s="8">
        <v>0.77606536670287596</v>
      </c>
      <c r="H696" s="8">
        <v>0</v>
      </c>
      <c r="I696" s="8">
        <v>0</v>
      </c>
      <c r="J696" s="8">
        <v>0</v>
      </c>
      <c r="K696" t="s">
        <v>7328</v>
      </c>
      <c r="L696" s="20" t="s">
        <v>7324</v>
      </c>
      <c r="M696" t="s">
        <v>7325</v>
      </c>
      <c r="N696" s="20" t="s">
        <v>7326</v>
      </c>
      <c r="O696" t="s">
        <v>7328</v>
      </c>
      <c r="P696" t="s">
        <v>7365</v>
      </c>
      <c r="Q696" s="8" t="s">
        <v>5998</v>
      </c>
      <c r="R696" s="8" t="s">
        <v>5998</v>
      </c>
      <c r="S696" t="s">
        <v>5998</v>
      </c>
      <c r="T696" s="8" t="s">
        <v>5998</v>
      </c>
    </row>
    <row r="697" spans="1:20">
      <c r="A697" t="s">
        <v>544</v>
      </c>
      <c r="B697" s="7" t="s">
        <v>5307</v>
      </c>
      <c r="C697" s="8" t="s">
        <v>5307</v>
      </c>
      <c r="D697" s="8">
        <v>1.7530738856805099</v>
      </c>
      <c r="E697" s="8">
        <v>3.5274525461609601E-4</v>
      </c>
      <c r="F697" s="8">
        <v>3.2897392584693899</v>
      </c>
      <c r="G697" s="8">
        <v>2.8496782615808498E-14</v>
      </c>
      <c r="H697" s="8">
        <v>0</v>
      </c>
      <c r="I697" s="8">
        <v>0</v>
      </c>
      <c r="J697" s="8">
        <v>0</v>
      </c>
      <c r="K697" t="s">
        <v>7327</v>
      </c>
      <c r="L697" s="20" t="s">
        <v>7332</v>
      </c>
      <c r="M697" t="s">
        <v>7333</v>
      </c>
      <c r="N697" s="20" t="s">
        <v>7334</v>
      </c>
      <c r="O697" t="s">
        <v>7354</v>
      </c>
      <c r="P697" t="s">
        <v>7365</v>
      </c>
      <c r="Q697" s="8" t="s">
        <v>5998</v>
      </c>
      <c r="R697" s="8" t="s">
        <v>5998</v>
      </c>
      <c r="S697" t="s">
        <v>5998</v>
      </c>
      <c r="T697" s="8" t="s">
        <v>5998</v>
      </c>
    </row>
    <row r="698" spans="1:20">
      <c r="A698" t="s">
        <v>545</v>
      </c>
      <c r="B698" t="s">
        <v>5307</v>
      </c>
      <c r="C698" s="8" t="s">
        <v>5307</v>
      </c>
      <c r="D698" s="8">
        <v>-0.22072606370980799</v>
      </c>
      <c r="E698" s="8">
        <v>0.83200645170315701</v>
      </c>
      <c r="F698" s="8">
        <v>1.01971415076893</v>
      </c>
      <c r="G698" s="8">
        <v>0.17611886383834699</v>
      </c>
      <c r="H698" s="8">
        <v>0</v>
      </c>
      <c r="I698" s="8" t="s">
        <v>6080</v>
      </c>
      <c r="J698" s="8">
        <v>0</v>
      </c>
      <c r="K698" t="s">
        <v>7314</v>
      </c>
      <c r="L698" s="20" t="s">
        <v>7353</v>
      </c>
      <c r="M698" t="s">
        <v>7341</v>
      </c>
      <c r="N698" s="20" t="s">
        <v>7363</v>
      </c>
      <c r="O698" t="s">
        <v>7315</v>
      </c>
      <c r="P698" t="s">
        <v>7316</v>
      </c>
      <c r="Q698" s="8" t="s">
        <v>5998</v>
      </c>
      <c r="R698" s="8" t="s">
        <v>5998</v>
      </c>
      <c r="S698" t="s">
        <v>5998</v>
      </c>
      <c r="T698" s="8" t="s">
        <v>5998</v>
      </c>
    </row>
    <row r="699" spans="1:20">
      <c r="A699" t="s">
        <v>546</v>
      </c>
      <c r="B699" t="s">
        <v>5307</v>
      </c>
      <c r="C699" s="8" t="s">
        <v>5307</v>
      </c>
      <c r="D699" s="8">
        <v>-0.108193441122012</v>
      </c>
      <c r="E699" s="8">
        <v>0.80229768741241103</v>
      </c>
      <c r="F699" s="8">
        <v>-0.88057696279636399</v>
      </c>
      <c r="G699" s="8">
        <v>5.9341955649247699E-3</v>
      </c>
      <c r="H699" s="8">
        <v>0</v>
      </c>
      <c r="I699" s="8" t="s">
        <v>6081</v>
      </c>
      <c r="J699" s="8">
        <v>0</v>
      </c>
      <c r="K699" t="s">
        <v>7335</v>
      </c>
      <c r="L699" s="20" t="s">
        <v>7348</v>
      </c>
      <c r="M699" t="s">
        <v>7337</v>
      </c>
      <c r="N699" s="20" t="s">
        <v>7350</v>
      </c>
      <c r="O699" t="s">
        <v>7335</v>
      </c>
      <c r="P699" t="s">
        <v>7316</v>
      </c>
      <c r="Q699" s="8" t="s">
        <v>5998</v>
      </c>
      <c r="R699" s="8" t="s">
        <v>5998</v>
      </c>
      <c r="S699" t="s">
        <v>5998</v>
      </c>
      <c r="T699" s="8" t="s">
        <v>5998</v>
      </c>
    </row>
    <row r="700" spans="1:20">
      <c r="A700" t="s">
        <v>547</v>
      </c>
      <c r="B700" t="s">
        <v>5307</v>
      </c>
      <c r="C700" s="8" t="s">
        <v>5307</v>
      </c>
      <c r="D700" s="8">
        <v>-0.41550015566897902</v>
      </c>
      <c r="E700" s="8">
        <v>0.14838416571622801</v>
      </c>
      <c r="F700" s="8">
        <v>-0.153252020105689</v>
      </c>
      <c r="G700" s="8">
        <v>0.61004784482454699</v>
      </c>
      <c r="H700" s="8">
        <v>0</v>
      </c>
      <c r="I700" s="8">
        <v>0</v>
      </c>
      <c r="J700" s="8">
        <v>0</v>
      </c>
      <c r="K700" t="s">
        <v>7328</v>
      </c>
      <c r="L700" s="20" t="s">
        <v>7324</v>
      </c>
      <c r="M700" t="s">
        <v>7325</v>
      </c>
      <c r="N700" s="20" t="s">
        <v>7326</v>
      </c>
      <c r="O700" t="s">
        <v>7327</v>
      </c>
      <c r="P700" t="s">
        <v>7365</v>
      </c>
      <c r="Q700" s="8" t="s">
        <v>5998</v>
      </c>
      <c r="R700" s="8" t="s">
        <v>5998</v>
      </c>
      <c r="S700" t="s">
        <v>5998</v>
      </c>
      <c r="T700" s="8" t="s">
        <v>5998</v>
      </c>
    </row>
    <row r="701" spans="1:20">
      <c r="A701" t="s">
        <v>3694</v>
      </c>
      <c r="B701" t="s">
        <v>5307</v>
      </c>
      <c r="C701" s="8" t="s">
        <v>5307</v>
      </c>
      <c r="D701" s="8">
        <v>-0.37644514794880002</v>
      </c>
      <c r="E701" s="8">
        <v>0.21899122899665599</v>
      </c>
      <c r="F701" s="8">
        <v>-0.96988405284182699</v>
      </c>
      <c r="G701" s="8">
        <v>3.08523884525251E-4</v>
      </c>
      <c r="H701" s="8">
        <v>0</v>
      </c>
      <c r="I701" s="8">
        <v>0</v>
      </c>
      <c r="J701" s="8">
        <v>0</v>
      </c>
      <c r="K701" t="s">
        <v>7327</v>
      </c>
      <c r="L701" s="20" t="s">
        <v>7332</v>
      </c>
      <c r="M701" t="s">
        <v>7333</v>
      </c>
      <c r="N701" s="20" t="s">
        <v>7334</v>
      </c>
      <c r="O701" t="s">
        <v>7328</v>
      </c>
      <c r="P701" t="s">
        <v>7365</v>
      </c>
      <c r="Q701" s="8" t="s">
        <v>5998</v>
      </c>
      <c r="R701" s="8" t="s">
        <v>5998</v>
      </c>
      <c r="S701" t="s">
        <v>5998</v>
      </c>
      <c r="T701" s="8" t="s">
        <v>5998</v>
      </c>
    </row>
    <row r="702" spans="1:20">
      <c r="A702" t="s">
        <v>548</v>
      </c>
      <c r="B702" t="s">
        <v>5307</v>
      </c>
      <c r="C702" s="8" t="s">
        <v>5307</v>
      </c>
      <c r="D702" s="8">
        <v>-0.18618022798559899</v>
      </c>
      <c r="E702" s="8">
        <v>0.41141189219978702</v>
      </c>
      <c r="F702" s="8">
        <v>-0.25328627648695101</v>
      </c>
      <c r="G702" s="8">
        <v>0.21301521089159001</v>
      </c>
      <c r="H702" s="8">
        <v>0</v>
      </c>
      <c r="I702" s="8">
        <v>0</v>
      </c>
      <c r="J702" s="8">
        <v>0</v>
      </c>
      <c r="K702" t="s">
        <v>7327</v>
      </c>
      <c r="L702" s="20" t="s">
        <v>7332</v>
      </c>
      <c r="M702" t="s">
        <v>7333</v>
      </c>
      <c r="N702" s="20" t="s">
        <v>7334</v>
      </c>
      <c r="O702" t="s">
        <v>7327</v>
      </c>
      <c r="P702" t="s">
        <v>7365</v>
      </c>
      <c r="Q702" s="8" t="s">
        <v>5998</v>
      </c>
      <c r="R702" s="8" t="s">
        <v>5998</v>
      </c>
      <c r="S702" t="s">
        <v>5998</v>
      </c>
      <c r="T702" s="8" t="s">
        <v>5998</v>
      </c>
    </row>
    <row r="703" spans="1:20">
      <c r="A703" t="s">
        <v>3695</v>
      </c>
      <c r="B703" t="s">
        <v>5307</v>
      </c>
      <c r="C703" s="8" t="s">
        <v>5307</v>
      </c>
      <c r="D703" s="8">
        <v>0.60703667295835695</v>
      </c>
      <c r="E703" s="8">
        <v>3.0914454457069501E-2</v>
      </c>
      <c r="F703" s="8">
        <v>1.37572157822097</v>
      </c>
      <c r="G703" s="8">
        <v>1.27035060957417E-8</v>
      </c>
      <c r="H703" s="8">
        <v>0</v>
      </c>
      <c r="I703" s="8">
        <v>0</v>
      </c>
      <c r="J703" s="8">
        <v>0</v>
      </c>
      <c r="K703" t="s">
        <v>7327</v>
      </c>
      <c r="L703" s="20" t="s">
        <v>7332</v>
      </c>
      <c r="M703" t="s">
        <v>7333</v>
      </c>
      <c r="N703" s="20" t="s">
        <v>7334</v>
      </c>
      <c r="O703" t="s">
        <v>7327</v>
      </c>
      <c r="P703" t="s">
        <v>7365</v>
      </c>
      <c r="Q703" s="8" t="s">
        <v>5998</v>
      </c>
      <c r="R703" s="8" t="s">
        <v>5998</v>
      </c>
      <c r="S703" t="s">
        <v>5998</v>
      </c>
      <c r="T703" s="8" t="s">
        <v>5998</v>
      </c>
    </row>
    <row r="704" spans="1:20">
      <c r="A704" t="s">
        <v>549</v>
      </c>
      <c r="B704" t="s">
        <v>5307</v>
      </c>
      <c r="C704" s="8" t="s">
        <v>5307</v>
      </c>
      <c r="D704" s="8">
        <v>-0.4065504253676</v>
      </c>
      <c r="E704" s="8">
        <v>0.20009044137450999</v>
      </c>
      <c r="F704" s="8">
        <v>-0.24054907390345101</v>
      </c>
      <c r="G704" s="8">
        <v>0.45064250802068201</v>
      </c>
      <c r="H704" s="8">
        <v>0</v>
      </c>
      <c r="I704" s="8">
        <v>0</v>
      </c>
      <c r="J704" s="8">
        <v>0</v>
      </c>
      <c r="K704" t="s">
        <v>7327</v>
      </c>
      <c r="L704" s="20" t="s">
        <v>7332</v>
      </c>
      <c r="M704" t="s">
        <v>7333</v>
      </c>
      <c r="N704" s="20" t="s">
        <v>7334</v>
      </c>
      <c r="O704" t="s">
        <v>7328</v>
      </c>
      <c r="P704" t="s">
        <v>7365</v>
      </c>
      <c r="Q704" s="8" t="s">
        <v>5998</v>
      </c>
      <c r="R704" s="8" t="s">
        <v>5998</v>
      </c>
      <c r="S704" t="s">
        <v>5998</v>
      </c>
      <c r="T704" s="8" t="s">
        <v>5998</v>
      </c>
    </row>
    <row r="705" spans="1:20">
      <c r="A705" t="s">
        <v>550</v>
      </c>
      <c r="B705" t="s">
        <v>5307</v>
      </c>
      <c r="C705" s="8" t="s">
        <v>5307</v>
      </c>
      <c r="D705" s="8">
        <v>-0.61318679695445799</v>
      </c>
      <c r="E705" s="8">
        <v>0.43987722144922398</v>
      </c>
      <c r="F705" s="8">
        <v>-0.210598728039187</v>
      </c>
      <c r="G705" s="8">
        <v>0.78883389031822404</v>
      </c>
      <c r="H705" s="8">
        <v>0</v>
      </c>
      <c r="I705" s="8">
        <v>0</v>
      </c>
      <c r="J705" s="8">
        <v>0</v>
      </c>
      <c r="K705" t="s">
        <v>7328</v>
      </c>
      <c r="L705" s="20" t="s">
        <v>7324</v>
      </c>
      <c r="M705" t="s">
        <v>7325</v>
      </c>
      <c r="N705" s="20" t="s">
        <v>7326</v>
      </c>
      <c r="O705" t="s">
        <v>7327</v>
      </c>
      <c r="P705" t="s">
        <v>7365</v>
      </c>
      <c r="Q705" s="8" t="s">
        <v>5998</v>
      </c>
      <c r="R705" s="8" t="s">
        <v>5998</v>
      </c>
      <c r="S705" t="s">
        <v>5998</v>
      </c>
      <c r="T705" s="8" t="s">
        <v>5998</v>
      </c>
    </row>
    <row r="706" spans="1:20">
      <c r="A706" t="s">
        <v>551</v>
      </c>
      <c r="B706" s="7" t="s">
        <v>5307</v>
      </c>
      <c r="C706" s="8" t="s">
        <v>5307</v>
      </c>
      <c r="D706" s="8">
        <v>-0.121141959808144</v>
      </c>
      <c r="E706" s="8">
        <v>0.87309881101388997</v>
      </c>
      <c r="F706" s="8">
        <v>-0.256106654134786</v>
      </c>
      <c r="G706" s="8">
        <v>0.69597266385453405</v>
      </c>
      <c r="H706" s="8">
        <v>0</v>
      </c>
      <c r="I706" s="8">
        <v>0</v>
      </c>
      <c r="J706" s="8">
        <v>0</v>
      </c>
      <c r="K706" t="s">
        <v>7327</v>
      </c>
      <c r="L706" s="20" t="s">
        <v>7332</v>
      </c>
      <c r="M706" t="s">
        <v>7333</v>
      </c>
      <c r="N706" s="20" t="s">
        <v>7334</v>
      </c>
      <c r="O706" t="s">
        <v>7328</v>
      </c>
      <c r="P706" t="s">
        <v>7365</v>
      </c>
      <c r="Q706" s="8" t="s">
        <v>5998</v>
      </c>
      <c r="R706" s="8" t="s">
        <v>5998</v>
      </c>
      <c r="S706" t="s">
        <v>5998</v>
      </c>
      <c r="T706" s="8" t="s">
        <v>5998</v>
      </c>
    </row>
    <row r="707" spans="1:20">
      <c r="A707" t="s">
        <v>3696</v>
      </c>
      <c r="B707" t="s">
        <v>5307</v>
      </c>
      <c r="C707" s="8" t="s">
        <v>5307</v>
      </c>
      <c r="D707" s="8">
        <v>-8.46820762594407E-2</v>
      </c>
      <c r="E707" s="8">
        <v>0.87889576351365495</v>
      </c>
      <c r="F707" s="8">
        <v>0.10683028166424099</v>
      </c>
      <c r="G707" s="8">
        <v>0.83119106764652995</v>
      </c>
      <c r="H707" s="8">
        <v>0</v>
      </c>
      <c r="I707" s="8">
        <v>0</v>
      </c>
      <c r="J707" s="8">
        <v>0</v>
      </c>
      <c r="K707" t="s">
        <v>7328</v>
      </c>
      <c r="L707" s="20" t="s">
        <v>7324</v>
      </c>
      <c r="M707" t="s">
        <v>7325</v>
      </c>
      <c r="N707" s="20" t="s">
        <v>7326</v>
      </c>
      <c r="O707" t="s">
        <v>7328</v>
      </c>
      <c r="P707" t="s">
        <v>7365</v>
      </c>
      <c r="Q707" s="8" t="s">
        <v>5998</v>
      </c>
      <c r="R707" s="8" t="s">
        <v>5998</v>
      </c>
      <c r="S707" t="s">
        <v>5998</v>
      </c>
      <c r="T707" s="8" t="s">
        <v>5998</v>
      </c>
    </row>
    <row r="708" spans="1:20">
      <c r="A708" t="s">
        <v>552</v>
      </c>
      <c r="B708" t="s">
        <v>5307</v>
      </c>
      <c r="C708" s="8" t="s">
        <v>5307</v>
      </c>
      <c r="D708" s="8">
        <v>0.98898723877466299</v>
      </c>
      <c r="E708" s="8">
        <v>0.22310563775752201</v>
      </c>
      <c r="F708" s="8">
        <v>1.70519281043091</v>
      </c>
      <c r="G708" s="8">
        <v>1.5804872417252699E-2</v>
      </c>
      <c r="H708" s="8">
        <v>0</v>
      </c>
      <c r="I708" s="8">
        <v>0</v>
      </c>
      <c r="J708" s="8">
        <v>0</v>
      </c>
      <c r="K708" t="s">
        <v>7339</v>
      </c>
      <c r="L708" s="20" t="s">
        <v>7324</v>
      </c>
      <c r="M708" t="s">
        <v>7325</v>
      </c>
      <c r="N708" s="20" t="s">
        <v>7326</v>
      </c>
      <c r="O708" t="s">
        <v>7328</v>
      </c>
      <c r="P708" t="s">
        <v>7365</v>
      </c>
      <c r="Q708" s="8" t="s">
        <v>5998</v>
      </c>
      <c r="R708" s="8" t="s">
        <v>5998</v>
      </c>
      <c r="S708" t="s">
        <v>5998</v>
      </c>
      <c r="T708" s="8" t="s">
        <v>5998</v>
      </c>
    </row>
    <row r="709" spans="1:20">
      <c r="A709" t="s">
        <v>3697</v>
      </c>
      <c r="B709" t="s">
        <v>5307</v>
      </c>
      <c r="C709" s="8" t="s">
        <v>5307</v>
      </c>
      <c r="D709" s="8">
        <v>1.96577579100664</v>
      </c>
      <c r="E709" s="8">
        <v>4.6012377543707397E-3</v>
      </c>
      <c r="F709" s="8">
        <v>3.90127552932316</v>
      </c>
      <c r="G709" s="8">
        <v>1.1735545390981601E-10</v>
      </c>
      <c r="H709" s="8">
        <v>0</v>
      </c>
      <c r="I709" s="8">
        <v>0</v>
      </c>
      <c r="J709" s="8">
        <v>0</v>
      </c>
      <c r="K709" t="s">
        <v>7327</v>
      </c>
      <c r="L709" s="20" t="s">
        <v>7332</v>
      </c>
      <c r="M709" t="s">
        <v>7333</v>
      </c>
      <c r="N709" s="20" t="s">
        <v>7334</v>
      </c>
      <c r="O709" t="s">
        <v>7359</v>
      </c>
      <c r="P709" t="s">
        <v>7365</v>
      </c>
      <c r="Q709" s="8" t="s">
        <v>5998</v>
      </c>
      <c r="R709" s="8" t="s">
        <v>5998</v>
      </c>
      <c r="S709" t="s">
        <v>5998</v>
      </c>
      <c r="T709" s="8" t="s">
        <v>5998</v>
      </c>
    </row>
    <row r="710" spans="1:20">
      <c r="A710" t="s">
        <v>553</v>
      </c>
      <c r="B710" t="s">
        <v>5307</v>
      </c>
      <c r="C710" s="8" t="s">
        <v>5307</v>
      </c>
      <c r="D710" s="8">
        <v>1.39980224631099</v>
      </c>
      <c r="E710" s="8">
        <v>2.5205870808193702E-3</v>
      </c>
      <c r="F710" s="8">
        <v>1.8517010690521101</v>
      </c>
      <c r="G710" s="8">
        <v>1.3061284706214E-5</v>
      </c>
      <c r="H710" s="8">
        <v>0</v>
      </c>
      <c r="I710" s="8">
        <v>0</v>
      </c>
      <c r="J710" s="8">
        <v>0</v>
      </c>
      <c r="K710" t="s">
        <v>7327</v>
      </c>
      <c r="L710" s="20" t="s">
        <v>7332</v>
      </c>
      <c r="M710" t="s">
        <v>7333</v>
      </c>
      <c r="N710" s="20" t="s">
        <v>7334</v>
      </c>
      <c r="O710" t="s">
        <v>7339</v>
      </c>
      <c r="P710" t="s">
        <v>7365</v>
      </c>
      <c r="Q710" s="8" t="s">
        <v>5998</v>
      </c>
      <c r="R710" s="8" t="s">
        <v>5998</v>
      </c>
      <c r="S710" t="s">
        <v>5998</v>
      </c>
      <c r="T710" s="8" t="s">
        <v>5998</v>
      </c>
    </row>
    <row r="711" spans="1:20">
      <c r="A711" t="s">
        <v>554</v>
      </c>
      <c r="B711" s="7" t="s">
        <v>5307</v>
      </c>
      <c r="C711" s="8" t="s">
        <v>5307</v>
      </c>
      <c r="D711" s="8">
        <v>0.542743275593073</v>
      </c>
      <c r="E711" s="8">
        <v>9.6979611157643003E-2</v>
      </c>
      <c r="F711" s="8">
        <v>0.44034629585878998</v>
      </c>
      <c r="G711" s="8">
        <v>0.16059705383748299</v>
      </c>
      <c r="H711" s="8">
        <v>0</v>
      </c>
      <c r="I711" s="8">
        <v>0</v>
      </c>
      <c r="J711" s="8">
        <v>0</v>
      </c>
      <c r="K711" t="s">
        <v>7328</v>
      </c>
      <c r="L711" s="20" t="s">
        <v>7324</v>
      </c>
      <c r="M711" t="s">
        <v>7325</v>
      </c>
      <c r="N711" s="20" t="s">
        <v>7326</v>
      </c>
      <c r="O711" t="s">
        <v>7339</v>
      </c>
      <c r="P711" t="s">
        <v>7316</v>
      </c>
      <c r="Q711" s="8" t="s">
        <v>5998</v>
      </c>
      <c r="R711" s="8" t="s">
        <v>5998</v>
      </c>
      <c r="S711" t="s">
        <v>5998</v>
      </c>
      <c r="T711" s="8" t="s">
        <v>5998</v>
      </c>
    </row>
    <row r="712" spans="1:20">
      <c r="A712" t="s">
        <v>555</v>
      </c>
      <c r="B712" s="7" t="s">
        <v>5307</v>
      </c>
      <c r="C712" s="8" t="s">
        <v>5307</v>
      </c>
      <c r="D712" s="8">
        <v>-1.0388430907406001</v>
      </c>
      <c r="E712" s="8">
        <v>0.18225830253217701</v>
      </c>
      <c r="F712" s="8">
        <v>7.2673855990190606E-2</v>
      </c>
      <c r="G712" s="8">
        <v>0.93677586844418104</v>
      </c>
      <c r="H712" s="8">
        <v>0</v>
      </c>
      <c r="I712" s="8">
        <v>0</v>
      </c>
      <c r="J712" s="8">
        <v>0</v>
      </c>
      <c r="K712" t="s">
        <v>7339</v>
      </c>
      <c r="L712" s="20" t="s">
        <v>7324</v>
      </c>
      <c r="M712" t="s">
        <v>7325</v>
      </c>
      <c r="N712" s="20" t="s">
        <v>7326</v>
      </c>
      <c r="O712" t="s">
        <v>7354</v>
      </c>
      <c r="P712" t="s">
        <v>7365</v>
      </c>
      <c r="Q712" s="8" t="s">
        <v>5998</v>
      </c>
      <c r="R712" s="8" t="s">
        <v>5998</v>
      </c>
      <c r="S712" t="s">
        <v>5998</v>
      </c>
      <c r="T712" s="8" t="s">
        <v>5998</v>
      </c>
    </row>
    <row r="713" spans="1:20">
      <c r="A713" t="s">
        <v>556</v>
      </c>
      <c r="B713" s="7" t="s">
        <v>5307</v>
      </c>
      <c r="C713" s="8" t="s">
        <v>5307</v>
      </c>
      <c r="D713" s="8">
        <v>0.14365967302225699</v>
      </c>
      <c r="E713" s="8">
        <v>0.88457611579014706</v>
      </c>
      <c r="F713" s="8">
        <v>1.2766023146999701</v>
      </c>
      <c r="G713" s="8">
        <v>6.7050080166842593E-2</v>
      </c>
      <c r="H713" s="8">
        <v>0</v>
      </c>
      <c r="I713" s="8">
        <v>0</v>
      </c>
      <c r="J713" s="8">
        <v>0</v>
      </c>
      <c r="K713" t="s">
        <v>7328</v>
      </c>
      <c r="L713" s="20">
        <v>1</v>
      </c>
      <c r="M713">
        <v>0</v>
      </c>
      <c r="N713" s="20">
        <v>0</v>
      </c>
      <c r="O713" t="s">
        <v>7328</v>
      </c>
      <c r="P713" t="s">
        <v>7365</v>
      </c>
      <c r="Q713" s="8" t="s">
        <v>5998</v>
      </c>
      <c r="R713" s="8" t="s">
        <v>5998</v>
      </c>
      <c r="S713" t="s">
        <v>5998</v>
      </c>
      <c r="T713" s="8" t="s">
        <v>5998</v>
      </c>
    </row>
    <row r="714" spans="1:20">
      <c r="A714" t="s">
        <v>557</v>
      </c>
      <c r="B714" t="s">
        <v>5307</v>
      </c>
      <c r="C714" s="8" t="s">
        <v>5307</v>
      </c>
      <c r="D714" s="8">
        <v>1.02745643925095</v>
      </c>
      <c r="E714" s="8">
        <v>0.28097016139315001</v>
      </c>
      <c r="F714" s="8">
        <v>1.1809544862869199</v>
      </c>
      <c r="G714" s="8">
        <v>0.18618868450793299</v>
      </c>
      <c r="H714" s="8">
        <v>0</v>
      </c>
      <c r="I714" s="8">
        <v>0</v>
      </c>
      <c r="J714" s="8">
        <v>0</v>
      </c>
      <c r="K714" t="s">
        <v>7328</v>
      </c>
      <c r="L714" s="20" t="s">
        <v>7324</v>
      </c>
      <c r="M714" t="s">
        <v>7325</v>
      </c>
      <c r="N714" s="20" t="s">
        <v>7326</v>
      </c>
      <c r="O714" t="s">
        <v>7327</v>
      </c>
      <c r="P714" t="s">
        <v>7365</v>
      </c>
      <c r="Q714" s="8" t="s">
        <v>5998</v>
      </c>
      <c r="R714" s="8" t="s">
        <v>5998</v>
      </c>
      <c r="S714" t="s">
        <v>5998</v>
      </c>
      <c r="T714" s="8" t="s">
        <v>5998</v>
      </c>
    </row>
    <row r="715" spans="1:20">
      <c r="A715" t="s">
        <v>558</v>
      </c>
      <c r="B715" t="s">
        <v>5307</v>
      </c>
      <c r="C715" s="8" t="s">
        <v>5307</v>
      </c>
      <c r="D715" s="8">
        <v>2.04475059206169</v>
      </c>
      <c r="E715" s="8">
        <v>3.4779480422326201E-20</v>
      </c>
      <c r="F715" s="8">
        <v>3.0509369906737902</v>
      </c>
      <c r="G715" s="8">
        <v>1.55068084524167E-46</v>
      </c>
      <c r="H715" s="8">
        <v>0</v>
      </c>
      <c r="I715" s="8" t="s">
        <v>6082</v>
      </c>
      <c r="J715" s="8">
        <v>0</v>
      </c>
      <c r="K715" t="s">
        <v>7335</v>
      </c>
      <c r="L715" s="20" t="s">
        <v>7401</v>
      </c>
      <c r="M715" t="s">
        <v>7337</v>
      </c>
      <c r="N715" s="20" t="s">
        <v>7407</v>
      </c>
      <c r="O715" t="s">
        <v>7315</v>
      </c>
      <c r="P715" t="s">
        <v>7316</v>
      </c>
      <c r="Q715" s="8" t="s">
        <v>5998</v>
      </c>
      <c r="R715" s="8" t="s">
        <v>5998</v>
      </c>
      <c r="S715" t="s">
        <v>5998</v>
      </c>
      <c r="T715" s="8" t="s">
        <v>5998</v>
      </c>
    </row>
    <row r="716" spans="1:20">
      <c r="A716" t="s">
        <v>559</v>
      </c>
      <c r="B716" t="s">
        <v>5307</v>
      </c>
      <c r="C716" s="8" t="s">
        <v>5307</v>
      </c>
      <c r="D716" s="8">
        <v>-0.248715353325242</v>
      </c>
      <c r="E716" s="8">
        <v>0.66687175598853798</v>
      </c>
      <c r="F716" s="8">
        <v>2.3864776394446698</v>
      </c>
      <c r="G716" s="8">
        <v>2.9414886733508798E-10</v>
      </c>
      <c r="H716" s="8">
        <v>0</v>
      </c>
      <c r="I716" s="8">
        <v>0</v>
      </c>
      <c r="J716" s="8">
        <v>0</v>
      </c>
      <c r="K716" t="s">
        <v>7339</v>
      </c>
      <c r="L716" s="20" t="s">
        <v>7324</v>
      </c>
      <c r="M716" t="s">
        <v>7325</v>
      </c>
      <c r="N716" s="20" t="s">
        <v>7326</v>
      </c>
      <c r="O716" t="s">
        <v>7339</v>
      </c>
      <c r="P716" t="s">
        <v>7316</v>
      </c>
      <c r="Q716" s="8" t="s">
        <v>5998</v>
      </c>
      <c r="R716" s="8" t="s">
        <v>5998</v>
      </c>
      <c r="S716" t="s">
        <v>5998</v>
      </c>
      <c r="T716" s="8" t="s">
        <v>5998</v>
      </c>
    </row>
    <row r="717" spans="1:20">
      <c r="A717" t="s">
        <v>560</v>
      </c>
      <c r="B717" t="s">
        <v>5307</v>
      </c>
      <c r="C717" s="8" t="s">
        <v>5307</v>
      </c>
      <c r="D717" s="8">
        <v>0</v>
      </c>
      <c r="E717" s="8">
        <v>1</v>
      </c>
      <c r="F717" s="8">
        <v>4.1606646796524904</v>
      </c>
      <c r="G717" s="8">
        <v>6.3219732761357696E-8</v>
      </c>
      <c r="H717" s="8">
        <v>0</v>
      </c>
      <c r="I717" s="8" t="s">
        <v>6083</v>
      </c>
      <c r="J717" s="8">
        <v>0</v>
      </c>
      <c r="K717" t="s">
        <v>7314</v>
      </c>
      <c r="L717" s="20" t="s">
        <v>7366</v>
      </c>
      <c r="M717" t="s">
        <v>7341</v>
      </c>
      <c r="N717" s="20" t="s">
        <v>7392</v>
      </c>
      <c r="O717" t="s">
        <v>7315</v>
      </c>
      <c r="P717" t="s">
        <v>7316</v>
      </c>
      <c r="Q717" s="8" t="s">
        <v>5998</v>
      </c>
      <c r="R717" s="8" t="s">
        <v>5998</v>
      </c>
      <c r="S717" t="s">
        <v>5998</v>
      </c>
      <c r="T717" s="8" t="s">
        <v>5998</v>
      </c>
    </row>
    <row r="718" spans="1:20">
      <c r="A718" t="s">
        <v>3698</v>
      </c>
      <c r="B718" t="s">
        <v>5307</v>
      </c>
      <c r="C718" s="8" t="s">
        <v>5307</v>
      </c>
      <c r="D718" s="8">
        <v>-0.62748166206514699</v>
      </c>
      <c r="E718" s="8">
        <v>3.8241074207788703E-2</v>
      </c>
      <c r="F718" s="8">
        <v>0.11271121495037</v>
      </c>
      <c r="G718" s="8">
        <v>0.74807557023011395</v>
      </c>
      <c r="H718" s="8">
        <v>0</v>
      </c>
      <c r="I718" s="8">
        <v>0</v>
      </c>
      <c r="J718" s="8">
        <v>0</v>
      </c>
      <c r="K718" t="s">
        <v>7339</v>
      </c>
      <c r="L718" s="20" t="s">
        <v>7324</v>
      </c>
      <c r="M718" t="s">
        <v>7325</v>
      </c>
      <c r="N718" s="20" t="s">
        <v>7326</v>
      </c>
      <c r="O718" t="s">
        <v>7328</v>
      </c>
      <c r="P718" t="s">
        <v>7365</v>
      </c>
      <c r="Q718" s="8" t="s">
        <v>5998</v>
      </c>
      <c r="R718" s="8" t="s">
        <v>5998</v>
      </c>
      <c r="S718" t="s">
        <v>5998</v>
      </c>
      <c r="T718" s="8" t="s">
        <v>5998</v>
      </c>
    </row>
    <row r="719" spans="1:20">
      <c r="A719" t="s">
        <v>3699</v>
      </c>
      <c r="B719" t="s">
        <v>5307</v>
      </c>
      <c r="C719" s="8" t="s">
        <v>5307</v>
      </c>
      <c r="D719" s="8">
        <v>-9.0667047343825899E-2</v>
      </c>
      <c r="E719" s="8">
        <v>0.85693942372612097</v>
      </c>
      <c r="F719" s="8">
        <v>-0.40957808408533503</v>
      </c>
      <c r="G719" s="8">
        <v>0.30441147293402798</v>
      </c>
      <c r="H719" s="8">
        <v>0</v>
      </c>
      <c r="I719" s="8">
        <v>0</v>
      </c>
      <c r="J719" s="8">
        <v>0</v>
      </c>
      <c r="K719" t="s">
        <v>7328</v>
      </c>
      <c r="L719" s="20" t="s">
        <v>7324</v>
      </c>
      <c r="M719" t="s">
        <v>7325</v>
      </c>
      <c r="N719" s="20" t="s">
        <v>7326</v>
      </c>
      <c r="O719" t="s">
        <v>7328</v>
      </c>
      <c r="P719" t="s">
        <v>7365</v>
      </c>
      <c r="Q719" s="8" t="s">
        <v>5998</v>
      </c>
      <c r="R719" s="8" t="s">
        <v>5998</v>
      </c>
      <c r="S719" t="s">
        <v>5998</v>
      </c>
      <c r="T719" s="8" t="s">
        <v>5998</v>
      </c>
    </row>
    <row r="720" spans="1:20">
      <c r="A720" t="s">
        <v>3700</v>
      </c>
      <c r="B720" t="s">
        <v>5307</v>
      </c>
      <c r="C720" s="8" t="s">
        <v>5307</v>
      </c>
      <c r="D720" s="8">
        <v>-1.42788878269078</v>
      </c>
      <c r="E720" s="8">
        <v>1.5820608897275601E-4</v>
      </c>
      <c r="F720" s="8">
        <v>-0.75782760534551097</v>
      </c>
      <c r="G720" s="8">
        <v>5.0093248250022503E-2</v>
      </c>
      <c r="H720" s="8">
        <v>0</v>
      </c>
      <c r="I720" s="8">
        <v>0</v>
      </c>
      <c r="J720" s="8">
        <v>0</v>
      </c>
      <c r="K720" t="s">
        <v>7327</v>
      </c>
      <c r="L720" s="20" t="s">
        <v>7332</v>
      </c>
      <c r="M720" t="s">
        <v>7333</v>
      </c>
      <c r="N720" s="20" t="s">
        <v>7334</v>
      </c>
      <c r="O720" t="s">
        <v>7328</v>
      </c>
      <c r="P720" t="s">
        <v>7365</v>
      </c>
      <c r="Q720" s="8" t="s">
        <v>5998</v>
      </c>
      <c r="R720" s="8" t="s">
        <v>5998</v>
      </c>
      <c r="S720" t="s">
        <v>5998</v>
      </c>
      <c r="T720" s="8" t="s">
        <v>5998</v>
      </c>
    </row>
    <row r="721" spans="1:20">
      <c r="A721" t="s">
        <v>3701</v>
      </c>
      <c r="B721" t="s">
        <v>5307</v>
      </c>
      <c r="C721" s="8" t="s">
        <v>5307</v>
      </c>
      <c r="D721" s="8">
        <v>4.9221857492663501E-2</v>
      </c>
      <c r="E721" s="8">
        <v>0.94992699482088105</v>
      </c>
      <c r="F721" s="8">
        <v>-0.19954905152767599</v>
      </c>
      <c r="G721" s="8">
        <v>0.76939666418872399</v>
      </c>
      <c r="H721" s="8">
        <v>0</v>
      </c>
      <c r="I721" s="8">
        <v>0</v>
      </c>
      <c r="J721" s="8">
        <v>0</v>
      </c>
      <c r="K721" t="s">
        <v>7327</v>
      </c>
      <c r="L721" s="20" t="s">
        <v>7332</v>
      </c>
      <c r="M721" t="s">
        <v>7333</v>
      </c>
      <c r="N721" s="20" t="s">
        <v>7334</v>
      </c>
      <c r="O721" t="s">
        <v>7328</v>
      </c>
      <c r="P721" t="s">
        <v>7365</v>
      </c>
      <c r="Q721" s="8" t="s">
        <v>5998</v>
      </c>
      <c r="R721" s="8" t="s">
        <v>5998</v>
      </c>
      <c r="S721" t="s">
        <v>5998</v>
      </c>
      <c r="T721" s="8" t="s">
        <v>5998</v>
      </c>
    </row>
    <row r="722" spans="1:20">
      <c r="A722" t="s">
        <v>561</v>
      </c>
      <c r="B722" t="s">
        <v>5307</v>
      </c>
      <c r="C722" s="8" t="s">
        <v>5307</v>
      </c>
      <c r="D722" s="8">
        <v>1.9414712648239001</v>
      </c>
      <c r="E722" s="8">
        <v>1.0826150578027301E-8</v>
      </c>
      <c r="F722" s="8">
        <v>1.2708232083728701</v>
      </c>
      <c r="G722" s="8">
        <v>2.4705255553233898E-4</v>
      </c>
      <c r="H722" s="8">
        <v>0</v>
      </c>
      <c r="I722" s="8">
        <v>0</v>
      </c>
      <c r="J722" s="8">
        <v>0</v>
      </c>
      <c r="K722" t="s">
        <v>7327</v>
      </c>
      <c r="L722" s="20" t="s">
        <v>7332</v>
      </c>
      <c r="M722" t="s">
        <v>7333</v>
      </c>
      <c r="N722" s="20" t="s">
        <v>7334</v>
      </c>
      <c r="O722" t="s">
        <v>7327</v>
      </c>
      <c r="P722" t="s">
        <v>7365</v>
      </c>
      <c r="Q722" s="8" t="s">
        <v>5998</v>
      </c>
      <c r="R722" s="8" t="s">
        <v>5998</v>
      </c>
      <c r="S722" t="s">
        <v>5998</v>
      </c>
      <c r="T722" s="8" t="s">
        <v>5998</v>
      </c>
    </row>
    <row r="723" spans="1:20">
      <c r="A723" t="s">
        <v>562</v>
      </c>
      <c r="B723" t="s">
        <v>5307</v>
      </c>
      <c r="C723" s="8" t="s">
        <v>5307</v>
      </c>
      <c r="D723" s="8">
        <v>-0.97934328806453497</v>
      </c>
      <c r="E723" s="8">
        <v>0.108931444164459</v>
      </c>
      <c r="F723" s="8">
        <v>1.1715855500260199</v>
      </c>
      <c r="G723" s="8">
        <v>2.0024035600738101E-2</v>
      </c>
      <c r="H723" s="8">
        <v>0</v>
      </c>
      <c r="I723" s="8">
        <v>0</v>
      </c>
      <c r="J723" s="8">
        <v>0</v>
      </c>
      <c r="K723" t="s">
        <v>7339</v>
      </c>
      <c r="L723" s="20" t="s">
        <v>7407</v>
      </c>
      <c r="M723" t="s">
        <v>7325</v>
      </c>
      <c r="N723" s="20" t="s">
        <v>7326</v>
      </c>
      <c r="O723" t="s">
        <v>7339</v>
      </c>
      <c r="P723" t="s">
        <v>7316</v>
      </c>
      <c r="Q723" s="8" t="s">
        <v>5998</v>
      </c>
      <c r="R723" s="8" t="s">
        <v>5998</v>
      </c>
      <c r="S723" t="s">
        <v>5998</v>
      </c>
      <c r="T723" s="8" t="s">
        <v>5998</v>
      </c>
    </row>
    <row r="724" spans="1:20">
      <c r="A724" t="s">
        <v>563</v>
      </c>
      <c r="B724" t="s">
        <v>5307</v>
      </c>
      <c r="C724" s="8" t="s">
        <v>5307</v>
      </c>
      <c r="D724" s="8">
        <v>-9.6999026312695205E-2</v>
      </c>
      <c r="E724" s="8">
        <v>0.92116403020122395</v>
      </c>
      <c r="F724" s="8">
        <v>1.3831486905258099</v>
      </c>
      <c r="G724" s="8">
        <v>4.6030160640911602E-2</v>
      </c>
      <c r="H724" s="8">
        <v>0</v>
      </c>
      <c r="I724" s="8">
        <v>0</v>
      </c>
      <c r="J724" s="8">
        <v>0</v>
      </c>
      <c r="K724" t="s">
        <v>7339</v>
      </c>
      <c r="L724" s="20" t="s">
        <v>7324</v>
      </c>
      <c r="M724" t="s">
        <v>7325</v>
      </c>
      <c r="N724" s="20" t="s">
        <v>7326</v>
      </c>
      <c r="O724" t="s">
        <v>7339</v>
      </c>
      <c r="P724" t="s">
        <v>7365</v>
      </c>
      <c r="Q724" s="8" t="s">
        <v>5998</v>
      </c>
      <c r="R724" s="8" t="s">
        <v>5998</v>
      </c>
      <c r="S724" t="s">
        <v>5998</v>
      </c>
      <c r="T724" s="8" t="s">
        <v>5998</v>
      </c>
    </row>
    <row r="725" spans="1:20">
      <c r="A725" t="s">
        <v>564</v>
      </c>
      <c r="B725" t="s">
        <v>5307</v>
      </c>
      <c r="C725" s="8" t="s">
        <v>5307</v>
      </c>
      <c r="D725" s="8">
        <v>-0.67319540453509996</v>
      </c>
      <c r="E725" s="8">
        <v>0.39546873191160098</v>
      </c>
      <c r="F725" s="8">
        <v>2.0627206232566002</v>
      </c>
      <c r="G725" s="8">
        <v>1.0725258462487E-3</v>
      </c>
      <c r="H725" s="8">
        <v>0</v>
      </c>
      <c r="I725" s="8">
        <v>0</v>
      </c>
      <c r="J725" s="8">
        <v>0</v>
      </c>
      <c r="K725" t="s">
        <v>7323</v>
      </c>
      <c r="L725" s="20" t="s">
        <v>7401</v>
      </c>
      <c r="M725" t="s">
        <v>7379</v>
      </c>
      <c r="N725" s="20" t="s">
        <v>7408</v>
      </c>
      <c r="O725" t="s">
        <v>7339</v>
      </c>
      <c r="P725" t="s">
        <v>7365</v>
      </c>
      <c r="Q725" s="8" t="s">
        <v>5998</v>
      </c>
      <c r="R725" s="8" t="s">
        <v>5998</v>
      </c>
      <c r="S725" t="s">
        <v>5998</v>
      </c>
      <c r="T725" s="8" t="s">
        <v>5998</v>
      </c>
    </row>
    <row r="726" spans="1:20">
      <c r="A726" t="s">
        <v>2851</v>
      </c>
      <c r="B726" t="s">
        <v>23</v>
      </c>
      <c r="C726" s="8" t="s">
        <v>4744</v>
      </c>
      <c r="D726" s="8">
        <v>-0.73670864213649701</v>
      </c>
      <c r="E726" s="8">
        <v>1.3528035381162601E-2</v>
      </c>
      <c r="F726" s="8">
        <v>-2.0461482704617999E-2</v>
      </c>
      <c r="G726" s="8">
        <v>0.95371844557069496</v>
      </c>
      <c r="H726" s="8">
        <v>0</v>
      </c>
      <c r="I726" s="8">
        <v>0</v>
      </c>
      <c r="J726" s="8">
        <v>0</v>
      </c>
      <c r="K726" t="s">
        <v>7328</v>
      </c>
      <c r="L726" s="20" t="s">
        <v>7324</v>
      </c>
      <c r="M726" t="s">
        <v>7325</v>
      </c>
      <c r="N726" s="20" t="s">
        <v>7326</v>
      </c>
      <c r="O726" t="s">
        <v>7327</v>
      </c>
      <c r="P726" t="s">
        <v>7365</v>
      </c>
      <c r="Q726" s="8" t="s">
        <v>5998</v>
      </c>
      <c r="R726" s="8" t="s">
        <v>5998</v>
      </c>
      <c r="S726" t="s">
        <v>5998</v>
      </c>
      <c r="T726" s="8" t="s">
        <v>5998</v>
      </c>
    </row>
    <row r="727" spans="1:20">
      <c r="A727" t="s">
        <v>3702</v>
      </c>
      <c r="B727" t="s">
        <v>5307</v>
      </c>
      <c r="C727" s="8" t="s">
        <v>5307</v>
      </c>
      <c r="D727" s="8">
        <v>-1.19074067805696</v>
      </c>
      <c r="E727" s="8">
        <v>0.18356910650450101</v>
      </c>
      <c r="F727" s="8">
        <v>0.45295198306809897</v>
      </c>
      <c r="G727" s="8">
        <v>0.63539413477561102</v>
      </c>
      <c r="H727" s="8">
        <v>0</v>
      </c>
      <c r="I727" s="8">
        <v>0</v>
      </c>
      <c r="J727" s="8">
        <v>0</v>
      </c>
      <c r="K727" t="s">
        <v>7327</v>
      </c>
      <c r="L727" s="20" t="s">
        <v>7332</v>
      </c>
      <c r="M727" t="s">
        <v>7333</v>
      </c>
      <c r="N727" s="20" t="s">
        <v>7334</v>
      </c>
      <c r="O727" t="s">
        <v>7339</v>
      </c>
      <c r="P727" t="s">
        <v>7365</v>
      </c>
      <c r="Q727" s="8" t="s">
        <v>5998</v>
      </c>
      <c r="R727" s="8" t="s">
        <v>5998</v>
      </c>
      <c r="S727" t="s">
        <v>5998</v>
      </c>
      <c r="T727" s="8" t="s">
        <v>5998</v>
      </c>
    </row>
    <row r="728" spans="1:20">
      <c r="A728" t="s">
        <v>565</v>
      </c>
      <c r="B728" t="s">
        <v>5307</v>
      </c>
      <c r="C728" s="8" t="s">
        <v>5307</v>
      </c>
      <c r="D728" s="8">
        <v>0.253393113756337</v>
      </c>
      <c r="E728" s="8">
        <v>0.658183236962261</v>
      </c>
      <c r="F728" s="8">
        <v>0.242410607969235</v>
      </c>
      <c r="G728" s="8">
        <v>0.64762743121729505</v>
      </c>
      <c r="H728" s="8">
        <v>0</v>
      </c>
      <c r="I728" s="8">
        <v>0</v>
      </c>
      <c r="J728" s="8">
        <v>0</v>
      </c>
      <c r="K728" t="s">
        <v>7328</v>
      </c>
      <c r="L728" s="20" t="s">
        <v>7324</v>
      </c>
      <c r="M728" t="s">
        <v>7325</v>
      </c>
      <c r="N728" s="20" t="s">
        <v>7326</v>
      </c>
      <c r="O728" t="s">
        <v>7327</v>
      </c>
      <c r="P728" t="s">
        <v>7365</v>
      </c>
      <c r="Q728" s="8" t="s">
        <v>5998</v>
      </c>
      <c r="R728" s="8" t="s">
        <v>5998</v>
      </c>
      <c r="S728" t="s">
        <v>5998</v>
      </c>
      <c r="T728" s="8" t="s">
        <v>5998</v>
      </c>
    </row>
    <row r="729" spans="1:20">
      <c r="A729" t="s">
        <v>566</v>
      </c>
      <c r="B729" t="s">
        <v>5307</v>
      </c>
      <c r="C729" s="8" t="s">
        <v>5307</v>
      </c>
      <c r="D729" s="8">
        <v>-0.34102383194659802</v>
      </c>
      <c r="E729" s="8">
        <v>0.23325239329676001</v>
      </c>
      <c r="F729" s="8">
        <v>0.16545443359738299</v>
      </c>
      <c r="G729" s="8">
        <v>0.56191087332777601</v>
      </c>
      <c r="H729" s="8">
        <v>0</v>
      </c>
      <c r="I729" s="8">
        <v>0</v>
      </c>
      <c r="J729" s="8">
        <v>0</v>
      </c>
      <c r="K729" t="s">
        <v>7339</v>
      </c>
      <c r="L729" s="20" t="s">
        <v>7324</v>
      </c>
      <c r="M729" t="s">
        <v>7325</v>
      </c>
      <c r="N729" s="20" t="s">
        <v>7326</v>
      </c>
      <c r="O729" t="s">
        <v>7339</v>
      </c>
      <c r="P729" t="s">
        <v>7316</v>
      </c>
      <c r="Q729" s="8" t="s">
        <v>5998</v>
      </c>
      <c r="R729" s="8" t="s">
        <v>5998</v>
      </c>
      <c r="S729" t="s">
        <v>5998</v>
      </c>
      <c r="T729" s="8" t="s">
        <v>5998</v>
      </c>
    </row>
    <row r="730" spans="1:20">
      <c r="A730" t="s">
        <v>567</v>
      </c>
      <c r="B730" t="s">
        <v>5307</v>
      </c>
      <c r="C730" s="8" t="s">
        <v>5307</v>
      </c>
      <c r="D730" s="8">
        <v>0.195239389082456</v>
      </c>
      <c r="E730" s="8">
        <v>0.47767064928799802</v>
      </c>
      <c r="F730" s="8">
        <v>-0.275043541483457</v>
      </c>
      <c r="G730" s="8">
        <v>0.265138649482348</v>
      </c>
      <c r="H730" s="8">
        <v>0</v>
      </c>
      <c r="I730" s="8">
        <v>0</v>
      </c>
      <c r="J730" s="8">
        <v>0</v>
      </c>
      <c r="K730" t="s">
        <v>7328</v>
      </c>
      <c r="L730" s="20" t="s">
        <v>7324</v>
      </c>
      <c r="M730" t="s">
        <v>7325</v>
      </c>
      <c r="N730" s="20" t="s">
        <v>7326</v>
      </c>
      <c r="O730" t="s">
        <v>7327</v>
      </c>
      <c r="P730" t="s">
        <v>7365</v>
      </c>
      <c r="Q730" s="8" t="s">
        <v>5998</v>
      </c>
      <c r="R730" s="8" t="s">
        <v>5998</v>
      </c>
      <c r="S730" t="s">
        <v>5998</v>
      </c>
      <c r="T730" s="8" t="s">
        <v>5998</v>
      </c>
    </row>
    <row r="731" spans="1:20">
      <c r="A731" t="s">
        <v>2852</v>
      </c>
      <c r="B731" t="s">
        <v>24</v>
      </c>
      <c r="C731" s="8" t="s">
        <v>25</v>
      </c>
      <c r="D731" s="8">
        <v>-0.66716760061934499</v>
      </c>
      <c r="E731" s="8">
        <v>0.31469194264314099</v>
      </c>
      <c r="F731" s="8">
        <v>0.72178316113517704</v>
      </c>
      <c r="G731" s="8">
        <v>0.18104732329947501</v>
      </c>
      <c r="H731" s="8">
        <v>0</v>
      </c>
      <c r="I731" s="8">
        <v>0</v>
      </c>
      <c r="J731" s="8">
        <v>0</v>
      </c>
      <c r="K731" t="s">
        <v>7328</v>
      </c>
      <c r="L731" s="20" t="s">
        <v>7324</v>
      </c>
      <c r="M731" t="s">
        <v>7325</v>
      </c>
      <c r="N731" s="20" t="s">
        <v>7326</v>
      </c>
      <c r="O731" t="s">
        <v>7327</v>
      </c>
      <c r="P731" t="s">
        <v>7365</v>
      </c>
      <c r="Q731" s="8" t="s">
        <v>5998</v>
      </c>
      <c r="R731" s="8" t="s">
        <v>5998</v>
      </c>
      <c r="S731" t="s">
        <v>5998</v>
      </c>
      <c r="T731" s="8" t="s">
        <v>5998</v>
      </c>
    </row>
    <row r="732" spans="1:20">
      <c r="A732" t="s">
        <v>2852</v>
      </c>
      <c r="B732" t="s">
        <v>23</v>
      </c>
      <c r="C732" s="8" t="s">
        <v>4744</v>
      </c>
      <c r="D732" s="8">
        <v>-0.66716760061934499</v>
      </c>
      <c r="E732" s="8">
        <v>0.31469194264314099</v>
      </c>
      <c r="F732" s="8">
        <v>0.72178316113517704</v>
      </c>
      <c r="G732" s="8">
        <v>0.18104732329947501</v>
      </c>
      <c r="H732" s="8">
        <v>0</v>
      </c>
      <c r="I732" s="8">
        <v>0</v>
      </c>
      <c r="J732" s="8">
        <v>0</v>
      </c>
      <c r="K732" t="s">
        <v>7328</v>
      </c>
      <c r="L732" s="20" t="s">
        <v>7324</v>
      </c>
      <c r="M732" t="s">
        <v>7325</v>
      </c>
      <c r="N732" s="20" t="s">
        <v>7326</v>
      </c>
      <c r="O732" t="s">
        <v>7327</v>
      </c>
      <c r="P732" t="s">
        <v>7365</v>
      </c>
      <c r="Q732" s="8" t="s">
        <v>5998</v>
      </c>
      <c r="R732" s="8" t="s">
        <v>5998</v>
      </c>
      <c r="S732" t="s">
        <v>5998</v>
      </c>
      <c r="T732" s="8" t="s">
        <v>5998</v>
      </c>
    </row>
    <row r="733" spans="1:20">
      <c r="A733" t="s">
        <v>568</v>
      </c>
      <c r="B733" t="s">
        <v>5307</v>
      </c>
      <c r="C733" s="8" t="s">
        <v>5307</v>
      </c>
      <c r="D733" s="8">
        <v>4.7573765758827297E-2</v>
      </c>
      <c r="E733" s="8">
        <v>0.97002346058796995</v>
      </c>
      <c r="F733" s="8">
        <v>2.23730461023758</v>
      </c>
      <c r="G733" s="8">
        <v>5.8996120719491197E-3</v>
      </c>
      <c r="H733" s="8">
        <v>0</v>
      </c>
      <c r="I733" s="8" t="s">
        <v>6084</v>
      </c>
      <c r="J733" s="8">
        <v>0</v>
      </c>
      <c r="K733" t="s">
        <v>7323</v>
      </c>
      <c r="L733" s="20" t="s">
        <v>7372</v>
      </c>
      <c r="M733" t="s">
        <v>7325</v>
      </c>
      <c r="N733" s="20" t="s">
        <v>7326</v>
      </c>
      <c r="O733" t="s">
        <v>7315</v>
      </c>
      <c r="P733" t="s">
        <v>7316</v>
      </c>
      <c r="Q733" s="8" t="s">
        <v>5998</v>
      </c>
      <c r="R733" s="8" t="s">
        <v>5998</v>
      </c>
      <c r="S733" t="s">
        <v>5998</v>
      </c>
      <c r="T733" s="8" t="s">
        <v>5998</v>
      </c>
    </row>
    <row r="734" spans="1:20">
      <c r="A734" t="s">
        <v>3703</v>
      </c>
      <c r="B734" t="s">
        <v>5307</v>
      </c>
      <c r="C734" s="8" t="s">
        <v>5307</v>
      </c>
      <c r="D734" s="8">
        <v>1.0631802380328601</v>
      </c>
      <c r="E734" s="8">
        <v>4.3080916352688696E-3</v>
      </c>
      <c r="F734" s="8">
        <v>0.64642342335180203</v>
      </c>
      <c r="G734" s="8">
        <v>8.5928462690559704E-2</v>
      </c>
      <c r="H734" s="8">
        <v>0</v>
      </c>
      <c r="I734" s="8">
        <v>0</v>
      </c>
      <c r="J734" s="8">
        <v>0</v>
      </c>
      <c r="K734" t="s">
        <v>7327</v>
      </c>
      <c r="L734" s="20" t="s">
        <v>7332</v>
      </c>
      <c r="M734" t="s">
        <v>7333</v>
      </c>
      <c r="N734" s="20" t="s">
        <v>7334</v>
      </c>
      <c r="O734" t="s">
        <v>7328</v>
      </c>
      <c r="P734" t="s">
        <v>7365</v>
      </c>
      <c r="Q734" s="8" t="s">
        <v>5998</v>
      </c>
      <c r="R734" s="8" t="s">
        <v>5998</v>
      </c>
      <c r="S734" t="s">
        <v>5998</v>
      </c>
      <c r="T734" s="8" t="s">
        <v>5998</v>
      </c>
    </row>
    <row r="735" spans="1:20">
      <c r="A735" t="s">
        <v>569</v>
      </c>
      <c r="B735" t="s">
        <v>5307</v>
      </c>
      <c r="C735" s="8" t="s">
        <v>5307</v>
      </c>
      <c r="D735" s="8">
        <v>-1.1738403304345399</v>
      </c>
      <c r="E735" s="8">
        <v>1.32045106106919E-4</v>
      </c>
      <c r="F735" s="8">
        <v>-0.25567106996309602</v>
      </c>
      <c r="G735" s="8">
        <v>0.45439256156809998</v>
      </c>
      <c r="H735" s="8">
        <v>0</v>
      </c>
      <c r="I735" s="8">
        <v>0</v>
      </c>
      <c r="J735" s="8">
        <v>0</v>
      </c>
      <c r="K735" t="s">
        <v>7327</v>
      </c>
      <c r="L735" s="20" t="s">
        <v>7332</v>
      </c>
      <c r="M735" t="s">
        <v>7333</v>
      </c>
      <c r="N735" s="20" t="s">
        <v>7334</v>
      </c>
      <c r="O735" t="s">
        <v>7327</v>
      </c>
      <c r="P735" t="s">
        <v>7365</v>
      </c>
      <c r="Q735" s="8" t="s">
        <v>5998</v>
      </c>
      <c r="R735" s="8" t="s">
        <v>5998</v>
      </c>
      <c r="S735" t="s">
        <v>5998</v>
      </c>
      <c r="T735" s="8" t="s">
        <v>5998</v>
      </c>
    </row>
    <row r="736" spans="1:20">
      <c r="A736" t="s">
        <v>570</v>
      </c>
      <c r="B736" t="s">
        <v>5307</v>
      </c>
      <c r="C736" s="8" t="s">
        <v>5307</v>
      </c>
      <c r="D736" s="8">
        <v>1.00783443511521</v>
      </c>
      <c r="E736" s="8">
        <v>5.7635172376682801E-3</v>
      </c>
      <c r="F736" s="8">
        <v>2.0320855295375702</v>
      </c>
      <c r="G736" s="8">
        <v>3.55122951983184E-10</v>
      </c>
      <c r="H736" s="8">
        <v>0</v>
      </c>
      <c r="I736" s="8" t="s">
        <v>6061</v>
      </c>
      <c r="J736" s="8">
        <v>0</v>
      </c>
      <c r="K736" t="s">
        <v>7314</v>
      </c>
      <c r="L736" s="20" t="s">
        <v>7374</v>
      </c>
      <c r="M736" t="s">
        <v>7325</v>
      </c>
      <c r="N736" s="20" t="s">
        <v>7326</v>
      </c>
      <c r="O736" t="s">
        <v>7315</v>
      </c>
      <c r="P736" t="s">
        <v>7316</v>
      </c>
      <c r="Q736" s="8" t="s">
        <v>5998</v>
      </c>
      <c r="R736" s="8" t="s">
        <v>5998</v>
      </c>
      <c r="S736" t="s">
        <v>5998</v>
      </c>
      <c r="T736" s="8" t="s">
        <v>5998</v>
      </c>
    </row>
    <row r="737" spans="1:20">
      <c r="A737" t="s">
        <v>571</v>
      </c>
      <c r="B737" t="s">
        <v>5307</v>
      </c>
      <c r="C737" s="8" t="s">
        <v>5307</v>
      </c>
      <c r="D737" s="8">
        <v>-0.46565391621873697</v>
      </c>
      <c r="E737" s="8">
        <v>0.22945923513175301</v>
      </c>
      <c r="F737" s="8">
        <v>1.50721630196525</v>
      </c>
      <c r="G737" s="8">
        <v>1.7163042372004099E-6</v>
      </c>
      <c r="H737" s="8" t="s">
        <v>6085</v>
      </c>
      <c r="I737" s="8">
        <v>0</v>
      </c>
      <c r="J737" s="8">
        <v>0</v>
      </c>
      <c r="K737" t="s">
        <v>7323</v>
      </c>
      <c r="L737" s="20" t="s">
        <v>7324</v>
      </c>
      <c r="M737" t="s">
        <v>7325</v>
      </c>
      <c r="N737" s="20" t="s">
        <v>7326</v>
      </c>
      <c r="O737" t="s">
        <v>7339</v>
      </c>
      <c r="P737" t="s">
        <v>7365</v>
      </c>
      <c r="Q737" s="8" t="s">
        <v>5998</v>
      </c>
      <c r="R737" s="8" t="s">
        <v>5998</v>
      </c>
      <c r="S737" t="s">
        <v>5998</v>
      </c>
      <c r="T737" s="8" t="s">
        <v>5998</v>
      </c>
    </row>
    <row r="738" spans="1:20">
      <c r="A738" t="s">
        <v>572</v>
      </c>
      <c r="B738" t="s">
        <v>5307</v>
      </c>
      <c r="C738" s="8" t="s">
        <v>5307</v>
      </c>
      <c r="D738" s="8">
        <v>0.33833278796385402</v>
      </c>
      <c r="E738" s="8">
        <v>6.7021004564994893E-2</v>
      </c>
      <c r="F738" s="8">
        <v>0.447040366458821</v>
      </c>
      <c r="G738" s="8">
        <v>9.1636548795054097E-3</v>
      </c>
      <c r="H738" s="8">
        <v>0</v>
      </c>
      <c r="I738" s="8">
        <v>0</v>
      </c>
      <c r="J738" s="8">
        <v>0</v>
      </c>
      <c r="K738" t="s">
        <v>7327</v>
      </c>
      <c r="L738" s="20" t="s">
        <v>7332</v>
      </c>
      <c r="M738" t="s">
        <v>7333</v>
      </c>
      <c r="N738" s="20" t="s">
        <v>7334</v>
      </c>
      <c r="O738" t="s">
        <v>7327</v>
      </c>
      <c r="P738" t="s">
        <v>7365</v>
      </c>
      <c r="Q738" s="8" t="s">
        <v>5998</v>
      </c>
      <c r="R738" s="8" t="s">
        <v>5998</v>
      </c>
      <c r="S738" t="s">
        <v>5998</v>
      </c>
      <c r="T738" s="8" t="s">
        <v>5998</v>
      </c>
    </row>
    <row r="739" spans="1:20">
      <c r="A739" t="s">
        <v>573</v>
      </c>
      <c r="B739" s="7" t="s">
        <v>5307</v>
      </c>
      <c r="C739" s="8" t="s">
        <v>5307</v>
      </c>
      <c r="D739" s="8">
        <v>1.7291691918630701</v>
      </c>
      <c r="E739" s="8">
        <v>2.3438915043698902E-6</v>
      </c>
      <c r="F739" s="8">
        <v>2.2908654789095699</v>
      </c>
      <c r="G739" s="8">
        <v>3.5610404270117601E-11</v>
      </c>
      <c r="H739" s="8">
        <v>0</v>
      </c>
      <c r="I739" s="8">
        <v>0</v>
      </c>
      <c r="J739" s="8">
        <v>0</v>
      </c>
      <c r="K739" t="s">
        <v>7339</v>
      </c>
      <c r="L739" s="20" t="s">
        <v>7324</v>
      </c>
      <c r="M739" t="s">
        <v>7325</v>
      </c>
      <c r="N739" s="20" t="s">
        <v>7326</v>
      </c>
      <c r="O739" t="s">
        <v>7339</v>
      </c>
      <c r="P739" t="s">
        <v>7365</v>
      </c>
      <c r="Q739" s="8" t="s">
        <v>5998</v>
      </c>
      <c r="R739" s="8" t="s">
        <v>5998</v>
      </c>
      <c r="S739" t="s">
        <v>5998</v>
      </c>
      <c r="T739" s="8" t="s">
        <v>5998</v>
      </c>
    </row>
    <row r="740" spans="1:20">
      <c r="A740" t="s">
        <v>574</v>
      </c>
      <c r="B740" s="7" t="s">
        <v>5307</v>
      </c>
      <c r="C740" s="8" t="s">
        <v>5307</v>
      </c>
      <c r="D740" s="8">
        <v>1.8379205378887999</v>
      </c>
      <c r="E740" s="8">
        <v>5.4649997508642099E-4</v>
      </c>
      <c r="F740" s="8">
        <v>4.3225949989737096</v>
      </c>
      <c r="G740" s="8">
        <v>4.9474967063694497E-21</v>
      </c>
      <c r="H740" s="8">
        <v>0</v>
      </c>
      <c r="I740" s="8">
        <v>0</v>
      </c>
      <c r="J740" s="8">
        <v>0</v>
      </c>
      <c r="K740" t="s">
        <v>7327</v>
      </c>
      <c r="L740" s="20" t="s">
        <v>7332</v>
      </c>
      <c r="M740" t="s">
        <v>7333</v>
      </c>
      <c r="N740" s="20" t="s">
        <v>7334</v>
      </c>
      <c r="O740" t="s">
        <v>7327</v>
      </c>
      <c r="P740" t="s">
        <v>7365</v>
      </c>
      <c r="Q740" s="8" t="s">
        <v>5998</v>
      </c>
      <c r="R740" s="8" t="s">
        <v>5998</v>
      </c>
      <c r="S740" t="s">
        <v>5998</v>
      </c>
      <c r="T740" s="8" t="s">
        <v>5998</v>
      </c>
    </row>
    <row r="741" spans="1:20">
      <c r="A741" t="s">
        <v>3704</v>
      </c>
      <c r="B741" s="7" t="s">
        <v>5307</v>
      </c>
      <c r="C741" s="8" t="s">
        <v>5307</v>
      </c>
      <c r="D741" s="8">
        <v>0.86938840149704999</v>
      </c>
      <c r="E741" s="8">
        <v>5.1838796518634099E-6</v>
      </c>
      <c r="F741" s="8">
        <v>0.97836007039752104</v>
      </c>
      <c r="G741" s="8">
        <v>1.3873246410181999E-7</v>
      </c>
      <c r="H741" s="8">
        <v>0</v>
      </c>
      <c r="I741" s="8" t="s">
        <v>5999</v>
      </c>
      <c r="J741" s="8">
        <v>0</v>
      </c>
      <c r="K741" t="s">
        <v>7335</v>
      </c>
      <c r="L741" s="20" t="s">
        <v>7399</v>
      </c>
      <c r="M741" t="s">
        <v>7337</v>
      </c>
      <c r="N741" s="20" t="s">
        <v>7395</v>
      </c>
      <c r="O741" t="s">
        <v>7335</v>
      </c>
      <c r="P741" t="s">
        <v>7316</v>
      </c>
      <c r="Q741" s="8" t="s">
        <v>5998</v>
      </c>
      <c r="R741" s="8" t="s">
        <v>5998</v>
      </c>
      <c r="S741" t="s">
        <v>5998</v>
      </c>
      <c r="T741" s="8" t="s">
        <v>5998</v>
      </c>
    </row>
    <row r="742" spans="1:20">
      <c r="A742" t="s">
        <v>575</v>
      </c>
      <c r="B742" s="7" t="s">
        <v>5307</v>
      </c>
      <c r="C742" s="8" t="s">
        <v>5307</v>
      </c>
      <c r="D742" s="8">
        <v>-0.71080788533261197</v>
      </c>
      <c r="E742" s="8">
        <v>0.102680807908807</v>
      </c>
      <c r="F742" s="8">
        <v>-0.616827385571037</v>
      </c>
      <c r="G742" s="8">
        <v>0.14420219338076801</v>
      </c>
      <c r="H742" s="8">
        <v>0</v>
      </c>
      <c r="I742" s="8">
        <v>0</v>
      </c>
      <c r="J742" s="8">
        <v>0</v>
      </c>
      <c r="K742" t="s">
        <v>7339</v>
      </c>
      <c r="L742" s="20">
        <v>0.54</v>
      </c>
      <c r="M742">
        <v>0</v>
      </c>
      <c r="N742" s="20">
        <v>0</v>
      </c>
      <c r="O742" t="s">
        <v>7339</v>
      </c>
      <c r="P742" t="s">
        <v>7365</v>
      </c>
      <c r="Q742" s="8" t="s">
        <v>5998</v>
      </c>
      <c r="R742" s="8" t="s">
        <v>5998</v>
      </c>
      <c r="S742" t="s">
        <v>5998</v>
      </c>
      <c r="T742" s="8" t="s">
        <v>5998</v>
      </c>
    </row>
    <row r="743" spans="1:20">
      <c r="A743" t="s">
        <v>3705</v>
      </c>
      <c r="B743" t="s">
        <v>5307</v>
      </c>
      <c r="C743" s="8" t="s">
        <v>5307</v>
      </c>
      <c r="D743" s="8">
        <v>1.03871296965853</v>
      </c>
      <c r="E743" s="8">
        <v>5.86908169262279E-2</v>
      </c>
      <c r="F743" s="8">
        <v>0.56275667505309701</v>
      </c>
      <c r="G743" s="8">
        <v>0.31420013575415301</v>
      </c>
      <c r="H743" s="8">
        <v>0</v>
      </c>
      <c r="I743" s="8">
        <v>0</v>
      </c>
      <c r="J743" s="8">
        <v>0</v>
      </c>
      <c r="K743" t="s">
        <v>7327</v>
      </c>
      <c r="L743" s="20" t="s">
        <v>7332</v>
      </c>
      <c r="M743" t="s">
        <v>7333</v>
      </c>
      <c r="N743" s="20" t="s">
        <v>7334</v>
      </c>
      <c r="O743" t="s">
        <v>7328</v>
      </c>
      <c r="P743" t="s">
        <v>7365</v>
      </c>
      <c r="Q743" s="8" t="s">
        <v>5998</v>
      </c>
      <c r="R743" s="8" t="s">
        <v>5998</v>
      </c>
      <c r="S743" t="s">
        <v>5998</v>
      </c>
      <c r="T743" s="8" t="s">
        <v>5998</v>
      </c>
    </row>
    <row r="744" spans="1:20">
      <c r="A744" t="s">
        <v>576</v>
      </c>
      <c r="B744" t="s">
        <v>5307</v>
      </c>
      <c r="C744" s="8" t="s">
        <v>5307</v>
      </c>
      <c r="D744" s="8">
        <v>0.33971956350039401</v>
      </c>
      <c r="E744" s="8">
        <v>0.320562543642187</v>
      </c>
      <c r="F744" s="8">
        <v>-0.102293385746611</v>
      </c>
      <c r="G744" s="8">
        <v>0.781423528792621</v>
      </c>
      <c r="H744" s="8">
        <v>0</v>
      </c>
      <c r="I744" s="8">
        <v>0</v>
      </c>
      <c r="J744" s="8">
        <v>0</v>
      </c>
      <c r="K744" t="s">
        <v>7339</v>
      </c>
      <c r="L744" s="20" t="s">
        <v>7324</v>
      </c>
      <c r="M744" t="s">
        <v>7325</v>
      </c>
      <c r="N744" s="20" t="s">
        <v>7326</v>
      </c>
      <c r="O744" t="s">
        <v>7339</v>
      </c>
      <c r="P744" t="s">
        <v>7365</v>
      </c>
      <c r="Q744" s="8" t="s">
        <v>5998</v>
      </c>
      <c r="R744" s="8" t="s">
        <v>5998</v>
      </c>
      <c r="S744" t="s">
        <v>5998</v>
      </c>
      <c r="T744" s="8" t="s">
        <v>5998</v>
      </c>
    </row>
    <row r="745" spans="1:20">
      <c r="A745" t="s">
        <v>577</v>
      </c>
      <c r="B745" t="s">
        <v>5307</v>
      </c>
      <c r="C745" s="8" t="s">
        <v>5307</v>
      </c>
      <c r="D745" s="8">
        <v>-0.40629374686707498</v>
      </c>
      <c r="E745" s="8">
        <v>0.28647156661779699</v>
      </c>
      <c r="F745" s="8">
        <v>-0.30363064668894801</v>
      </c>
      <c r="G745" s="8">
        <v>0.41593174061971899</v>
      </c>
      <c r="H745" s="8">
        <v>0</v>
      </c>
      <c r="I745" s="8">
        <v>0</v>
      </c>
      <c r="J745" s="8">
        <v>0</v>
      </c>
      <c r="K745" t="s">
        <v>7323</v>
      </c>
      <c r="L745" s="20" t="s">
        <v>7324</v>
      </c>
      <c r="M745" t="s">
        <v>7325</v>
      </c>
      <c r="N745" s="20" t="s">
        <v>7326</v>
      </c>
      <c r="O745" t="s">
        <v>7328</v>
      </c>
      <c r="P745" t="s">
        <v>7365</v>
      </c>
      <c r="Q745" s="8" t="s">
        <v>5998</v>
      </c>
      <c r="R745" s="8" t="s">
        <v>5998</v>
      </c>
      <c r="S745" t="s">
        <v>5998</v>
      </c>
      <c r="T745" s="8" t="s">
        <v>5998</v>
      </c>
    </row>
    <row r="746" spans="1:20">
      <c r="A746" t="s">
        <v>578</v>
      </c>
      <c r="B746" t="s">
        <v>5307</v>
      </c>
      <c r="C746" s="8" t="s">
        <v>5307</v>
      </c>
      <c r="D746" s="8">
        <v>0.21436680246522299</v>
      </c>
      <c r="E746" s="8">
        <v>0.61405328493454103</v>
      </c>
      <c r="F746" s="8">
        <v>0.77561976297021795</v>
      </c>
      <c r="G746" s="8">
        <v>1.7465182016296401E-2</v>
      </c>
      <c r="H746" s="8">
        <v>0</v>
      </c>
      <c r="I746" s="8">
        <v>0</v>
      </c>
      <c r="J746" s="8">
        <v>0</v>
      </c>
      <c r="K746" t="s">
        <v>7339</v>
      </c>
      <c r="L746" s="20" t="s">
        <v>7324</v>
      </c>
      <c r="M746" t="s">
        <v>7325</v>
      </c>
      <c r="N746" s="20" t="s">
        <v>7326</v>
      </c>
      <c r="O746" t="s">
        <v>7339</v>
      </c>
      <c r="P746" t="s">
        <v>7365</v>
      </c>
      <c r="Q746" s="8" t="s">
        <v>5998</v>
      </c>
      <c r="R746" s="8" t="s">
        <v>5998</v>
      </c>
      <c r="S746" t="s">
        <v>5998</v>
      </c>
      <c r="T746" s="8" t="s">
        <v>5998</v>
      </c>
    </row>
    <row r="747" spans="1:20">
      <c r="A747" t="s">
        <v>579</v>
      </c>
      <c r="B747" t="s">
        <v>5307</v>
      </c>
      <c r="C747" s="8" t="s">
        <v>5307</v>
      </c>
      <c r="D747" s="8">
        <v>0.78447036944715398</v>
      </c>
      <c r="E747" s="8">
        <v>9.4981075725529399E-2</v>
      </c>
      <c r="F747" s="8">
        <v>2.4547585479109499</v>
      </c>
      <c r="G747" s="8">
        <v>1.2364259802036401E-10</v>
      </c>
      <c r="H747" s="8">
        <v>0</v>
      </c>
      <c r="I747" s="8">
        <v>0</v>
      </c>
      <c r="J747" s="8">
        <v>0</v>
      </c>
      <c r="K747" t="s">
        <v>7327</v>
      </c>
      <c r="L747" s="20" t="s">
        <v>7332</v>
      </c>
      <c r="M747" t="s">
        <v>7333</v>
      </c>
      <c r="N747" s="20" t="s">
        <v>7334</v>
      </c>
      <c r="O747" t="s">
        <v>7339</v>
      </c>
      <c r="P747" t="s">
        <v>7365</v>
      </c>
      <c r="Q747" s="8" t="s">
        <v>5998</v>
      </c>
      <c r="R747" s="8" t="s">
        <v>5998</v>
      </c>
      <c r="S747" t="s">
        <v>5998</v>
      </c>
      <c r="T747" s="8" t="s">
        <v>5998</v>
      </c>
    </row>
    <row r="748" spans="1:20">
      <c r="A748" t="s">
        <v>3706</v>
      </c>
      <c r="B748" t="s">
        <v>5307</v>
      </c>
      <c r="C748" s="8" t="s">
        <v>5307</v>
      </c>
      <c r="D748" s="8">
        <v>0.81495797759025101</v>
      </c>
      <c r="E748" s="8">
        <v>9.7561016681931602E-3</v>
      </c>
      <c r="F748" s="8">
        <v>1.52255388309149</v>
      </c>
      <c r="G748" s="8">
        <v>1.7176228527334399E-7</v>
      </c>
      <c r="H748" s="8">
        <v>0</v>
      </c>
      <c r="I748" s="8">
        <v>0</v>
      </c>
      <c r="J748" s="8">
        <v>0</v>
      </c>
      <c r="K748" t="s">
        <v>7339</v>
      </c>
      <c r="L748" s="20" t="s">
        <v>7324</v>
      </c>
      <c r="M748" t="s">
        <v>7325</v>
      </c>
      <c r="N748" s="20" t="s">
        <v>7326</v>
      </c>
      <c r="O748" t="s">
        <v>7327</v>
      </c>
      <c r="P748" t="s">
        <v>7365</v>
      </c>
      <c r="Q748" s="8" t="s">
        <v>5998</v>
      </c>
      <c r="R748" s="8" t="s">
        <v>5998</v>
      </c>
      <c r="S748" t="s">
        <v>5998</v>
      </c>
      <c r="T748" s="8" t="s">
        <v>5998</v>
      </c>
    </row>
    <row r="749" spans="1:20">
      <c r="A749" t="s">
        <v>580</v>
      </c>
      <c r="B749" t="s">
        <v>5307</v>
      </c>
      <c r="C749" s="8" t="s">
        <v>5307</v>
      </c>
      <c r="D749" s="8">
        <v>4.4022524055012897E-2</v>
      </c>
      <c r="E749" s="8">
        <v>0.93936463183282304</v>
      </c>
      <c r="F749" s="8">
        <v>9.0299138460131295E-2</v>
      </c>
      <c r="G749" s="8">
        <v>0.86003785707307601</v>
      </c>
      <c r="H749" s="8">
        <v>0</v>
      </c>
      <c r="I749" s="8">
        <v>0</v>
      </c>
      <c r="J749" s="8">
        <v>0</v>
      </c>
      <c r="K749" t="s">
        <v>7323</v>
      </c>
      <c r="L749" s="20" t="s">
        <v>7324</v>
      </c>
      <c r="M749" t="s">
        <v>7325</v>
      </c>
      <c r="N749" s="20" t="s">
        <v>7326</v>
      </c>
      <c r="O749" t="s">
        <v>7339</v>
      </c>
      <c r="P749" t="s">
        <v>7365</v>
      </c>
      <c r="Q749" s="8" t="s">
        <v>5998</v>
      </c>
      <c r="R749" s="8" t="s">
        <v>5998</v>
      </c>
      <c r="S749" t="s">
        <v>5998</v>
      </c>
      <c r="T749" s="8" t="s">
        <v>5998</v>
      </c>
    </row>
    <row r="750" spans="1:20">
      <c r="A750" t="s">
        <v>581</v>
      </c>
      <c r="B750" t="s">
        <v>5307</v>
      </c>
      <c r="C750" s="8" t="s">
        <v>5307</v>
      </c>
      <c r="D750" s="8">
        <v>0.70406004239856301</v>
      </c>
      <c r="E750" s="8">
        <v>4.8594794895457198E-2</v>
      </c>
      <c r="F750" s="8">
        <v>0.40945340000076502</v>
      </c>
      <c r="G750" s="8">
        <v>0.253697452676652</v>
      </c>
      <c r="H750" s="8">
        <v>0</v>
      </c>
      <c r="I750" s="8">
        <v>0</v>
      </c>
      <c r="J750" s="8">
        <v>0</v>
      </c>
      <c r="K750" t="s">
        <v>7335</v>
      </c>
      <c r="L750" s="20" t="s">
        <v>7355</v>
      </c>
      <c r="M750" t="s">
        <v>7337</v>
      </c>
      <c r="N750" s="20" t="s">
        <v>7394</v>
      </c>
      <c r="O750" t="s">
        <v>7339</v>
      </c>
      <c r="P750" t="s">
        <v>7316</v>
      </c>
      <c r="Q750" s="8" t="s">
        <v>5998</v>
      </c>
      <c r="R750" s="8" t="s">
        <v>5998</v>
      </c>
      <c r="S750" t="s">
        <v>5998</v>
      </c>
      <c r="T750" s="8" t="s">
        <v>5998</v>
      </c>
    </row>
    <row r="751" spans="1:20">
      <c r="A751" t="s">
        <v>582</v>
      </c>
      <c r="B751" t="s">
        <v>5307</v>
      </c>
      <c r="C751" s="8" t="s">
        <v>5307</v>
      </c>
      <c r="D751" s="8">
        <v>0.42862840996715801</v>
      </c>
      <c r="E751" s="8">
        <v>0.35461540206116399</v>
      </c>
      <c r="F751" s="8">
        <v>-1.06039553890578</v>
      </c>
      <c r="G751" s="8">
        <v>1.17563683849887E-2</v>
      </c>
      <c r="H751" s="8">
        <v>0</v>
      </c>
      <c r="I751" s="8">
        <v>0</v>
      </c>
      <c r="J751" s="8">
        <v>0</v>
      </c>
      <c r="K751" t="s">
        <v>7327</v>
      </c>
      <c r="L751" s="20" t="s">
        <v>7332</v>
      </c>
      <c r="M751" t="s">
        <v>7333</v>
      </c>
      <c r="N751" s="20" t="s">
        <v>7334</v>
      </c>
      <c r="O751" t="s">
        <v>7339</v>
      </c>
      <c r="P751" t="s">
        <v>7316</v>
      </c>
      <c r="Q751" s="8" t="s">
        <v>5998</v>
      </c>
      <c r="R751" s="8" t="s">
        <v>5998</v>
      </c>
      <c r="S751" t="s">
        <v>5998</v>
      </c>
      <c r="T751" s="8" t="s">
        <v>5998</v>
      </c>
    </row>
    <row r="752" spans="1:20">
      <c r="A752" t="s">
        <v>583</v>
      </c>
      <c r="B752" t="s">
        <v>5307</v>
      </c>
      <c r="C752" s="8" t="s">
        <v>5307</v>
      </c>
      <c r="D752" s="8">
        <v>0.25412427572944302</v>
      </c>
      <c r="E752" s="8">
        <v>0.64183399876491098</v>
      </c>
      <c r="F752" s="8">
        <v>0.44828424455670701</v>
      </c>
      <c r="G752" s="8">
        <v>0.33393959746172103</v>
      </c>
      <c r="H752" s="8">
        <v>0</v>
      </c>
      <c r="I752" s="8">
        <v>0</v>
      </c>
      <c r="J752" s="8">
        <v>0</v>
      </c>
      <c r="K752" t="s">
        <v>7328</v>
      </c>
      <c r="L752" s="20" t="s">
        <v>7324</v>
      </c>
      <c r="M752" t="s">
        <v>7325</v>
      </c>
      <c r="N752" s="20" t="s">
        <v>7326</v>
      </c>
      <c r="O752" t="s">
        <v>7328</v>
      </c>
      <c r="P752" t="s">
        <v>7365</v>
      </c>
      <c r="Q752" s="8" t="s">
        <v>5998</v>
      </c>
      <c r="R752" s="8" t="s">
        <v>5998</v>
      </c>
      <c r="S752" t="s">
        <v>5998</v>
      </c>
      <c r="T752" s="8" t="s">
        <v>5998</v>
      </c>
    </row>
    <row r="753" spans="1:20">
      <c r="A753" t="s">
        <v>584</v>
      </c>
      <c r="B753" t="s">
        <v>5307</v>
      </c>
      <c r="C753" s="8" t="s">
        <v>5307</v>
      </c>
      <c r="D753" s="8">
        <v>0.64696183928347395</v>
      </c>
      <c r="E753" s="8">
        <v>6.5359592132082298E-2</v>
      </c>
      <c r="F753" s="8">
        <v>0.68695833493323899</v>
      </c>
      <c r="G753" s="8">
        <v>3.5426276371482497E-2</v>
      </c>
      <c r="H753" s="8">
        <v>0</v>
      </c>
      <c r="I753" s="8">
        <v>0</v>
      </c>
      <c r="J753" s="8">
        <v>0</v>
      </c>
      <c r="K753" t="s">
        <v>7328</v>
      </c>
      <c r="L753" s="20" t="s">
        <v>7324</v>
      </c>
      <c r="M753" t="s">
        <v>7325</v>
      </c>
      <c r="N753" s="20" t="s">
        <v>7326</v>
      </c>
      <c r="O753" t="s">
        <v>7328</v>
      </c>
      <c r="P753" t="s">
        <v>7365</v>
      </c>
      <c r="Q753" s="8" t="s">
        <v>5998</v>
      </c>
      <c r="R753" s="8" t="s">
        <v>5998</v>
      </c>
      <c r="S753" t="s">
        <v>5998</v>
      </c>
      <c r="T753" s="8" t="s">
        <v>5998</v>
      </c>
    </row>
    <row r="754" spans="1:20">
      <c r="A754" t="s">
        <v>585</v>
      </c>
      <c r="B754" t="s">
        <v>5307</v>
      </c>
      <c r="C754" s="8" t="s">
        <v>5307</v>
      </c>
      <c r="D754" s="8">
        <v>-0.65721091967684198</v>
      </c>
      <c r="E754" s="8">
        <v>1.4738036729393699E-2</v>
      </c>
      <c r="F754" s="8">
        <v>3.3981832490324701E-2</v>
      </c>
      <c r="G754" s="8">
        <v>0.91599187706566998</v>
      </c>
      <c r="H754" s="8">
        <v>0</v>
      </c>
      <c r="I754" s="8">
        <v>0</v>
      </c>
      <c r="J754" s="8">
        <v>0</v>
      </c>
      <c r="K754" t="s">
        <v>7327</v>
      </c>
      <c r="L754" s="20">
        <v>0.7</v>
      </c>
      <c r="M754" t="s">
        <v>7333</v>
      </c>
      <c r="N754" s="20">
        <v>0.3</v>
      </c>
      <c r="O754" t="s">
        <v>7339</v>
      </c>
      <c r="P754" t="s">
        <v>7316</v>
      </c>
      <c r="Q754" s="8" t="s">
        <v>5998</v>
      </c>
      <c r="R754" s="8" t="s">
        <v>5998</v>
      </c>
      <c r="S754" t="s">
        <v>5998</v>
      </c>
      <c r="T754" s="8" t="s">
        <v>5998</v>
      </c>
    </row>
    <row r="755" spans="1:20">
      <c r="A755" t="s">
        <v>586</v>
      </c>
      <c r="B755" t="s">
        <v>5307</v>
      </c>
      <c r="C755" s="8" t="s">
        <v>5307</v>
      </c>
      <c r="D755" s="8">
        <v>-0.681318179779414</v>
      </c>
      <c r="E755" s="8">
        <v>0.101076597165199</v>
      </c>
      <c r="F755" s="8">
        <v>-7.8130039227164993E-2</v>
      </c>
      <c r="G755" s="8">
        <v>0.87161294058683403</v>
      </c>
      <c r="H755" s="8">
        <v>0</v>
      </c>
      <c r="I755" s="8">
        <v>0</v>
      </c>
      <c r="J755" s="8">
        <v>0</v>
      </c>
      <c r="K755" t="s">
        <v>7323</v>
      </c>
      <c r="L755" s="20" t="s">
        <v>7324</v>
      </c>
      <c r="M755" t="s">
        <v>7325</v>
      </c>
      <c r="N755" s="20" t="s">
        <v>7326</v>
      </c>
      <c r="O755" t="s">
        <v>7359</v>
      </c>
      <c r="P755" t="s">
        <v>7365</v>
      </c>
      <c r="Q755" s="8" t="s">
        <v>5998</v>
      </c>
      <c r="R755" s="8" t="s">
        <v>5998</v>
      </c>
      <c r="S755" t="s">
        <v>5998</v>
      </c>
      <c r="T755" s="8" t="s">
        <v>5998</v>
      </c>
    </row>
    <row r="756" spans="1:20">
      <c r="A756" t="s">
        <v>587</v>
      </c>
      <c r="B756" t="s">
        <v>5307</v>
      </c>
      <c r="C756" s="8" t="s">
        <v>5307</v>
      </c>
      <c r="D756" s="8">
        <v>-1.0934834748356199</v>
      </c>
      <c r="E756" s="8">
        <v>3.6897404260251399E-2</v>
      </c>
      <c r="F756" s="8">
        <v>0.39810370496008701</v>
      </c>
      <c r="G756" s="8">
        <v>0.46634710952374397</v>
      </c>
      <c r="H756" s="8">
        <v>0</v>
      </c>
      <c r="I756" s="8">
        <v>0</v>
      </c>
      <c r="J756" s="8">
        <v>0</v>
      </c>
      <c r="K756" t="s">
        <v>7339</v>
      </c>
      <c r="L756" s="20">
        <v>1</v>
      </c>
      <c r="M756">
        <v>0</v>
      </c>
      <c r="N756" s="20">
        <v>0</v>
      </c>
      <c r="O756" t="s">
        <v>7339</v>
      </c>
      <c r="P756" t="s">
        <v>7365</v>
      </c>
      <c r="Q756" s="8" t="s">
        <v>5998</v>
      </c>
      <c r="R756" s="8" t="s">
        <v>5998</v>
      </c>
      <c r="S756" t="s">
        <v>5998</v>
      </c>
      <c r="T756" s="8" t="s">
        <v>5998</v>
      </c>
    </row>
    <row r="757" spans="1:20">
      <c r="A757" t="s">
        <v>588</v>
      </c>
      <c r="B757" t="s">
        <v>5307</v>
      </c>
      <c r="C757" s="8" t="s">
        <v>5307</v>
      </c>
      <c r="D757" s="8">
        <v>-0.74715108694155696</v>
      </c>
      <c r="E757" s="8">
        <v>0.18261994603699</v>
      </c>
      <c r="F757" s="8">
        <v>-0.23174054455575199</v>
      </c>
      <c r="G757" s="8">
        <v>0.70471854401020095</v>
      </c>
      <c r="H757" s="8">
        <v>0</v>
      </c>
      <c r="I757" s="8">
        <v>0</v>
      </c>
      <c r="J757" s="8">
        <v>0</v>
      </c>
      <c r="K757" t="s">
        <v>7327</v>
      </c>
      <c r="L757" s="20" t="s">
        <v>7332</v>
      </c>
      <c r="M757" t="s">
        <v>7333</v>
      </c>
      <c r="N757" s="20" t="s">
        <v>7334</v>
      </c>
      <c r="O757" t="s">
        <v>7327</v>
      </c>
      <c r="P757" t="s">
        <v>7365</v>
      </c>
      <c r="Q757" s="8" t="s">
        <v>5998</v>
      </c>
      <c r="R757" s="8" t="s">
        <v>5998</v>
      </c>
      <c r="S757" t="s">
        <v>5998</v>
      </c>
      <c r="T757" s="8" t="s">
        <v>5998</v>
      </c>
    </row>
    <row r="758" spans="1:20">
      <c r="A758" t="s">
        <v>3707</v>
      </c>
      <c r="B758" t="s">
        <v>5307</v>
      </c>
      <c r="C758" s="8" t="s">
        <v>5307</v>
      </c>
      <c r="D758" s="8">
        <v>-0.98889254984689101</v>
      </c>
      <c r="E758" s="8">
        <v>1.29598932550647E-2</v>
      </c>
      <c r="F758" s="8">
        <v>-0.78447349937504396</v>
      </c>
      <c r="G758" s="8">
        <v>4.4837028130017102E-2</v>
      </c>
      <c r="H758" s="8">
        <v>0</v>
      </c>
      <c r="I758" s="8">
        <v>0</v>
      </c>
      <c r="J758" s="8">
        <v>0</v>
      </c>
      <c r="K758" t="s">
        <v>7327</v>
      </c>
      <c r="L758" s="20" t="s">
        <v>7332</v>
      </c>
      <c r="M758" t="s">
        <v>7333</v>
      </c>
      <c r="N758" s="20" t="s">
        <v>7334</v>
      </c>
      <c r="O758" t="s">
        <v>7328</v>
      </c>
      <c r="P758" t="s">
        <v>7365</v>
      </c>
      <c r="Q758" s="8" t="s">
        <v>5998</v>
      </c>
      <c r="R758" s="8" t="s">
        <v>5998</v>
      </c>
      <c r="S758" t="s">
        <v>5998</v>
      </c>
      <c r="T758" s="8" t="s">
        <v>5998</v>
      </c>
    </row>
    <row r="759" spans="1:20">
      <c r="A759" t="s">
        <v>589</v>
      </c>
      <c r="B759" s="7" t="s">
        <v>5307</v>
      </c>
      <c r="C759" s="8" t="s">
        <v>5307</v>
      </c>
      <c r="D759" s="8">
        <v>0.47352048689146498</v>
      </c>
      <c r="E759" s="8">
        <v>0.45788266319855397</v>
      </c>
      <c r="F759" s="8">
        <v>-0.76371331763514005</v>
      </c>
      <c r="G759" s="8">
        <v>0.20300932688638801</v>
      </c>
      <c r="H759" s="8">
        <v>0</v>
      </c>
      <c r="I759" s="8">
        <v>0</v>
      </c>
      <c r="J759" s="8">
        <v>0</v>
      </c>
      <c r="K759" t="s">
        <v>7327</v>
      </c>
      <c r="L759" s="20" t="s">
        <v>7332</v>
      </c>
      <c r="M759" t="s">
        <v>7333</v>
      </c>
      <c r="N759" s="20" t="s">
        <v>7334</v>
      </c>
      <c r="O759" t="s">
        <v>7328</v>
      </c>
      <c r="P759" t="s">
        <v>7365</v>
      </c>
      <c r="Q759" s="8" t="s">
        <v>5998</v>
      </c>
      <c r="R759" s="8" t="s">
        <v>5998</v>
      </c>
      <c r="S759" t="s">
        <v>5998</v>
      </c>
      <c r="T759" s="8" t="s">
        <v>5998</v>
      </c>
    </row>
    <row r="760" spans="1:20">
      <c r="A760" t="s">
        <v>3708</v>
      </c>
      <c r="B760" s="7" t="s">
        <v>5307</v>
      </c>
      <c r="C760" s="8" t="s">
        <v>5307</v>
      </c>
      <c r="D760" s="8">
        <v>-0.32043077334833298</v>
      </c>
      <c r="E760" s="8">
        <v>0.24217351832551201</v>
      </c>
      <c r="F760" s="8">
        <v>-0.44681194240125399</v>
      </c>
      <c r="G760" s="8">
        <v>7.5774639418024606E-2</v>
      </c>
      <c r="H760" s="8">
        <v>0</v>
      </c>
      <c r="I760" s="8">
        <v>0</v>
      </c>
      <c r="J760" s="8">
        <v>0</v>
      </c>
      <c r="K760" t="s">
        <v>7327</v>
      </c>
      <c r="L760" s="20" t="s">
        <v>7332</v>
      </c>
      <c r="M760" t="s">
        <v>7333</v>
      </c>
      <c r="N760" s="20" t="s">
        <v>7334</v>
      </c>
      <c r="O760" t="s">
        <v>7328</v>
      </c>
      <c r="P760" t="s">
        <v>7365</v>
      </c>
      <c r="Q760" s="8" t="s">
        <v>5998</v>
      </c>
      <c r="R760" s="8" t="s">
        <v>5998</v>
      </c>
      <c r="S760" t="s">
        <v>5998</v>
      </c>
      <c r="T760" s="8" t="s">
        <v>5998</v>
      </c>
    </row>
    <row r="761" spans="1:20">
      <c r="A761" t="s">
        <v>2853</v>
      </c>
      <c r="B761" t="s">
        <v>23</v>
      </c>
      <c r="C761" s="8" t="s">
        <v>4744</v>
      </c>
      <c r="D761" s="8">
        <v>-0.80442909698748399</v>
      </c>
      <c r="E761" s="8">
        <v>1.8899996416418301E-2</v>
      </c>
      <c r="F761" s="8">
        <v>-0.67834535253192796</v>
      </c>
      <c r="G761" s="8">
        <v>4.1513363996306202E-2</v>
      </c>
      <c r="H761" s="8">
        <v>0</v>
      </c>
      <c r="I761" s="8">
        <v>0</v>
      </c>
      <c r="J761" s="8">
        <v>0</v>
      </c>
      <c r="K761" t="s">
        <v>7327</v>
      </c>
      <c r="L761" s="20" t="s">
        <v>7332</v>
      </c>
      <c r="M761" t="s">
        <v>7333</v>
      </c>
      <c r="N761" s="20" t="s">
        <v>7334</v>
      </c>
      <c r="O761" t="s">
        <v>7327</v>
      </c>
      <c r="P761" t="s">
        <v>7365</v>
      </c>
      <c r="Q761" s="8" t="s">
        <v>5998</v>
      </c>
      <c r="R761" s="8" t="s">
        <v>5998</v>
      </c>
      <c r="S761" t="s">
        <v>5998</v>
      </c>
      <c r="T761" s="8" t="s">
        <v>5998</v>
      </c>
    </row>
    <row r="762" spans="1:20">
      <c r="A762" t="s">
        <v>590</v>
      </c>
      <c r="B762" t="s">
        <v>5307</v>
      </c>
      <c r="C762" s="8" t="s">
        <v>5307</v>
      </c>
      <c r="D762" s="8">
        <v>-1.13214802633603</v>
      </c>
      <c r="E762" s="8">
        <v>1.59265876970728E-3</v>
      </c>
      <c r="F762" s="8">
        <v>-0.81394001979146602</v>
      </c>
      <c r="G762" s="8">
        <v>1.7364325715995201E-2</v>
      </c>
      <c r="H762" s="8">
        <v>0</v>
      </c>
      <c r="I762" s="8">
        <v>0</v>
      </c>
      <c r="J762" s="8">
        <v>0</v>
      </c>
      <c r="K762" t="s">
        <v>7327</v>
      </c>
      <c r="L762" s="20" t="s">
        <v>7332</v>
      </c>
      <c r="M762" t="s">
        <v>7333</v>
      </c>
      <c r="N762" s="20" t="s">
        <v>7334</v>
      </c>
      <c r="O762" t="s">
        <v>7339</v>
      </c>
      <c r="P762" t="s">
        <v>7365</v>
      </c>
      <c r="Q762" s="8" t="s">
        <v>5998</v>
      </c>
      <c r="R762" s="8" t="s">
        <v>5998</v>
      </c>
      <c r="S762" t="s">
        <v>5998</v>
      </c>
      <c r="T762" s="8" t="s">
        <v>5998</v>
      </c>
    </row>
    <row r="763" spans="1:20">
      <c r="A763" t="s">
        <v>591</v>
      </c>
      <c r="B763" t="s">
        <v>5307</v>
      </c>
      <c r="C763" s="8" t="s">
        <v>5307</v>
      </c>
      <c r="D763" s="8">
        <v>0.155012238840779</v>
      </c>
      <c r="E763" s="8">
        <v>0.89419873626242297</v>
      </c>
      <c r="F763" s="8">
        <v>1.03661856491351</v>
      </c>
      <c r="G763" s="8">
        <v>0.239664185659926</v>
      </c>
      <c r="H763" s="8">
        <v>0</v>
      </c>
      <c r="I763" s="8">
        <v>0</v>
      </c>
      <c r="J763" s="8">
        <v>0</v>
      </c>
      <c r="K763" t="s">
        <v>7339</v>
      </c>
      <c r="L763" s="20" t="s">
        <v>7324</v>
      </c>
      <c r="M763" t="s">
        <v>7325</v>
      </c>
      <c r="N763" s="20" t="s">
        <v>7326</v>
      </c>
      <c r="O763" t="s">
        <v>7339</v>
      </c>
      <c r="P763" t="s">
        <v>7365</v>
      </c>
      <c r="Q763" s="8" t="s">
        <v>5998</v>
      </c>
      <c r="R763" s="8" t="s">
        <v>5998</v>
      </c>
      <c r="S763" t="s">
        <v>5998</v>
      </c>
      <c r="T763" s="8" t="s">
        <v>5998</v>
      </c>
    </row>
    <row r="764" spans="1:20">
      <c r="A764" t="s">
        <v>592</v>
      </c>
      <c r="B764" t="s">
        <v>5307</v>
      </c>
      <c r="C764" s="8" t="s">
        <v>5307</v>
      </c>
      <c r="D764" s="8">
        <v>-0.47372928092369698</v>
      </c>
      <c r="E764" s="8">
        <v>0.63763203790349998</v>
      </c>
      <c r="F764" s="8">
        <v>-0.15380323772999499</v>
      </c>
      <c r="G764" s="8">
        <v>0.87982375750804098</v>
      </c>
      <c r="H764" s="8">
        <v>0</v>
      </c>
      <c r="I764" s="8">
        <v>0</v>
      </c>
      <c r="J764" s="8">
        <v>0</v>
      </c>
      <c r="K764" t="s">
        <v>7339</v>
      </c>
      <c r="L764" s="20" t="s">
        <v>7324</v>
      </c>
      <c r="M764" t="s">
        <v>7325</v>
      </c>
      <c r="N764" s="20" t="s">
        <v>7326</v>
      </c>
      <c r="O764" t="s">
        <v>7328</v>
      </c>
      <c r="P764" t="s">
        <v>7365</v>
      </c>
      <c r="Q764" s="8" t="s">
        <v>5998</v>
      </c>
      <c r="R764" s="8" t="s">
        <v>5998</v>
      </c>
      <c r="S764" t="s">
        <v>5998</v>
      </c>
      <c r="T764" s="8" t="s">
        <v>5998</v>
      </c>
    </row>
    <row r="765" spans="1:20">
      <c r="A765" t="s">
        <v>593</v>
      </c>
      <c r="B765" t="s">
        <v>5307</v>
      </c>
      <c r="C765" s="8" t="s">
        <v>5307</v>
      </c>
      <c r="D765" s="8">
        <v>-0.53322057661858402</v>
      </c>
      <c r="E765" s="8">
        <v>0.57731602714696295</v>
      </c>
      <c r="F765" s="8">
        <v>-0.17994847533671601</v>
      </c>
      <c r="G765" s="8">
        <v>0.85159811748130199</v>
      </c>
      <c r="H765" s="8">
        <v>0</v>
      </c>
      <c r="I765" s="8">
        <v>0</v>
      </c>
      <c r="J765" s="8">
        <v>0</v>
      </c>
      <c r="K765" t="s">
        <v>7339</v>
      </c>
      <c r="L765" s="20" t="s">
        <v>7324</v>
      </c>
      <c r="M765" t="s">
        <v>7325</v>
      </c>
      <c r="N765" s="20" t="s">
        <v>7326</v>
      </c>
      <c r="O765" t="s">
        <v>7327</v>
      </c>
      <c r="P765" t="s">
        <v>7365</v>
      </c>
      <c r="Q765" s="8" t="s">
        <v>5998</v>
      </c>
      <c r="R765" s="8" t="s">
        <v>5998</v>
      </c>
      <c r="S765" t="s">
        <v>5998</v>
      </c>
      <c r="T765" s="8" t="s">
        <v>5998</v>
      </c>
    </row>
    <row r="766" spans="1:20">
      <c r="A766" t="s">
        <v>2854</v>
      </c>
      <c r="B766" t="s">
        <v>5307</v>
      </c>
      <c r="C766" s="8" t="s">
        <v>5307</v>
      </c>
      <c r="D766" s="8">
        <v>-0.57081256485436505</v>
      </c>
      <c r="E766" s="8">
        <v>0.20366196866054201</v>
      </c>
      <c r="F766" s="8">
        <v>-6.2739079209050794E-2</v>
      </c>
      <c r="G766" s="8">
        <v>0.89910985139765598</v>
      </c>
      <c r="H766" s="8">
        <v>0</v>
      </c>
      <c r="I766" s="8">
        <v>0</v>
      </c>
      <c r="J766" s="8">
        <v>0</v>
      </c>
      <c r="K766" t="s">
        <v>7328</v>
      </c>
      <c r="L766" s="20" t="s">
        <v>7324</v>
      </c>
      <c r="M766" t="s">
        <v>7325</v>
      </c>
      <c r="N766" s="20" t="s">
        <v>7326</v>
      </c>
      <c r="O766" t="s">
        <v>7328</v>
      </c>
      <c r="P766" t="s">
        <v>7365</v>
      </c>
      <c r="Q766" s="8" t="s">
        <v>5998</v>
      </c>
      <c r="R766" s="8" t="s">
        <v>5998</v>
      </c>
      <c r="S766" t="s">
        <v>5998</v>
      </c>
      <c r="T766" s="8" t="s">
        <v>5998</v>
      </c>
    </row>
    <row r="767" spans="1:20">
      <c r="A767" t="s">
        <v>594</v>
      </c>
      <c r="B767" t="s">
        <v>5307</v>
      </c>
      <c r="C767" s="8" t="s">
        <v>5307</v>
      </c>
      <c r="D767" s="8">
        <v>-1.2247952865823699</v>
      </c>
      <c r="E767" s="8">
        <v>1.1739570352275399E-2</v>
      </c>
      <c r="F767" s="8">
        <v>-2.5225235243508202E-3</v>
      </c>
      <c r="G767" s="8">
        <v>0.99809555797256999</v>
      </c>
      <c r="H767" s="8">
        <v>0</v>
      </c>
      <c r="I767" s="8">
        <v>0</v>
      </c>
      <c r="J767" s="8">
        <v>0</v>
      </c>
      <c r="K767" t="s">
        <v>7328</v>
      </c>
      <c r="L767" s="20" t="s">
        <v>7324</v>
      </c>
      <c r="M767" t="s">
        <v>7325</v>
      </c>
      <c r="N767" s="20" t="s">
        <v>7326</v>
      </c>
      <c r="O767" t="s">
        <v>7328</v>
      </c>
      <c r="P767" t="s">
        <v>7365</v>
      </c>
      <c r="Q767" s="8" t="s">
        <v>5998</v>
      </c>
      <c r="R767" s="8" t="s">
        <v>5998</v>
      </c>
      <c r="S767" t="s">
        <v>5998</v>
      </c>
      <c r="T767" s="8" t="s">
        <v>5998</v>
      </c>
    </row>
    <row r="768" spans="1:20">
      <c r="A768" t="s">
        <v>3709</v>
      </c>
      <c r="B768" t="s">
        <v>5307</v>
      </c>
      <c r="C768" s="8" t="s">
        <v>5307</v>
      </c>
      <c r="D768" s="8">
        <v>-1.2628191800875599</v>
      </c>
      <c r="E768" s="8">
        <v>4.9395263922351403E-8</v>
      </c>
      <c r="F768" s="8">
        <v>-0.30950165979292399</v>
      </c>
      <c r="G768" s="8">
        <v>0.22735828160306601</v>
      </c>
      <c r="H768" s="8">
        <v>0</v>
      </c>
      <c r="I768" s="8">
        <v>0</v>
      </c>
      <c r="J768" s="8">
        <v>0</v>
      </c>
      <c r="K768" t="s">
        <v>7328</v>
      </c>
      <c r="L768" s="20" t="s">
        <v>7324</v>
      </c>
      <c r="M768" t="s">
        <v>7325</v>
      </c>
      <c r="N768" s="20" t="s">
        <v>7326</v>
      </c>
      <c r="O768" t="s">
        <v>7327</v>
      </c>
      <c r="P768" t="s">
        <v>7365</v>
      </c>
      <c r="Q768" s="8" t="s">
        <v>6014</v>
      </c>
      <c r="R768" s="8" t="s">
        <v>6015</v>
      </c>
      <c r="S768" t="s">
        <v>6016</v>
      </c>
      <c r="T768" s="8" t="s">
        <v>6016</v>
      </c>
    </row>
    <row r="769" spans="1:20">
      <c r="A769" t="s">
        <v>595</v>
      </c>
      <c r="B769" t="s">
        <v>5307</v>
      </c>
      <c r="C769" s="8" t="s">
        <v>5307</v>
      </c>
      <c r="D769" s="8">
        <v>-0.93698102235424796</v>
      </c>
      <c r="E769" s="8">
        <v>2.15825175831671E-2</v>
      </c>
      <c r="F769" s="8">
        <v>-1.2371544946258499</v>
      </c>
      <c r="G769" s="8">
        <v>1.2427277241620399E-3</v>
      </c>
      <c r="H769" s="8">
        <v>0</v>
      </c>
      <c r="I769" s="8">
        <v>0</v>
      </c>
      <c r="J769" s="8">
        <v>0</v>
      </c>
      <c r="K769" t="s">
        <v>7328</v>
      </c>
      <c r="L769" s="20" t="s">
        <v>7324</v>
      </c>
      <c r="M769" t="s">
        <v>7325</v>
      </c>
      <c r="N769" s="20" t="s">
        <v>7326</v>
      </c>
      <c r="O769" t="s">
        <v>7339</v>
      </c>
      <c r="P769" t="s">
        <v>7365</v>
      </c>
      <c r="Q769" s="8" t="s">
        <v>5998</v>
      </c>
      <c r="R769" s="8" t="s">
        <v>5998</v>
      </c>
      <c r="S769" t="s">
        <v>5998</v>
      </c>
      <c r="T769" s="8" t="s">
        <v>5998</v>
      </c>
    </row>
    <row r="770" spans="1:20">
      <c r="A770" t="s">
        <v>596</v>
      </c>
      <c r="B770" s="7" t="s">
        <v>5307</v>
      </c>
      <c r="C770" s="8" t="s">
        <v>5307</v>
      </c>
      <c r="D770" s="8">
        <v>-0.99886931791481304</v>
      </c>
      <c r="E770" s="8">
        <v>0.17259451697582001</v>
      </c>
      <c r="F770" s="8">
        <v>1.19625377813337</v>
      </c>
      <c r="G770" s="8">
        <v>7.9490473306936399E-2</v>
      </c>
      <c r="H770" s="8">
        <v>0</v>
      </c>
      <c r="I770" s="8">
        <v>0</v>
      </c>
      <c r="J770" s="8">
        <v>0</v>
      </c>
      <c r="K770" t="s">
        <v>7327</v>
      </c>
      <c r="L770" s="20" t="s">
        <v>7332</v>
      </c>
      <c r="M770" t="s">
        <v>7333</v>
      </c>
      <c r="N770" s="20" t="s">
        <v>7334</v>
      </c>
      <c r="O770" t="s">
        <v>7328</v>
      </c>
      <c r="P770" t="s">
        <v>7365</v>
      </c>
      <c r="Q770" s="8" t="s">
        <v>5998</v>
      </c>
      <c r="R770" s="8" t="s">
        <v>5998</v>
      </c>
      <c r="S770" t="s">
        <v>5998</v>
      </c>
      <c r="T770" s="8" t="s">
        <v>5998</v>
      </c>
    </row>
    <row r="771" spans="1:20">
      <c r="A771" t="s">
        <v>597</v>
      </c>
      <c r="B771" s="7" t="s">
        <v>5307</v>
      </c>
      <c r="C771" s="8" t="s">
        <v>5307</v>
      </c>
      <c r="D771" s="8">
        <v>-0.91166188898277201</v>
      </c>
      <c r="E771" s="8">
        <v>0.13239616797321899</v>
      </c>
      <c r="F771" s="8">
        <v>1.5999091055795001</v>
      </c>
      <c r="G771" s="8">
        <v>3.2673860565230698E-3</v>
      </c>
      <c r="H771" s="8">
        <v>0</v>
      </c>
      <c r="I771" s="8">
        <v>0</v>
      </c>
      <c r="J771" s="8">
        <v>0</v>
      </c>
      <c r="K771" t="s">
        <v>7339</v>
      </c>
      <c r="L771" s="20" t="s">
        <v>7324</v>
      </c>
      <c r="M771" t="s">
        <v>7325</v>
      </c>
      <c r="N771" s="20" t="s">
        <v>7326</v>
      </c>
      <c r="O771" t="s">
        <v>7388</v>
      </c>
      <c r="P771" t="s">
        <v>7365</v>
      </c>
      <c r="Q771" s="8" t="s">
        <v>5998</v>
      </c>
      <c r="R771" s="8" t="s">
        <v>5998</v>
      </c>
      <c r="S771" t="s">
        <v>5998</v>
      </c>
      <c r="T771" s="8" t="s">
        <v>5998</v>
      </c>
    </row>
    <row r="772" spans="1:20">
      <c r="A772" t="s">
        <v>598</v>
      </c>
      <c r="B772" s="7" t="s">
        <v>5307</v>
      </c>
      <c r="C772" s="8" t="s">
        <v>5307</v>
      </c>
      <c r="D772" s="8">
        <v>-0.27068789746310501</v>
      </c>
      <c r="E772" s="8">
        <v>0.73030796307989698</v>
      </c>
      <c r="F772" s="8">
        <v>1.3446988178772801</v>
      </c>
      <c r="G772" s="8">
        <v>2.3364381852137801E-2</v>
      </c>
      <c r="H772" s="8">
        <v>0</v>
      </c>
      <c r="I772" s="8">
        <v>0</v>
      </c>
      <c r="J772" s="8">
        <v>0</v>
      </c>
      <c r="K772" t="s">
        <v>7327</v>
      </c>
      <c r="L772" s="20" t="s">
        <v>7332</v>
      </c>
      <c r="M772" t="s">
        <v>7333</v>
      </c>
      <c r="N772" s="20" t="s">
        <v>7334</v>
      </c>
      <c r="O772" t="s">
        <v>7388</v>
      </c>
      <c r="P772" t="s">
        <v>7365</v>
      </c>
      <c r="Q772" s="8" t="s">
        <v>5998</v>
      </c>
      <c r="R772" s="8" t="s">
        <v>5998</v>
      </c>
      <c r="S772" t="s">
        <v>5998</v>
      </c>
      <c r="T772" s="8" t="s">
        <v>5998</v>
      </c>
    </row>
    <row r="773" spans="1:20">
      <c r="A773" t="s">
        <v>599</v>
      </c>
      <c r="B773" t="s">
        <v>5307</v>
      </c>
      <c r="C773" s="8" t="s">
        <v>5307</v>
      </c>
      <c r="D773" s="8">
        <v>-2.4536093386598701</v>
      </c>
      <c r="E773" s="8">
        <v>5.7883085841350102E-5</v>
      </c>
      <c r="F773" s="8">
        <v>0.90108182957796501</v>
      </c>
      <c r="G773" s="8">
        <v>6.6819544843923606E-2</v>
      </c>
      <c r="H773" s="8">
        <v>0</v>
      </c>
      <c r="I773" s="8">
        <v>0</v>
      </c>
      <c r="J773" s="8">
        <v>0</v>
      </c>
      <c r="K773" t="s">
        <v>7328</v>
      </c>
      <c r="L773" s="20" t="s">
        <v>7324</v>
      </c>
      <c r="M773" t="s">
        <v>7325</v>
      </c>
      <c r="N773" s="20" t="s">
        <v>7326</v>
      </c>
      <c r="O773" t="s">
        <v>7328</v>
      </c>
      <c r="P773" t="s">
        <v>7365</v>
      </c>
      <c r="Q773" s="8" t="s">
        <v>5998</v>
      </c>
      <c r="R773" s="8" t="s">
        <v>5998</v>
      </c>
      <c r="S773" t="s">
        <v>5998</v>
      </c>
      <c r="T773" s="8" t="s">
        <v>5998</v>
      </c>
    </row>
    <row r="774" spans="1:20">
      <c r="A774" t="s">
        <v>3710</v>
      </c>
      <c r="B774" s="7" t="s">
        <v>5307</v>
      </c>
      <c r="C774" s="8" t="s">
        <v>5307</v>
      </c>
      <c r="D774" s="8">
        <v>-0.47704673805221198</v>
      </c>
      <c r="E774" s="8">
        <v>7.0701758679719506E-2</v>
      </c>
      <c r="F774" s="8">
        <v>-9.87546789859826E-2</v>
      </c>
      <c r="G774" s="8">
        <v>0.74132785858797301</v>
      </c>
      <c r="H774" s="8">
        <v>0</v>
      </c>
      <c r="I774" s="8">
        <v>0</v>
      </c>
      <c r="J774" s="8">
        <v>0</v>
      </c>
      <c r="K774" t="s">
        <v>7327</v>
      </c>
      <c r="L774" s="20" t="s">
        <v>7332</v>
      </c>
      <c r="M774" t="s">
        <v>7333</v>
      </c>
      <c r="N774" s="20" t="s">
        <v>7334</v>
      </c>
      <c r="O774" t="s">
        <v>7327</v>
      </c>
      <c r="P774" t="s">
        <v>7365</v>
      </c>
      <c r="Q774" s="8" t="s">
        <v>5998</v>
      </c>
      <c r="R774" s="8" t="s">
        <v>5998</v>
      </c>
      <c r="S774" t="s">
        <v>5998</v>
      </c>
      <c r="T774" s="8" t="s">
        <v>5998</v>
      </c>
    </row>
    <row r="775" spans="1:20">
      <c r="A775" t="s">
        <v>600</v>
      </c>
      <c r="B775" t="s">
        <v>5307</v>
      </c>
      <c r="C775" s="8" t="s">
        <v>5307</v>
      </c>
      <c r="D775" s="8">
        <v>-0.684084283724116</v>
      </c>
      <c r="E775" s="8">
        <v>9.6979611157643003E-2</v>
      </c>
      <c r="F775" s="8">
        <v>-0.18448291669265399</v>
      </c>
      <c r="G775" s="8">
        <v>0.68840731936646604</v>
      </c>
      <c r="H775" s="8">
        <v>0</v>
      </c>
      <c r="I775" s="8">
        <v>0</v>
      </c>
      <c r="J775" s="8">
        <v>0</v>
      </c>
      <c r="K775" t="s">
        <v>7327</v>
      </c>
      <c r="L775" s="20" t="s">
        <v>7387</v>
      </c>
      <c r="M775" t="s">
        <v>7333</v>
      </c>
      <c r="N775" s="20" t="s">
        <v>7363</v>
      </c>
      <c r="O775" t="s">
        <v>7339</v>
      </c>
      <c r="P775" t="s">
        <v>7365</v>
      </c>
      <c r="Q775" s="8" t="s">
        <v>5998</v>
      </c>
      <c r="R775" s="8" t="s">
        <v>5998</v>
      </c>
      <c r="S775" t="s">
        <v>5998</v>
      </c>
      <c r="T775" s="8" t="s">
        <v>5998</v>
      </c>
    </row>
    <row r="776" spans="1:20">
      <c r="A776" t="s">
        <v>3711</v>
      </c>
      <c r="B776" t="s">
        <v>5307</v>
      </c>
      <c r="C776" s="8" t="s">
        <v>5307</v>
      </c>
      <c r="D776" s="8">
        <v>0.366683269156444</v>
      </c>
      <c r="E776" s="8">
        <v>0.66916637410647895</v>
      </c>
      <c r="F776" s="8">
        <v>1.19935850443459</v>
      </c>
      <c r="G776" s="8">
        <v>7.0556669504756905E-2</v>
      </c>
      <c r="H776" s="8">
        <v>0</v>
      </c>
      <c r="I776" s="8">
        <v>0</v>
      </c>
      <c r="J776" s="8">
        <v>0</v>
      </c>
      <c r="K776" t="s">
        <v>7328</v>
      </c>
      <c r="L776" s="20" t="s">
        <v>7324</v>
      </c>
      <c r="M776" t="s">
        <v>7325</v>
      </c>
      <c r="N776" s="20" t="s">
        <v>7326</v>
      </c>
      <c r="O776" t="s">
        <v>7328</v>
      </c>
      <c r="P776" t="s">
        <v>7365</v>
      </c>
      <c r="Q776" s="8" t="s">
        <v>5998</v>
      </c>
      <c r="R776" s="8" t="s">
        <v>5998</v>
      </c>
      <c r="S776" t="s">
        <v>5998</v>
      </c>
      <c r="T776" s="8" t="s">
        <v>5998</v>
      </c>
    </row>
    <row r="777" spans="1:20">
      <c r="A777" t="s">
        <v>3712</v>
      </c>
      <c r="B777" s="7" t="s">
        <v>5307</v>
      </c>
      <c r="C777" s="8" t="s">
        <v>5307</v>
      </c>
      <c r="D777" s="8">
        <v>3.2731420957643902</v>
      </c>
      <c r="E777" s="8">
        <v>1.22879240300624E-10</v>
      </c>
      <c r="F777" s="8">
        <v>6.1174066479508804</v>
      </c>
      <c r="G777" s="8">
        <v>6.2705008527292001E-38</v>
      </c>
      <c r="H777" s="8">
        <v>0</v>
      </c>
      <c r="I777" s="8">
        <v>0</v>
      </c>
      <c r="J777" s="8">
        <v>0</v>
      </c>
      <c r="K777" t="s">
        <v>7328</v>
      </c>
      <c r="L777" s="20" t="s">
        <v>7324</v>
      </c>
      <c r="M777" t="s">
        <v>7325</v>
      </c>
      <c r="N777" s="20" t="s">
        <v>7326</v>
      </c>
      <c r="O777" t="s">
        <v>7327</v>
      </c>
      <c r="P777" t="s">
        <v>7365</v>
      </c>
      <c r="Q777" s="8" t="s">
        <v>5998</v>
      </c>
      <c r="R777" s="8" t="s">
        <v>5998</v>
      </c>
      <c r="S777" t="s">
        <v>5998</v>
      </c>
      <c r="T777" s="8" t="s">
        <v>5998</v>
      </c>
    </row>
    <row r="778" spans="1:20">
      <c r="A778" t="s">
        <v>601</v>
      </c>
      <c r="B778" t="s">
        <v>5307</v>
      </c>
      <c r="C778" s="8" t="s">
        <v>5307</v>
      </c>
      <c r="D778" s="8">
        <v>2.4070245053287</v>
      </c>
      <c r="E778" s="8">
        <v>4.7233100654240001E-13</v>
      </c>
      <c r="F778" s="8">
        <v>3.1079876586646602</v>
      </c>
      <c r="G778" s="8">
        <v>1.1572348279595599E-21</v>
      </c>
      <c r="H778" s="8">
        <v>0</v>
      </c>
      <c r="I778" s="8">
        <v>0</v>
      </c>
      <c r="J778" s="8">
        <v>0</v>
      </c>
      <c r="K778" t="s">
        <v>7327</v>
      </c>
      <c r="L778" s="20" t="s">
        <v>7332</v>
      </c>
      <c r="M778" t="s">
        <v>7333</v>
      </c>
      <c r="N778" s="20" t="s">
        <v>7334</v>
      </c>
      <c r="O778" t="s">
        <v>7327</v>
      </c>
      <c r="P778" t="s">
        <v>7365</v>
      </c>
      <c r="Q778" s="8" t="s">
        <v>5998</v>
      </c>
      <c r="R778" s="8" t="s">
        <v>5998</v>
      </c>
      <c r="S778" t="s">
        <v>5998</v>
      </c>
      <c r="T778" s="8" t="s">
        <v>5998</v>
      </c>
    </row>
    <row r="779" spans="1:20">
      <c r="A779" t="s">
        <v>602</v>
      </c>
      <c r="B779" t="s">
        <v>5307</v>
      </c>
      <c r="C779" s="8" t="s">
        <v>5307</v>
      </c>
      <c r="D779" s="8">
        <v>1.2383060465401201</v>
      </c>
      <c r="E779" s="8">
        <v>3.7662342178432999E-4</v>
      </c>
      <c r="F779" s="8">
        <v>1.6615093530592699</v>
      </c>
      <c r="G779" s="8">
        <v>4.7031651544602098E-7</v>
      </c>
      <c r="H779" s="8">
        <v>0</v>
      </c>
      <c r="I779" s="8">
        <v>0</v>
      </c>
      <c r="J779" s="8">
        <v>0</v>
      </c>
      <c r="K779" t="s">
        <v>7327</v>
      </c>
      <c r="L779" s="20">
        <v>0.7</v>
      </c>
      <c r="M779" t="s">
        <v>7333</v>
      </c>
      <c r="N779" s="20">
        <v>0.3</v>
      </c>
      <c r="O779" t="s">
        <v>7327</v>
      </c>
      <c r="P779" t="s">
        <v>7365</v>
      </c>
      <c r="Q779" s="8" t="s">
        <v>5998</v>
      </c>
      <c r="R779" s="8" t="s">
        <v>5998</v>
      </c>
      <c r="S779" t="s">
        <v>5998</v>
      </c>
      <c r="T779" s="8" t="s">
        <v>5998</v>
      </c>
    </row>
    <row r="780" spans="1:20">
      <c r="A780" t="s">
        <v>603</v>
      </c>
      <c r="B780" t="s">
        <v>5307</v>
      </c>
      <c r="C780" s="8" t="s">
        <v>5307</v>
      </c>
      <c r="D780" s="8">
        <v>3.9286101967685498E-2</v>
      </c>
      <c r="E780" s="8">
        <v>0.971910144701576</v>
      </c>
      <c r="F780" s="8">
        <v>-0.41666121222595098</v>
      </c>
      <c r="G780" s="8">
        <v>0.63731397543664203</v>
      </c>
      <c r="H780" s="8">
        <v>0</v>
      </c>
      <c r="I780" s="8">
        <v>0</v>
      </c>
      <c r="J780" s="8">
        <v>0</v>
      </c>
      <c r="K780" t="s">
        <v>7327</v>
      </c>
      <c r="L780" s="20" t="s">
        <v>7332</v>
      </c>
      <c r="M780" t="s">
        <v>7333</v>
      </c>
      <c r="N780" s="20" t="s">
        <v>7334</v>
      </c>
      <c r="O780" t="s">
        <v>7315</v>
      </c>
      <c r="P780" t="s">
        <v>7316</v>
      </c>
      <c r="Q780" s="8" t="s">
        <v>5998</v>
      </c>
      <c r="R780" s="8" t="s">
        <v>5998</v>
      </c>
      <c r="S780" t="s">
        <v>5998</v>
      </c>
      <c r="T780" s="8" t="s">
        <v>5998</v>
      </c>
    </row>
    <row r="781" spans="1:20">
      <c r="A781" t="s">
        <v>604</v>
      </c>
      <c r="B781" t="s">
        <v>5307</v>
      </c>
      <c r="C781" s="8" t="s">
        <v>5307</v>
      </c>
      <c r="D781" s="8">
        <v>-0.54207858020018296</v>
      </c>
      <c r="E781" s="8">
        <v>7.5023381390559599E-2</v>
      </c>
      <c r="F781" s="8">
        <v>4.3040498872965897E-2</v>
      </c>
      <c r="G781" s="8">
        <v>0.90334775980226201</v>
      </c>
      <c r="H781" s="8" t="s">
        <v>6086</v>
      </c>
      <c r="I781" s="8">
        <v>0</v>
      </c>
      <c r="J781" s="8">
        <v>0</v>
      </c>
      <c r="K781" t="s">
        <v>7384</v>
      </c>
      <c r="L781" s="20" t="s">
        <v>7348</v>
      </c>
      <c r="M781" t="s">
        <v>7337</v>
      </c>
      <c r="N781" s="20" t="s">
        <v>7370</v>
      </c>
      <c r="O781" t="s">
        <v>7359</v>
      </c>
      <c r="P781" t="s">
        <v>7365</v>
      </c>
      <c r="Q781" s="8" t="s">
        <v>5998</v>
      </c>
      <c r="R781" s="8" t="s">
        <v>5998</v>
      </c>
      <c r="S781" t="s">
        <v>5998</v>
      </c>
      <c r="T781" s="8" t="s">
        <v>5998</v>
      </c>
    </row>
    <row r="782" spans="1:20">
      <c r="A782" t="s">
        <v>605</v>
      </c>
      <c r="B782" t="s">
        <v>5307</v>
      </c>
      <c r="C782" s="8" t="s">
        <v>5307</v>
      </c>
      <c r="D782" s="8">
        <v>-1.5694077435301701</v>
      </c>
      <c r="E782" s="8">
        <v>4.94705210827006E-2</v>
      </c>
      <c r="F782" s="8">
        <v>0.43291448889365097</v>
      </c>
      <c r="G782" s="8">
        <v>0.57119841404003802</v>
      </c>
      <c r="H782" s="8">
        <v>0</v>
      </c>
      <c r="I782" s="8">
        <v>0</v>
      </c>
      <c r="J782" s="8">
        <v>0</v>
      </c>
      <c r="K782" t="s">
        <v>7339</v>
      </c>
      <c r="L782" s="20" t="s">
        <v>7324</v>
      </c>
      <c r="M782" t="s">
        <v>7325</v>
      </c>
      <c r="N782" s="20" t="s">
        <v>7326</v>
      </c>
      <c r="O782" t="s">
        <v>7328</v>
      </c>
      <c r="P782" t="s">
        <v>7365</v>
      </c>
      <c r="Q782" s="8" t="s">
        <v>5998</v>
      </c>
      <c r="R782" s="8" t="s">
        <v>5998</v>
      </c>
      <c r="S782" t="s">
        <v>5998</v>
      </c>
      <c r="T782" s="8" t="s">
        <v>5998</v>
      </c>
    </row>
    <row r="783" spans="1:20">
      <c r="A783" t="s">
        <v>2855</v>
      </c>
      <c r="B783" t="s">
        <v>5307</v>
      </c>
      <c r="C783" s="8" t="s">
        <v>5307</v>
      </c>
      <c r="D783" s="8">
        <v>-1.7244189006352399</v>
      </c>
      <c r="E783" s="8">
        <v>8.2039078959654304E-4</v>
      </c>
      <c r="F783" s="8">
        <v>4.99356660488127E-2</v>
      </c>
      <c r="G783" s="8">
        <v>0.92905032407228705</v>
      </c>
      <c r="H783" s="8">
        <v>0</v>
      </c>
      <c r="I783" s="8">
        <v>0</v>
      </c>
      <c r="J783" s="8">
        <v>0</v>
      </c>
      <c r="K783" t="s">
        <v>7328</v>
      </c>
      <c r="L783" s="20" t="s">
        <v>7324</v>
      </c>
      <c r="M783" t="s">
        <v>7325</v>
      </c>
      <c r="N783" s="20" t="s">
        <v>7326</v>
      </c>
      <c r="O783" t="s">
        <v>7327</v>
      </c>
      <c r="P783" t="s">
        <v>7365</v>
      </c>
      <c r="Q783" s="8" t="s">
        <v>5998</v>
      </c>
      <c r="R783" s="8" t="s">
        <v>5998</v>
      </c>
      <c r="S783" t="s">
        <v>5998</v>
      </c>
      <c r="T783" s="8" t="s">
        <v>5998</v>
      </c>
    </row>
    <row r="784" spans="1:20">
      <c r="A784" t="s">
        <v>3713</v>
      </c>
      <c r="B784" t="s">
        <v>5307</v>
      </c>
      <c r="C784" s="8" t="s">
        <v>5307</v>
      </c>
      <c r="D784" s="8">
        <v>1.12996894662473</v>
      </c>
      <c r="E784" s="8">
        <v>5.8196370505879603E-9</v>
      </c>
      <c r="F784" s="8">
        <v>-0.73970302649930897</v>
      </c>
      <c r="G784" s="8">
        <v>1.82626987971427E-4</v>
      </c>
      <c r="H784" s="8">
        <v>0</v>
      </c>
      <c r="I784" s="8">
        <v>0</v>
      </c>
      <c r="J784" s="8">
        <v>0</v>
      </c>
      <c r="K784" t="s">
        <v>7328</v>
      </c>
      <c r="L784" s="20" t="s">
        <v>7324</v>
      </c>
      <c r="M784" t="s">
        <v>7325</v>
      </c>
      <c r="N784" s="20" t="s">
        <v>7326</v>
      </c>
      <c r="O784" t="s">
        <v>7327</v>
      </c>
      <c r="P784" t="s">
        <v>7365</v>
      </c>
      <c r="Q784" s="8" t="s">
        <v>6014</v>
      </c>
      <c r="R784" s="8" t="s">
        <v>6015</v>
      </c>
      <c r="S784" t="s">
        <v>6016</v>
      </c>
      <c r="T784" s="8" t="s">
        <v>6016</v>
      </c>
    </row>
    <row r="785" spans="1:20">
      <c r="A785" t="s">
        <v>606</v>
      </c>
      <c r="B785" t="s">
        <v>5307</v>
      </c>
      <c r="C785" s="8" t="s">
        <v>5307</v>
      </c>
      <c r="D785" s="8">
        <v>-0.87316849781734496</v>
      </c>
      <c r="E785" s="8">
        <v>0.15658082375079699</v>
      </c>
      <c r="F785" s="8">
        <v>1.83876873805519</v>
      </c>
      <c r="G785" s="8">
        <v>5.3500840919027196E-4</v>
      </c>
      <c r="H785" s="8">
        <v>0</v>
      </c>
      <c r="I785" s="8">
        <v>0</v>
      </c>
      <c r="J785" s="8">
        <v>0</v>
      </c>
      <c r="K785" t="s">
        <v>7323</v>
      </c>
      <c r="L785" s="20" t="s">
        <v>7324</v>
      </c>
      <c r="M785" t="s">
        <v>7325</v>
      </c>
      <c r="N785" s="20" t="s">
        <v>7326</v>
      </c>
      <c r="O785" t="s">
        <v>7328</v>
      </c>
      <c r="P785" t="s">
        <v>7365</v>
      </c>
      <c r="Q785" s="8" t="s">
        <v>5998</v>
      </c>
      <c r="R785" s="8" t="s">
        <v>5998</v>
      </c>
      <c r="S785" t="s">
        <v>5998</v>
      </c>
      <c r="T785" s="8" t="s">
        <v>5998</v>
      </c>
    </row>
    <row r="786" spans="1:20">
      <c r="A786" t="s">
        <v>607</v>
      </c>
      <c r="B786" t="s">
        <v>5307</v>
      </c>
      <c r="C786" s="8" t="s">
        <v>5307</v>
      </c>
      <c r="D786" s="8">
        <v>-1.2829789131118701</v>
      </c>
      <c r="E786" s="8">
        <v>0.11992109616013499</v>
      </c>
      <c r="F786" s="8">
        <v>-1.2542279329183199</v>
      </c>
      <c r="G786" s="8">
        <v>0.103662892294188</v>
      </c>
      <c r="H786" s="8">
        <v>0</v>
      </c>
      <c r="I786" s="8" t="s">
        <v>6087</v>
      </c>
      <c r="J786" s="8">
        <v>0</v>
      </c>
      <c r="K786" t="s">
        <v>7314</v>
      </c>
      <c r="L786" s="20" t="s">
        <v>7355</v>
      </c>
      <c r="M786" t="s">
        <v>7330</v>
      </c>
      <c r="N786" s="20" t="s">
        <v>7387</v>
      </c>
      <c r="O786" t="s">
        <v>7315</v>
      </c>
      <c r="P786" t="s">
        <v>7316</v>
      </c>
      <c r="Q786" s="8" t="s">
        <v>5998</v>
      </c>
      <c r="R786" s="8" t="s">
        <v>5998</v>
      </c>
      <c r="S786" t="s">
        <v>5998</v>
      </c>
      <c r="T786" s="8" t="s">
        <v>5998</v>
      </c>
    </row>
    <row r="787" spans="1:20">
      <c r="A787" t="s">
        <v>608</v>
      </c>
      <c r="B787" t="s">
        <v>5307</v>
      </c>
      <c r="C787" s="8" t="s">
        <v>5307</v>
      </c>
      <c r="D787" s="8">
        <v>-0.239108038890157</v>
      </c>
      <c r="E787" s="8">
        <v>0.46302025128038199</v>
      </c>
      <c r="F787" s="8">
        <v>-0.39613096513604201</v>
      </c>
      <c r="G787" s="8">
        <v>0.16758557815489</v>
      </c>
      <c r="H787" s="8">
        <v>0</v>
      </c>
      <c r="I787" s="8">
        <v>0</v>
      </c>
      <c r="J787" s="8">
        <v>0</v>
      </c>
      <c r="K787" t="s">
        <v>7327</v>
      </c>
      <c r="L787" s="20" t="s">
        <v>7332</v>
      </c>
      <c r="M787" t="s">
        <v>7333</v>
      </c>
      <c r="N787" s="20" t="s">
        <v>7334</v>
      </c>
      <c r="O787" t="s">
        <v>7328</v>
      </c>
      <c r="P787" t="s">
        <v>7365</v>
      </c>
      <c r="Q787" s="8" t="s">
        <v>5998</v>
      </c>
      <c r="R787" s="8" t="s">
        <v>5998</v>
      </c>
      <c r="S787" t="s">
        <v>5998</v>
      </c>
      <c r="T787" s="8" t="s">
        <v>5998</v>
      </c>
    </row>
    <row r="788" spans="1:20">
      <c r="A788" t="s">
        <v>3714</v>
      </c>
      <c r="B788" t="s">
        <v>5307</v>
      </c>
      <c r="C788" s="8" t="s">
        <v>5307</v>
      </c>
      <c r="D788" s="8">
        <v>0.16930453520831301</v>
      </c>
      <c r="E788" s="8">
        <v>0.54893774466096601</v>
      </c>
      <c r="F788" s="8">
        <v>-5.2718198814542698E-2</v>
      </c>
      <c r="G788" s="8">
        <v>0.85655390483926797</v>
      </c>
      <c r="H788" s="8">
        <v>0</v>
      </c>
      <c r="I788" s="8">
        <v>0</v>
      </c>
      <c r="J788" s="8">
        <v>0</v>
      </c>
      <c r="K788" t="s">
        <v>7328</v>
      </c>
      <c r="L788" s="20" t="s">
        <v>7324</v>
      </c>
      <c r="M788" t="s">
        <v>7325</v>
      </c>
      <c r="N788" s="20" t="s">
        <v>7326</v>
      </c>
      <c r="O788" t="s">
        <v>7328</v>
      </c>
      <c r="P788" t="s">
        <v>7365</v>
      </c>
      <c r="Q788" s="8" t="s">
        <v>5998</v>
      </c>
      <c r="R788" s="8" t="s">
        <v>5998</v>
      </c>
      <c r="S788" t="s">
        <v>5998</v>
      </c>
      <c r="T788" s="8" t="s">
        <v>5998</v>
      </c>
    </row>
    <row r="789" spans="1:20">
      <c r="A789" t="s">
        <v>3715</v>
      </c>
      <c r="B789" t="s">
        <v>5307</v>
      </c>
      <c r="C789" s="8" t="s">
        <v>5307</v>
      </c>
      <c r="D789" s="8">
        <v>-1.46969393686908</v>
      </c>
      <c r="E789" s="8">
        <v>1.5830878612563899E-11</v>
      </c>
      <c r="F789" s="8">
        <v>-1.0494463819842501</v>
      </c>
      <c r="G789" s="8">
        <v>5.8646955052226695E-7</v>
      </c>
      <c r="H789" s="8">
        <v>0</v>
      </c>
      <c r="I789" s="8">
        <v>0</v>
      </c>
      <c r="J789" s="8">
        <v>0</v>
      </c>
      <c r="K789" t="s">
        <v>7328</v>
      </c>
      <c r="L789" s="20" t="s">
        <v>7324</v>
      </c>
      <c r="M789" t="s">
        <v>7325</v>
      </c>
      <c r="N789" s="20" t="s">
        <v>7326</v>
      </c>
      <c r="O789" t="s">
        <v>7328</v>
      </c>
      <c r="P789" t="s">
        <v>7365</v>
      </c>
      <c r="Q789" s="8" t="s">
        <v>5998</v>
      </c>
      <c r="R789" s="8" t="s">
        <v>5998</v>
      </c>
      <c r="S789" t="s">
        <v>5998</v>
      </c>
      <c r="T789" s="8" t="s">
        <v>5998</v>
      </c>
    </row>
    <row r="790" spans="1:20">
      <c r="A790" t="s">
        <v>3716</v>
      </c>
      <c r="B790" s="7" t="s">
        <v>5307</v>
      </c>
      <c r="C790" s="8" t="s">
        <v>5307</v>
      </c>
      <c r="D790" s="8">
        <v>1.2130125484123</v>
      </c>
      <c r="E790" s="8">
        <v>6.2701628913202107E-2</v>
      </c>
      <c r="F790" s="8">
        <v>1.24063971075782</v>
      </c>
      <c r="G790" s="8">
        <v>4.43867651761169E-2</v>
      </c>
      <c r="H790" s="8">
        <v>0</v>
      </c>
      <c r="I790" s="8">
        <v>0</v>
      </c>
      <c r="J790" s="8">
        <v>0</v>
      </c>
      <c r="K790" t="s">
        <v>7328</v>
      </c>
      <c r="L790" s="20" t="s">
        <v>7324</v>
      </c>
      <c r="M790" t="s">
        <v>7325</v>
      </c>
      <c r="N790" s="20" t="s">
        <v>7326</v>
      </c>
      <c r="O790" t="s">
        <v>7339</v>
      </c>
      <c r="P790" t="s">
        <v>7365</v>
      </c>
      <c r="Q790" s="8" t="s">
        <v>5998</v>
      </c>
      <c r="R790" s="8" t="s">
        <v>5998</v>
      </c>
      <c r="S790" t="s">
        <v>5998</v>
      </c>
      <c r="T790" s="8" t="s">
        <v>5998</v>
      </c>
    </row>
    <row r="791" spans="1:20">
      <c r="A791" t="s">
        <v>3717</v>
      </c>
      <c r="B791" t="s">
        <v>5307</v>
      </c>
      <c r="C791" s="8" t="s">
        <v>5307</v>
      </c>
      <c r="D791" s="8">
        <v>-0.95094518094441105</v>
      </c>
      <c r="E791" s="8">
        <v>3.5009553251840199E-3</v>
      </c>
      <c r="F791" s="8">
        <v>-0.82851106588970302</v>
      </c>
      <c r="G791" s="8">
        <v>9.3781335530930907E-3</v>
      </c>
      <c r="H791" s="8">
        <v>0</v>
      </c>
      <c r="I791" s="8">
        <v>0</v>
      </c>
      <c r="J791" s="8">
        <v>0</v>
      </c>
      <c r="K791" t="s">
        <v>7323</v>
      </c>
      <c r="L791" s="20" t="s">
        <v>7324</v>
      </c>
      <c r="M791" t="s">
        <v>7325</v>
      </c>
      <c r="N791" s="20" t="s">
        <v>7326</v>
      </c>
      <c r="O791" t="s">
        <v>7339</v>
      </c>
      <c r="P791" t="s">
        <v>7365</v>
      </c>
      <c r="Q791" s="8" t="s">
        <v>5998</v>
      </c>
      <c r="R791" s="8" t="s">
        <v>5998</v>
      </c>
      <c r="S791" t="s">
        <v>5998</v>
      </c>
      <c r="T791" s="8" t="s">
        <v>5998</v>
      </c>
    </row>
    <row r="792" spans="1:20">
      <c r="A792" t="s">
        <v>609</v>
      </c>
      <c r="B792" t="s">
        <v>5307</v>
      </c>
      <c r="C792" s="8" t="s">
        <v>5307</v>
      </c>
      <c r="D792" s="8">
        <v>-1.23658259172711</v>
      </c>
      <c r="E792" s="8">
        <v>4.8958943898903796E-4</v>
      </c>
      <c r="F792" s="8">
        <v>-0.68204352841344096</v>
      </c>
      <c r="G792" s="8">
        <v>5.8454959584159E-2</v>
      </c>
      <c r="H792" s="8">
        <v>0</v>
      </c>
      <c r="I792" s="8">
        <v>0</v>
      </c>
      <c r="J792" s="8">
        <v>0</v>
      </c>
      <c r="K792" t="s">
        <v>7328</v>
      </c>
      <c r="L792" s="20" t="s">
        <v>7324</v>
      </c>
      <c r="M792" t="s">
        <v>7325</v>
      </c>
      <c r="N792" s="20" t="s">
        <v>7326</v>
      </c>
      <c r="O792" t="s">
        <v>7339</v>
      </c>
      <c r="P792" t="s">
        <v>7365</v>
      </c>
      <c r="Q792" s="8" t="s">
        <v>5998</v>
      </c>
      <c r="R792" s="8" t="s">
        <v>5998</v>
      </c>
      <c r="S792" t="s">
        <v>5998</v>
      </c>
      <c r="T792" s="8" t="s">
        <v>5998</v>
      </c>
    </row>
    <row r="793" spans="1:20">
      <c r="A793" t="s">
        <v>610</v>
      </c>
      <c r="B793" t="s">
        <v>5307</v>
      </c>
      <c r="C793" s="8" t="s">
        <v>5307</v>
      </c>
      <c r="D793" s="8">
        <v>-4.6741342735957501E-2</v>
      </c>
      <c r="E793" s="8">
        <v>0.91476342572177305</v>
      </c>
      <c r="F793" s="8">
        <v>0.18653736154113401</v>
      </c>
      <c r="G793" s="8">
        <v>0.59572045039684796</v>
      </c>
      <c r="H793" s="8">
        <v>0</v>
      </c>
      <c r="I793" s="8">
        <v>0</v>
      </c>
      <c r="J793" s="8">
        <v>0</v>
      </c>
      <c r="K793" t="s">
        <v>7339</v>
      </c>
      <c r="L793" s="20" t="s">
        <v>7324</v>
      </c>
      <c r="M793" t="s">
        <v>7325</v>
      </c>
      <c r="N793" s="20" t="s">
        <v>7326</v>
      </c>
      <c r="O793" t="s">
        <v>7339</v>
      </c>
      <c r="P793" t="s">
        <v>7365</v>
      </c>
      <c r="Q793" s="8" t="s">
        <v>5998</v>
      </c>
      <c r="R793" s="8" t="s">
        <v>5998</v>
      </c>
      <c r="S793" t="s">
        <v>5998</v>
      </c>
      <c r="T793" s="8" t="s">
        <v>5998</v>
      </c>
    </row>
    <row r="794" spans="1:20">
      <c r="A794" t="s">
        <v>611</v>
      </c>
      <c r="B794" s="7" t="s">
        <v>5307</v>
      </c>
      <c r="C794" s="8" t="s">
        <v>5307</v>
      </c>
      <c r="D794" s="8">
        <v>-0.88516853198378398</v>
      </c>
      <c r="E794" s="8">
        <v>5.9773791168730897E-4</v>
      </c>
      <c r="F794" s="8">
        <v>0.40089263941046199</v>
      </c>
      <c r="G794" s="8">
        <v>0.116994511963728</v>
      </c>
      <c r="H794" s="8">
        <v>0</v>
      </c>
      <c r="I794" s="8" t="s">
        <v>6088</v>
      </c>
      <c r="J794" s="8">
        <v>0</v>
      </c>
      <c r="K794" t="s">
        <v>7314</v>
      </c>
      <c r="L794" s="20" t="s">
        <v>7362</v>
      </c>
      <c r="M794" t="s">
        <v>7330</v>
      </c>
      <c r="N794" s="20" t="s">
        <v>7352</v>
      </c>
      <c r="O794" t="s">
        <v>7335</v>
      </c>
      <c r="P794" t="s">
        <v>7316</v>
      </c>
      <c r="Q794" s="8" t="s">
        <v>5998</v>
      </c>
      <c r="R794" s="8" t="s">
        <v>5998</v>
      </c>
      <c r="S794" t="s">
        <v>5998</v>
      </c>
      <c r="T794" s="8" t="s">
        <v>5998</v>
      </c>
    </row>
    <row r="795" spans="1:20">
      <c r="A795" t="s">
        <v>612</v>
      </c>
      <c r="B795" t="s">
        <v>5307</v>
      </c>
      <c r="C795" s="8" t="s">
        <v>5307</v>
      </c>
      <c r="D795" s="8">
        <v>0.117559212965703</v>
      </c>
      <c r="E795" s="8">
        <v>0.78356151782346295</v>
      </c>
      <c r="F795" s="8">
        <v>-0.34348394929402198</v>
      </c>
      <c r="G795" s="8">
        <v>0.31955327536892297</v>
      </c>
      <c r="H795" s="8">
        <v>0</v>
      </c>
      <c r="I795" s="8">
        <v>0</v>
      </c>
      <c r="J795" s="8">
        <v>0</v>
      </c>
      <c r="K795" t="s">
        <v>7328</v>
      </c>
      <c r="L795" s="20" t="s">
        <v>7324</v>
      </c>
      <c r="M795" t="s">
        <v>7325</v>
      </c>
      <c r="N795" s="20" t="s">
        <v>7326</v>
      </c>
      <c r="O795" t="s">
        <v>7339</v>
      </c>
      <c r="P795" t="s">
        <v>7365</v>
      </c>
      <c r="Q795" s="8" t="s">
        <v>5998</v>
      </c>
      <c r="R795" s="8" t="s">
        <v>5998</v>
      </c>
      <c r="S795" t="s">
        <v>5998</v>
      </c>
      <c r="T795" s="8" t="s">
        <v>5998</v>
      </c>
    </row>
    <row r="796" spans="1:20">
      <c r="A796" t="s">
        <v>613</v>
      </c>
      <c r="B796" t="s">
        <v>5307</v>
      </c>
      <c r="C796" s="8" t="s">
        <v>5307</v>
      </c>
      <c r="D796" s="8">
        <v>0.42309779757572502</v>
      </c>
      <c r="E796" s="8">
        <v>0.26040669404181399</v>
      </c>
      <c r="F796" s="8">
        <v>1.0389082473993999E-2</v>
      </c>
      <c r="G796" s="8">
        <v>0.98160175869885602</v>
      </c>
      <c r="H796" s="8">
        <v>0</v>
      </c>
      <c r="I796" s="8">
        <v>0</v>
      </c>
      <c r="J796" s="8">
        <v>0</v>
      </c>
      <c r="K796" t="s">
        <v>7327</v>
      </c>
      <c r="L796" s="20" t="s">
        <v>7332</v>
      </c>
      <c r="M796" t="s">
        <v>7333</v>
      </c>
      <c r="N796" s="20" t="s">
        <v>7334</v>
      </c>
      <c r="O796" t="s">
        <v>7327</v>
      </c>
      <c r="P796" t="s">
        <v>7365</v>
      </c>
      <c r="Q796" s="8" t="s">
        <v>5998</v>
      </c>
      <c r="R796" s="8" t="s">
        <v>5998</v>
      </c>
      <c r="S796" t="s">
        <v>5998</v>
      </c>
      <c r="T796" s="8" t="s">
        <v>5998</v>
      </c>
    </row>
    <row r="797" spans="1:20">
      <c r="A797" t="s">
        <v>3718</v>
      </c>
      <c r="B797" t="s">
        <v>5307</v>
      </c>
      <c r="C797" s="8" t="s">
        <v>5307</v>
      </c>
      <c r="D797" s="8">
        <v>-0.34293130198667798</v>
      </c>
      <c r="E797" s="8">
        <v>0.37165339581725299</v>
      </c>
      <c r="F797" s="8">
        <v>-0.70570140241500501</v>
      </c>
      <c r="G797" s="8">
        <v>3.4953516122533203E-2</v>
      </c>
      <c r="H797" s="8">
        <v>0</v>
      </c>
      <c r="I797" s="8">
        <v>0</v>
      </c>
      <c r="J797" s="8">
        <v>0</v>
      </c>
      <c r="K797" t="s">
        <v>7327</v>
      </c>
      <c r="L797" s="20" t="s">
        <v>7332</v>
      </c>
      <c r="M797" t="s">
        <v>7333</v>
      </c>
      <c r="N797" s="20" t="s">
        <v>7334</v>
      </c>
      <c r="O797" t="s">
        <v>7327</v>
      </c>
      <c r="P797" t="s">
        <v>7365</v>
      </c>
      <c r="Q797" s="8" t="s">
        <v>5998</v>
      </c>
      <c r="R797" s="8" t="s">
        <v>5998</v>
      </c>
      <c r="S797" t="s">
        <v>5998</v>
      </c>
      <c r="T797" s="8" t="s">
        <v>5998</v>
      </c>
    </row>
    <row r="798" spans="1:20">
      <c r="A798" t="s">
        <v>614</v>
      </c>
      <c r="B798" t="s">
        <v>5307</v>
      </c>
      <c r="C798" s="8" t="s">
        <v>5307</v>
      </c>
      <c r="D798" s="8">
        <v>-0.41967030085927198</v>
      </c>
      <c r="E798" s="8">
        <v>0.425688551480217</v>
      </c>
      <c r="F798" s="8">
        <v>-0.30614455631300302</v>
      </c>
      <c r="G798" s="8">
        <v>0.54192561071018797</v>
      </c>
      <c r="H798" s="8">
        <v>0</v>
      </c>
      <c r="I798" s="8">
        <v>0</v>
      </c>
      <c r="J798" s="8">
        <v>0</v>
      </c>
      <c r="K798" t="s">
        <v>7328</v>
      </c>
      <c r="L798" s="20" t="s">
        <v>7324</v>
      </c>
      <c r="M798" t="s">
        <v>7325</v>
      </c>
      <c r="N798" s="20" t="s">
        <v>7326</v>
      </c>
      <c r="O798" t="s">
        <v>7339</v>
      </c>
      <c r="P798" t="s">
        <v>7316</v>
      </c>
      <c r="Q798" s="8" t="s">
        <v>5998</v>
      </c>
      <c r="R798" s="8" t="s">
        <v>5998</v>
      </c>
      <c r="S798" t="s">
        <v>5998</v>
      </c>
      <c r="T798" s="8" t="s">
        <v>5998</v>
      </c>
    </row>
    <row r="799" spans="1:20">
      <c r="A799" t="s">
        <v>615</v>
      </c>
      <c r="B799" t="s">
        <v>5307</v>
      </c>
      <c r="C799" s="8" t="s">
        <v>5307</v>
      </c>
      <c r="D799" s="8">
        <v>-0.200831909829713</v>
      </c>
      <c r="E799" s="8">
        <v>0.74895694779163102</v>
      </c>
      <c r="F799" s="8">
        <v>1.2810936847460099</v>
      </c>
      <c r="G799" s="8">
        <v>6.67490047135374E-3</v>
      </c>
      <c r="H799" s="8">
        <v>0</v>
      </c>
      <c r="I799" s="8">
        <v>0</v>
      </c>
      <c r="J799" s="8">
        <v>0</v>
      </c>
      <c r="K799" t="s">
        <v>7327</v>
      </c>
      <c r="L799" s="20" t="s">
        <v>7332</v>
      </c>
      <c r="M799" t="s">
        <v>7333</v>
      </c>
      <c r="N799" s="20" t="s">
        <v>7334</v>
      </c>
      <c r="O799" t="s">
        <v>7327</v>
      </c>
      <c r="P799" t="s">
        <v>7365</v>
      </c>
      <c r="Q799" s="8" t="s">
        <v>5998</v>
      </c>
      <c r="R799" s="8" t="s">
        <v>5998</v>
      </c>
      <c r="S799" t="s">
        <v>5998</v>
      </c>
      <c r="T799" s="8" t="s">
        <v>5998</v>
      </c>
    </row>
    <row r="800" spans="1:20">
      <c r="A800" t="s">
        <v>3719</v>
      </c>
      <c r="B800" t="s">
        <v>5307</v>
      </c>
      <c r="C800" s="8" t="s">
        <v>5307</v>
      </c>
      <c r="D800" s="8">
        <v>-0.81322355003132196</v>
      </c>
      <c r="E800" s="8">
        <v>0.23170075811232299</v>
      </c>
      <c r="F800" s="8">
        <v>-0.12160501883663399</v>
      </c>
      <c r="G800" s="8">
        <v>0.86531348836842004</v>
      </c>
      <c r="H800" s="8">
        <v>0</v>
      </c>
      <c r="I800" s="8">
        <v>0</v>
      </c>
      <c r="J800" s="8">
        <v>0</v>
      </c>
      <c r="K800" t="s">
        <v>7328</v>
      </c>
      <c r="L800" s="20" t="s">
        <v>7324</v>
      </c>
      <c r="M800" t="s">
        <v>7325</v>
      </c>
      <c r="N800" s="20" t="s">
        <v>7326</v>
      </c>
      <c r="O800" t="s">
        <v>7327</v>
      </c>
      <c r="P800" t="s">
        <v>7365</v>
      </c>
      <c r="Q800" s="8" t="s">
        <v>5998</v>
      </c>
      <c r="R800" s="8" t="s">
        <v>5998</v>
      </c>
      <c r="S800" t="s">
        <v>5998</v>
      </c>
      <c r="T800" s="8" t="s">
        <v>5998</v>
      </c>
    </row>
    <row r="801" spans="1:20">
      <c r="A801" t="s">
        <v>616</v>
      </c>
      <c r="B801" t="s">
        <v>5307</v>
      </c>
      <c r="C801" s="8" t="s">
        <v>5307</v>
      </c>
      <c r="D801" s="8">
        <v>3.5440594057383699</v>
      </c>
      <c r="E801" s="8">
        <v>3.5885943493680399E-13</v>
      </c>
      <c r="F801" s="8">
        <v>1.81892228517777</v>
      </c>
      <c r="G801" s="8">
        <v>3.7481357113397301E-4</v>
      </c>
      <c r="H801" s="8">
        <v>0</v>
      </c>
      <c r="I801" s="8">
        <v>0</v>
      </c>
      <c r="J801" s="8">
        <v>0</v>
      </c>
      <c r="K801" t="s">
        <v>7339</v>
      </c>
      <c r="L801" s="20" t="s">
        <v>7324</v>
      </c>
      <c r="M801" t="s">
        <v>7325</v>
      </c>
      <c r="N801" s="20" t="s">
        <v>7326</v>
      </c>
      <c r="O801" t="s">
        <v>7339</v>
      </c>
      <c r="P801" t="s">
        <v>7365</v>
      </c>
      <c r="Q801" s="8" t="s">
        <v>5998</v>
      </c>
      <c r="R801" s="8" t="s">
        <v>5998</v>
      </c>
      <c r="S801" t="s">
        <v>5998</v>
      </c>
      <c r="T801" s="8" t="s">
        <v>5998</v>
      </c>
    </row>
    <row r="802" spans="1:20">
      <c r="A802" t="s">
        <v>3720</v>
      </c>
      <c r="B802" t="s">
        <v>5307</v>
      </c>
      <c r="C802" s="8" t="s">
        <v>5307</v>
      </c>
      <c r="D802" s="8">
        <v>0.64348014525012798</v>
      </c>
      <c r="E802" s="8">
        <v>3.0380633887223001E-3</v>
      </c>
      <c r="F802" s="8">
        <v>5.4530835902080903E-2</v>
      </c>
      <c r="G802" s="8">
        <v>0.84028268127535</v>
      </c>
      <c r="H802" s="8">
        <v>0</v>
      </c>
      <c r="I802" s="8" t="s">
        <v>6089</v>
      </c>
      <c r="J802" s="8">
        <v>0</v>
      </c>
      <c r="K802" t="s">
        <v>7314</v>
      </c>
      <c r="L802" s="20" t="s">
        <v>7340</v>
      </c>
      <c r="M802" t="s">
        <v>7330</v>
      </c>
      <c r="N802" s="20" t="s">
        <v>7409</v>
      </c>
      <c r="O802" t="s">
        <v>7315</v>
      </c>
      <c r="P802" t="s">
        <v>7316</v>
      </c>
      <c r="Q802" s="8" t="s">
        <v>5998</v>
      </c>
      <c r="R802" s="8" t="s">
        <v>5998</v>
      </c>
      <c r="S802" t="s">
        <v>5998</v>
      </c>
      <c r="T802" s="8" t="s">
        <v>5998</v>
      </c>
    </row>
    <row r="803" spans="1:20">
      <c r="A803" t="s">
        <v>3721</v>
      </c>
      <c r="B803" t="s">
        <v>5307</v>
      </c>
      <c r="C803" s="8" t="s">
        <v>5307</v>
      </c>
      <c r="D803" s="8">
        <v>-0.70533722018163303</v>
      </c>
      <c r="E803" s="8">
        <v>0.394831368851283</v>
      </c>
      <c r="F803" s="8">
        <v>0.33284553564233998</v>
      </c>
      <c r="G803" s="8">
        <v>0.672156969136252</v>
      </c>
      <c r="H803" s="8">
        <v>0</v>
      </c>
      <c r="I803" s="8">
        <v>0</v>
      </c>
      <c r="J803" s="8">
        <v>0</v>
      </c>
      <c r="K803" t="s">
        <v>7327</v>
      </c>
      <c r="L803" s="20" t="s">
        <v>7332</v>
      </c>
      <c r="M803" t="s">
        <v>7333</v>
      </c>
      <c r="N803" s="20" t="s">
        <v>7334</v>
      </c>
      <c r="O803" t="s">
        <v>7328</v>
      </c>
      <c r="P803" t="s">
        <v>7365</v>
      </c>
      <c r="Q803" s="8" t="s">
        <v>5998</v>
      </c>
      <c r="R803" s="8" t="s">
        <v>5998</v>
      </c>
      <c r="S803" t="s">
        <v>5998</v>
      </c>
      <c r="T803" s="8" t="s">
        <v>5998</v>
      </c>
    </row>
    <row r="804" spans="1:20">
      <c r="A804" t="s">
        <v>617</v>
      </c>
      <c r="B804" t="s">
        <v>5307</v>
      </c>
      <c r="C804" s="8" t="s">
        <v>5307</v>
      </c>
      <c r="D804" s="8">
        <v>-0.617131435325601</v>
      </c>
      <c r="E804" s="8">
        <v>6.0425785383481798E-2</v>
      </c>
      <c r="F804" s="8">
        <v>-0.470584627304934</v>
      </c>
      <c r="G804" s="8">
        <v>0.137843840430903</v>
      </c>
      <c r="H804" s="8">
        <v>0</v>
      </c>
      <c r="I804" s="8">
        <v>0</v>
      </c>
      <c r="J804" s="8">
        <v>0</v>
      </c>
      <c r="K804" t="s">
        <v>7339</v>
      </c>
      <c r="L804" s="20" t="s">
        <v>7324</v>
      </c>
      <c r="M804" t="s">
        <v>7325</v>
      </c>
      <c r="N804" s="20" t="s">
        <v>7326</v>
      </c>
      <c r="O804" t="s">
        <v>7339</v>
      </c>
      <c r="P804" t="s">
        <v>7365</v>
      </c>
      <c r="Q804" s="8" t="s">
        <v>5998</v>
      </c>
      <c r="R804" s="8" t="s">
        <v>5998</v>
      </c>
      <c r="S804" t="s">
        <v>5998</v>
      </c>
      <c r="T804" s="8" t="s">
        <v>5998</v>
      </c>
    </row>
    <row r="805" spans="1:20">
      <c r="A805" t="s">
        <v>618</v>
      </c>
      <c r="B805" t="s">
        <v>5307</v>
      </c>
      <c r="C805" s="8" t="s">
        <v>5307</v>
      </c>
      <c r="D805" s="8">
        <v>0.64900809105049495</v>
      </c>
      <c r="E805" s="8">
        <v>0.23217333626351999</v>
      </c>
      <c r="F805" s="8">
        <v>0.89739961829207204</v>
      </c>
      <c r="G805" s="8">
        <v>6.3454739209111197E-2</v>
      </c>
      <c r="H805" s="8">
        <v>0</v>
      </c>
      <c r="I805" s="8">
        <v>0</v>
      </c>
      <c r="J805" s="8">
        <v>0</v>
      </c>
      <c r="K805" t="s">
        <v>7339</v>
      </c>
      <c r="L805" s="20" t="s">
        <v>7324</v>
      </c>
      <c r="M805" t="s">
        <v>7325</v>
      </c>
      <c r="N805" s="20" t="s">
        <v>7326</v>
      </c>
      <c r="O805" t="s">
        <v>7339</v>
      </c>
      <c r="P805" t="s">
        <v>7365</v>
      </c>
      <c r="Q805" s="8" t="s">
        <v>5998</v>
      </c>
      <c r="R805" s="8" t="s">
        <v>5998</v>
      </c>
      <c r="S805" t="s">
        <v>5998</v>
      </c>
      <c r="T805" s="8" t="s">
        <v>5998</v>
      </c>
    </row>
    <row r="806" spans="1:20">
      <c r="A806" t="s">
        <v>3722</v>
      </c>
      <c r="B806" t="s">
        <v>5307</v>
      </c>
      <c r="C806" s="8" t="s">
        <v>5307</v>
      </c>
      <c r="D806" s="8">
        <v>0.16485751716063801</v>
      </c>
      <c r="E806" s="8">
        <v>0.74264964702817404</v>
      </c>
      <c r="F806" s="8">
        <v>0.47773680048634798</v>
      </c>
      <c r="G806" s="8">
        <v>0.22286549225791799</v>
      </c>
      <c r="H806" s="8">
        <v>0</v>
      </c>
      <c r="I806" s="8">
        <v>0</v>
      </c>
      <c r="J806" s="8">
        <v>0</v>
      </c>
      <c r="K806" t="s">
        <v>7327</v>
      </c>
      <c r="L806" s="20" t="s">
        <v>7332</v>
      </c>
      <c r="M806" t="s">
        <v>7333</v>
      </c>
      <c r="N806" s="20" t="s">
        <v>7334</v>
      </c>
      <c r="O806" t="s">
        <v>7327</v>
      </c>
      <c r="P806" t="s">
        <v>7365</v>
      </c>
      <c r="Q806" s="8" t="s">
        <v>5998</v>
      </c>
      <c r="R806" s="8" t="s">
        <v>5998</v>
      </c>
      <c r="S806" t="s">
        <v>5998</v>
      </c>
      <c r="T806" s="8" t="s">
        <v>5998</v>
      </c>
    </row>
    <row r="807" spans="1:20">
      <c r="A807" t="s">
        <v>619</v>
      </c>
      <c r="B807" s="7" t="s">
        <v>5307</v>
      </c>
      <c r="C807" s="8" t="s">
        <v>5307</v>
      </c>
      <c r="D807" s="8">
        <v>-0.70708725196979205</v>
      </c>
      <c r="E807" s="8">
        <v>0.30041366523302898</v>
      </c>
      <c r="F807" s="8">
        <v>0.238836951849381</v>
      </c>
      <c r="G807" s="8">
        <v>0.72038694957653604</v>
      </c>
      <c r="H807" s="8">
        <v>0</v>
      </c>
      <c r="I807" s="8">
        <v>0</v>
      </c>
      <c r="J807" s="8">
        <v>0</v>
      </c>
      <c r="K807" t="s">
        <v>7328</v>
      </c>
      <c r="L807" s="20" t="s">
        <v>7324</v>
      </c>
      <c r="M807" t="s">
        <v>7325</v>
      </c>
      <c r="N807" s="20" t="s">
        <v>7326</v>
      </c>
      <c r="O807" t="s">
        <v>7328</v>
      </c>
      <c r="P807" t="s">
        <v>7365</v>
      </c>
      <c r="Q807" s="8" t="s">
        <v>5998</v>
      </c>
      <c r="R807" s="8" t="s">
        <v>5998</v>
      </c>
      <c r="S807" t="s">
        <v>5998</v>
      </c>
      <c r="T807" s="8" t="s">
        <v>5998</v>
      </c>
    </row>
    <row r="808" spans="1:20">
      <c r="A808" t="s">
        <v>2856</v>
      </c>
      <c r="B808" s="7" t="s">
        <v>38</v>
      </c>
      <c r="C808" s="8" t="s">
        <v>39</v>
      </c>
      <c r="D808" s="8">
        <v>-0.63348483431709002</v>
      </c>
      <c r="E808" s="8">
        <v>9.3803925161412196E-3</v>
      </c>
      <c r="F808" s="8">
        <v>-1.41423727765725</v>
      </c>
      <c r="G808" s="8">
        <v>5.3969037351486105E-10</v>
      </c>
      <c r="H808" s="8">
        <v>0</v>
      </c>
      <c r="I808" s="8">
        <v>0</v>
      </c>
      <c r="J808" s="8">
        <v>0</v>
      </c>
      <c r="K808" t="s">
        <v>7327</v>
      </c>
      <c r="L808" s="20" t="s">
        <v>7332</v>
      </c>
      <c r="M808" t="s">
        <v>7333</v>
      </c>
      <c r="N808" s="20" t="s">
        <v>7334</v>
      </c>
      <c r="O808" t="s">
        <v>7327</v>
      </c>
      <c r="P808" t="s">
        <v>7365</v>
      </c>
      <c r="Q808" s="8" t="s">
        <v>6090</v>
      </c>
      <c r="R808" s="8" t="s">
        <v>6020</v>
      </c>
      <c r="S808" t="s">
        <v>6091</v>
      </c>
      <c r="T808" s="8" t="s">
        <v>6091</v>
      </c>
    </row>
    <row r="809" spans="1:20">
      <c r="A809" t="s">
        <v>2856</v>
      </c>
      <c r="B809" t="s">
        <v>51</v>
      </c>
      <c r="C809" s="8" t="s">
        <v>5288</v>
      </c>
      <c r="D809" s="8">
        <v>-0.63348483431709002</v>
      </c>
      <c r="E809" s="8">
        <v>9.3803925161412196E-3</v>
      </c>
      <c r="F809" s="8">
        <v>-1.41423727765725</v>
      </c>
      <c r="G809" s="8">
        <v>5.3969037351486105E-10</v>
      </c>
      <c r="H809" s="8">
        <v>0</v>
      </c>
      <c r="I809" s="8">
        <v>0</v>
      </c>
      <c r="J809" s="8">
        <v>0</v>
      </c>
      <c r="K809" t="s">
        <v>7327</v>
      </c>
      <c r="L809" s="20" t="s">
        <v>7332</v>
      </c>
      <c r="M809" t="s">
        <v>7333</v>
      </c>
      <c r="N809" s="20" t="s">
        <v>7334</v>
      </c>
      <c r="O809" t="s">
        <v>7327</v>
      </c>
      <c r="P809" t="s">
        <v>7365</v>
      </c>
      <c r="Q809" s="8" t="s">
        <v>6090</v>
      </c>
      <c r="R809" s="8" t="s">
        <v>6020</v>
      </c>
      <c r="S809" t="s">
        <v>6091</v>
      </c>
      <c r="T809" s="8" t="s">
        <v>6091</v>
      </c>
    </row>
    <row r="810" spans="1:20">
      <c r="A810" t="s">
        <v>2856</v>
      </c>
      <c r="B810" s="7" t="s">
        <v>49</v>
      </c>
      <c r="C810" s="8" t="s">
        <v>50</v>
      </c>
      <c r="D810" s="8">
        <v>-0.63348483431709002</v>
      </c>
      <c r="E810" s="8">
        <v>9.3803925161412196E-3</v>
      </c>
      <c r="F810" s="8">
        <v>-1.41423727765725</v>
      </c>
      <c r="G810" s="8">
        <v>5.3969037351486105E-10</v>
      </c>
      <c r="H810" s="8">
        <v>0</v>
      </c>
      <c r="I810" s="8">
        <v>0</v>
      </c>
      <c r="J810" s="8">
        <v>0</v>
      </c>
      <c r="K810" t="s">
        <v>7327</v>
      </c>
      <c r="L810" s="20" t="s">
        <v>7332</v>
      </c>
      <c r="M810" t="s">
        <v>7333</v>
      </c>
      <c r="N810" s="20" t="s">
        <v>7334</v>
      </c>
      <c r="O810" t="s">
        <v>7327</v>
      </c>
      <c r="P810" t="s">
        <v>7365</v>
      </c>
      <c r="Q810" s="8" t="s">
        <v>6090</v>
      </c>
      <c r="R810" s="8" t="s">
        <v>6020</v>
      </c>
      <c r="S810" t="s">
        <v>6091</v>
      </c>
      <c r="T810" s="8" t="s">
        <v>6091</v>
      </c>
    </row>
    <row r="811" spans="1:20">
      <c r="A811" t="s">
        <v>620</v>
      </c>
      <c r="B811" s="7" t="s">
        <v>5307</v>
      </c>
      <c r="C811" s="8" t="s">
        <v>5307</v>
      </c>
      <c r="D811" s="8">
        <v>-0.74428264535896704</v>
      </c>
      <c r="E811" s="8">
        <v>0.46424157075195799</v>
      </c>
      <c r="F811" s="8">
        <v>-0.94744592083613</v>
      </c>
      <c r="G811" s="8">
        <v>0.30405030557345197</v>
      </c>
      <c r="H811" s="8">
        <v>0</v>
      </c>
      <c r="I811" s="8">
        <v>0</v>
      </c>
      <c r="J811" s="8">
        <v>0</v>
      </c>
      <c r="K811" t="s">
        <v>7327</v>
      </c>
      <c r="L811" s="20" t="s">
        <v>7332</v>
      </c>
      <c r="M811" t="s">
        <v>7333</v>
      </c>
      <c r="N811" s="20" t="s">
        <v>7334</v>
      </c>
      <c r="O811" t="s">
        <v>7328</v>
      </c>
      <c r="P811" t="s">
        <v>7365</v>
      </c>
      <c r="Q811" s="8" t="s">
        <v>5998</v>
      </c>
      <c r="R811" s="8" t="s">
        <v>5998</v>
      </c>
      <c r="S811" t="s">
        <v>5998</v>
      </c>
      <c r="T811" s="8" t="s">
        <v>5998</v>
      </c>
    </row>
    <row r="812" spans="1:20">
      <c r="A812" t="s">
        <v>3723</v>
      </c>
      <c r="B812" t="s">
        <v>5307</v>
      </c>
      <c r="C812" s="8" t="s">
        <v>5307</v>
      </c>
      <c r="D812" s="8">
        <v>-0.42850777822816699</v>
      </c>
      <c r="E812" s="8">
        <v>0.51244639533246505</v>
      </c>
      <c r="F812" s="8">
        <v>-0.86470249878290895</v>
      </c>
      <c r="G812" s="8">
        <v>0.125435144563282</v>
      </c>
      <c r="H812" s="8">
        <v>0</v>
      </c>
      <c r="I812" s="8">
        <v>0</v>
      </c>
      <c r="J812" s="8">
        <v>0</v>
      </c>
      <c r="K812" t="s">
        <v>7339</v>
      </c>
      <c r="L812" s="20" t="s">
        <v>7324</v>
      </c>
      <c r="M812" t="s">
        <v>7325</v>
      </c>
      <c r="N812" s="20" t="s">
        <v>7326</v>
      </c>
      <c r="O812" t="s">
        <v>7328</v>
      </c>
      <c r="P812" t="s">
        <v>7365</v>
      </c>
      <c r="Q812" s="8" t="s">
        <v>5998</v>
      </c>
      <c r="R812" s="8" t="s">
        <v>5998</v>
      </c>
      <c r="S812" t="s">
        <v>5998</v>
      </c>
      <c r="T812" s="8" t="s">
        <v>5998</v>
      </c>
    </row>
    <row r="813" spans="1:20">
      <c r="A813" t="s">
        <v>621</v>
      </c>
      <c r="B813" t="s">
        <v>5307</v>
      </c>
      <c r="C813" s="8" t="s">
        <v>5307</v>
      </c>
      <c r="D813" s="8">
        <v>0.394633010096269</v>
      </c>
      <c r="E813" s="8">
        <v>0.20859784370788301</v>
      </c>
      <c r="F813" s="8">
        <v>-0.29444058177768001</v>
      </c>
      <c r="G813" s="8">
        <v>0.34152917843254199</v>
      </c>
      <c r="H813" s="8">
        <v>0</v>
      </c>
      <c r="I813" s="8">
        <v>0</v>
      </c>
      <c r="J813" s="8">
        <v>0</v>
      </c>
      <c r="K813" t="s">
        <v>7327</v>
      </c>
      <c r="L813" s="20" t="s">
        <v>7332</v>
      </c>
      <c r="M813" t="s">
        <v>7333</v>
      </c>
      <c r="N813" s="20" t="s">
        <v>7334</v>
      </c>
      <c r="O813" t="s">
        <v>7328</v>
      </c>
      <c r="P813" t="s">
        <v>7365</v>
      </c>
      <c r="Q813" s="8" t="s">
        <v>5998</v>
      </c>
      <c r="R813" s="8" t="s">
        <v>5998</v>
      </c>
      <c r="S813" t="s">
        <v>5998</v>
      </c>
      <c r="T813" s="8" t="s">
        <v>5998</v>
      </c>
    </row>
    <row r="814" spans="1:20">
      <c r="A814" t="s">
        <v>622</v>
      </c>
      <c r="B814" t="s">
        <v>5307</v>
      </c>
      <c r="C814" s="8" t="s">
        <v>5307</v>
      </c>
      <c r="D814" s="8">
        <v>0.73437918240493605</v>
      </c>
      <c r="E814" s="8">
        <v>0.115356148208951</v>
      </c>
      <c r="F814" s="8">
        <v>1.16537188431675</v>
      </c>
      <c r="G814" s="8">
        <v>5.18913061326333E-3</v>
      </c>
      <c r="H814" s="8">
        <v>0</v>
      </c>
      <c r="I814" s="8" t="s">
        <v>6092</v>
      </c>
      <c r="J814" s="8">
        <v>0</v>
      </c>
      <c r="K814" t="s">
        <v>7335</v>
      </c>
      <c r="L814" s="20" t="s">
        <v>7362</v>
      </c>
      <c r="M814" t="s">
        <v>7337</v>
      </c>
      <c r="N814" s="20" t="s">
        <v>7349</v>
      </c>
      <c r="O814" t="s">
        <v>7335</v>
      </c>
      <c r="P814" t="s">
        <v>7316</v>
      </c>
      <c r="Q814" s="8" t="s">
        <v>5998</v>
      </c>
      <c r="R814" s="8" t="s">
        <v>5998</v>
      </c>
      <c r="S814" t="s">
        <v>5998</v>
      </c>
      <c r="T814" s="8" t="s">
        <v>5998</v>
      </c>
    </row>
    <row r="815" spans="1:20">
      <c r="A815" t="s">
        <v>623</v>
      </c>
      <c r="B815" t="s">
        <v>5307</v>
      </c>
      <c r="C815" s="8" t="s">
        <v>5307</v>
      </c>
      <c r="D815" s="8">
        <v>0.46123707713349998</v>
      </c>
      <c r="E815" s="8">
        <v>0.35498526487420001</v>
      </c>
      <c r="F815" s="8">
        <v>-1.1348187532357299</v>
      </c>
      <c r="G815" s="8">
        <v>1.11630443075382E-2</v>
      </c>
      <c r="H815" s="8">
        <v>0</v>
      </c>
      <c r="I815" s="8" t="s">
        <v>6093</v>
      </c>
      <c r="J815" s="8">
        <v>0</v>
      </c>
      <c r="K815" t="s">
        <v>7327</v>
      </c>
      <c r="L815" s="20" t="s">
        <v>7332</v>
      </c>
      <c r="M815" t="s">
        <v>7333</v>
      </c>
      <c r="N815" s="20" t="s">
        <v>7334</v>
      </c>
      <c r="O815" t="s">
        <v>7315</v>
      </c>
      <c r="P815" t="s">
        <v>7316</v>
      </c>
      <c r="Q815" s="8" t="s">
        <v>5998</v>
      </c>
      <c r="R815" s="8" t="s">
        <v>5998</v>
      </c>
      <c r="S815" t="s">
        <v>5998</v>
      </c>
      <c r="T815" s="8" t="s">
        <v>5998</v>
      </c>
    </row>
    <row r="816" spans="1:20">
      <c r="A816" t="s">
        <v>624</v>
      </c>
      <c r="B816" t="s">
        <v>5307</v>
      </c>
      <c r="C816" s="8" t="s">
        <v>5307</v>
      </c>
      <c r="D816" s="8">
        <v>0.19465266000836901</v>
      </c>
      <c r="E816" s="8">
        <v>0.83162422809397796</v>
      </c>
      <c r="F816" s="8">
        <v>-0.30373290249967699</v>
      </c>
      <c r="G816" s="8">
        <v>0.71048066472001703</v>
      </c>
      <c r="H816" s="8">
        <v>0</v>
      </c>
      <c r="I816" s="8">
        <v>0</v>
      </c>
      <c r="J816" s="8">
        <v>0</v>
      </c>
      <c r="K816" t="s">
        <v>7328</v>
      </c>
      <c r="L816" s="20" t="s">
        <v>7324</v>
      </c>
      <c r="M816" t="s">
        <v>7325</v>
      </c>
      <c r="N816" s="20" t="s">
        <v>7326</v>
      </c>
      <c r="O816" t="s">
        <v>7339</v>
      </c>
      <c r="P816" t="s">
        <v>7365</v>
      </c>
      <c r="Q816" s="8" t="s">
        <v>5998</v>
      </c>
      <c r="R816" s="8" t="s">
        <v>5998</v>
      </c>
      <c r="S816" t="s">
        <v>5998</v>
      </c>
      <c r="T816" s="8" t="s">
        <v>5998</v>
      </c>
    </row>
    <row r="817" spans="1:20">
      <c r="A817" t="s">
        <v>625</v>
      </c>
      <c r="B817" t="s">
        <v>5307</v>
      </c>
      <c r="C817" s="8" t="s">
        <v>5307</v>
      </c>
      <c r="D817" s="8">
        <v>-0.319781795541489</v>
      </c>
      <c r="E817" s="8">
        <v>0.751728814004198</v>
      </c>
      <c r="F817" s="8">
        <v>-1.5340744319022799E-2</v>
      </c>
      <c r="G817" s="8">
        <v>0.988430850172618</v>
      </c>
      <c r="H817" s="8">
        <v>0</v>
      </c>
      <c r="I817" s="8">
        <v>0</v>
      </c>
      <c r="J817" s="8">
        <v>0</v>
      </c>
      <c r="K817" t="s">
        <v>7327</v>
      </c>
      <c r="L817" s="20" t="s">
        <v>7332</v>
      </c>
      <c r="M817" t="s">
        <v>7333</v>
      </c>
      <c r="N817" s="20" t="s">
        <v>7334</v>
      </c>
      <c r="O817" t="s">
        <v>7339</v>
      </c>
      <c r="P817" t="s">
        <v>7365</v>
      </c>
      <c r="Q817" s="8" t="s">
        <v>5998</v>
      </c>
      <c r="R817" s="8" t="s">
        <v>5998</v>
      </c>
      <c r="S817" t="s">
        <v>5998</v>
      </c>
      <c r="T817" s="8" t="s">
        <v>5998</v>
      </c>
    </row>
    <row r="818" spans="1:20">
      <c r="A818" t="s">
        <v>626</v>
      </c>
      <c r="B818" s="7" t="s">
        <v>5307</v>
      </c>
      <c r="C818" s="8" t="s">
        <v>5307</v>
      </c>
      <c r="D818" s="8">
        <v>-0.35198909874598699</v>
      </c>
      <c r="E818" s="8">
        <v>0.66373098407627995</v>
      </c>
      <c r="F818" s="8">
        <v>-0.65801363129948798</v>
      </c>
      <c r="G818" s="8">
        <v>0.34205986085300499</v>
      </c>
      <c r="H818" s="8">
        <v>0</v>
      </c>
      <c r="I818" s="8">
        <v>0</v>
      </c>
      <c r="J818" s="8">
        <v>0</v>
      </c>
      <c r="K818" t="s">
        <v>7327</v>
      </c>
      <c r="L818" s="20" t="s">
        <v>7332</v>
      </c>
      <c r="M818" t="s">
        <v>7333</v>
      </c>
      <c r="N818" s="20" t="s">
        <v>7334</v>
      </c>
      <c r="O818" t="s">
        <v>7328</v>
      </c>
      <c r="P818" t="s">
        <v>7365</v>
      </c>
      <c r="Q818" s="8" t="s">
        <v>5998</v>
      </c>
      <c r="R818" s="8" t="s">
        <v>5998</v>
      </c>
      <c r="S818" t="s">
        <v>5998</v>
      </c>
      <c r="T818" s="8" t="s">
        <v>5998</v>
      </c>
    </row>
    <row r="819" spans="1:20">
      <c r="A819" t="s">
        <v>627</v>
      </c>
      <c r="B819" s="7" t="s">
        <v>5307</v>
      </c>
      <c r="C819" s="8" t="s">
        <v>5307</v>
      </c>
      <c r="D819" s="8">
        <v>0.142750872423937</v>
      </c>
      <c r="E819" s="8">
        <v>0.82656820422988198</v>
      </c>
      <c r="F819" s="8">
        <v>-1.39022512803666</v>
      </c>
      <c r="G819" s="8">
        <v>4.7093333615620004E-3</v>
      </c>
      <c r="H819" s="8">
        <v>0</v>
      </c>
      <c r="I819" s="8" t="s">
        <v>6094</v>
      </c>
      <c r="J819" s="8">
        <v>0</v>
      </c>
      <c r="K819" t="s">
        <v>7314</v>
      </c>
      <c r="L819" s="20" t="s">
        <v>7406</v>
      </c>
      <c r="M819" t="s">
        <v>7325</v>
      </c>
      <c r="N819" s="20" t="s">
        <v>7326</v>
      </c>
      <c r="O819" t="s">
        <v>7315</v>
      </c>
      <c r="P819" t="s">
        <v>7316</v>
      </c>
      <c r="Q819" s="8" t="s">
        <v>5998</v>
      </c>
      <c r="R819" s="8" t="s">
        <v>5998</v>
      </c>
      <c r="S819" t="s">
        <v>5998</v>
      </c>
      <c r="T819" s="8" t="s">
        <v>5998</v>
      </c>
    </row>
    <row r="820" spans="1:20">
      <c r="A820" t="s">
        <v>628</v>
      </c>
      <c r="B820" s="7" t="s">
        <v>5307</v>
      </c>
      <c r="C820" s="8" t="s">
        <v>5307</v>
      </c>
      <c r="D820" s="8">
        <v>-1.51623750296933E-2</v>
      </c>
      <c r="E820" s="8">
        <v>0.98108853558335296</v>
      </c>
      <c r="F820" s="8">
        <v>-0.70518633920926499</v>
      </c>
      <c r="G820" s="8">
        <v>8.93403635573123E-2</v>
      </c>
      <c r="H820" s="8">
        <v>0</v>
      </c>
      <c r="I820" s="8">
        <v>0</v>
      </c>
      <c r="J820" s="8">
        <v>0</v>
      </c>
      <c r="K820" t="s">
        <v>7339</v>
      </c>
      <c r="L820" s="20" t="s">
        <v>7324</v>
      </c>
      <c r="M820" t="s">
        <v>7325</v>
      </c>
      <c r="N820" s="20" t="s">
        <v>7326</v>
      </c>
      <c r="O820" t="s">
        <v>7339</v>
      </c>
      <c r="P820" t="s">
        <v>7365</v>
      </c>
      <c r="Q820" s="8" t="s">
        <v>5998</v>
      </c>
      <c r="R820" s="8" t="s">
        <v>5998</v>
      </c>
      <c r="S820" t="s">
        <v>5998</v>
      </c>
      <c r="T820" s="8" t="s">
        <v>5998</v>
      </c>
    </row>
    <row r="821" spans="1:20">
      <c r="A821" t="s">
        <v>3724</v>
      </c>
      <c r="B821" s="7" t="s">
        <v>5307</v>
      </c>
      <c r="C821" s="8" t="s">
        <v>5307</v>
      </c>
      <c r="D821" s="8">
        <v>-1.5858267969550099</v>
      </c>
      <c r="E821" s="8">
        <v>3.3406837287231502E-14</v>
      </c>
      <c r="F821" s="8">
        <v>-1.3924255916558701</v>
      </c>
      <c r="G821" s="8">
        <v>1.9136254140127101E-11</v>
      </c>
      <c r="H821" s="8">
        <v>0</v>
      </c>
      <c r="I821" s="8">
        <v>0</v>
      </c>
      <c r="J821" s="8">
        <v>0</v>
      </c>
      <c r="K821" t="s">
        <v>7328</v>
      </c>
      <c r="L821" s="20" t="s">
        <v>7324</v>
      </c>
      <c r="M821" t="s">
        <v>7325</v>
      </c>
      <c r="N821" s="20" t="s">
        <v>7326</v>
      </c>
      <c r="O821" t="s">
        <v>7327</v>
      </c>
      <c r="P821" t="s">
        <v>7365</v>
      </c>
      <c r="Q821" s="8" t="s">
        <v>5998</v>
      </c>
      <c r="R821" s="8" t="s">
        <v>5998</v>
      </c>
      <c r="S821" t="s">
        <v>5998</v>
      </c>
      <c r="T821" s="8" t="s">
        <v>5998</v>
      </c>
    </row>
    <row r="822" spans="1:20">
      <c r="A822" t="s">
        <v>3725</v>
      </c>
      <c r="B822" t="s">
        <v>5307</v>
      </c>
      <c r="C822" s="8" t="s">
        <v>5307</v>
      </c>
      <c r="D822" s="8">
        <v>0.43552999792366298</v>
      </c>
      <c r="E822" s="8">
        <v>0.258335871363711</v>
      </c>
      <c r="F822" s="8">
        <v>-0.43547710360724801</v>
      </c>
      <c r="G822" s="8">
        <v>0.23507211280877099</v>
      </c>
      <c r="H822" s="8">
        <v>0</v>
      </c>
      <c r="I822" s="8">
        <v>0</v>
      </c>
      <c r="J822" s="8">
        <v>0</v>
      </c>
      <c r="K822" t="s">
        <v>7328</v>
      </c>
      <c r="L822" s="20" t="s">
        <v>7324</v>
      </c>
      <c r="M822" t="s">
        <v>7325</v>
      </c>
      <c r="N822" s="20" t="s">
        <v>7326</v>
      </c>
      <c r="O822" t="s">
        <v>7328</v>
      </c>
      <c r="P822" t="s">
        <v>7365</v>
      </c>
      <c r="Q822" s="8" t="s">
        <v>5998</v>
      </c>
      <c r="R822" s="8" t="s">
        <v>5998</v>
      </c>
      <c r="S822" t="s">
        <v>5998</v>
      </c>
      <c r="T822" s="8" t="s">
        <v>5998</v>
      </c>
    </row>
    <row r="823" spans="1:20">
      <c r="A823" t="s">
        <v>629</v>
      </c>
      <c r="B823" t="s">
        <v>5307</v>
      </c>
      <c r="C823" s="8" t="s">
        <v>5307</v>
      </c>
      <c r="D823" s="8">
        <v>3.91922614582333</v>
      </c>
      <c r="E823" s="8">
        <v>8.3711065021869802E-26</v>
      </c>
      <c r="F823" s="8">
        <v>4.1037718206585296</v>
      </c>
      <c r="G823" s="8">
        <v>1.0333841005831501E-28</v>
      </c>
      <c r="H823" s="8">
        <v>0</v>
      </c>
      <c r="I823" s="8" t="s">
        <v>5999</v>
      </c>
      <c r="J823" s="8">
        <v>0</v>
      </c>
      <c r="K823" t="s">
        <v>7314</v>
      </c>
      <c r="L823" s="20" t="s">
        <v>7329</v>
      </c>
      <c r="M823" t="s">
        <v>7330</v>
      </c>
      <c r="N823" s="20" t="s">
        <v>7367</v>
      </c>
      <c r="O823" t="s">
        <v>7315</v>
      </c>
      <c r="P823" t="s">
        <v>7316</v>
      </c>
      <c r="Q823" s="8" t="s">
        <v>5998</v>
      </c>
      <c r="R823" s="8" t="s">
        <v>5998</v>
      </c>
      <c r="S823" t="s">
        <v>5998</v>
      </c>
      <c r="T823" s="8" t="s">
        <v>5998</v>
      </c>
    </row>
    <row r="824" spans="1:20">
      <c r="A824" t="s">
        <v>3726</v>
      </c>
      <c r="B824" t="s">
        <v>5307</v>
      </c>
      <c r="C824" s="8" t="s">
        <v>5307</v>
      </c>
      <c r="D824" s="8">
        <v>0.28430193751018201</v>
      </c>
      <c r="E824" s="8">
        <v>0.26528641896309701</v>
      </c>
      <c r="F824" s="8">
        <v>-1.6422093224939399E-2</v>
      </c>
      <c r="G824" s="8">
        <v>0.95316270129935599</v>
      </c>
      <c r="H824" s="8">
        <v>0</v>
      </c>
      <c r="I824" s="8">
        <v>0</v>
      </c>
      <c r="J824" s="8">
        <v>0</v>
      </c>
      <c r="K824" t="s">
        <v>7328</v>
      </c>
      <c r="L824" s="20" t="s">
        <v>7324</v>
      </c>
      <c r="M824" t="s">
        <v>7325</v>
      </c>
      <c r="N824" s="20" t="s">
        <v>7326</v>
      </c>
      <c r="O824" t="s">
        <v>7327</v>
      </c>
      <c r="P824" t="s">
        <v>7365</v>
      </c>
      <c r="Q824" s="8" t="s">
        <v>5998</v>
      </c>
      <c r="R824" s="8" t="s">
        <v>5998</v>
      </c>
      <c r="S824" t="s">
        <v>5998</v>
      </c>
      <c r="T824" s="8" t="s">
        <v>5998</v>
      </c>
    </row>
    <row r="825" spans="1:20">
      <c r="A825" t="s">
        <v>630</v>
      </c>
      <c r="B825" s="7" t="s">
        <v>5307</v>
      </c>
      <c r="C825" s="8" t="s">
        <v>5307</v>
      </c>
      <c r="D825" s="8">
        <v>-0.43870617973498099</v>
      </c>
      <c r="E825" s="8">
        <v>9.8534484775403594E-2</v>
      </c>
      <c r="F825" s="8">
        <v>-0.11773268890350801</v>
      </c>
      <c r="G825" s="8">
        <v>0.68686634969299498</v>
      </c>
      <c r="H825" s="8">
        <v>0</v>
      </c>
      <c r="I825" s="8">
        <v>0</v>
      </c>
      <c r="J825" s="8">
        <v>0</v>
      </c>
      <c r="K825" t="s">
        <v>7339</v>
      </c>
      <c r="L825" s="20" t="s">
        <v>7372</v>
      </c>
      <c r="M825" t="s">
        <v>7325</v>
      </c>
      <c r="N825" s="20" t="s">
        <v>7326</v>
      </c>
      <c r="O825" t="s">
        <v>7339</v>
      </c>
      <c r="P825" t="s">
        <v>7365</v>
      </c>
      <c r="Q825" s="8" t="s">
        <v>5998</v>
      </c>
      <c r="R825" s="8" t="s">
        <v>5998</v>
      </c>
      <c r="S825" t="s">
        <v>5998</v>
      </c>
      <c r="T825" s="8" t="s">
        <v>5998</v>
      </c>
    </row>
    <row r="826" spans="1:20">
      <c r="A826" t="s">
        <v>631</v>
      </c>
      <c r="B826" s="7" t="s">
        <v>5307</v>
      </c>
      <c r="C826" s="8" t="s">
        <v>5307</v>
      </c>
      <c r="D826" s="8">
        <v>-0.22009766699116301</v>
      </c>
      <c r="E826" s="8">
        <v>0.48715744447723403</v>
      </c>
      <c r="F826" s="8">
        <v>-1.30609644089574E-2</v>
      </c>
      <c r="G826" s="8">
        <v>0.96730742674436399</v>
      </c>
      <c r="H826" s="8">
        <v>0</v>
      </c>
      <c r="I826" s="8">
        <v>0</v>
      </c>
      <c r="J826" s="8">
        <v>0</v>
      </c>
      <c r="K826" t="s">
        <v>7339</v>
      </c>
      <c r="L826" s="20" t="s">
        <v>7324</v>
      </c>
      <c r="M826" t="s">
        <v>7325</v>
      </c>
      <c r="N826" s="20" t="s">
        <v>7326</v>
      </c>
      <c r="O826" t="s">
        <v>7327</v>
      </c>
      <c r="P826" t="s">
        <v>7365</v>
      </c>
      <c r="Q826" s="8" t="s">
        <v>5998</v>
      </c>
      <c r="R826" s="8" t="s">
        <v>5998</v>
      </c>
      <c r="S826" t="s">
        <v>5998</v>
      </c>
      <c r="T826" s="8" t="s">
        <v>5998</v>
      </c>
    </row>
    <row r="827" spans="1:20">
      <c r="A827" t="s">
        <v>632</v>
      </c>
      <c r="B827" s="7" t="s">
        <v>5307</v>
      </c>
      <c r="C827" s="8" t="s">
        <v>5307</v>
      </c>
      <c r="D827" s="8">
        <v>-0.46559619852047202</v>
      </c>
      <c r="E827" s="8">
        <v>0.39393519323787801</v>
      </c>
      <c r="F827" s="8">
        <v>-1.0102386003610899</v>
      </c>
      <c r="G827" s="8">
        <v>3.4829650726679297E-2</v>
      </c>
      <c r="H827" s="8">
        <v>0</v>
      </c>
      <c r="I827" s="8">
        <v>0</v>
      </c>
      <c r="J827" s="8">
        <v>0</v>
      </c>
      <c r="K827" t="s">
        <v>7328</v>
      </c>
      <c r="L827" s="20" t="s">
        <v>7324</v>
      </c>
      <c r="M827" t="s">
        <v>7325</v>
      </c>
      <c r="N827" s="20" t="s">
        <v>7326</v>
      </c>
      <c r="O827" t="s">
        <v>7328</v>
      </c>
      <c r="P827" t="s">
        <v>7365</v>
      </c>
      <c r="Q827" s="8" t="s">
        <v>5998</v>
      </c>
      <c r="R827" s="8" t="s">
        <v>5998</v>
      </c>
      <c r="S827" t="s">
        <v>5998</v>
      </c>
      <c r="T827" s="8" t="s">
        <v>5998</v>
      </c>
    </row>
    <row r="828" spans="1:20">
      <c r="A828" t="s">
        <v>633</v>
      </c>
      <c r="B828" t="s">
        <v>5307</v>
      </c>
      <c r="C828" s="8" t="s">
        <v>5307</v>
      </c>
      <c r="D828" s="8">
        <v>0.48247248738466803</v>
      </c>
      <c r="E828" s="8">
        <v>0.371685630718739</v>
      </c>
      <c r="F828" s="8">
        <v>3.9631677325679099E-2</v>
      </c>
      <c r="G828" s="8">
        <v>0.94498772513351204</v>
      </c>
      <c r="H828" s="8">
        <v>0</v>
      </c>
      <c r="I828" s="8">
        <v>0</v>
      </c>
      <c r="J828" s="8">
        <v>0</v>
      </c>
      <c r="K828" t="s">
        <v>7328</v>
      </c>
      <c r="L828" s="20" t="s">
        <v>7324</v>
      </c>
      <c r="M828" t="s">
        <v>7325</v>
      </c>
      <c r="N828" s="20" t="s">
        <v>7326</v>
      </c>
      <c r="O828" t="s">
        <v>7328</v>
      </c>
      <c r="P828" t="s">
        <v>7365</v>
      </c>
      <c r="Q828" s="8" t="s">
        <v>5998</v>
      </c>
      <c r="R828" s="8" t="s">
        <v>5998</v>
      </c>
      <c r="S828" t="s">
        <v>5998</v>
      </c>
      <c r="T828" s="8" t="s">
        <v>5998</v>
      </c>
    </row>
    <row r="829" spans="1:20">
      <c r="A829" t="s">
        <v>634</v>
      </c>
      <c r="B829" t="s">
        <v>5307</v>
      </c>
      <c r="C829" s="8" t="s">
        <v>5307</v>
      </c>
      <c r="D829" s="8">
        <v>-8.6595242376385398E-2</v>
      </c>
      <c r="E829" s="8">
        <v>0.89827101056159098</v>
      </c>
      <c r="F829" s="8">
        <v>-0.82765696472167904</v>
      </c>
      <c r="G829" s="8">
        <v>0.111474384323571</v>
      </c>
      <c r="H829" s="8">
        <v>0</v>
      </c>
      <c r="I829" s="8">
        <v>0</v>
      </c>
      <c r="J829" s="8">
        <v>0</v>
      </c>
      <c r="K829" t="s">
        <v>7339</v>
      </c>
      <c r="L829" s="20" t="s">
        <v>7324</v>
      </c>
      <c r="M829" t="s">
        <v>7325</v>
      </c>
      <c r="N829" s="20" t="s">
        <v>7326</v>
      </c>
      <c r="O829" t="s">
        <v>7339</v>
      </c>
      <c r="P829" t="s">
        <v>7365</v>
      </c>
      <c r="Q829" s="8" t="s">
        <v>5998</v>
      </c>
      <c r="R829" s="8" t="s">
        <v>5998</v>
      </c>
      <c r="S829" t="s">
        <v>5998</v>
      </c>
      <c r="T829" s="8" t="s">
        <v>5998</v>
      </c>
    </row>
    <row r="830" spans="1:20">
      <c r="A830" t="s">
        <v>635</v>
      </c>
      <c r="B830" t="s">
        <v>5307</v>
      </c>
      <c r="C830" s="8" t="s">
        <v>5307</v>
      </c>
      <c r="D830" s="8">
        <v>0.50128419115135403</v>
      </c>
      <c r="E830" s="8">
        <v>0.23238619332461299</v>
      </c>
      <c r="F830" s="8">
        <v>1.4499527029431201</v>
      </c>
      <c r="G830" s="8">
        <v>2.2565351140465098E-5</v>
      </c>
      <c r="H830" s="8">
        <v>0</v>
      </c>
      <c r="I830" s="8">
        <v>0</v>
      </c>
      <c r="J830" s="8">
        <v>0</v>
      </c>
      <c r="K830" t="s">
        <v>7339</v>
      </c>
      <c r="L830" s="20" t="s">
        <v>7340</v>
      </c>
      <c r="M830" t="s">
        <v>7325</v>
      </c>
      <c r="N830" s="20" t="s">
        <v>7326</v>
      </c>
      <c r="O830" t="s">
        <v>7339</v>
      </c>
      <c r="P830" t="s">
        <v>7365</v>
      </c>
      <c r="Q830" s="8" t="s">
        <v>5998</v>
      </c>
      <c r="R830" s="8" t="s">
        <v>5998</v>
      </c>
      <c r="S830" t="s">
        <v>5998</v>
      </c>
      <c r="T830" s="8" t="s">
        <v>5998</v>
      </c>
    </row>
    <row r="831" spans="1:20">
      <c r="A831" t="s">
        <v>636</v>
      </c>
      <c r="B831" t="s">
        <v>5307</v>
      </c>
      <c r="C831" s="8" t="s">
        <v>5307</v>
      </c>
      <c r="D831" s="8">
        <v>-1.4682642552648799</v>
      </c>
      <c r="E831" s="8">
        <v>3.9461076564779103E-2</v>
      </c>
      <c r="F831" s="8">
        <v>1.0683885568998099</v>
      </c>
      <c r="G831" s="8">
        <v>7.2971367384752003E-2</v>
      </c>
      <c r="H831" s="8">
        <v>0</v>
      </c>
      <c r="I831" s="8">
        <v>0</v>
      </c>
      <c r="J831" s="8">
        <v>0</v>
      </c>
      <c r="K831" t="s">
        <v>7328</v>
      </c>
      <c r="L831" s="20" t="s">
        <v>7324</v>
      </c>
      <c r="M831" t="s">
        <v>7325</v>
      </c>
      <c r="N831" s="20" t="s">
        <v>7326</v>
      </c>
      <c r="O831" t="s">
        <v>7339</v>
      </c>
      <c r="P831" t="s">
        <v>7365</v>
      </c>
      <c r="Q831" s="8" t="s">
        <v>5998</v>
      </c>
      <c r="R831" s="8" t="s">
        <v>5998</v>
      </c>
      <c r="S831" t="s">
        <v>5998</v>
      </c>
      <c r="T831" s="8" t="s">
        <v>5998</v>
      </c>
    </row>
    <row r="832" spans="1:20">
      <c r="A832" t="s">
        <v>3727</v>
      </c>
      <c r="B832" s="7" t="s">
        <v>5307</v>
      </c>
      <c r="C832" s="8" t="s">
        <v>5307</v>
      </c>
      <c r="D832" s="8">
        <v>0.35371418705755298</v>
      </c>
      <c r="E832" s="8">
        <v>0.34812119010857601</v>
      </c>
      <c r="F832" s="8">
        <v>3.7775025847145802E-2</v>
      </c>
      <c r="G832" s="8">
        <v>0.92905032407228705</v>
      </c>
      <c r="H832" s="8">
        <v>0</v>
      </c>
      <c r="I832" s="8">
        <v>0</v>
      </c>
      <c r="J832" s="8">
        <v>0</v>
      </c>
      <c r="K832" t="s">
        <v>7328</v>
      </c>
      <c r="L832" s="20" t="s">
        <v>7324</v>
      </c>
      <c r="M832" t="s">
        <v>7325</v>
      </c>
      <c r="N832" s="20" t="s">
        <v>7326</v>
      </c>
      <c r="O832" t="s">
        <v>7327</v>
      </c>
      <c r="P832" t="s">
        <v>7365</v>
      </c>
      <c r="Q832" s="8" t="s">
        <v>5998</v>
      </c>
      <c r="R832" s="8" t="s">
        <v>5998</v>
      </c>
      <c r="S832" t="s">
        <v>5998</v>
      </c>
      <c r="T832" s="8" t="s">
        <v>5998</v>
      </c>
    </row>
    <row r="833" spans="1:20">
      <c r="A833" t="s">
        <v>3728</v>
      </c>
      <c r="B833" s="7" t="s">
        <v>5307</v>
      </c>
      <c r="C833" s="8" t="s">
        <v>5307</v>
      </c>
      <c r="D833" s="8">
        <v>-0.67876850240556097</v>
      </c>
      <c r="E833" s="8">
        <v>0.48627938431315298</v>
      </c>
      <c r="F833" s="8">
        <v>-0.28258520788831398</v>
      </c>
      <c r="G833" s="8">
        <v>0.77242753378344897</v>
      </c>
      <c r="H833" s="8">
        <v>0</v>
      </c>
      <c r="I833" s="8">
        <v>0</v>
      </c>
      <c r="J833" s="8">
        <v>0</v>
      </c>
      <c r="K833" t="s">
        <v>7327</v>
      </c>
      <c r="L833" s="20" t="s">
        <v>7332</v>
      </c>
      <c r="M833" t="s">
        <v>7333</v>
      </c>
      <c r="N833" s="20" t="s">
        <v>7334</v>
      </c>
      <c r="O833" t="s">
        <v>7328</v>
      </c>
      <c r="P833" t="s">
        <v>7365</v>
      </c>
      <c r="Q833" s="8" t="s">
        <v>5998</v>
      </c>
      <c r="R833" s="8" t="s">
        <v>5998</v>
      </c>
      <c r="S833" t="s">
        <v>5998</v>
      </c>
      <c r="T833" s="8" t="s">
        <v>5998</v>
      </c>
    </row>
    <row r="834" spans="1:20">
      <c r="A834" t="s">
        <v>637</v>
      </c>
      <c r="B834" s="7" t="s">
        <v>5307</v>
      </c>
      <c r="C834" s="8" t="s">
        <v>5307</v>
      </c>
      <c r="D834" s="8">
        <v>-7.5684996510536104E-2</v>
      </c>
      <c r="E834" s="8">
        <v>0.94532898090791295</v>
      </c>
      <c r="F834" s="8">
        <v>1.3208166825887599</v>
      </c>
      <c r="G834" s="8">
        <v>9.35796105576992E-2</v>
      </c>
      <c r="H834" s="8">
        <v>0</v>
      </c>
      <c r="I834" s="8">
        <v>0</v>
      </c>
      <c r="J834" s="8">
        <v>0</v>
      </c>
      <c r="K834" t="s">
        <v>7327</v>
      </c>
      <c r="L834" s="20" t="s">
        <v>7332</v>
      </c>
      <c r="M834" t="s">
        <v>7333</v>
      </c>
      <c r="N834" s="20" t="s">
        <v>7334</v>
      </c>
      <c r="O834" t="s">
        <v>7339</v>
      </c>
      <c r="P834" t="s">
        <v>7365</v>
      </c>
      <c r="Q834" s="8" t="s">
        <v>5998</v>
      </c>
      <c r="R834" s="8" t="s">
        <v>5998</v>
      </c>
      <c r="S834" t="s">
        <v>5998</v>
      </c>
      <c r="T834" s="8" t="s">
        <v>5998</v>
      </c>
    </row>
    <row r="835" spans="1:20">
      <c r="A835" t="s">
        <v>3729</v>
      </c>
      <c r="B835" t="s">
        <v>5307</v>
      </c>
      <c r="C835" s="8" t="s">
        <v>5307</v>
      </c>
      <c r="D835" s="8">
        <v>1.5172210444964001</v>
      </c>
      <c r="E835" s="8">
        <v>2.3141241629068401E-4</v>
      </c>
      <c r="F835" s="8">
        <v>0.61276777946720695</v>
      </c>
      <c r="G835" s="8">
        <v>0.16001318053148</v>
      </c>
      <c r="H835" s="8">
        <v>0</v>
      </c>
      <c r="I835" s="8">
        <v>0</v>
      </c>
      <c r="J835" s="8">
        <v>0</v>
      </c>
      <c r="K835" t="s">
        <v>7328</v>
      </c>
      <c r="L835" s="20">
        <v>1</v>
      </c>
      <c r="M835">
        <v>0</v>
      </c>
      <c r="N835" s="20">
        <v>0</v>
      </c>
      <c r="O835" t="s">
        <v>7327</v>
      </c>
      <c r="P835" t="s">
        <v>7365</v>
      </c>
      <c r="Q835" s="8" t="s">
        <v>5998</v>
      </c>
      <c r="R835" s="8" t="s">
        <v>5998</v>
      </c>
      <c r="S835" t="s">
        <v>5998</v>
      </c>
      <c r="T835" s="8" t="s">
        <v>5998</v>
      </c>
    </row>
    <row r="836" spans="1:20">
      <c r="A836" t="s">
        <v>638</v>
      </c>
      <c r="B836" s="7" t="s">
        <v>5307</v>
      </c>
      <c r="C836" s="8" t="s">
        <v>5307</v>
      </c>
      <c r="D836" s="8">
        <v>1.1848599619939599</v>
      </c>
      <c r="E836" s="8">
        <v>0.106719229759765</v>
      </c>
      <c r="F836" s="8">
        <v>-0.65904243493369996</v>
      </c>
      <c r="G836" s="8">
        <v>0.41167586126770001</v>
      </c>
      <c r="H836" s="8">
        <v>0</v>
      </c>
      <c r="I836" s="8">
        <v>0</v>
      </c>
      <c r="J836" s="8">
        <v>0</v>
      </c>
      <c r="K836" t="s">
        <v>7327</v>
      </c>
      <c r="L836" s="20" t="s">
        <v>7332</v>
      </c>
      <c r="M836" t="s">
        <v>7333</v>
      </c>
      <c r="N836" s="20" t="s">
        <v>7334</v>
      </c>
      <c r="O836" t="s">
        <v>7339</v>
      </c>
      <c r="P836" t="s">
        <v>7365</v>
      </c>
      <c r="Q836" s="8" t="s">
        <v>5998</v>
      </c>
      <c r="R836" s="8" t="s">
        <v>5998</v>
      </c>
      <c r="S836" t="s">
        <v>5998</v>
      </c>
      <c r="T836" s="8" t="s">
        <v>5998</v>
      </c>
    </row>
    <row r="837" spans="1:20">
      <c r="A837" t="s">
        <v>3730</v>
      </c>
      <c r="B837" s="7" t="s">
        <v>5307</v>
      </c>
      <c r="C837" s="8" t="s">
        <v>5307</v>
      </c>
      <c r="D837" s="8">
        <v>1.0053269208361</v>
      </c>
      <c r="E837" s="8">
        <v>1.08423515105291E-2</v>
      </c>
      <c r="F837" s="8">
        <v>1.0698141723219201</v>
      </c>
      <c r="G837" s="8">
        <v>4.6153452417607398E-3</v>
      </c>
      <c r="H837" s="8">
        <v>0</v>
      </c>
      <c r="I837" s="8">
        <v>0</v>
      </c>
      <c r="J837" s="8">
        <v>0</v>
      </c>
      <c r="K837" t="s">
        <v>7328</v>
      </c>
      <c r="L837" s="20" t="s">
        <v>7324</v>
      </c>
      <c r="M837" t="s">
        <v>7325</v>
      </c>
      <c r="N837" s="20" t="s">
        <v>7326</v>
      </c>
      <c r="O837" t="s">
        <v>7328</v>
      </c>
      <c r="P837" t="s">
        <v>7365</v>
      </c>
      <c r="Q837" s="8" t="s">
        <v>5998</v>
      </c>
      <c r="R837" s="8" t="s">
        <v>5998</v>
      </c>
      <c r="S837" t="s">
        <v>5998</v>
      </c>
      <c r="T837" s="8" t="s">
        <v>5998</v>
      </c>
    </row>
    <row r="838" spans="1:20">
      <c r="A838" t="s">
        <v>639</v>
      </c>
      <c r="B838" t="s">
        <v>5307</v>
      </c>
      <c r="C838" s="8" t="s">
        <v>5307</v>
      </c>
      <c r="D838" s="8">
        <v>-1.3649714880263999</v>
      </c>
      <c r="E838" s="8">
        <v>8.6646021725396801E-5</v>
      </c>
      <c r="F838" s="8">
        <v>-0.76081453652965803</v>
      </c>
      <c r="G838" s="8">
        <v>2.6199316763423901E-2</v>
      </c>
      <c r="H838" s="8">
        <v>0</v>
      </c>
      <c r="I838" s="8">
        <v>0</v>
      </c>
      <c r="J838" s="8">
        <v>0</v>
      </c>
      <c r="K838" t="s">
        <v>7327</v>
      </c>
      <c r="L838" s="20" t="s">
        <v>7332</v>
      </c>
      <c r="M838" t="s">
        <v>7333</v>
      </c>
      <c r="N838" s="20" t="s">
        <v>7334</v>
      </c>
      <c r="O838" t="s">
        <v>7327</v>
      </c>
      <c r="P838" t="s">
        <v>7365</v>
      </c>
      <c r="Q838" s="8" t="s">
        <v>5998</v>
      </c>
      <c r="R838" s="8" t="s">
        <v>5998</v>
      </c>
      <c r="S838" t="s">
        <v>5998</v>
      </c>
      <c r="T838" s="8" t="s">
        <v>5998</v>
      </c>
    </row>
    <row r="839" spans="1:20">
      <c r="A839" t="s">
        <v>640</v>
      </c>
      <c r="B839" s="7" t="s">
        <v>5307</v>
      </c>
      <c r="C839" s="8" t="s">
        <v>5307</v>
      </c>
      <c r="D839" s="8">
        <v>-0.76992836568737</v>
      </c>
      <c r="E839" s="8">
        <v>0.110431423534678</v>
      </c>
      <c r="F839" s="8">
        <v>0.88444441680625097</v>
      </c>
      <c r="G839" s="8">
        <v>2.6734339012597599E-2</v>
      </c>
      <c r="H839" s="8">
        <v>0</v>
      </c>
      <c r="I839" s="8" t="s">
        <v>6095</v>
      </c>
      <c r="J839" s="8">
        <v>0</v>
      </c>
      <c r="K839" t="s">
        <v>7314</v>
      </c>
      <c r="L839" s="20" t="s">
        <v>7343</v>
      </c>
      <c r="M839" t="s">
        <v>7330</v>
      </c>
      <c r="N839" s="20" t="s">
        <v>7409</v>
      </c>
      <c r="O839" t="s">
        <v>7315</v>
      </c>
      <c r="P839" t="s">
        <v>7316</v>
      </c>
      <c r="Q839" s="8" t="s">
        <v>5998</v>
      </c>
      <c r="R839" s="8" t="s">
        <v>5998</v>
      </c>
      <c r="S839" t="s">
        <v>5998</v>
      </c>
      <c r="T839" s="8" t="s">
        <v>5998</v>
      </c>
    </row>
    <row r="840" spans="1:20">
      <c r="A840" t="s">
        <v>3731</v>
      </c>
      <c r="B840" t="s">
        <v>5307</v>
      </c>
      <c r="C840" s="8" t="s">
        <v>5307</v>
      </c>
      <c r="D840" s="8">
        <v>-0.48302392772867297</v>
      </c>
      <c r="E840" s="8">
        <v>0.157729935544862</v>
      </c>
      <c r="F840" s="8">
        <v>-0.88403067152212</v>
      </c>
      <c r="G840" s="8">
        <v>4.2612828079372101E-3</v>
      </c>
      <c r="H840" s="8">
        <v>0</v>
      </c>
      <c r="I840" s="8">
        <v>0</v>
      </c>
      <c r="J840" s="8">
        <v>0</v>
      </c>
      <c r="K840" t="s">
        <v>7328</v>
      </c>
      <c r="L840" s="20" t="s">
        <v>7324</v>
      </c>
      <c r="M840" t="s">
        <v>7325</v>
      </c>
      <c r="N840" s="20" t="s">
        <v>7326</v>
      </c>
      <c r="O840" t="s">
        <v>7327</v>
      </c>
      <c r="P840" t="s">
        <v>7365</v>
      </c>
      <c r="Q840" s="8" t="s">
        <v>5998</v>
      </c>
      <c r="R840" s="8" t="s">
        <v>5998</v>
      </c>
      <c r="S840" t="s">
        <v>5998</v>
      </c>
      <c r="T840" s="8" t="s">
        <v>5998</v>
      </c>
    </row>
    <row r="841" spans="1:20">
      <c r="A841" t="s">
        <v>2857</v>
      </c>
      <c r="B841" t="s">
        <v>23</v>
      </c>
      <c r="C841" s="8" t="s">
        <v>4744</v>
      </c>
      <c r="D841" s="8">
        <v>0.342221521964236</v>
      </c>
      <c r="E841" s="8">
        <v>0.67040244972329699</v>
      </c>
      <c r="F841" s="8">
        <v>0.56907122838455104</v>
      </c>
      <c r="G841" s="8">
        <v>0.39918805570893201</v>
      </c>
      <c r="H841" s="8">
        <v>0</v>
      </c>
      <c r="I841" s="8">
        <v>0</v>
      </c>
      <c r="J841" s="8">
        <v>0</v>
      </c>
      <c r="K841" t="s">
        <v>7328</v>
      </c>
      <c r="L841" s="20" t="s">
        <v>7324</v>
      </c>
      <c r="M841" t="s">
        <v>7325</v>
      </c>
      <c r="N841" s="20" t="s">
        <v>7326</v>
      </c>
      <c r="O841" t="s">
        <v>7328</v>
      </c>
      <c r="P841" t="s">
        <v>7365</v>
      </c>
      <c r="Q841" s="8" t="s">
        <v>5998</v>
      </c>
      <c r="R841" s="8" t="s">
        <v>5998</v>
      </c>
      <c r="S841" t="s">
        <v>5998</v>
      </c>
      <c r="T841" s="8" t="s">
        <v>5998</v>
      </c>
    </row>
    <row r="842" spans="1:20">
      <c r="A842" t="s">
        <v>3732</v>
      </c>
      <c r="B842" t="s">
        <v>5307</v>
      </c>
      <c r="C842" s="8" t="s">
        <v>5307</v>
      </c>
      <c r="D842" s="8">
        <v>0.61466602525536396</v>
      </c>
      <c r="E842" s="8">
        <v>0.29207787005010799</v>
      </c>
      <c r="F842" s="8">
        <v>1.46371734930213</v>
      </c>
      <c r="G842" s="8">
        <v>3.28216574468345E-3</v>
      </c>
      <c r="H842" s="8">
        <v>0</v>
      </c>
      <c r="I842" s="8">
        <v>0</v>
      </c>
      <c r="J842" s="8">
        <v>0</v>
      </c>
      <c r="K842" t="s">
        <v>7328</v>
      </c>
      <c r="L842" s="20" t="s">
        <v>7324</v>
      </c>
      <c r="M842" t="s">
        <v>7325</v>
      </c>
      <c r="N842" s="20" t="s">
        <v>7326</v>
      </c>
      <c r="O842" t="s">
        <v>7327</v>
      </c>
      <c r="P842" t="s">
        <v>7365</v>
      </c>
      <c r="Q842" s="8" t="s">
        <v>5998</v>
      </c>
      <c r="R842" s="8" t="s">
        <v>5998</v>
      </c>
      <c r="S842" t="s">
        <v>5998</v>
      </c>
      <c r="T842" s="8" t="s">
        <v>5998</v>
      </c>
    </row>
    <row r="843" spans="1:20">
      <c r="A843" t="s">
        <v>641</v>
      </c>
      <c r="B843" s="7" t="s">
        <v>5307</v>
      </c>
      <c r="C843" s="8" t="s">
        <v>5307</v>
      </c>
      <c r="D843" s="8">
        <v>-0.158282388529878</v>
      </c>
      <c r="E843" s="8">
        <v>0.719945758854731</v>
      </c>
      <c r="F843" s="8">
        <v>-1.62134623679747</v>
      </c>
      <c r="G843" s="8">
        <v>2.3327534854168199E-6</v>
      </c>
      <c r="H843" s="8">
        <v>0</v>
      </c>
      <c r="I843" s="8">
        <v>0</v>
      </c>
      <c r="J843" s="8">
        <v>0</v>
      </c>
      <c r="K843" t="s">
        <v>7327</v>
      </c>
      <c r="L843" s="20" t="s">
        <v>7332</v>
      </c>
      <c r="M843" t="s">
        <v>7333</v>
      </c>
      <c r="N843" s="20" t="s">
        <v>7334</v>
      </c>
      <c r="O843" t="s">
        <v>7328</v>
      </c>
      <c r="P843" t="s">
        <v>7365</v>
      </c>
      <c r="Q843" s="8" t="s">
        <v>5998</v>
      </c>
      <c r="R843" s="8" t="s">
        <v>5998</v>
      </c>
      <c r="S843" t="s">
        <v>5998</v>
      </c>
      <c r="T843" s="8" t="s">
        <v>5998</v>
      </c>
    </row>
    <row r="844" spans="1:20">
      <c r="A844" t="s">
        <v>642</v>
      </c>
      <c r="B844" s="7" t="s">
        <v>5307</v>
      </c>
      <c r="C844" s="8" t="s">
        <v>5307</v>
      </c>
      <c r="D844" s="8">
        <v>-0.39042205010374298</v>
      </c>
      <c r="E844" s="8">
        <v>0.37572726537143297</v>
      </c>
      <c r="F844" s="8">
        <v>-0.33524875878122901</v>
      </c>
      <c r="G844" s="8">
        <v>0.41294692976591402</v>
      </c>
      <c r="H844" s="8">
        <v>0</v>
      </c>
      <c r="I844" s="8">
        <v>0</v>
      </c>
      <c r="J844" s="8">
        <v>0</v>
      </c>
      <c r="K844" t="s">
        <v>7339</v>
      </c>
      <c r="L844" s="20" t="s">
        <v>7324</v>
      </c>
      <c r="M844" t="s">
        <v>7325</v>
      </c>
      <c r="N844" s="20" t="s">
        <v>7326</v>
      </c>
      <c r="O844" t="s">
        <v>7339</v>
      </c>
      <c r="P844" t="s">
        <v>7365</v>
      </c>
      <c r="Q844" s="8" t="s">
        <v>5998</v>
      </c>
      <c r="R844" s="8" t="s">
        <v>5998</v>
      </c>
      <c r="S844" t="s">
        <v>5998</v>
      </c>
      <c r="T844" s="8" t="s">
        <v>5998</v>
      </c>
    </row>
    <row r="845" spans="1:20">
      <c r="A845" t="s">
        <v>643</v>
      </c>
      <c r="B845" t="s">
        <v>5307</v>
      </c>
      <c r="C845" s="8" t="s">
        <v>5307</v>
      </c>
      <c r="D845" s="8">
        <v>0.64234406721525406</v>
      </c>
      <c r="E845" s="8">
        <v>8.4149794477692205E-2</v>
      </c>
      <c r="F845" s="8">
        <v>0.73342451751480897</v>
      </c>
      <c r="G845" s="8">
        <v>3.6458229158152798E-2</v>
      </c>
      <c r="H845" s="8">
        <v>0</v>
      </c>
      <c r="I845" s="8" t="s">
        <v>6096</v>
      </c>
      <c r="J845" s="8">
        <v>0</v>
      </c>
      <c r="K845" t="s">
        <v>7323</v>
      </c>
      <c r="L845" s="20" t="s">
        <v>7324</v>
      </c>
      <c r="M845" t="s">
        <v>7325</v>
      </c>
      <c r="N845" s="20" t="s">
        <v>7326</v>
      </c>
      <c r="O845" t="s">
        <v>7335</v>
      </c>
      <c r="P845" t="s">
        <v>7316</v>
      </c>
      <c r="Q845" s="8" t="s">
        <v>5998</v>
      </c>
      <c r="R845" s="8" t="s">
        <v>5998</v>
      </c>
      <c r="S845" t="s">
        <v>5998</v>
      </c>
      <c r="T845" s="8" t="s">
        <v>5998</v>
      </c>
    </row>
    <row r="846" spans="1:20">
      <c r="A846" t="s">
        <v>3733</v>
      </c>
      <c r="B846" t="s">
        <v>5307</v>
      </c>
      <c r="C846" s="8" t="s">
        <v>5307</v>
      </c>
      <c r="D846" s="8">
        <v>-1.86605720389255</v>
      </c>
      <c r="E846" s="8">
        <v>1.2335861784790899E-4</v>
      </c>
      <c r="F846" s="8">
        <v>0.362409525408457</v>
      </c>
      <c r="G846" s="8">
        <v>0.47770007242784501</v>
      </c>
      <c r="H846" s="8">
        <v>0</v>
      </c>
      <c r="I846" s="8">
        <v>0</v>
      </c>
      <c r="J846" s="8">
        <v>0</v>
      </c>
      <c r="K846" t="s">
        <v>7339</v>
      </c>
      <c r="L846" s="20" t="s">
        <v>7324</v>
      </c>
      <c r="M846" t="s">
        <v>7325</v>
      </c>
      <c r="N846" s="20" t="s">
        <v>7326</v>
      </c>
      <c r="O846" t="s">
        <v>7339</v>
      </c>
      <c r="P846" t="s">
        <v>7365</v>
      </c>
      <c r="Q846" s="8" t="s">
        <v>5998</v>
      </c>
      <c r="R846" s="8" t="s">
        <v>5998</v>
      </c>
      <c r="S846" t="s">
        <v>5998</v>
      </c>
      <c r="T846" s="8" t="s">
        <v>5998</v>
      </c>
    </row>
    <row r="847" spans="1:20">
      <c r="A847" t="s">
        <v>644</v>
      </c>
      <c r="B847" t="s">
        <v>5307</v>
      </c>
      <c r="C847" s="8" t="s">
        <v>5307</v>
      </c>
      <c r="D847" s="8">
        <v>-1.1399510697327</v>
      </c>
      <c r="E847" s="8">
        <v>9.7918457332845904E-2</v>
      </c>
      <c r="F847" s="8">
        <v>0.84427241898352301</v>
      </c>
      <c r="G847" s="8">
        <v>0.16420217130857701</v>
      </c>
      <c r="H847" s="8">
        <v>0</v>
      </c>
      <c r="I847" s="8">
        <v>0</v>
      </c>
      <c r="J847" s="8">
        <v>0</v>
      </c>
      <c r="K847" t="s">
        <v>7327</v>
      </c>
      <c r="L847" s="20" t="s">
        <v>7332</v>
      </c>
      <c r="M847" t="s">
        <v>7333</v>
      </c>
      <c r="N847" s="20" t="s">
        <v>7334</v>
      </c>
      <c r="O847" t="s">
        <v>7339</v>
      </c>
      <c r="P847" t="s">
        <v>7365</v>
      </c>
      <c r="Q847" s="8" t="s">
        <v>5998</v>
      </c>
      <c r="R847" s="8" t="s">
        <v>5998</v>
      </c>
      <c r="S847" t="s">
        <v>5998</v>
      </c>
      <c r="T847" s="8" t="s">
        <v>5998</v>
      </c>
    </row>
    <row r="848" spans="1:20">
      <c r="A848" t="s">
        <v>645</v>
      </c>
      <c r="B848" t="s">
        <v>5307</v>
      </c>
      <c r="C848" s="8" t="s">
        <v>5307</v>
      </c>
      <c r="D848" s="8">
        <v>0.44187578695938601</v>
      </c>
      <c r="E848" s="8">
        <v>0.405992711836688</v>
      </c>
      <c r="F848" s="8">
        <v>0.86229387328796503</v>
      </c>
      <c r="G848" s="8">
        <v>5.0292545349195902E-2</v>
      </c>
      <c r="H848" s="8">
        <v>0</v>
      </c>
      <c r="I848" s="8" t="s">
        <v>6097</v>
      </c>
      <c r="J848" s="8">
        <v>0</v>
      </c>
      <c r="K848" t="s">
        <v>7314</v>
      </c>
      <c r="L848" s="20" t="s">
        <v>7374</v>
      </c>
      <c r="M848" t="s">
        <v>7330</v>
      </c>
      <c r="N848" s="20" t="s">
        <v>7404</v>
      </c>
      <c r="O848" t="s">
        <v>7315</v>
      </c>
      <c r="P848" t="s">
        <v>7316</v>
      </c>
      <c r="Q848" s="8" t="s">
        <v>5998</v>
      </c>
      <c r="R848" s="8" t="s">
        <v>5998</v>
      </c>
      <c r="S848" t="s">
        <v>5998</v>
      </c>
      <c r="T848" s="8" t="s">
        <v>5998</v>
      </c>
    </row>
    <row r="849" spans="1:20">
      <c r="A849" t="s">
        <v>646</v>
      </c>
      <c r="B849" t="s">
        <v>5307</v>
      </c>
      <c r="C849" s="8" t="s">
        <v>5307</v>
      </c>
      <c r="D849" s="8">
        <v>1.0750648640946801</v>
      </c>
      <c r="E849" s="8">
        <v>3.71419451824206E-3</v>
      </c>
      <c r="F849" s="8">
        <v>1.0676846397290001</v>
      </c>
      <c r="G849" s="8">
        <v>2.5927274942775698E-3</v>
      </c>
      <c r="H849" s="8">
        <v>0</v>
      </c>
      <c r="I849" s="8">
        <v>0</v>
      </c>
      <c r="J849" s="8">
        <v>0</v>
      </c>
      <c r="K849" t="s">
        <v>7314</v>
      </c>
      <c r="L849" s="20" t="s">
        <v>7383</v>
      </c>
      <c r="M849" t="s">
        <v>7330</v>
      </c>
      <c r="N849" s="20" t="s">
        <v>7387</v>
      </c>
      <c r="O849" t="s">
        <v>7327</v>
      </c>
      <c r="P849" t="s">
        <v>7365</v>
      </c>
      <c r="Q849" s="8" t="s">
        <v>5998</v>
      </c>
      <c r="R849" s="8" t="s">
        <v>5998</v>
      </c>
      <c r="S849" t="s">
        <v>5998</v>
      </c>
      <c r="T849" s="8" t="s">
        <v>5998</v>
      </c>
    </row>
    <row r="850" spans="1:20">
      <c r="A850" t="s">
        <v>3734</v>
      </c>
      <c r="B850" t="s">
        <v>5307</v>
      </c>
      <c r="C850" s="8" t="s">
        <v>5307</v>
      </c>
      <c r="D850" s="8">
        <v>1.3789519625659399E-2</v>
      </c>
      <c r="E850" s="8">
        <v>0.97606772305572598</v>
      </c>
      <c r="F850" s="8">
        <v>0.68773160709651404</v>
      </c>
      <c r="G850" s="8">
        <v>2.3453012014935701E-2</v>
      </c>
      <c r="H850" s="8">
        <v>0</v>
      </c>
      <c r="I850" s="8">
        <v>0</v>
      </c>
      <c r="J850" s="8">
        <v>0</v>
      </c>
      <c r="K850" t="s">
        <v>7327</v>
      </c>
      <c r="L850" s="20" t="s">
        <v>7332</v>
      </c>
      <c r="M850" t="s">
        <v>7333</v>
      </c>
      <c r="N850" s="20" t="s">
        <v>7334</v>
      </c>
      <c r="O850" t="s">
        <v>7327</v>
      </c>
      <c r="P850" t="s">
        <v>7365</v>
      </c>
      <c r="Q850" s="8" t="s">
        <v>5998</v>
      </c>
      <c r="R850" s="8" t="s">
        <v>5998</v>
      </c>
      <c r="S850" t="s">
        <v>5998</v>
      </c>
      <c r="T850" s="8" t="s">
        <v>5998</v>
      </c>
    </row>
    <row r="851" spans="1:20">
      <c r="A851" t="s">
        <v>647</v>
      </c>
      <c r="B851" t="s">
        <v>5307</v>
      </c>
      <c r="C851" s="8" t="s">
        <v>5307</v>
      </c>
      <c r="D851" s="8">
        <v>-0.94675577126728705</v>
      </c>
      <c r="E851" s="8">
        <v>1.4964924945100299E-2</v>
      </c>
      <c r="F851" s="8">
        <v>5.7579135891841902E-2</v>
      </c>
      <c r="G851" s="8">
        <v>0.90176281036320705</v>
      </c>
      <c r="H851" s="8">
        <v>0</v>
      </c>
      <c r="I851" s="8" t="s">
        <v>6098</v>
      </c>
      <c r="J851" s="8">
        <v>0</v>
      </c>
      <c r="K851" t="s">
        <v>7327</v>
      </c>
      <c r="L851" s="20" t="s">
        <v>7332</v>
      </c>
      <c r="M851" t="s">
        <v>7333</v>
      </c>
      <c r="N851" s="20" t="s">
        <v>7334</v>
      </c>
      <c r="O851" t="s">
        <v>7335</v>
      </c>
      <c r="P851" t="s">
        <v>7316</v>
      </c>
      <c r="Q851" s="8" t="s">
        <v>5998</v>
      </c>
      <c r="R851" s="8" t="s">
        <v>5998</v>
      </c>
      <c r="S851" t="s">
        <v>5998</v>
      </c>
      <c r="T851" s="8" t="s">
        <v>5998</v>
      </c>
    </row>
    <row r="852" spans="1:20">
      <c r="A852" t="s">
        <v>648</v>
      </c>
      <c r="B852" t="s">
        <v>5307</v>
      </c>
      <c r="C852" s="8" t="s">
        <v>5307</v>
      </c>
      <c r="D852" s="8">
        <v>0.20579691541919401</v>
      </c>
      <c r="E852" s="8">
        <v>0.82811957150359095</v>
      </c>
      <c r="F852" s="8">
        <v>-6.5210312297367304E-2</v>
      </c>
      <c r="G852" s="8">
        <v>0.94111364643732498</v>
      </c>
      <c r="H852" s="8">
        <v>0</v>
      </c>
      <c r="I852" s="8">
        <v>0</v>
      </c>
      <c r="J852" s="8">
        <v>0</v>
      </c>
      <c r="K852" t="s">
        <v>7339</v>
      </c>
      <c r="L852" s="20" t="s">
        <v>7340</v>
      </c>
      <c r="M852" t="s">
        <v>7325</v>
      </c>
      <c r="N852" s="20" t="s">
        <v>7326</v>
      </c>
      <c r="O852" t="s">
        <v>7339</v>
      </c>
      <c r="P852" t="s">
        <v>7365</v>
      </c>
      <c r="Q852" s="8" t="s">
        <v>5998</v>
      </c>
      <c r="R852" s="8" t="s">
        <v>5998</v>
      </c>
      <c r="S852" t="s">
        <v>5998</v>
      </c>
      <c r="T852" s="8" t="s">
        <v>5998</v>
      </c>
    </row>
    <row r="853" spans="1:20">
      <c r="A853" t="s">
        <v>649</v>
      </c>
      <c r="B853" s="7" t="s">
        <v>5307</v>
      </c>
      <c r="C853" s="8" t="s">
        <v>5307</v>
      </c>
      <c r="D853" s="8">
        <v>-1.0076664139593301</v>
      </c>
      <c r="E853" s="8">
        <v>8.9358594194074298E-2</v>
      </c>
      <c r="F853" s="8">
        <v>4.0794231125222902E-2</v>
      </c>
      <c r="G853" s="8">
        <v>0.94699247899580896</v>
      </c>
      <c r="H853" s="8">
        <v>0</v>
      </c>
      <c r="I853" s="8" t="s">
        <v>6099</v>
      </c>
      <c r="J853" s="8">
        <v>0</v>
      </c>
      <c r="K853" t="s">
        <v>7314</v>
      </c>
      <c r="L853" s="20" t="s">
        <v>7329</v>
      </c>
      <c r="M853" t="s">
        <v>7325</v>
      </c>
      <c r="N853" s="20" t="s">
        <v>7326</v>
      </c>
      <c r="O853" t="s">
        <v>7315</v>
      </c>
      <c r="P853" t="s">
        <v>7316</v>
      </c>
      <c r="Q853" s="8" t="s">
        <v>5998</v>
      </c>
      <c r="R853" s="8" t="s">
        <v>5998</v>
      </c>
      <c r="S853" t="s">
        <v>5998</v>
      </c>
      <c r="T853" s="8" t="s">
        <v>5998</v>
      </c>
    </row>
    <row r="854" spans="1:20">
      <c r="A854" t="s">
        <v>650</v>
      </c>
      <c r="B854" t="s">
        <v>5307</v>
      </c>
      <c r="C854" s="8" t="s">
        <v>5307</v>
      </c>
      <c r="D854" s="8">
        <v>-0.70423023036193</v>
      </c>
      <c r="E854" s="8">
        <v>0.49259220412156102</v>
      </c>
      <c r="F854" s="8">
        <v>1.8669143184786301</v>
      </c>
      <c r="G854" s="8">
        <v>2.7294236653539201E-2</v>
      </c>
      <c r="H854" s="8" t="s">
        <v>6003</v>
      </c>
      <c r="I854" s="8">
        <v>0</v>
      </c>
      <c r="J854" s="8">
        <v>0</v>
      </c>
      <c r="K854" t="s">
        <v>7314</v>
      </c>
      <c r="L854" s="20" t="s">
        <v>7353</v>
      </c>
      <c r="M854" t="s">
        <v>7330</v>
      </c>
      <c r="N854" s="20" t="s">
        <v>7383</v>
      </c>
      <c r="O854" t="s">
        <v>7315</v>
      </c>
      <c r="P854" t="s">
        <v>7316</v>
      </c>
      <c r="Q854" s="8" t="s">
        <v>5998</v>
      </c>
      <c r="R854" s="8" t="s">
        <v>5998</v>
      </c>
      <c r="S854" t="s">
        <v>5998</v>
      </c>
      <c r="T854" s="8" t="s">
        <v>5998</v>
      </c>
    </row>
    <row r="855" spans="1:20">
      <c r="A855" t="s">
        <v>651</v>
      </c>
      <c r="B855" t="s">
        <v>5307</v>
      </c>
      <c r="C855" s="8" t="s">
        <v>5307</v>
      </c>
      <c r="D855" s="8">
        <v>5.7508574195211298E-2</v>
      </c>
      <c r="E855" s="8">
        <v>0.89867041219600696</v>
      </c>
      <c r="F855" s="8">
        <v>0.27512569801963299</v>
      </c>
      <c r="G855" s="8">
        <v>0.45064250802068201</v>
      </c>
      <c r="H855" s="8">
        <v>0</v>
      </c>
      <c r="I855" s="8">
        <v>0</v>
      </c>
      <c r="J855" s="8">
        <v>0</v>
      </c>
      <c r="K855" t="s">
        <v>7327</v>
      </c>
      <c r="L855" s="20" t="s">
        <v>7332</v>
      </c>
      <c r="M855" t="s">
        <v>7333</v>
      </c>
      <c r="N855" s="20" t="s">
        <v>7334</v>
      </c>
      <c r="O855" t="s">
        <v>7327</v>
      </c>
      <c r="P855" t="s">
        <v>7365</v>
      </c>
      <c r="Q855" s="8" t="s">
        <v>5998</v>
      </c>
      <c r="R855" s="8" t="s">
        <v>5998</v>
      </c>
      <c r="S855" t="s">
        <v>5998</v>
      </c>
      <c r="T855" s="8" t="s">
        <v>5998</v>
      </c>
    </row>
    <row r="856" spans="1:20">
      <c r="A856" t="s">
        <v>652</v>
      </c>
      <c r="B856" t="s">
        <v>5307</v>
      </c>
      <c r="C856" s="8" t="s">
        <v>5307</v>
      </c>
      <c r="D856" s="8">
        <v>-0.319649535002416</v>
      </c>
      <c r="E856" s="8">
        <v>0.50507977236603296</v>
      </c>
      <c r="F856" s="8">
        <v>-0.70105650715211798</v>
      </c>
      <c r="G856" s="8">
        <v>8.6728938359854596E-2</v>
      </c>
      <c r="H856" s="8">
        <v>0</v>
      </c>
      <c r="I856" s="8">
        <v>0</v>
      </c>
      <c r="J856" s="8">
        <v>0</v>
      </c>
      <c r="K856" t="s">
        <v>7339</v>
      </c>
      <c r="L856" s="20" t="s">
        <v>7324</v>
      </c>
      <c r="M856" t="s">
        <v>7325</v>
      </c>
      <c r="N856" s="20" t="s">
        <v>7326</v>
      </c>
      <c r="O856" t="s">
        <v>7345</v>
      </c>
      <c r="P856" t="s">
        <v>7365</v>
      </c>
      <c r="Q856" s="8" t="s">
        <v>5998</v>
      </c>
      <c r="R856" s="8" t="s">
        <v>5998</v>
      </c>
      <c r="S856" t="s">
        <v>5998</v>
      </c>
      <c r="T856" s="8" t="s">
        <v>5998</v>
      </c>
    </row>
    <row r="857" spans="1:20">
      <c r="A857" t="s">
        <v>653</v>
      </c>
      <c r="B857" t="s">
        <v>5307</v>
      </c>
      <c r="C857" s="8" t="s">
        <v>5307</v>
      </c>
      <c r="D857" s="8">
        <v>-0.29820671117441799</v>
      </c>
      <c r="E857" s="8">
        <v>0.67390830859832096</v>
      </c>
      <c r="F857" s="8">
        <v>-0.76336269303302895</v>
      </c>
      <c r="G857" s="8">
        <v>0.19568243937244201</v>
      </c>
      <c r="H857" s="8">
        <v>0</v>
      </c>
      <c r="I857" s="8">
        <v>0</v>
      </c>
      <c r="J857" s="8">
        <v>0</v>
      </c>
      <c r="K857" t="s">
        <v>7327</v>
      </c>
      <c r="L857" s="20" t="s">
        <v>7332</v>
      </c>
      <c r="M857" t="s">
        <v>7333</v>
      </c>
      <c r="N857" s="20" t="s">
        <v>7334</v>
      </c>
      <c r="O857" t="s">
        <v>7327</v>
      </c>
      <c r="P857" t="s">
        <v>7365</v>
      </c>
      <c r="Q857" s="8" t="s">
        <v>5998</v>
      </c>
      <c r="R857" s="8" t="s">
        <v>5998</v>
      </c>
      <c r="S857" t="s">
        <v>5998</v>
      </c>
      <c r="T857" s="8" t="s">
        <v>5998</v>
      </c>
    </row>
    <row r="858" spans="1:20">
      <c r="A858" t="s">
        <v>3735</v>
      </c>
      <c r="B858" t="s">
        <v>5307</v>
      </c>
      <c r="C858" s="8" t="s">
        <v>5307</v>
      </c>
      <c r="D858" s="8">
        <v>-0.72415400726530699</v>
      </c>
      <c r="E858" s="8">
        <v>2.3687505052068799E-5</v>
      </c>
      <c r="F858" s="8">
        <v>-1.3870132747375801</v>
      </c>
      <c r="G858" s="8">
        <v>1.00100538104763E-17</v>
      </c>
      <c r="H858" s="8">
        <v>0</v>
      </c>
      <c r="I858" s="8">
        <v>0</v>
      </c>
      <c r="J858" s="8">
        <v>0</v>
      </c>
      <c r="K858" t="s">
        <v>7327</v>
      </c>
      <c r="L858" s="20" t="s">
        <v>7332</v>
      </c>
      <c r="M858" t="s">
        <v>7333</v>
      </c>
      <c r="N858" s="20" t="s">
        <v>7334</v>
      </c>
      <c r="O858" t="s">
        <v>7354</v>
      </c>
      <c r="P858" t="s">
        <v>7365</v>
      </c>
      <c r="Q858" s="8" t="s">
        <v>5998</v>
      </c>
      <c r="R858" s="8" t="s">
        <v>5998</v>
      </c>
      <c r="S858" t="s">
        <v>5998</v>
      </c>
      <c r="T858" s="8" t="s">
        <v>5998</v>
      </c>
    </row>
    <row r="859" spans="1:20">
      <c r="A859" t="s">
        <v>654</v>
      </c>
      <c r="B859" t="s">
        <v>5307</v>
      </c>
      <c r="C859" s="8" t="s">
        <v>5307</v>
      </c>
      <c r="D859" s="8">
        <v>1.2430855191609</v>
      </c>
      <c r="E859" s="8">
        <v>1.37801579985034E-6</v>
      </c>
      <c r="F859" s="8">
        <v>-0.68211230423823699</v>
      </c>
      <c r="G859" s="8">
        <v>1.00764214790797E-2</v>
      </c>
      <c r="H859" s="8">
        <v>0</v>
      </c>
      <c r="I859" s="8">
        <v>0</v>
      </c>
      <c r="J859" s="8">
        <v>0</v>
      </c>
      <c r="K859" t="s">
        <v>7314</v>
      </c>
      <c r="L859" s="20" t="s">
        <v>7372</v>
      </c>
      <c r="M859" t="s">
        <v>7325</v>
      </c>
      <c r="N859" s="20" t="s">
        <v>7326</v>
      </c>
      <c r="O859" t="s">
        <v>7327</v>
      </c>
      <c r="P859" t="s">
        <v>7365</v>
      </c>
      <c r="Q859" s="8" t="s">
        <v>5998</v>
      </c>
      <c r="R859" s="8" t="s">
        <v>5998</v>
      </c>
      <c r="S859" t="s">
        <v>5998</v>
      </c>
      <c r="T859" s="8" t="s">
        <v>5998</v>
      </c>
    </row>
    <row r="860" spans="1:20">
      <c r="A860" t="s">
        <v>655</v>
      </c>
      <c r="B860" t="s">
        <v>5307</v>
      </c>
      <c r="C860" s="8" t="s">
        <v>5307</v>
      </c>
      <c r="D860" s="8">
        <v>-0.71706189819725696</v>
      </c>
      <c r="E860" s="8">
        <v>3.0463324398519901E-2</v>
      </c>
      <c r="F860" s="8">
        <v>-0.74100093150601298</v>
      </c>
      <c r="G860" s="8">
        <v>1.8486675264746299E-2</v>
      </c>
      <c r="H860" s="8">
        <v>0</v>
      </c>
      <c r="I860" s="8">
        <v>0</v>
      </c>
      <c r="J860" s="8">
        <v>0</v>
      </c>
      <c r="K860" t="s">
        <v>7384</v>
      </c>
      <c r="L860" s="20" t="s">
        <v>7374</v>
      </c>
      <c r="M860" t="s">
        <v>7330</v>
      </c>
      <c r="N860" s="20" t="s">
        <v>7390</v>
      </c>
      <c r="O860" t="s">
        <v>7315</v>
      </c>
      <c r="P860" t="s">
        <v>7316</v>
      </c>
      <c r="Q860" s="8" t="s">
        <v>5998</v>
      </c>
      <c r="R860" s="8" t="s">
        <v>5998</v>
      </c>
      <c r="S860" t="s">
        <v>5998</v>
      </c>
      <c r="T860" s="8" t="s">
        <v>5998</v>
      </c>
    </row>
    <row r="861" spans="1:20">
      <c r="A861" t="s">
        <v>656</v>
      </c>
      <c r="B861" t="s">
        <v>5307</v>
      </c>
      <c r="C861" s="8" t="s">
        <v>5307</v>
      </c>
      <c r="D861" s="8">
        <v>1.02757043079635</v>
      </c>
      <c r="E861" s="8">
        <v>0.28993976669265498</v>
      </c>
      <c r="F861" s="8">
        <v>1.56450231115917</v>
      </c>
      <c r="G861" s="8">
        <v>7.4804788800137495E-2</v>
      </c>
      <c r="H861" s="8">
        <v>0</v>
      </c>
      <c r="I861" s="8" t="s">
        <v>6100</v>
      </c>
      <c r="J861" s="8">
        <v>0</v>
      </c>
      <c r="K861" t="s">
        <v>7314</v>
      </c>
      <c r="L861" s="20" t="s">
        <v>7362</v>
      </c>
      <c r="M861" t="s">
        <v>7325</v>
      </c>
      <c r="N861" s="20" t="s">
        <v>7326</v>
      </c>
      <c r="O861" t="s">
        <v>7315</v>
      </c>
      <c r="P861" t="s">
        <v>7316</v>
      </c>
      <c r="Q861" s="8" t="s">
        <v>5998</v>
      </c>
      <c r="R861" s="8" t="s">
        <v>5998</v>
      </c>
      <c r="S861" t="s">
        <v>5998</v>
      </c>
      <c r="T861" s="8" t="s">
        <v>5998</v>
      </c>
    </row>
    <row r="862" spans="1:20">
      <c r="A862" t="s">
        <v>657</v>
      </c>
      <c r="B862" t="s">
        <v>5307</v>
      </c>
      <c r="C862" s="8" t="s">
        <v>5307</v>
      </c>
      <c r="D862" s="8">
        <v>2.74085918450211</v>
      </c>
      <c r="E862" s="8">
        <v>1.3776774357351501E-7</v>
      </c>
      <c r="F862" s="8">
        <v>2.5277333677407698</v>
      </c>
      <c r="G862" s="8">
        <v>8.6902063226361502E-7</v>
      </c>
      <c r="H862" s="8">
        <v>0</v>
      </c>
      <c r="I862" s="8">
        <v>0</v>
      </c>
      <c r="J862" s="8">
        <v>0</v>
      </c>
      <c r="K862" t="s">
        <v>7327</v>
      </c>
      <c r="L862" s="20" t="s">
        <v>7332</v>
      </c>
      <c r="M862" t="s">
        <v>7333</v>
      </c>
      <c r="N862" s="20" t="s">
        <v>7334</v>
      </c>
      <c r="O862" t="s">
        <v>7328</v>
      </c>
      <c r="P862" t="s">
        <v>7365</v>
      </c>
      <c r="Q862" s="8" t="s">
        <v>5998</v>
      </c>
      <c r="R862" s="8" t="s">
        <v>5998</v>
      </c>
      <c r="S862" t="s">
        <v>5998</v>
      </c>
      <c r="T862" s="8" t="s">
        <v>5998</v>
      </c>
    </row>
    <row r="863" spans="1:20">
      <c r="A863" t="s">
        <v>658</v>
      </c>
      <c r="B863" t="s">
        <v>5307</v>
      </c>
      <c r="C863" s="8" t="s">
        <v>5307</v>
      </c>
      <c r="D863" s="8">
        <v>-0.65151706458229397</v>
      </c>
      <c r="E863" s="8">
        <v>0.30302539507954002</v>
      </c>
      <c r="F863" s="8">
        <v>-1.69668964976762</v>
      </c>
      <c r="G863" s="8">
        <v>3.1398111034953201E-3</v>
      </c>
      <c r="H863" s="8">
        <v>0</v>
      </c>
      <c r="I863" s="8">
        <v>0</v>
      </c>
      <c r="J863" s="8">
        <v>0</v>
      </c>
      <c r="K863" t="s">
        <v>7339</v>
      </c>
      <c r="L863" s="20" t="s">
        <v>7324</v>
      </c>
      <c r="M863" t="s">
        <v>7325</v>
      </c>
      <c r="N863" s="20" t="s">
        <v>7326</v>
      </c>
      <c r="O863" t="s">
        <v>7361</v>
      </c>
      <c r="P863" t="s">
        <v>7365</v>
      </c>
      <c r="Q863" s="8" t="s">
        <v>5998</v>
      </c>
      <c r="R863" s="8" t="s">
        <v>5998</v>
      </c>
      <c r="S863" t="s">
        <v>5998</v>
      </c>
      <c r="T863" s="8" t="s">
        <v>5998</v>
      </c>
    </row>
    <row r="864" spans="1:20">
      <c r="A864" t="s">
        <v>659</v>
      </c>
      <c r="B864" t="s">
        <v>5307</v>
      </c>
      <c r="C864" s="8" t="s">
        <v>5307</v>
      </c>
      <c r="D864" s="8">
        <v>-8.3147203495658297E-4</v>
      </c>
      <c r="E864" s="8">
        <v>1</v>
      </c>
      <c r="F864" s="8">
        <v>-0.21352726745537601</v>
      </c>
      <c r="G864" s="8">
        <v>0.43520212422243898</v>
      </c>
      <c r="H864" s="8">
        <v>0</v>
      </c>
      <c r="I864" s="8">
        <v>0</v>
      </c>
      <c r="J864" s="8">
        <v>0</v>
      </c>
      <c r="K864" t="s">
        <v>7328</v>
      </c>
      <c r="L864" s="20" t="s">
        <v>7324</v>
      </c>
      <c r="M864" t="s">
        <v>7325</v>
      </c>
      <c r="N864" s="20" t="s">
        <v>7326</v>
      </c>
      <c r="O864" t="s">
        <v>7327</v>
      </c>
      <c r="P864" t="s">
        <v>7365</v>
      </c>
      <c r="Q864" s="8" t="s">
        <v>5998</v>
      </c>
      <c r="R864" s="8" t="s">
        <v>5998</v>
      </c>
      <c r="S864" t="s">
        <v>5998</v>
      </c>
      <c r="T864" s="8" t="s">
        <v>5998</v>
      </c>
    </row>
    <row r="865" spans="1:20">
      <c r="A865" t="s">
        <v>660</v>
      </c>
      <c r="B865" t="s">
        <v>5307</v>
      </c>
      <c r="C865" s="8" t="s">
        <v>5307</v>
      </c>
      <c r="D865" s="8">
        <v>-0.836359296869571</v>
      </c>
      <c r="E865" s="8">
        <v>0.17120456816631299</v>
      </c>
      <c r="F865" s="8">
        <v>2.2342691607337501E-2</v>
      </c>
      <c r="G865" s="8">
        <v>0.97444680548615603</v>
      </c>
      <c r="H865" s="8">
        <v>0</v>
      </c>
      <c r="I865" s="8">
        <v>0</v>
      </c>
      <c r="J865" s="8">
        <v>0</v>
      </c>
      <c r="K865" t="s">
        <v>7327</v>
      </c>
      <c r="L865" s="20" t="s">
        <v>7332</v>
      </c>
      <c r="M865" t="s">
        <v>7333</v>
      </c>
      <c r="N865" s="20" t="s">
        <v>7334</v>
      </c>
      <c r="O865" t="s">
        <v>7327</v>
      </c>
      <c r="P865" t="s">
        <v>7365</v>
      </c>
      <c r="Q865" s="8" t="s">
        <v>5998</v>
      </c>
      <c r="R865" s="8" t="s">
        <v>5998</v>
      </c>
      <c r="S865" t="s">
        <v>5998</v>
      </c>
      <c r="T865" s="8" t="s">
        <v>5998</v>
      </c>
    </row>
    <row r="866" spans="1:20">
      <c r="A866" t="s">
        <v>3736</v>
      </c>
      <c r="B866" t="s">
        <v>5307</v>
      </c>
      <c r="C866" s="8" t="s">
        <v>5307</v>
      </c>
      <c r="D866" s="8">
        <v>-0.203892305155807</v>
      </c>
      <c r="E866" s="8">
        <v>0.57099716949353896</v>
      </c>
      <c r="F866" s="8">
        <v>-0.464911601375397</v>
      </c>
      <c r="G866" s="8">
        <v>0.12675331645426999</v>
      </c>
      <c r="H866" s="8">
        <v>0</v>
      </c>
      <c r="I866" s="8">
        <v>0</v>
      </c>
      <c r="J866" s="8">
        <v>0</v>
      </c>
      <c r="K866" t="s">
        <v>7328</v>
      </c>
      <c r="L866" s="20" t="s">
        <v>7324</v>
      </c>
      <c r="M866" t="s">
        <v>7325</v>
      </c>
      <c r="N866" s="20" t="s">
        <v>7326</v>
      </c>
      <c r="O866" t="s">
        <v>7339</v>
      </c>
      <c r="P866" t="s">
        <v>7316</v>
      </c>
      <c r="Q866" s="8" t="s">
        <v>5998</v>
      </c>
      <c r="R866" s="8" t="s">
        <v>5998</v>
      </c>
      <c r="S866" t="s">
        <v>5998</v>
      </c>
      <c r="T866" s="8" t="s">
        <v>5998</v>
      </c>
    </row>
    <row r="867" spans="1:20">
      <c r="A867" t="s">
        <v>661</v>
      </c>
      <c r="B867" t="s">
        <v>5307</v>
      </c>
      <c r="C867" s="8" t="s">
        <v>5307</v>
      </c>
      <c r="D867" s="8">
        <v>-1.3104203096454901</v>
      </c>
      <c r="E867" s="8">
        <v>2.8612812326227099E-8</v>
      </c>
      <c r="F867" s="8">
        <v>-1.1514829342899</v>
      </c>
      <c r="G867" s="8">
        <v>6.1330858605583698E-7</v>
      </c>
      <c r="H867" s="8">
        <v>0</v>
      </c>
      <c r="I867" s="8">
        <v>0</v>
      </c>
      <c r="J867" s="8">
        <v>0</v>
      </c>
      <c r="K867" t="s">
        <v>7339</v>
      </c>
      <c r="L867" s="20" t="s">
        <v>7324</v>
      </c>
      <c r="M867" t="s">
        <v>7325</v>
      </c>
      <c r="N867" s="20" t="s">
        <v>7326</v>
      </c>
      <c r="O867" t="s">
        <v>7327</v>
      </c>
      <c r="P867" t="s">
        <v>7365</v>
      </c>
      <c r="Q867" s="8" t="s">
        <v>5998</v>
      </c>
      <c r="R867" s="8" t="s">
        <v>5998</v>
      </c>
      <c r="S867" t="s">
        <v>5998</v>
      </c>
      <c r="T867" s="8" t="s">
        <v>5998</v>
      </c>
    </row>
    <row r="868" spans="1:20">
      <c r="A868" t="s">
        <v>3737</v>
      </c>
      <c r="B868" t="s">
        <v>5307</v>
      </c>
      <c r="C868" s="8" t="s">
        <v>5307</v>
      </c>
      <c r="D868" s="8">
        <v>0.21171676673502901</v>
      </c>
      <c r="E868" s="8">
        <v>0.65238392284296898</v>
      </c>
      <c r="F868" s="8">
        <v>0.54835546166520999</v>
      </c>
      <c r="G868" s="8">
        <v>0.157745837244159</v>
      </c>
      <c r="H868" s="8">
        <v>0</v>
      </c>
      <c r="I868" s="8">
        <v>0</v>
      </c>
      <c r="J868" s="8">
        <v>0</v>
      </c>
      <c r="K868" t="s">
        <v>7328</v>
      </c>
      <c r="L868" s="20" t="s">
        <v>7324</v>
      </c>
      <c r="M868" t="s">
        <v>7325</v>
      </c>
      <c r="N868" s="20" t="s">
        <v>7326</v>
      </c>
      <c r="O868" t="s">
        <v>7327</v>
      </c>
      <c r="P868" t="s">
        <v>7365</v>
      </c>
      <c r="Q868" s="8" t="s">
        <v>5998</v>
      </c>
      <c r="R868" s="8" t="s">
        <v>5998</v>
      </c>
      <c r="S868" t="s">
        <v>5998</v>
      </c>
      <c r="T868" s="8" t="s">
        <v>5998</v>
      </c>
    </row>
    <row r="869" spans="1:20">
      <c r="A869" t="s">
        <v>662</v>
      </c>
      <c r="B869" t="s">
        <v>5307</v>
      </c>
      <c r="C869" s="8" t="s">
        <v>5307</v>
      </c>
      <c r="D869" s="8">
        <v>0</v>
      </c>
      <c r="E869" s="8" t="s">
        <v>6101</v>
      </c>
      <c r="F869" s="8">
        <v>0.72164404545318095</v>
      </c>
      <c r="G869" s="8" t="s">
        <v>6101</v>
      </c>
      <c r="H869" s="8">
        <v>0</v>
      </c>
      <c r="I869" s="8">
        <v>0</v>
      </c>
      <c r="J869" s="8">
        <v>0</v>
      </c>
      <c r="K869" t="s">
        <v>7339</v>
      </c>
      <c r="L869" s="20" t="s">
        <v>7324</v>
      </c>
      <c r="M869" t="s">
        <v>7325</v>
      </c>
      <c r="N869" s="20" t="s">
        <v>7326</v>
      </c>
      <c r="O869" t="s">
        <v>7327</v>
      </c>
      <c r="P869" t="s">
        <v>7365</v>
      </c>
      <c r="Q869" s="8" t="s">
        <v>5998</v>
      </c>
      <c r="R869" s="8" t="s">
        <v>5998</v>
      </c>
      <c r="S869" t="s">
        <v>5998</v>
      </c>
      <c r="T869" s="8" t="s">
        <v>5998</v>
      </c>
    </row>
    <row r="870" spans="1:20">
      <c r="A870" t="s">
        <v>663</v>
      </c>
      <c r="B870" s="7" t="s">
        <v>5307</v>
      </c>
      <c r="C870" s="8" t="s">
        <v>5307</v>
      </c>
      <c r="D870" s="8">
        <v>-2.37891678902445</v>
      </c>
      <c r="E870" s="8">
        <v>2.39510246763811E-7</v>
      </c>
      <c r="F870" s="8">
        <v>-1.2176988813354701</v>
      </c>
      <c r="G870" s="8">
        <v>6.9004561798902599E-3</v>
      </c>
      <c r="H870" s="8">
        <v>0</v>
      </c>
      <c r="I870" s="8">
        <v>0</v>
      </c>
      <c r="J870" s="8">
        <v>0</v>
      </c>
      <c r="K870" t="s">
        <v>7339</v>
      </c>
      <c r="L870" s="20" t="s">
        <v>7324</v>
      </c>
      <c r="M870" t="s">
        <v>7325</v>
      </c>
      <c r="N870" s="20" t="s">
        <v>7326</v>
      </c>
      <c r="O870" t="s">
        <v>7354</v>
      </c>
      <c r="P870" t="s">
        <v>7365</v>
      </c>
      <c r="Q870" s="8" t="s">
        <v>5998</v>
      </c>
      <c r="R870" s="8" t="s">
        <v>5998</v>
      </c>
      <c r="S870" t="s">
        <v>5998</v>
      </c>
      <c r="T870" s="8" t="s">
        <v>5998</v>
      </c>
    </row>
    <row r="871" spans="1:20">
      <c r="A871" t="s">
        <v>664</v>
      </c>
      <c r="B871" t="s">
        <v>5307</v>
      </c>
      <c r="C871" s="8" t="s">
        <v>5307</v>
      </c>
      <c r="D871" s="8">
        <v>0.56186971733391899</v>
      </c>
      <c r="E871" s="8">
        <v>4.7478537549249702E-2</v>
      </c>
      <c r="F871" s="8">
        <v>0.261475208785095</v>
      </c>
      <c r="G871" s="8">
        <v>0.37343014163147797</v>
      </c>
      <c r="H871" s="8">
        <v>0</v>
      </c>
      <c r="I871" s="8">
        <v>0</v>
      </c>
      <c r="J871" s="8">
        <v>0</v>
      </c>
      <c r="K871" t="s">
        <v>7328</v>
      </c>
      <c r="L871" s="20" t="s">
        <v>7324</v>
      </c>
      <c r="M871" t="s">
        <v>7325</v>
      </c>
      <c r="N871" s="20" t="s">
        <v>7326</v>
      </c>
      <c r="O871" t="s">
        <v>7327</v>
      </c>
      <c r="P871" t="s">
        <v>7365</v>
      </c>
      <c r="Q871" s="8" t="s">
        <v>5998</v>
      </c>
      <c r="R871" s="8" t="s">
        <v>5998</v>
      </c>
      <c r="S871" t="s">
        <v>5998</v>
      </c>
      <c r="T871" s="8" t="s">
        <v>5998</v>
      </c>
    </row>
    <row r="872" spans="1:20">
      <c r="A872" t="s">
        <v>3738</v>
      </c>
      <c r="B872" t="s">
        <v>5307</v>
      </c>
      <c r="C872" s="8" t="s">
        <v>5307</v>
      </c>
      <c r="D872" s="8">
        <v>-0.14214018492830099</v>
      </c>
      <c r="E872" s="8">
        <v>0.73677538974984702</v>
      </c>
      <c r="F872" s="8">
        <v>-1.07821176446475</v>
      </c>
      <c r="G872" s="8">
        <v>9.6708027687374598E-4</v>
      </c>
      <c r="H872" s="8">
        <v>0</v>
      </c>
      <c r="I872" s="8">
        <v>0</v>
      </c>
      <c r="J872" s="8">
        <v>0</v>
      </c>
      <c r="K872" t="s">
        <v>7328</v>
      </c>
      <c r="L872" s="20" t="s">
        <v>7324</v>
      </c>
      <c r="M872" t="s">
        <v>7325</v>
      </c>
      <c r="N872" s="20" t="s">
        <v>7326</v>
      </c>
      <c r="O872" t="s">
        <v>7327</v>
      </c>
      <c r="P872" t="s">
        <v>7365</v>
      </c>
      <c r="Q872" s="8" t="s">
        <v>5998</v>
      </c>
      <c r="R872" s="8" t="s">
        <v>5998</v>
      </c>
      <c r="S872" t="s">
        <v>5998</v>
      </c>
      <c r="T872" s="8" t="s">
        <v>5998</v>
      </c>
    </row>
    <row r="873" spans="1:20">
      <c r="A873" t="s">
        <v>665</v>
      </c>
      <c r="B873" t="s">
        <v>5307</v>
      </c>
      <c r="C873" s="8" t="s">
        <v>5307</v>
      </c>
      <c r="D873" s="8">
        <v>0.759326503900705</v>
      </c>
      <c r="E873" s="8">
        <v>6.5036114457480199E-2</v>
      </c>
      <c r="F873" s="8">
        <v>0.55063488849228304</v>
      </c>
      <c r="G873" s="8">
        <v>0.17577356978370401</v>
      </c>
      <c r="H873" s="8">
        <v>0</v>
      </c>
      <c r="I873" s="8">
        <v>0</v>
      </c>
      <c r="J873" s="8">
        <v>0</v>
      </c>
      <c r="K873" t="s">
        <v>7327</v>
      </c>
      <c r="L873" s="20" t="s">
        <v>7332</v>
      </c>
      <c r="M873" t="s">
        <v>7333</v>
      </c>
      <c r="N873" s="20" t="s">
        <v>7334</v>
      </c>
      <c r="O873" t="s">
        <v>7327</v>
      </c>
      <c r="P873" t="s">
        <v>7365</v>
      </c>
      <c r="Q873" s="8" t="s">
        <v>5998</v>
      </c>
      <c r="R873" s="8" t="s">
        <v>5998</v>
      </c>
      <c r="S873" t="s">
        <v>5998</v>
      </c>
      <c r="T873" s="8" t="s">
        <v>5998</v>
      </c>
    </row>
    <row r="874" spans="1:20">
      <c r="A874" t="s">
        <v>2858</v>
      </c>
      <c r="B874" t="s">
        <v>4674</v>
      </c>
      <c r="C874" s="8" t="s">
        <v>4753</v>
      </c>
      <c r="D874" s="8">
        <v>0.15824688868431899</v>
      </c>
      <c r="E874" s="8">
        <v>0.81612462139801301</v>
      </c>
      <c r="F874" s="8">
        <v>0.68366245124772396</v>
      </c>
      <c r="G874" s="8">
        <v>0.193950807811232</v>
      </c>
      <c r="H874" s="8">
        <v>0</v>
      </c>
      <c r="I874" s="8">
        <v>0</v>
      </c>
      <c r="J874" s="8">
        <v>0</v>
      </c>
      <c r="K874" t="s">
        <v>7328</v>
      </c>
      <c r="L874" s="20" t="s">
        <v>7324</v>
      </c>
      <c r="M874" t="s">
        <v>7325</v>
      </c>
      <c r="N874" s="20" t="s">
        <v>7326</v>
      </c>
      <c r="O874" t="s">
        <v>7327</v>
      </c>
      <c r="P874" t="s">
        <v>7365</v>
      </c>
      <c r="Q874" s="8" t="s">
        <v>5998</v>
      </c>
      <c r="R874" s="8" t="s">
        <v>5998</v>
      </c>
      <c r="S874" t="s">
        <v>5998</v>
      </c>
      <c r="T874" s="8" t="s">
        <v>5998</v>
      </c>
    </row>
    <row r="875" spans="1:20">
      <c r="A875" t="s">
        <v>3739</v>
      </c>
      <c r="B875" t="s">
        <v>5307</v>
      </c>
      <c r="C875" s="8" t="s">
        <v>5307</v>
      </c>
      <c r="D875" s="8">
        <v>-1.08402910674119</v>
      </c>
      <c r="E875" s="8">
        <v>9.1515112796881001E-2</v>
      </c>
      <c r="F875" s="8">
        <v>0.40184569415770199</v>
      </c>
      <c r="G875" s="8">
        <v>0.55182179000620002</v>
      </c>
      <c r="H875" s="8">
        <v>0</v>
      </c>
      <c r="I875" s="8">
        <v>0</v>
      </c>
      <c r="J875" s="8">
        <v>0</v>
      </c>
      <c r="K875" t="s">
        <v>7327</v>
      </c>
      <c r="L875" s="20" t="s">
        <v>7332</v>
      </c>
      <c r="M875" t="s">
        <v>7333</v>
      </c>
      <c r="N875" s="20" t="s">
        <v>7334</v>
      </c>
      <c r="O875" t="s">
        <v>7328</v>
      </c>
      <c r="P875" t="s">
        <v>7365</v>
      </c>
      <c r="Q875" s="8" t="s">
        <v>5998</v>
      </c>
      <c r="R875" s="8" t="s">
        <v>5998</v>
      </c>
      <c r="S875" t="s">
        <v>5998</v>
      </c>
      <c r="T875" s="8" t="s">
        <v>5998</v>
      </c>
    </row>
    <row r="876" spans="1:20">
      <c r="A876" t="s">
        <v>666</v>
      </c>
      <c r="B876" t="s">
        <v>5307</v>
      </c>
      <c r="C876" s="8" t="s">
        <v>5307</v>
      </c>
      <c r="D876" s="8">
        <v>-0.69784326928927698</v>
      </c>
      <c r="E876" s="8">
        <v>4.6282274134691404E-3</v>
      </c>
      <c r="F876" s="8">
        <v>-1.19937899031513</v>
      </c>
      <c r="G876" s="8">
        <v>2.00280399814566E-7</v>
      </c>
      <c r="H876" s="8">
        <v>0</v>
      </c>
      <c r="I876" s="8">
        <v>0</v>
      </c>
      <c r="J876" s="8">
        <v>0</v>
      </c>
      <c r="K876" t="s">
        <v>7328</v>
      </c>
      <c r="L876" s="20">
        <v>1</v>
      </c>
      <c r="M876">
        <v>0</v>
      </c>
      <c r="N876" s="20">
        <v>0</v>
      </c>
      <c r="O876" t="s">
        <v>7339</v>
      </c>
      <c r="P876" t="s">
        <v>7365</v>
      </c>
      <c r="Q876" s="8" t="s">
        <v>5998</v>
      </c>
      <c r="R876" s="8" t="s">
        <v>5998</v>
      </c>
      <c r="S876" t="s">
        <v>5998</v>
      </c>
      <c r="T876" s="8" t="s">
        <v>5998</v>
      </c>
    </row>
    <row r="877" spans="1:20">
      <c r="A877" t="s">
        <v>667</v>
      </c>
      <c r="B877" t="s">
        <v>5307</v>
      </c>
      <c r="C877" s="8" t="s">
        <v>5307</v>
      </c>
      <c r="D877" s="8">
        <v>-1.23469889908423</v>
      </c>
      <c r="E877" s="8">
        <v>1.65421937519552E-4</v>
      </c>
      <c r="F877" s="8">
        <v>-1.02525853632214</v>
      </c>
      <c r="G877" s="8">
        <v>1.3313277425636399E-3</v>
      </c>
      <c r="H877" s="8">
        <v>0</v>
      </c>
      <c r="I877" s="8">
        <v>0</v>
      </c>
      <c r="J877" s="8">
        <v>0</v>
      </c>
      <c r="K877" t="s">
        <v>7339</v>
      </c>
      <c r="L877" s="20" t="s">
        <v>7324</v>
      </c>
      <c r="M877" t="s">
        <v>7325</v>
      </c>
      <c r="N877" s="20" t="s">
        <v>7326</v>
      </c>
      <c r="O877" t="s">
        <v>7339</v>
      </c>
      <c r="P877" t="s">
        <v>7365</v>
      </c>
      <c r="Q877" s="8" t="s">
        <v>5998</v>
      </c>
      <c r="R877" s="8" t="s">
        <v>5998</v>
      </c>
      <c r="S877" t="s">
        <v>5998</v>
      </c>
      <c r="T877" s="8" t="s">
        <v>5998</v>
      </c>
    </row>
    <row r="878" spans="1:20">
      <c r="A878" t="s">
        <v>3740</v>
      </c>
      <c r="B878" t="s">
        <v>5307</v>
      </c>
      <c r="C878" s="8" t="s">
        <v>5307</v>
      </c>
      <c r="D878" s="8">
        <v>-1.55526230771505</v>
      </c>
      <c r="E878" s="8">
        <v>7.5877173118470795E-2</v>
      </c>
      <c r="F878" s="8">
        <v>-0.49608852511540702</v>
      </c>
      <c r="G878" s="8">
        <v>0.60289037620904296</v>
      </c>
      <c r="H878" s="8">
        <v>0</v>
      </c>
      <c r="I878" s="8">
        <v>0</v>
      </c>
      <c r="J878" s="8">
        <v>0</v>
      </c>
      <c r="K878" t="s">
        <v>7327</v>
      </c>
      <c r="L878" s="20" t="s">
        <v>7332</v>
      </c>
      <c r="M878" t="s">
        <v>7333</v>
      </c>
      <c r="N878" s="20" t="s">
        <v>7334</v>
      </c>
      <c r="O878" t="s">
        <v>7328</v>
      </c>
      <c r="P878" t="s">
        <v>7365</v>
      </c>
      <c r="Q878" s="8" t="s">
        <v>5998</v>
      </c>
      <c r="R878" s="8" t="s">
        <v>5998</v>
      </c>
      <c r="S878" t="s">
        <v>5998</v>
      </c>
      <c r="T878" s="8" t="s">
        <v>5998</v>
      </c>
    </row>
    <row r="879" spans="1:20">
      <c r="A879" t="s">
        <v>3741</v>
      </c>
      <c r="B879" t="s">
        <v>5307</v>
      </c>
      <c r="C879" s="8" t="s">
        <v>5307</v>
      </c>
      <c r="D879" s="8">
        <v>1.1432079576280101</v>
      </c>
      <c r="E879" s="8">
        <v>1.1797327679122E-5</v>
      </c>
      <c r="F879" s="8">
        <v>1.70998812311897</v>
      </c>
      <c r="G879" s="8">
        <v>4.8603992770365899E-12</v>
      </c>
      <c r="H879" s="8">
        <v>0</v>
      </c>
      <c r="I879" s="8">
        <v>0</v>
      </c>
      <c r="J879" s="8">
        <v>0</v>
      </c>
      <c r="K879" t="s">
        <v>7327</v>
      </c>
      <c r="L879" s="20" t="s">
        <v>7332</v>
      </c>
      <c r="M879" t="s">
        <v>7333</v>
      </c>
      <c r="N879" s="20" t="s">
        <v>7334</v>
      </c>
      <c r="O879" t="s">
        <v>7328</v>
      </c>
      <c r="P879" t="s">
        <v>7365</v>
      </c>
      <c r="Q879" s="8" t="s">
        <v>5998</v>
      </c>
      <c r="R879" s="8" t="s">
        <v>5998</v>
      </c>
      <c r="S879" t="s">
        <v>5998</v>
      </c>
      <c r="T879" s="8" t="s">
        <v>5998</v>
      </c>
    </row>
    <row r="880" spans="1:20">
      <c r="A880" t="s">
        <v>668</v>
      </c>
      <c r="B880" s="7" t="s">
        <v>5307</v>
      </c>
      <c r="C880" s="8" t="s">
        <v>5307</v>
      </c>
      <c r="D880" s="8">
        <v>6.6621817373767201E-3</v>
      </c>
      <c r="E880" s="8">
        <v>0.987755746980989</v>
      </c>
      <c r="F880" s="8">
        <v>-0.42183984169515099</v>
      </c>
      <c r="G880" s="8">
        <v>0.111160387207507</v>
      </c>
      <c r="H880" s="8">
        <v>0</v>
      </c>
      <c r="I880" s="8">
        <v>0</v>
      </c>
      <c r="J880" s="8">
        <v>0</v>
      </c>
      <c r="K880" t="s">
        <v>7327</v>
      </c>
      <c r="L880" s="20" t="s">
        <v>7332</v>
      </c>
      <c r="M880" t="s">
        <v>7333</v>
      </c>
      <c r="N880" s="20" t="s">
        <v>7334</v>
      </c>
      <c r="O880" t="s">
        <v>7327</v>
      </c>
      <c r="P880" t="s">
        <v>7365</v>
      </c>
      <c r="Q880" s="8" t="s">
        <v>5998</v>
      </c>
      <c r="R880" s="8" t="s">
        <v>5998</v>
      </c>
      <c r="S880" t="s">
        <v>5998</v>
      </c>
      <c r="T880" s="8" t="s">
        <v>5998</v>
      </c>
    </row>
    <row r="881" spans="1:20">
      <c r="A881" t="s">
        <v>669</v>
      </c>
      <c r="B881" t="s">
        <v>5307</v>
      </c>
      <c r="C881" s="8" t="s">
        <v>5307</v>
      </c>
      <c r="D881" s="8">
        <v>-0.83162547098569095</v>
      </c>
      <c r="E881" s="8">
        <v>5.0587596766554201E-2</v>
      </c>
      <c r="F881" s="8">
        <v>-1.24685660877047</v>
      </c>
      <c r="G881" s="8">
        <v>1.5864151137904999E-3</v>
      </c>
      <c r="H881" s="8">
        <v>0</v>
      </c>
      <c r="I881" s="8">
        <v>0</v>
      </c>
      <c r="J881" s="8">
        <v>0</v>
      </c>
      <c r="K881" t="s">
        <v>7327</v>
      </c>
      <c r="L881" s="20" t="s">
        <v>7332</v>
      </c>
      <c r="M881" t="s">
        <v>7333</v>
      </c>
      <c r="N881" s="20" t="s">
        <v>7334</v>
      </c>
      <c r="O881" t="s">
        <v>7327</v>
      </c>
      <c r="P881" t="s">
        <v>7365</v>
      </c>
      <c r="Q881" s="8" t="s">
        <v>5998</v>
      </c>
      <c r="R881" s="8" t="s">
        <v>5998</v>
      </c>
      <c r="S881" t="s">
        <v>5998</v>
      </c>
      <c r="T881" s="8" t="s">
        <v>5998</v>
      </c>
    </row>
    <row r="882" spans="1:20">
      <c r="A882" t="s">
        <v>2859</v>
      </c>
      <c r="B882" t="s">
        <v>2</v>
      </c>
      <c r="C882" s="8" t="s">
        <v>4724</v>
      </c>
      <c r="D882" s="8">
        <v>-0.10011539565882401</v>
      </c>
      <c r="E882" s="8">
        <v>0.78332468422469204</v>
      </c>
      <c r="F882" s="8">
        <v>0.342863136484717</v>
      </c>
      <c r="G882" s="8">
        <v>0.23192691875076599</v>
      </c>
      <c r="H882" s="8" t="s">
        <v>6102</v>
      </c>
      <c r="I882" s="8">
        <v>0</v>
      </c>
      <c r="J882" s="8">
        <v>0</v>
      </c>
      <c r="K882" t="s">
        <v>7323</v>
      </c>
      <c r="L882" s="20" t="s">
        <v>7357</v>
      </c>
      <c r="M882" t="s">
        <v>7325</v>
      </c>
      <c r="N882" s="20" t="s">
        <v>7326</v>
      </c>
      <c r="O882" t="s">
        <v>7315</v>
      </c>
      <c r="P882" t="s">
        <v>7365</v>
      </c>
      <c r="Q882" s="8" t="s">
        <v>5998</v>
      </c>
      <c r="R882" s="8" t="s">
        <v>5998</v>
      </c>
      <c r="S882" t="s">
        <v>5998</v>
      </c>
      <c r="T882" s="8" t="s">
        <v>5998</v>
      </c>
    </row>
    <row r="883" spans="1:20">
      <c r="A883" t="s">
        <v>3742</v>
      </c>
      <c r="B883" t="s">
        <v>5307</v>
      </c>
      <c r="C883" s="8" t="s">
        <v>5307</v>
      </c>
      <c r="D883" s="8">
        <v>-1.6310159724240501</v>
      </c>
      <c r="E883" s="8">
        <v>4.59191642320688E-2</v>
      </c>
      <c r="F883" s="8">
        <v>-1.55120758533922</v>
      </c>
      <c r="G883" s="8">
        <v>4.2200000952701003E-2</v>
      </c>
      <c r="H883" s="8">
        <v>0</v>
      </c>
      <c r="I883" s="8">
        <v>0</v>
      </c>
      <c r="J883" s="8">
        <v>0</v>
      </c>
      <c r="K883" t="s">
        <v>7327</v>
      </c>
      <c r="L883" s="20" t="s">
        <v>7332</v>
      </c>
      <c r="M883" t="s">
        <v>7333</v>
      </c>
      <c r="N883" s="20" t="s">
        <v>7334</v>
      </c>
      <c r="O883" t="s">
        <v>7328</v>
      </c>
      <c r="P883" t="s">
        <v>7365</v>
      </c>
      <c r="Q883" s="8" t="s">
        <v>5998</v>
      </c>
      <c r="R883" s="8" t="s">
        <v>5998</v>
      </c>
      <c r="S883" t="s">
        <v>5998</v>
      </c>
      <c r="T883" s="8" t="s">
        <v>5998</v>
      </c>
    </row>
    <row r="884" spans="1:20">
      <c r="A884" t="s">
        <v>3743</v>
      </c>
      <c r="B884" s="7" t="s">
        <v>5307</v>
      </c>
      <c r="C884" s="8" t="s">
        <v>5307</v>
      </c>
      <c r="D884" s="8">
        <v>0.13203168528522599</v>
      </c>
      <c r="E884" s="8">
        <v>0.83017335497393197</v>
      </c>
      <c r="F884" s="8">
        <v>-0.32239601178660598</v>
      </c>
      <c r="G884" s="8">
        <v>0.53561446564269699</v>
      </c>
      <c r="H884" s="8">
        <v>0</v>
      </c>
      <c r="I884" s="8">
        <v>0</v>
      </c>
      <c r="J884" s="8">
        <v>0</v>
      </c>
      <c r="K884" t="s">
        <v>7327</v>
      </c>
      <c r="L884" s="20" t="s">
        <v>7332</v>
      </c>
      <c r="M884" t="s">
        <v>7333</v>
      </c>
      <c r="N884" s="20" t="s">
        <v>7334</v>
      </c>
      <c r="O884" t="s">
        <v>7328</v>
      </c>
      <c r="P884" t="s">
        <v>7365</v>
      </c>
      <c r="Q884" s="8" t="s">
        <v>5998</v>
      </c>
      <c r="R884" s="8" t="s">
        <v>5998</v>
      </c>
      <c r="S884" t="s">
        <v>5998</v>
      </c>
      <c r="T884" s="8" t="s">
        <v>5998</v>
      </c>
    </row>
    <row r="885" spans="1:20">
      <c r="A885" t="s">
        <v>670</v>
      </c>
      <c r="B885" s="7" t="s">
        <v>5307</v>
      </c>
      <c r="C885" s="8" t="s">
        <v>5307</v>
      </c>
      <c r="D885" s="8">
        <v>0.25825062129312898</v>
      </c>
      <c r="E885" s="8">
        <v>0.469434964593062</v>
      </c>
      <c r="F885" s="8">
        <v>0.194132357398723</v>
      </c>
      <c r="G885" s="8">
        <v>0.57232037291638305</v>
      </c>
      <c r="H885" s="8">
        <v>0</v>
      </c>
      <c r="I885" s="8">
        <v>0</v>
      </c>
      <c r="J885" s="8">
        <v>0</v>
      </c>
      <c r="K885" t="s">
        <v>7327</v>
      </c>
      <c r="L885" s="20" t="s">
        <v>7332</v>
      </c>
      <c r="M885" t="s">
        <v>7333</v>
      </c>
      <c r="N885" s="20" t="s">
        <v>7334</v>
      </c>
      <c r="O885" t="s">
        <v>7327</v>
      </c>
      <c r="P885" t="s">
        <v>7365</v>
      </c>
      <c r="Q885" s="8" t="s">
        <v>5998</v>
      </c>
      <c r="R885" s="8" t="s">
        <v>5998</v>
      </c>
      <c r="S885" t="s">
        <v>5998</v>
      </c>
      <c r="T885" s="8" t="s">
        <v>5998</v>
      </c>
    </row>
    <row r="886" spans="1:20">
      <c r="A886" t="s">
        <v>671</v>
      </c>
      <c r="B886" s="7" t="s">
        <v>5307</v>
      </c>
      <c r="C886" s="8" t="s">
        <v>5307</v>
      </c>
      <c r="D886" s="8">
        <v>-5.8077952866727602E-2</v>
      </c>
      <c r="E886" s="8">
        <v>0.93025389660354596</v>
      </c>
      <c r="F886" s="8">
        <v>0.18073298054595899</v>
      </c>
      <c r="G886" s="8">
        <v>0.74830988523790098</v>
      </c>
      <c r="H886" s="8">
        <v>0</v>
      </c>
      <c r="I886" s="8">
        <v>0</v>
      </c>
      <c r="J886" s="8">
        <v>0</v>
      </c>
      <c r="K886" t="s">
        <v>7327</v>
      </c>
      <c r="L886" s="20" t="s">
        <v>7332</v>
      </c>
      <c r="M886" t="s">
        <v>7333</v>
      </c>
      <c r="N886" s="20" t="s">
        <v>7334</v>
      </c>
      <c r="O886" t="s">
        <v>7327</v>
      </c>
      <c r="P886" t="s">
        <v>7365</v>
      </c>
      <c r="Q886" s="8" t="s">
        <v>5998</v>
      </c>
      <c r="R886" s="8" t="s">
        <v>5998</v>
      </c>
      <c r="S886" t="s">
        <v>5998</v>
      </c>
      <c r="T886" s="8" t="s">
        <v>5998</v>
      </c>
    </row>
    <row r="887" spans="1:20">
      <c r="A887" t="s">
        <v>672</v>
      </c>
      <c r="B887" s="7" t="s">
        <v>5307</v>
      </c>
      <c r="C887" s="8" t="s">
        <v>5307</v>
      </c>
      <c r="D887" s="8">
        <v>1.07599119757924</v>
      </c>
      <c r="E887" s="8">
        <v>1.01566161455185E-2</v>
      </c>
      <c r="F887" s="8">
        <v>1.12645885280181</v>
      </c>
      <c r="G887" s="8">
        <v>4.5880054069631603E-3</v>
      </c>
      <c r="H887" s="8">
        <v>0</v>
      </c>
      <c r="I887" s="8">
        <v>0</v>
      </c>
      <c r="J887" s="8">
        <v>0</v>
      </c>
      <c r="K887" t="s">
        <v>7328</v>
      </c>
      <c r="L887" s="20" t="s">
        <v>7324</v>
      </c>
      <c r="M887" t="s">
        <v>7325</v>
      </c>
      <c r="N887" s="20" t="s">
        <v>7326</v>
      </c>
      <c r="O887" t="s">
        <v>7328</v>
      </c>
      <c r="P887" t="s">
        <v>7365</v>
      </c>
      <c r="Q887" s="8" t="s">
        <v>5998</v>
      </c>
      <c r="R887" s="8" t="s">
        <v>5998</v>
      </c>
      <c r="S887" t="s">
        <v>5998</v>
      </c>
      <c r="T887" s="8" t="s">
        <v>5998</v>
      </c>
    </row>
    <row r="888" spans="1:20">
      <c r="A888" t="s">
        <v>673</v>
      </c>
      <c r="B888" s="7" t="s">
        <v>5307</v>
      </c>
      <c r="C888" s="8" t="s">
        <v>5307</v>
      </c>
      <c r="D888" s="8">
        <v>-0.860823310098494</v>
      </c>
      <c r="E888" s="8">
        <v>5.3008790077873503E-3</v>
      </c>
      <c r="F888" s="8">
        <v>-0.26665535582639499</v>
      </c>
      <c r="G888" s="8">
        <v>0.40809197091835497</v>
      </c>
      <c r="H888" s="8">
        <v>0</v>
      </c>
      <c r="I888" s="8">
        <v>0</v>
      </c>
      <c r="J888" s="8">
        <v>0</v>
      </c>
      <c r="K888" t="s">
        <v>7328</v>
      </c>
      <c r="L888" s="20" t="s">
        <v>7324</v>
      </c>
      <c r="M888" t="s">
        <v>7325</v>
      </c>
      <c r="N888" s="20" t="s">
        <v>7326</v>
      </c>
      <c r="O888" t="s">
        <v>7327</v>
      </c>
      <c r="P888" t="s">
        <v>7365</v>
      </c>
      <c r="Q888" s="8" t="s">
        <v>5998</v>
      </c>
      <c r="R888" s="8" t="s">
        <v>5998</v>
      </c>
      <c r="S888" t="s">
        <v>5998</v>
      </c>
      <c r="T888" s="8" t="s">
        <v>5998</v>
      </c>
    </row>
    <row r="889" spans="1:20">
      <c r="A889" t="s">
        <v>674</v>
      </c>
      <c r="B889" t="s">
        <v>5307</v>
      </c>
      <c r="C889" s="8" t="s">
        <v>5307</v>
      </c>
      <c r="D889" s="8">
        <v>-0.95250493147397297</v>
      </c>
      <c r="E889" s="8">
        <v>1.8041934774337099E-3</v>
      </c>
      <c r="F889" s="8">
        <v>-0.84295081173983</v>
      </c>
      <c r="G889" s="8">
        <v>4.1517787323162103E-3</v>
      </c>
      <c r="H889" s="8">
        <v>0</v>
      </c>
      <c r="I889" s="8">
        <v>0</v>
      </c>
      <c r="J889" s="8">
        <v>0</v>
      </c>
      <c r="K889" t="s">
        <v>7339</v>
      </c>
      <c r="L889" s="20" t="s">
        <v>7324</v>
      </c>
      <c r="M889" t="s">
        <v>7325</v>
      </c>
      <c r="N889" s="20" t="s">
        <v>7326</v>
      </c>
      <c r="O889" t="s">
        <v>7339</v>
      </c>
      <c r="P889" t="s">
        <v>7365</v>
      </c>
      <c r="Q889" s="8" t="s">
        <v>5998</v>
      </c>
      <c r="R889" s="8" t="s">
        <v>5998</v>
      </c>
      <c r="S889" t="s">
        <v>5998</v>
      </c>
      <c r="T889" s="8" t="s">
        <v>5998</v>
      </c>
    </row>
    <row r="890" spans="1:20">
      <c r="A890" t="s">
        <v>3744</v>
      </c>
      <c r="B890" t="s">
        <v>5307</v>
      </c>
      <c r="C890" s="8" t="s">
        <v>5307</v>
      </c>
      <c r="D890" s="8">
        <v>-0.61377591677799304</v>
      </c>
      <c r="E890" s="8">
        <v>9.9682804545289203E-2</v>
      </c>
      <c r="F890" s="8">
        <v>-1.0042983002182899</v>
      </c>
      <c r="G890" s="8">
        <v>3.30818096646739E-3</v>
      </c>
      <c r="H890" s="8">
        <v>0</v>
      </c>
      <c r="I890" s="8">
        <v>0</v>
      </c>
      <c r="J890" s="8">
        <v>0</v>
      </c>
      <c r="K890" t="s">
        <v>7327</v>
      </c>
      <c r="L890" s="20" t="s">
        <v>7332</v>
      </c>
      <c r="M890" t="s">
        <v>7333</v>
      </c>
      <c r="N890" s="20" t="s">
        <v>7334</v>
      </c>
      <c r="O890" t="s">
        <v>7328</v>
      </c>
      <c r="P890" t="s">
        <v>7365</v>
      </c>
      <c r="Q890" s="8" t="s">
        <v>5998</v>
      </c>
      <c r="R890" s="8" t="s">
        <v>5998</v>
      </c>
      <c r="S890" t="s">
        <v>5998</v>
      </c>
      <c r="T890" s="8" t="s">
        <v>5998</v>
      </c>
    </row>
    <row r="891" spans="1:20">
      <c r="A891" t="s">
        <v>2860</v>
      </c>
      <c r="B891" s="7" t="s">
        <v>37</v>
      </c>
      <c r="C891" s="8" t="s">
        <v>4723</v>
      </c>
      <c r="D891" s="8">
        <v>-0.72654781910575195</v>
      </c>
      <c r="E891" s="8">
        <v>0.342119285837371</v>
      </c>
      <c r="F891" s="8">
        <v>-0.33893077491504298</v>
      </c>
      <c r="G891" s="8">
        <v>0.65295728607236803</v>
      </c>
      <c r="H891" s="8">
        <v>0</v>
      </c>
      <c r="I891" s="8">
        <v>0</v>
      </c>
      <c r="J891" s="8">
        <v>0</v>
      </c>
      <c r="K891" t="s">
        <v>7327</v>
      </c>
      <c r="L891" s="20" t="s">
        <v>7332</v>
      </c>
      <c r="M891" t="s">
        <v>7333</v>
      </c>
      <c r="N891" s="20" t="s">
        <v>7334</v>
      </c>
      <c r="O891" t="s">
        <v>7327</v>
      </c>
      <c r="P891" t="s">
        <v>7365</v>
      </c>
      <c r="Q891" s="8" t="s">
        <v>5998</v>
      </c>
      <c r="R891" s="8" t="s">
        <v>5998</v>
      </c>
      <c r="S891" t="s">
        <v>5998</v>
      </c>
      <c r="T891" s="8" t="s">
        <v>5998</v>
      </c>
    </row>
    <row r="892" spans="1:20">
      <c r="A892" t="s">
        <v>675</v>
      </c>
      <c r="B892" t="s">
        <v>5307</v>
      </c>
      <c r="C892" s="8" t="s">
        <v>5307</v>
      </c>
      <c r="D892" s="8">
        <v>-0.637887815812332</v>
      </c>
      <c r="E892" s="8">
        <v>0.18664064612845899</v>
      </c>
      <c r="F892" s="8">
        <v>0.14262665484538301</v>
      </c>
      <c r="G892" s="8">
        <v>0.79166526647547797</v>
      </c>
      <c r="H892" s="8">
        <v>0</v>
      </c>
      <c r="I892" s="8">
        <v>0</v>
      </c>
      <c r="J892" s="8">
        <v>0</v>
      </c>
      <c r="K892" t="s">
        <v>7327</v>
      </c>
      <c r="L892" s="20" t="s">
        <v>7332</v>
      </c>
      <c r="M892" t="s">
        <v>7333</v>
      </c>
      <c r="N892" s="20" t="s">
        <v>7334</v>
      </c>
      <c r="O892" t="s">
        <v>7327</v>
      </c>
      <c r="P892" t="s">
        <v>7365</v>
      </c>
      <c r="Q892" s="8" t="s">
        <v>5998</v>
      </c>
      <c r="R892" s="8" t="s">
        <v>5998</v>
      </c>
      <c r="S892" t="s">
        <v>5998</v>
      </c>
      <c r="T892" s="8" t="s">
        <v>5998</v>
      </c>
    </row>
    <row r="893" spans="1:20">
      <c r="A893" t="s">
        <v>676</v>
      </c>
      <c r="B893" t="s">
        <v>5307</v>
      </c>
      <c r="C893" s="8" t="s">
        <v>5307</v>
      </c>
      <c r="D893" s="8">
        <v>0.59047081319420802</v>
      </c>
      <c r="E893" s="8">
        <v>5.6761144878800497E-2</v>
      </c>
      <c r="F893" s="8">
        <v>0.71325583456380703</v>
      </c>
      <c r="G893" s="8">
        <v>1.40680511958114E-2</v>
      </c>
      <c r="H893" s="8">
        <v>0</v>
      </c>
      <c r="I893" s="8">
        <v>0</v>
      </c>
      <c r="J893" s="8">
        <v>0</v>
      </c>
      <c r="K893" t="s">
        <v>7328</v>
      </c>
      <c r="L893" s="20" t="s">
        <v>7324</v>
      </c>
      <c r="M893" t="s">
        <v>7325</v>
      </c>
      <c r="N893" s="20" t="s">
        <v>7326</v>
      </c>
      <c r="O893" t="s">
        <v>7327</v>
      </c>
      <c r="P893" t="s">
        <v>7365</v>
      </c>
      <c r="Q893" s="8" t="s">
        <v>5998</v>
      </c>
      <c r="R893" s="8" t="s">
        <v>5998</v>
      </c>
      <c r="S893" t="s">
        <v>5998</v>
      </c>
      <c r="T893" s="8" t="s">
        <v>5998</v>
      </c>
    </row>
    <row r="894" spans="1:20">
      <c r="A894" t="s">
        <v>677</v>
      </c>
      <c r="B894" t="s">
        <v>5307</v>
      </c>
      <c r="C894" s="8" t="s">
        <v>5307</v>
      </c>
      <c r="D894" s="8">
        <v>-0.221277267488729</v>
      </c>
      <c r="E894" s="8">
        <v>0.61519458470777</v>
      </c>
      <c r="F894" s="8">
        <v>-0.919173787396945</v>
      </c>
      <c r="G894" s="8">
        <v>9.8124791471754201E-3</v>
      </c>
      <c r="H894" s="8">
        <v>0</v>
      </c>
      <c r="I894" s="8">
        <v>0</v>
      </c>
      <c r="J894" s="8">
        <v>0</v>
      </c>
      <c r="K894" t="s">
        <v>7328</v>
      </c>
      <c r="L894" s="20" t="s">
        <v>7324</v>
      </c>
      <c r="M894" t="s">
        <v>7325</v>
      </c>
      <c r="N894" s="20" t="s">
        <v>7326</v>
      </c>
      <c r="O894" t="s">
        <v>7328</v>
      </c>
      <c r="P894" t="s">
        <v>7365</v>
      </c>
      <c r="Q894" s="8" t="s">
        <v>5998</v>
      </c>
      <c r="R894" s="8" t="s">
        <v>5998</v>
      </c>
      <c r="S894" t="s">
        <v>5998</v>
      </c>
      <c r="T894" s="8" t="s">
        <v>5998</v>
      </c>
    </row>
    <row r="895" spans="1:20">
      <c r="A895" t="s">
        <v>678</v>
      </c>
      <c r="B895" t="s">
        <v>5307</v>
      </c>
      <c r="C895" s="8" t="s">
        <v>5307</v>
      </c>
      <c r="D895" s="8">
        <v>-0.80447709865915096</v>
      </c>
      <c r="E895" s="8">
        <v>1.2922966414056899E-3</v>
      </c>
      <c r="F895" s="8">
        <v>1.8703836359580599</v>
      </c>
      <c r="G895" s="8">
        <v>3.1619462987006202E-17</v>
      </c>
      <c r="H895" s="8">
        <v>0</v>
      </c>
      <c r="I895" s="8">
        <v>0</v>
      </c>
      <c r="J895" s="8">
        <v>0</v>
      </c>
      <c r="K895" t="s">
        <v>7339</v>
      </c>
      <c r="L895" s="20" t="s">
        <v>7324</v>
      </c>
      <c r="M895" t="s">
        <v>7325</v>
      </c>
      <c r="N895" s="20" t="s">
        <v>7326</v>
      </c>
      <c r="O895" t="s">
        <v>7339</v>
      </c>
      <c r="P895" t="s">
        <v>7365</v>
      </c>
      <c r="Q895" s="8" t="s">
        <v>5998</v>
      </c>
      <c r="R895" s="8" t="s">
        <v>5998</v>
      </c>
      <c r="S895" t="s">
        <v>5998</v>
      </c>
      <c r="T895" s="8" t="s">
        <v>5998</v>
      </c>
    </row>
    <row r="896" spans="1:20">
      <c r="A896" t="s">
        <v>2861</v>
      </c>
      <c r="B896" t="s">
        <v>5307</v>
      </c>
      <c r="C896" s="8" t="s">
        <v>5307</v>
      </c>
      <c r="D896" s="8">
        <v>-0.34039273801312098</v>
      </c>
      <c r="E896" s="8">
        <v>0.50703719393436797</v>
      </c>
      <c r="F896" s="8">
        <v>9.2549786304286896E-2</v>
      </c>
      <c r="G896" s="8">
        <v>0.85611099405011704</v>
      </c>
      <c r="H896" s="8">
        <v>0</v>
      </c>
      <c r="I896" s="8">
        <v>0</v>
      </c>
      <c r="J896" s="8">
        <v>0</v>
      </c>
      <c r="K896" t="s">
        <v>7339</v>
      </c>
      <c r="L896" s="20" t="s">
        <v>7336</v>
      </c>
      <c r="M896" t="s">
        <v>7333</v>
      </c>
      <c r="N896" s="20" t="s">
        <v>7376</v>
      </c>
      <c r="O896" t="s">
        <v>7327</v>
      </c>
      <c r="P896" t="s">
        <v>7365</v>
      </c>
      <c r="Q896" s="8" t="s">
        <v>5998</v>
      </c>
      <c r="R896" s="8" t="s">
        <v>5998</v>
      </c>
      <c r="S896" t="s">
        <v>5998</v>
      </c>
      <c r="T896" s="8" t="s">
        <v>5998</v>
      </c>
    </row>
    <row r="897" spans="1:20">
      <c r="A897" t="s">
        <v>3745</v>
      </c>
      <c r="B897" t="s">
        <v>5307</v>
      </c>
      <c r="C897" s="8" t="s">
        <v>5307</v>
      </c>
      <c r="D897" s="8">
        <v>-0.61356993795738601</v>
      </c>
      <c r="E897" s="8">
        <v>2.2051410081435199E-2</v>
      </c>
      <c r="F897" s="8">
        <v>-0.43550418787244999</v>
      </c>
      <c r="G897" s="8">
        <v>9.6243373468048704E-2</v>
      </c>
      <c r="H897" s="8">
        <v>0</v>
      </c>
      <c r="I897" s="8">
        <v>0</v>
      </c>
      <c r="J897" s="8">
        <v>0</v>
      </c>
      <c r="K897" t="s">
        <v>7328</v>
      </c>
      <c r="L897" s="20" t="s">
        <v>7324</v>
      </c>
      <c r="M897" t="s">
        <v>7325</v>
      </c>
      <c r="N897" s="20" t="s">
        <v>7326</v>
      </c>
      <c r="O897" t="s">
        <v>7339</v>
      </c>
      <c r="P897" t="s">
        <v>7365</v>
      </c>
      <c r="Q897" s="8" t="s">
        <v>5998</v>
      </c>
      <c r="R897" s="8" t="s">
        <v>5998</v>
      </c>
      <c r="S897" t="s">
        <v>5998</v>
      </c>
      <c r="T897" s="8" t="s">
        <v>5998</v>
      </c>
    </row>
    <row r="898" spans="1:20">
      <c r="A898" t="s">
        <v>3746</v>
      </c>
      <c r="B898" t="s">
        <v>5307</v>
      </c>
      <c r="C898" s="8" t="s">
        <v>5307</v>
      </c>
      <c r="D898" s="8">
        <v>-1.2309567184752901</v>
      </c>
      <c r="E898" s="8">
        <v>2.4584207633690101E-2</v>
      </c>
      <c r="F898" s="8">
        <v>-1.2965191221285901</v>
      </c>
      <c r="G898" s="8">
        <v>1.12931082622495E-2</v>
      </c>
      <c r="H898" s="8">
        <v>0</v>
      </c>
      <c r="I898" s="8">
        <v>0</v>
      </c>
      <c r="J898" s="8">
        <v>0</v>
      </c>
      <c r="K898" t="s">
        <v>7327</v>
      </c>
      <c r="L898" s="20" t="s">
        <v>7332</v>
      </c>
      <c r="M898" t="s">
        <v>7333</v>
      </c>
      <c r="N898" s="20" t="s">
        <v>7334</v>
      </c>
      <c r="O898" t="s">
        <v>7328</v>
      </c>
      <c r="P898" t="s">
        <v>7365</v>
      </c>
      <c r="Q898" s="8" t="s">
        <v>5998</v>
      </c>
      <c r="R898" s="8" t="s">
        <v>5998</v>
      </c>
      <c r="S898" t="s">
        <v>5998</v>
      </c>
      <c r="T898" s="8" t="s">
        <v>5998</v>
      </c>
    </row>
    <row r="899" spans="1:20">
      <c r="A899" t="s">
        <v>2862</v>
      </c>
      <c r="B899" t="s">
        <v>52</v>
      </c>
      <c r="C899" s="8" t="s">
        <v>53</v>
      </c>
      <c r="D899" s="8">
        <v>-0.27497089092620203</v>
      </c>
      <c r="E899" s="8">
        <v>0.17898390883076801</v>
      </c>
      <c r="F899" s="8">
        <v>-1.2208889993547101</v>
      </c>
      <c r="G899" s="8">
        <v>2.52906403225288E-12</v>
      </c>
      <c r="H899" s="8">
        <v>0</v>
      </c>
      <c r="I899" s="8">
        <v>0</v>
      </c>
      <c r="J899" s="8">
        <v>0</v>
      </c>
      <c r="K899" t="s">
        <v>7323</v>
      </c>
      <c r="L899" s="20" t="s">
        <v>7324</v>
      </c>
      <c r="M899" t="s">
        <v>7325</v>
      </c>
      <c r="N899" s="20" t="s">
        <v>7326</v>
      </c>
      <c r="O899" t="s">
        <v>7327</v>
      </c>
      <c r="P899" t="s">
        <v>7365</v>
      </c>
      <c r="Q899" s="8" t="s">
        <v>5998</v>
      </c>
      <c r="R899" s="8" t="s">
        <v>5998</v>
      </c>
      <c r="S899" t="s">
        <v>5998</v>
      </c>
      <c r="T899" s="8" t="s">
        <v>5998</v>
      </c>
    </row>
    <row r="900" spans="1:20">
      <c r="A900" t="s">
        <v>2862</v>
      </c>
      <c r="B900" t="s">
        <v>4679</v>
      </c>
      <c r="C900" s="8" t="s">
        <v>4749</v>
      </c>
      <c r="D900" s="8">
        <v>-0.27497089092620203</v>
      </c>
      <c r="E900" s="8">
        <v>0.17898390883076801</v>
      </c>
      <c r="F900" s="8">
        <v>-1.2208889993547101</v>
      </c>
      <c r="G900" s="8">
        <v>2.52906403225288E-12</v>
      </c>
      <c r="H900" s="8">
        <v>0</v>
      </c>
      <c r="I900" s="8">
        <v>0</v>
      </c>
      <c r="J900" s="8">
        <v>0</v>
      </c>
      <c r="K900" t="s">
        <v>7323</v>
      </c>
      <c r="L900" s="20" t="s">
        <v>7324</v>
      </c>
      <c r="M900" t="s">
        <v>7325</v>
      </c>
      <c r="N900" s="20" t="s">
        <v>7326</v>
      </c>
      <c r="O900" t="s">
        <v>7327</v>
      </c>
      <c r="P900" t="s">
        <v>7365</v>
      </c>
      <c r="Q900" s="8" t="s">
        <v>5998</v>
      </c>
      <c r="R900" s="8" t="s">
        <v>5998</v>
      </c>
      <c r="S900" t="s">
        <v>5998</v>
      </c>
      <c r="T900" s="8" t="s">
        <v>5998</v>
      </c>
    </row>
    <row r="901" spans="1:20">
      <c r="A901" t="s">
        <v>3747</v>
      </c>
      <c r="B901" t="s">
        <v>5307</v>
      </c>
      <c r="C901" s="8" t="s">
        <v>5307</v>
      </c>
      <c r="D901" s="8">
        <v>-0.47636142195163</v>
      </c>
      <c r="E901" s="8">
        <v>8.1297180326476204E-2</v>
      </c>
      <c r="F901" s="8">
        <v>-0.93865868262002705</v>
      </c>
      <c r="G901" s="8">
        <v>1.5411240993530299E-4</v>
      </c>
      <c r="H901" s="8">
        <v>0</v>
      </c>
      <c r="I901" s="8">
        <v>0</v>
      </c>
      <c r="J901" s="8">
        <v>0</v>
      </c>
      <c r="K901" t="s">
        <v>7327</v>
      </c>
      <c r="L901" s="20" t="s">
        <v>7332</v>
      </c>
      <c r="M901" t="s">
        <v>7333</v>
      </c>
      <c r="N901" s="20" t="s">
        <v>7334</v>
      </c>
      <c r="O901" t="s">
        <v>7327</v>
      </c>
      <c r="P901" t="s">
        <v>7365</v>
      </c>
      <c r="Q901" s="8" t="s">
        <v>5998</v>
      </c>
      <c r="R901" s="8" t="s">
        <v>5998</v>
      </c>
      <c r="S901" t="s">
        <v>5998</v>
      </c>
      <c r="T901" s="8" t="s">
        <v>5998</v>
      </c>
    </row>
    <row r="902" spans="1:20">
      <c r="A902" t="s">
        <v>679</v>
      </c>
      <c r="B902" t="s">
        <v>5307</v>
      </c>
      <c r="C902" s="8" t="s">
        <v>5307</v>
      </c>
      <c r="D902" s="8">
        <v>0.283294872593431</v>
      </c>
      <c r="E902" s="8">
        <v>0.56650172169091895</v>
      </c>
      <c r="F902" s="8">
        <v>-0.39823823460935598</v>
      </c>
      <c r="G902" s="8">
        <v>0.37316684462154298</v>
      </c>
      <c r="H902" s="8">
        <v>0</v>
      </c>
      <c r="I902" s="8" t="s">
        <v>6103</v>
      </c>
      <c r="J902" s="8">
        <v>0</v>
      </c>
      <c r="K902" t="s">
        <v>7327</v>
      </c>
      <c r="L902" s="20">
        <v>0.7</v>
      </c>
      <c r="M902" t="s">
        <v>7333</v>
      </c>
      <c r="N902" s="20">
        <v>0.3</v>
      </c>
      <c r="O902" t="s">
        <v>7315</v>
      </c>
      <c r="P902" t="s">
        <v>7316</v>
      </c>
      <c r="Q902" s="8" t="s">
        <v>5998</v>
      </c>
      <c r="R902" s="8" t="s">
        <v>5998</v>
      </c>
      <c r="S902" t="s">
        <v>5998</v>
      </c>
      <c r="T902" s="8" t="s">
        <v>5998</v>
      </c>
    </row>
    <row r="903" spans="1:20">
      <c r="A903" t="s">
        <v>3748</v>
      </c>
      <c r="B903" t="s">
        <v>5307</v>
      </c>
      <c r="C903" s="8" t="s">
        <v>5307</v>
      </c>
      <c r="D903" s="8">
        <v>-0.70316461034857403</v>
      </c>
      <c r="E903" s="8">
        <v>0.27137154500483901</v>
      </c>
      <c r="F903" s="8">
        <v>-1.0488812832577501</v>
      </c>
      <c r="G903" s="8">
        <v>7.0119495369466503E-2</v>
      </c>
      <c r="H903" s="8">
        <v>0</v>
      </c>
      <c r="I903" s="8">
        <v>0</v>
      </c>
      <c r="J903" s="8">
        <v>0</v>
      </c>
      <c r="K903" t="s">
        <v>7327</v>
      </c>
      <c r="L903" s="20" t="s">
        <v>7332</v>
      </c>
      <c r="M903" t="s">
        <v>7333</v>
      </c>
      <c r="N903" s="20" t="s">
        <v>7334</v>
      </c>
      <c r="O903" t="s">
        <v>7328</v>
      </c>
      <c r="P903" t="s">
        <v>7365</v>
      </c>
      <c r="Q903" s="8" t="s">
        <v>5998</v>
      </c>
      <c r="R903" s="8" t="s">
        <v>5998</v>
      </c>
      <c r="S903" t="s">
        <v>5998</v>
      </c>
      <c r="T903" s="8" t="s">
        <v>5998</v>
      </c>
    </row>
    <row r="904" spans="1:20">
      <c r="A904" t="s">
        <v>680</v>
      </c>
      <c r="B904" t="s">
        <v>5307</v>
      </c>
      <c r="C904" s="8" t="s">
        <v>5307</v>
      </c>
      <c r="D904" s="8">
        <v>-1.6629878522599499</v>
      </c>
      <c r="E904" s="8">
        <v>1.4944238099374599E-3</v>
      </c>
      <c r="F904" s="8">
        <v>5.8280304577620103E-2</v>
      </c>
      <c r="G904" s="8">
        <v>0.92270414773776599</v>
      </c>
      <c r="H904" s="8">
        <v>0</v>
      </c>
      <c r="I904" s="8">
        <v>0</v>
      </c>
      <c r="J904" s="8">
        <v>0</v>
      </c>
      <c r="K904" t="s">
        <v>7327</v>
      </c>
      <c r="L904" s="20" t="s">
        <v>7332</v>
      </c>
      <c r="M904" t="s">
        <v>7333</v>
      </c>
      <c r="N904" s="20" t="s">
        <v>7334</v>
      </c>
      <c r="O904" t="s">
        <v>7339</v>
      </c>
      <c r="P904" t="s">
        <v>7365</v>
      </c>
      <c r="Q904" s="8" t="s">
        <v>5998</v>
      </c>
      <c r="R904" s="8" t="s">
        <v>5998</v>
      </c>
      <c r="S904" t="s">
        <v>5998</v>
      </c>
      <c r="T904" s="8" t="s">
        <v>5998</v>
      </c>
    </row>
    <row r="905" spans="1:20">
      <c r="A905" t="s">
        <v>681</v>
      </c>
      <c r="B905" t="s">
        <v>5307</v>
      </c>
      <c r="C905" s="8" t="s">
        <v>5307</v>
      </c>
      <c r="D905" s="8">
        <v>-0.88188987521355</v>
      </c>
      <c r="E905" s="8">
        <v>4.9297486772042903E-2</v>
      </c>
      <c r="F905" s="8">
        <v>-1.2196776809407499</v>
      </c>
      <c r="G905" s="8">
        <v>3.4033434156917701E-3</v>
      </c>
      <c r="H905" s="8">
        <v>0</v>
      </c>
      <c r="I905" s="8">
        <v>0</v>
      </c>
      <c r="J905" s="8">
        <v>0</v>
      </c>
      <c r="K905" t="s">
        <v>7327</v>
      </c>
      <c r="L905" s="20" t="s">
        <v>7332</v>
      </c>
      <c r="M905" t="s">
        <v>7333</v>
      </c>
      <c r="N905" s="20" t="s">
        <v>7334</v>
      </c>
      <c r="O905" t="s">
        <v>7327</v>
      </c>
      <c r="P905" t="s">
        <v>7365</v>
      </c>
      <c r="Q905" s="8" t="s">
        <v>5998</v>
      </c>
      <c r="R905" s="8" t="s">
        <v>5998</v>
      </c>
      <c r="S905" t="s">
        <v>5998</v>
      </c>
      <c r="T905" s="8" t="s">
        <v>5998</v>
      </c>
    </row>
    <row r="906" spans="1:20">
      <c r="A906" t="s">
        <v>682</v>
      </c>
      <c r="B906" t="s">
        <v>5307</v>
      </c>
      <c r="C906" s="8" t="s">
        <v>5307</v>
      </c>
      <c r="D906" s="8">
        <v>-1.2953635466175899</v>
      </c>
      <c r="E906" s="8">
        <v>2.8972013232191703E-4</v>
      </c>
      <c r="F906" s="8">
        <v>-1.1646670612963601</v>
      </c>
      <c r="G906" s="8">
        <v>5.38824222189317E-4</v>
      </c>
      <c r="H906" s="8">
        <v>0</v>
      </c>
      <c r="I906" s="8">
        <v>0</v>
      </c>
      <c r="J906" s="8">
        <v>0</v>
      </c>
      <c r="K906" t="s">
        <v>7339</v>
      </c>
      <c r="L906" s="20" t="s">
        <v>7324</v>
      </c>
      <c r="M906" t="s">
        <v>7325</v>
      </c>
      <c r="N906" s="20" t="s">
        <v>7326</v>
      </c>
      <c r="O906" t="s">
        <v>7327</v>
      </c>
      <c r="P906" t="s">
        <v>7365</v>
      </c>
      <c r="Q906" s="8" t="s">
        <v>5998</v>
      </c>
      <c r="R906" s="8" t="s">
        <v>5998</v>
      </c>
      <c r="S906" t="s">
        <v>5998</v>
      </c>
      <c r="T906" s="8" t="s">
        <v>5998</v>
      </c>
    </row>
    <row r="907" spans="1:20">
      <c r="A907" t="s">
        <v>683</v>
      </c>
      <c r="B907" t="s">
        <v>5307</v>
      </c>
      <c r="C907" s="8" t="s">
        <v>5307</v>
      </c>
      <c r="D907" s="8">
        <v>2.6974688626805E-2</v>
      </c>
      <c r="E907" s="8">
        <v>0.97069874347058405</v>
      </c>
      <c r="F907" s="8">
        <v>1.0678930093813701</v>
      </c>
      <c r="G907" s="8">
        <v>2.1212526151864201E-2</v>
      </c>
      <c r="H907" s="8">
        <v>0</v>
      </c>
      <c r="I907" s="8" t="s">
        <v>6104</v>
      </c>
      <c r="J907" s="8">
        <v>0</v>
      </c>
      <c r="K907" t="s">
        <v>7335</v>
      </c>
      <c r="L907" s="20" t="s">
        <v>7397</v>
      </c>
      <c r="M907" t="s">
        <v>7337</v>
      </c>
      <c r="N907" s="20" t="s">
        <v>7374</v>
      </c>
      <c r="O907" t="s">
        <v>7335</v>
      </c>
      <c r="P907" t="s">
        <v>7316</v>
      </c>
      <c r="Q907" s="8" t="s">
        <v>5998</v>
      </c>
      <c r="R907" s="8" t="s">
        <v>5998</v>
      </c>
      <c r="S907" t="s">
        <v>5998</v>
      </c>
      <c r="T907" s="8" t="s">
        <v>5998</v>
      </c>
    </row>
    <row r="908" spans="1:20">
      <c r="A908" t="s">
        <v>684</v>
      </c>
      <c r="B908" t="s">
        <v>5307</v>
      </c>
      <c r="C908" s="8" t="s">
        <v>5307</v>
      </c>
      <c r="D908" s="8">
        <v>0.33805889452415699</v>
      </c>
      <c r="E908" s="8">
        <v>0.71721246705245001</v>
      </c>
      <c r="F908" s="8">
        <v>1.83056091757494</v>
      </c>
      <c r="G908" s="8">
        <v>1.04596894620605E-2</v>
      </c>
      <c r="H908" s="8">
        <v>0</v>
      </c>
      <c r="I908" s="8">
        <v>0</v>
      </c>
      <c r="J908" s="8">
        <v>0</v>
      </c>
      <c r="K908" t="s">
        <v>7327</v>
      </c>
      <c r="L908" s="20">
        <v>0.7</v>
      </c>
      <c r="M908" t="s">
        <v>7333</v>
      </c>
      <c r="N908" s="20">
        <v>0.3</v>
      </c>
      <c r="O908" t="s">
        <v>7339</v>
      </c>
      <c r="P908" t="s">
        <v>7365</v>
      </c>
      <c r="Q908" s="8" t="s">
        <v>5998</v>
      </c>
      <c r="R908" s="8" t="s">
        <v>5998</v>
      </c>
      <c r="S908" t="s">
        <v>5998</v>
      </c>
      <c r="T908" s="8" t="s">
        <v>5998</v>
      </c>
    </row>
    <row r="909" spans="1:20">
      <c r="A909" t="s">
        <v>685</v>
      </c>
      <c r="B909" t="s">
        <v>5307</v>
      </c>
      <c r="C909" s="8" t="s">
        <v>5307</v>
      </c>
      <c r="D909" s="8">
        <v>-0.90071126187194706</v>
      </c>
      <c r="E909" s="8">
        <v>5.2948558161889396E-3</v>
      </c>
      <c r="F909" s="8">
        <v>-0.48424859288186001</v>
      </c>
      <c r="G909" s="8">
        <v>0.14003846552931301</v>
      </c>
      <c r="H909" s="8">
        <v>0</v>
      </c>
      <c r="I909" s="8">
        <v>0</v>
      </c>
      <c r="J909" s="8">
        <v>0</v>
      </c>
      <c r="K909" t="s">
        <v>7328</v>
      </c>
      <c r="L909" s="20" t="s">
        <v>7324</v>
      </c>
      <c r="M909" t="s">
        <v>7325</v>
      </c>
      <c r="N909" s="20" t="s">
        <v>7326</v>
      </c>
      <c r="O909" t="s">
        <v>7339</v>
      </c>
      <c r="P909" t="s">
        <v>7365</v>
      </c>
      <c r="Q909" s="8" t="s">
        <v>5998</v>
      </c>
      <c r="R909" s="8" t="s">
        <v>5998</v>
      </c>
      <c r="S909" t="s">
        <v>5998</v>
      </c>
      <c r="T909" s="8" t="s">
        <v>5998</v>
      </c>
    </row>
    <row r="910" spans="1:20">
      <c r="A910" t="s">
        <v>686</v>
      </c>
      <c r="B910" t="s">
        <v>5307</v>
      </c>
      <c r="C910" s="8" t="s">
        <v>5307</v>
      </c>
      <c r="D910" s="8">
        <v>3.8276172687370602E-2</v>
      </c>
      <c r="E910" s="8">
        <v>0.94855341204844001</v>
      </c>
      <c r="F910" s="8">
        <v>-0.58692186441732797</v>
      </c>
      <c r="G910" s="8">
        <v>0.18969191465329499</v>
      </c>
      <c r="H910" s="8">
        <v>0</v>
      </c>
      <c r="I910" s="8">
        <v>0</v>
      </c>
      <c r="J910" s="8">
        <v>0</v>
      </c>
      <c r="K910" t="s">
        <v>7327</v>
      </c>
      <c r="L910" s="20" t="s">
        <v>7332</v>
      </c>
      <c r="M910" t="s">
        <v>7333</v>
      </c>
      <c r="N910" s="20" t="s">
        <v>7334</v>
      </c>
      <c r="O910" t="s">
        <v>7339</v>
      </c>
      <c r="P910" t="s">
        <v>7365</v>
      </c>
      <c r="Q910" s="8" t="s">
        <v>5998</v>
      </c>
      <c r="R910" s="8" t="s">
        <v>5998</v>
      </c>
      <c r="S910" t="s">
        <v>5998</v>
      </c>
      <c r="T910" s="8" t="s">
        <v>5998</v>
      </c>
    </row>
    <row r="911" spans="1:20">
      <c r="A911" t="s">
        <v>3749</v>
      </c>
      <c r="B911" t="s">
        <v>4680</v>
      </c>
      <c r="C911" s="8" t="s">
        <v>4739</v>
      </c>
      <c r="D911" s="8">
        <v>0.103556536238665</v>
      </c>
      <c r="E911" s="8">
        <v>0.79344908939845604</v>
      </c>
      <c r="F911" s="8">
        <v>0.39982928476384899</v>
      </c>
      <c r="G911" s="8">
        <v>0.193632796566653</v>
      </c>
      <c r="H911" s="8">
        <v>0</v>
      </c>
      <c r="I911" s="8">
        <v>0</v>
      </c>
      <c r="J911" s="8">
        <v>0</v>
      </c>
      <c r="K911" t="s">
        <v>7327</v>
      </c>
      <c r="L911" s="20" t="s">
        <v>7332</v>
      </c>
      <c r="M911" t="s">
        <v>7333</v>
      </c>
      <c r="N911" s="20" t="s">
        <v>7334</v>
      </c>
      <c r="O911" t="s">
        <v>7327</v>
      </c>
      <c r="P911" t="s">
        <v>7365</v>
      </c>
      <c r="Q911" s="8" t="s">
        <v>5998</v>
      </c>
      <c r="R911" s="8" t="s">
        <v>5998</v>
      </c>
      <c r="S911" t="s">
        <v>5998</v>
      </c>
      <c r="T911" s="8" t="s">
        <v>5998</v>
      </c>
    </row>
    <row r="912" spans="1:20">
      <c r="A912" t="s">
        <v>3750</v>
      </c>
      <c r="B912" s="7" t="s">
        <v>5307</v>
      </c>
      <c r="C912" s="8" t="s">
        <v>5307</v>
      </c>
      <c r="D912" s="8">
        <v>-0.41840672877783602</v>
      </c>
      <c r="E912" s="8">
        <v>0.41420499355978302</v>
      </c>
      <c r="F912" s="8">
        <v>-0.47295638948201701</v>
      </c>
      <c r="G912" s="8">
        <v>0.30562276415631301</v>
      </c>
      <c r="H912" s="8" t="s">
        <v>6086</v>
      </c>
      <c r="I912" s="8">
        <v>0</v>
      </c>
      <c r="J912" s="8">
        <v>0</v>
      </c>
      <c r="K912" t="s">
        <v>7323</v>
      </c>
      <c r="L912" s="20" t="s">
        <v>7353</v>
      </c>
      <c r="M912" t="s">
        <v>7325</v>
      </c>
      <c r="N912" s="20" t="s">
        <v>7326</v>
      </c>
      <c r="O912" t="s">
        <v>7315</v>
      </c>
      <c r="P912" t="s">
        <v>7365</v>
      </c>
      <c r="Q912" s="8" t="s">
        <v>5998</v>
      </c>
      <c r="R912" s="8" t="s">
        <v>5998</v>
      </c>
      <c r="S912" t="s">
        <v>5998</v>
      </c>
      <c r="T912" s="8" t="s">
        <v>5998</v>
      </c>
    </row>
    <row r="913" spans="1:20">
      <c r="A913" t="s">
        <v>3751</v>
      </c>
      <c r="B913" s="7" t="s">
        <v>5307</v>
      </c>
      <c r="C913" s="8" t="s">
        <v>5307</v>
      </c>
      <c r="D913" s="8">
        <v>0.31093584717725598</v>
      </c>
      <c r="E913" s="8">
        <v>0.51804671690831205</v>
      </c>
      <c r="F913" s="8">
        <v>0.46820058096761702</v>
      </c>
      <c r="G913" s="8">
        <v>0.266491663284325</v>
      </c>
      <c r="H913" s="8">
        <v>0</v>
      </c>
      <c r="I913" s="8">
        <v>0</v>
      </c>
      <c r="J913" s="8">
        <v>0</v>
      </c>
      <c r="K913" t="s">
        <v>7328</v>
      </c>
      <c r="L913" s="20" t="s">
        <v>7324</v>
      </c>
      <c r="M913" t="s">
        <v>7325</v>
      </c>
      <c r="N913" s="20" t="s">
        <v>7326</v>
      </c>
      <c r="O913" t="s">
        <v>7327</v>
      </c>
      <c r="P913" t="s">
        <v>7365</v>
      </c>
      <c r="Q913" s="8" t="s">
        <v>6105</v>
      </c>
      <c r="R913" s="8" t="s">
        <v>6020</v>
      </c>
      <c r="S913" t="s">
        <v>6106</v>
      </c>
      <c r="T913" s="8" t="s">
        <v>6106</v>
      </c>
    </row>
    <row r="914" spans="1:20">
      <c r="A914" t="s">
        <v>2863</v>
      </c>
      <c r="B914" s="7" t="s">
        <v>23</v>
      </c>
      <c r="C914" s="8" t="s">
        <v>4744</v>
      </c>
      <c r="D914" s="8">
        <v>-0.75883843516996097</v>
      </c>
      <c r="E914" s="8">
        <v>0.12183314392375399</v>
      </c>
      <c r="F914" s="8">
        <v>0.256303610981853</v>
      </c>
      <c r="G914" s="8">
        <v>0.62740315120380397</v>
      </c>
      <c r="H914" s="8">
        <v>0</v>
      </c>
      <c r="I914" s="8">
        <v>0</v>
      </c>
      <c r="J914" s="8">
        <v>0</v>
      </c>
      <c r="K914" t="s">
        <v>7339</v>
      </c>
      <c r="L914" s="20" t="s">
        <v>7324</v>
      </c>
      <c r="M914" t="s">
        <v>7325</v>
      </c>
      <c r="N914" s="20" t="s">
        <v>7326</v>
      </c>
      <c r="O914" t="s">
        <v>7339</v>
      </c>
      <c r="P914" t="s">
        <v>7365</v>
      </c>
      <c r="Q914" s="8" t="s">
        <v>5998</v>
      </c>
      <c r="R914" s="8" t="s">
        <v>5998</v>
      </c>
      <c r="S914" t="s">
        <v>5998</v>
      </c>
      <c r="T914" s="8" t="s">
        <v>5998</v>
      </c>
    </row>
    <row r="915" spans="1:20">
      <c r="A915" t="s">
        <v>687</v>
      </c>
      <c r="B915" t="s">
        <v>5307</v>
      </c>
      <c r="C915" s="8" t="s">
        <v>5307</v>
      </c>
      <c r="D915" s="8">
        <v>-0.967144165625764</v>
      </c>
      <c r="E915" s="8">
        <v>9.04262274319661E-2</v>
      </c>
      <c r="F915" s="8">
        <v>0.65903550336944206</v>
      </c>
      <c r="G915" s="8">
        <v>0.242207348197648</v>
      </c>
      <c r="H915" s="8">
        <v>0</v>
      </c>
      <c r="I915" s="8" t="s">
        <v>6107</v>
      </c>
      <c r="J915" s="8">
        <v>0</v>
      </c>
      <c r="K915" t="s">
        <v>7314</v>
      </c>
      <c r="L915" s="20" t="s">
        <v>7366</v>
      </c>
      <c r="M915" t="s">
        <v>7330</v>
      </c>
      <c r="N915" s="20" t="s">
        <v>7367</v>
      </c>
      <c r="O915" t="s">
        <v>7339</v>
      </c>
      <c r="P915" t="s">
        <v>7316</v>
      </c>
      <c r="Q915" s="8" t="s">
        <v>5998</v>
      </c>
      <c r="R915" s="8" t="s">
        <v>5998</v>
      </c>
      <c r="S915" t="s">
        <v>5998</v>
      </c>
      <c r="T915" s="8" t="s">
        <v>5998</v>
      </c>
    </row>
    <row r="916" spans="1:20">
      <c r="A916" t="s">
        <v>688</v>
      </c>
      <c r="B916" t="s">
        <v>5307</v>
      </c>
      <c r="C916" s="8" t="s">
        <v>5307</v>
      </c>
      <c r="D916" s="8">
        <v>-1.035743811998</v>
      </c>
      <c r="E916" s="8">
        <v>1.34469254265669E-2</v>
      </c>
      <c r="F916" s="8">
        <v>-1.9515949905732299</v>
      </c>
      <c r="G916" s="8">
        <v>1.80311575189809E-6</v>
      </c>
      <c r="H916" s="8">
        <v>0</v>
      </c>
      <c r="I916" s="8">
        <v>0</v>
      </c>
      <c r="J916" s="8">
        <v>0</v>
      </c>
      <c r="K916" t="s">
        <v>7328</v>
      </c>
      <c r="L916" s="20" t="s">
        <v>7324</v>
      </c>
      <c r="M916" t="s">
        <v>7325</v>
      </c>
      <c r="N916" s="20" t="s">
        <v>7326</v>
      </c>
      <c r="O916" t="s">
        <v>7327</v>
      </c>
      <c r="P916" t="s">
        <v>7365</v>
      </c>
      <c r="Q916" s="8" t="s">
        <v>5998</v>
      </c>
      <c r="R916" s="8" t="s">
        <v>5998</v>
      </c>
      <c r="S916" t="s">
        <v>5998</v>
      </c>
      <c r="T916" s="8" t="s">
        <v>5998</v>
      </c>
    </row>
    <row r="917" spans="1:20">
      <c r="A917" t="s">
        <v>3752</v>
      </c>
      <c r="B917" t="s">
        <v>5307</v>
      </c>
      <c r="C917" s="8" t="s">
        <v>5307</v>
      </c>
      <c r="D917" s="8">
        <v>-0.68932518495796702</v>
      </c>
      <c r="E917" s="8">
        <v>8.7553961306185896E-2</v>
      </c>
      <c r="F917" s="8">
        <v>-1.3946140010591099</v>
      </c>
      <c r="G917" s="8">
        <v>1.3651348807421001E-4</v>
      </c>
      <c r="H917" s="8">
        <v>0</v>
      </c>
      <c r="I917" s="8">
        <v>0</v>
      </c>
      <c r="J917" s="8">
        <v>0</v>
      </c>
      <c r="K917" t="s">
        <v>7327</v>
      </c>
      <c r="L917" s="20" t="s">
        <v>7332</v>
      </c>
      <c r="M917" t="s">
        <v>7333</v>
      </c>
      <c r="N917" s="20" t="s">
        <v>7334</v>
      </c>
      <c r="O917" t="s">
        <v>7328</v>
      </c>
      <c r="P917" t="s">
        <v>7365</v>
      </c>
      <c r="Q917" s="8" t="s">
        <v>5998</v>
      </c>
      <c r="R917" s="8" t="s">
        <v>5998</v>
      </c>
      <c r="S917" t="s">
        <v>5998</v>
      </c>
      <c r="T917" s="8" t="s">
        <v>5998</v>
      </c>
    </row>
    <row r="918" spans="1:20">
      <c r="A918" t="s">
        <v>689</v>
      </c>
      <c r="B918" t="s">
        <v>5307</v>
      </c>
      <c r="C918" s="8" t="s">
        <v>5307</v>
      </c>
      <c r="D918" s="8">
        <v>-1.2742529877978599</v>
      </c>
      <c r="E918" s="8">
        <v>1.8793207353260399E-2</v>
      </c>
      <c r="F918" s="8">
        <v>0.33869113505408499</v>
      </c>
      <c r="G918" s="8">
        <v>0.56713089411899398</v>
      </c>
      <c r="H918" s="8">
        <v>0</v>
      </c>
      <c r="I918" s="8">
        <v>0</v>
      </c>
      <c r="J918" s="8">
        <v>0</v>
      </c>
      <c r="K918" t="s">
        <v>7339</v>
      </c>
      <c r="L918" s="20" t="s">
        <v>7324</v>
      </c>
      <c r="M918" t="s">
        <v>7325</v>
      </c>
      <c r="N918" s="20" t="s">
        <v>7326</v>
      </c>
      <c r="O918" t="s">
        <v>7388</v>
      </c>
      <c r="P918" t="s">
        <v>7365</v>
      </c>
      <c r="Q918" s="8" t="s">
        <v>6108</v>
      </c>
      <c r="R918" s="8">
        <v>-0.72990100000000002</v>
      </c>
      <c r="S918" t="s">
        <v>6109</v>
      </c>
      <c r="T918" s="8" t="s">
        <v>6109</v>
      </c>
    </row>
    <row r="919" spans="1:20">
      <c r="A919" t="s">
        <v>690</v>
      </c>
      <c r="B919" t="s">
        <v>5307</v>
      </c>
      <c r="C919" s="8" t="s">
        <v>5307</v>
      </c>
      <c r="D919" s="8">
        <v>1.33875763448142</v>
      </c>
      <c r="E919" s="8">
        <v>1.04517593869363E-3</v>
      </c>
      <c r="F919" s="8">
        <v>-7.6481307523953504E-3</v>
      </c>
      <c r="G919" s="8">
        <v>0.98974179625689396</v>
      </c>
      <c r="H919" s="8">
        <v>0</v>
      </c>
      <c r="I919" s="8">
        <v>0</v>
      </c>
      <c r="J919" s="8">
        <v>0</v>
      </c>
      <c r="K919" t="s">
        <v>7339</v>
      </c>
      <c r="L919" s="20" t="s">
        <v>7324</v>
      </c>
      <c r="M919" t="s">
        <v>7325</v>
      </c>
      <c r="N919" s="20" t="s">
        <v>7326</v>
      </c>
      <c r="O919" t="s">
        <v>7359</v>
      </c>
      <c r="P919" t="s">
        <v>7365</v>
      </c>
      <c r="Q919" s="8" t="s">
        <v>5998</v>
      </c>
      <c r="R919" s="8" t="s">
        <v>5998</v>
      </c>
      <c r="S919" t="s">
        <v>5998</v>
      </c>
      <c r="T919" s="8" t="s">
        <v>5998</v>
      </c>
    </row>
    <row r="920" spans="1:20">
      <c r="A920" t="s">
        <v>691</v>
      </c>
      <c r="B920" t="s">
        <v>5307</v>
      </c>
      <c r="C920" s="8" t="s">
        <v>5307</v>
      </c>
      <c r="D920" s="8">
        <v>1.7055134179232601</v>
      </c>
      <c r="E920" s="8">
        <v>3.2538718995483501E-3</v>
      </c>
      <c r="F920" s="8">
        <v>0.72339689639107196</v>
      </c>
      <c r="G920" s="8">
        <v>0.242852081327907</v>
      </c>
      <c r="H920" s="8">
        <v>0</v>
      </c>
      <c r="I920" s="8" t="s">
        <v>6110</v>
      </c>
      <c r="J920" s="8">
        <v>0</v>
      </c>
      <c r="K920" t="s">
        <v>7339</v>
      </c>
      <c r="L920" s="20" t="s">
        <v>7324</v>
      </c>
      <c r="M920" t="s">
        <v>7325</v>
      </c>
      <c r="N920" s="20" t="s">
        <v>7326</v>
      </c>
      <c r="O920" t="s">
        <v>7345</v>
      </c>
      <c r="P920" t="s">
        <v>7316</v>
      </c>
      <c r="Q920" s="8" t="s">
        <v>5998</v>
      </c>
      <c r="R920" s="8" t="s">
        <v>5998</v>
      </c>
      <c r="S920" t="s">
        <v>5998</v>
      </c>
      <c r="T920" s="8" t="s">
        <v>5998</v>
      </c>
    </row>
    <row r="921" spans="1:20">
      <c r="A921" t="s">
        <v>692</v>
      </c>
      <c r="B921" t="s">
        <v>5307</v>
      </c>
      <c r="C921" s="8" t="s">
        <v>5307</v>
      </c>
      <c r="D921" s="8">
        <v>1.7308099521414899</v>
      </c>
      <c r="E921" s="8">
        <v>4.1937167637682701E-3</v>
      </c>
      <c r="F921" s="8">
        <v>1.3325142025566801</v>
      </c>
      <c r="G921" s="8">
        <v>2.5612046014388799E-2</v>
      </c>
      <c r="H921" s="8">
        <v>0</v>
      </c>
      <c r="I921" s="8" t="s">
        <v>6111</v>
      </c>
      <c r="J921" s="8">
        <v>0</v>
      </c>
      <c r="K921" t="s">
        <v>7335</v>
      </c>
      <c r="L921" s="20" t="s">
        <v>7367</v>
      </c>
      <c r="M921" t="s">
        <v>7325</v>
      </c>
      <c r="N921" s="20" t="s">
        <v>7326</v>
      </c>
      <c r="O921" t="s">
        <v>7339</v>
      </c>
      <c r="P921" t="s">
        <v>7316</v>
      </c>
      <c r="Q921" s="8" t="s">
        <v>5998</v>
      </c>
      <c r="R921" s="8" t="s">
        <v>5998</v>
      </c>
      <c r="S921" t="s">
        <v>5998</v>
      </c>
      <c r="T921" s="8" t="s">
        <v>5998</v>
      </c>
    </row>
    <row r="922" spans="1:20">
      <c r="A922" t="s">
        <v>693</v>
      </c>
      <c r="B922" t="s">
        <v>5307</v>
      </c>
      <c r="C922" s="8" t="s">
        <v>5307</v>
      </c>
      <c r="D922" s="8">
        <v>-0.551790792489119</v>
      </c>
      <c r="E922" s="8">
        <v>0.129597668871411</v>
      </c>
      <c r="F922" s="8">
        <v>-1.0309087742354099</v>
      </c>
      <c r="G922" s="8">
        <v>1.87371857725062E-3</v>
      </c>
      <c r="H922" s="8">
        <v>0</v>
      </c>
      <c r="I922" s="8" t="s">
        <v>6112</v>
      </c>
      <c r="J922" s="8">
        <v>0</v>
      </c>
      <c r="K922" t="s">
        <v>7328</v>
      </c>
      <c r="L922" s="20" t="s">
        <v>7324</v>
      </c>
      <c r="M922" t="s">
        <v>7325</v>
      </c>
      <c r="N922" s="20" t="s">
        <v>7326</v>
      </c>
      <c r="O922" t="s">
        <v>7315</v>
      </c>
      <c r="P922" t="s">
        <v>7316</v>
      </c>
      <c r="Q922" s="8" t="s">
        <v>5998</v>
      </c>
      <c r="R922" s="8" t="s">
        <v>5998</v>
      </c>
      <c r="S922" t="s">
        <v>5998</v>
      </c>
      <c r="T922" s="8" t="s">
        <v>5998</v>
      </c>
    </row>
    <row r="923" spans="1:20">
      <c r="A923" t="s">
        <v>694</v>
      </c>
      <c r="B923" t="s">
        <v>5307</v>
      </c>
      <c r="C923" s="8" t="s">
        <v>5307</v>
      </c>
      <c r="D923" s="8">
        <v>-2.2932666459163999</v>
      </c>
      <c r="E923" s="8">
        <v>3.00511368617498E-8</v>
      </c>
      <c r="F923" s="8">
        <v>6.2821279489238893E-2</v>
      </c>
      <c r="G923" s="8">
        <v>0.90176281036320705</v>
      </c>
      <c r="H923" s="8">
        <v>0</v>
      </c>
      <c r="I923" s="8">
        <v>0</v>
      </c>
      <c r="J923" s="8">
        <v>0</v>
      </c>
      <c r="K923" t="s">
        <v>7328</v>
      </c>
      <c r="L923" s="20" t="s">
        <v>7324</v>
      </c>
      <c r="M923" t="s">
        <v>7325</v>
      </c>
      <c r="N923" s="20" t="s">
        <v>7326</v>
      </c>
      <c r="O923" t="s">
        <v>7328</v>
      </c>
      <c r="P923" t="s">
        <v>7365</v>
      </c>
      <c r="Q923" s="8" t="s">
        <v>5998</v>
      </c>
      <c r="R923" s="8" t="s">
        <v>5998</v>
      </c>
      <c r="S923" t="s">
        <v>5998</v>
      </c>
      <c r="T923" s="8" t="s">
        <v>5998</v>
      </c>
    </row>
    <row r="924" spans="1:20">
      <c r="A924" t="s">
        <v>695</v>
      </c>
      <c r="B924" t="s">
        <v>5307</v>
      </c>
      <c r="C924" s="8" t="s">
        <v>5307</v>
      </c>
      <c r="D924" s="8">
        <v>-0.91428358086209605</v>
      </c>
      <c r="E924" s="8">
        <v>7.0511690926634896E-2</v>
      </c>
      <c r="F924" s="8">
        <v>4.5785285555874999</v>
      </c>
      <c r="G924" s="8">
        <v>7.7945817350834397E-27</v>
      </c>
      <c r="H924" s="8">
        <v>0</v>
      </c>
      <c r="I924" s="8">
        <v>0</v>
      </c>
      <c r="J924" s="8">
        <v>0</v>
      </c>
      <c r="K924" t="s">
        <v>7339</v>
      </c>
      <c r="L924" s="20">
        <v>1</v>
      </c>
      <c r="M924">
        <v>0</v>
      </c>
      <c r="N924" s="20">
        <v>0</v>
      </c>
      <c r="O924" t="s">
        <v>7339</v>
      </c>
      <c r="P924" t="s">
        <v>7365</v>
      </c>
      <c r="Q924" s="8" t="s">
        <v>5998</v>
      </c>
      <c r="R924" s="8" t="s">
        <v>5998</v>
      </c>
      <c r="S924" t="s">
        <v>5998</v>
      </c>
      <c r="T924" s="8" t="s">
        <v>5998</v>
      </c>
    </row>
    <row r="925" spans="1:20">
      <c r="A925" t="s">
        <v>3753</v>
      </c>
      <c r="B925" s="7" t="s">
        <v>5307</v>
      </c>
      <c r="C925" s="8" t="s">
        <v>5307</v>
      </c>
      <c r="D925" s="8">
        <v>-0.51173862135158299</v>
      </c>
      <c r="E925" s="8">
        <v>7.3265512829153202E-3</v>
      </c>
      <c r="F925" s="8">
        <v>-1.0306765546023</v>
      </c>
      <c r="G925" s="8">
        <v>5.0315366148398E-9</v>
      </c>
      <c r="H925" s="8">
        <v>0</v>
      </c>
      <c r="I925" s="8">
        <v>0</v>
      </c>
      <c r="J925" s="8">
        <v>0</v>
      </c>
      <c r="K925" t="s">
        <v>7327</v>
      </c>
      <c r="L925" s="20" t="s">
        <v>7332</v>
      </c>
      <c r="M925" t="s">
        <v>7333</v>
      </c>
      <c r="N925" s="20" t="s">
        <v>7334</v>
      </c>
      <c r="O925" t="s">
        <v>7328</v>
      </c>
      <c r="P925" t="s">
        <v>7316</v>
      </c>
      <c r="Q925" s="8" t="s">
        <v>5998</v>
      </c>
      <c r="R925" s="8" t="s">
        <v>5998</v>
      </c>
      <c r="S925" t="s">
        <v>5998</v>
      </c>
      <c r="T925" s="8" t="s">
        <v>5998</v>
      </c>
    </row>
    <row r="926" spans="1:20">
      <c r="A926" t="s">
        <v>2864</v>
      </c>
      <c r="B926" t="s">
        <v>54</v>
      </c>
      <c r="C926" s="8" t="s">
        <v>55</v>
      </c>
      <c r="D926" s="8">
        <v>-0.772155471082696</v>
      </c>
      <c r="E926" s="8">
        <v>1.8285507434548001E-2</v>
      </c>
      <c r="F926" s="8">
        <v>-1.31484666461654</v>
      </c>
      <c r="G926" s="8">
        <v>1.79121434390624E-5</v>
      </c>
      <c r="H926" s="8">
        <v>0</v>
      </c>
      <c r="I926" s="8">
        <v>0</v>
      </c>
      <c r="J926" s="8">
        <v>0</v>
      </c>
      <c r="K926" t="s">
        <v>7328</v>
      </c>
      <c r="L926" s="20" t="s">
        <v>7324</v>
      </c>
      <c r="M926" t="s">
        <v>7325</v>
      </c>
      <c r="N926" s="20" t="s">
        <v>7326</v>
      </c>
      <c r="O926" t="s">
        <v>7327</v>
      </c>
      <c r="P926" t="s">
        <v>7365</v>
      </c>
      <c r="Q926" s="8" t="s">
        <v>5998</v>
      </c>
      <c r="R926" s="8" t="s">
        <v>5998</v>
      </c>
      <c r="S926" t="s">
        <v>5998</v>
      </c>
      <c r="T926" s="8" t="s">
        <v>5998</v>
      </c>
    </row>
    <row r="927" spans="1:20">
      <c r="A927" t="s">
        <v>696</v>
      </c>
      <c r="B927" s="7" t="s">
        <v>5307</v>
      </c>
      <c r="C927" s="8" t="s">
        <v>5307</v>
      </c>
      <c r="D927" s="8">
        <v>-1.75466740591457E-2</v>
      </c>
      <c r="E927" s="8">
        <v>0.98313946323524903</v>
      </c>
      <c r="F927" s="8">
        <v>-0.443471965384372</v>
      </c>
      <c r="G927" s="8">
        <v>0.425513999648861</v>
      </c>
      <c r="H927" s="8">
        <v>0</v>
      </c>
      <c r="I927" s="8">
        <v>0</v>
      </c>
      <c r="J927" s="8">
        <v>0</v>
      </c>
      <c r="K927" t="s">
        <v>7339</v>
      </c>
      <c r="L927" s="20" t="s">
        <v>7324</v>
      </c>
      <c r="M927" t="s">
        <v>7325</v>
      </c>
      <c r="N927" s="20" t="s">
        <v>7326</v>
      </c>
      <c r="O927" t="s">
        <v>7339</v>
      </c>
      <c r="P927" t="s">
        <v>7365</v>
      </c>
      <c r="Q927" s="8" t="s">
        <v>5998</v>
      </c>
      <c r="R927" s="8" t="s">
        <v>5998</v>
      </c>
      <c r="S927" t="s">
        <v>5998</v>
      </c>
      <c r="T927" s="8" t="s">
        <v>5998</v>
      </c>
    </row>
    <row r="928" spans="1:20">
      <c r="A928" t="s">
        <v>697</v>
      </c>
      <c r="B928" s="7" t="s">
        <v>5307</v>
      </c>
      <c r="C928" s="8" t="s">
        <v>5307</v>
      </c>
      <c r="D928" s="8">
        <v>1.98000136833889</v>
      </c>
      <c r="E928" s="8">
        <v>7.2438397151181297E-7</v>
      </c>
      <c r="F928" s="8">
        <v>0.382554551344224</v>
      </c>
      <c r="G928" s="8">
        <v>0.41294692976591402</v>
      </c>
      <c r="H928" s="8">
        <v>0</v>
      </c>
      <c r="I928" s="8">
        <v>0</v>
      </c>
      <c r="J928" s="8">
        <v>0</v>
      </c>
      <c r="K928" t="s">
        <v>7328</v>
      </c>
      <c r="L928" s="20" t="s">
        <v>7324</v>
      </c>
      <c r="M928" t="s">
        <v>7325</v>
      </c>
      <c r="N928" s="20" t="s">
        <v>7326</v>
      </c>
      <c r="O928" t="s">
        <v>7339</v>
      </c>
      <c r="P928" t="s">
        <v>7365</v>
      </c>
      <c r="Q928" s="8" t="s">
        <v>5998</v>
      </c>
      <c r="R928" s="8" t="s">
        <v>5998</v>
      </c>
      <c r="S928" t="s">
        <v>5998</v>
      </c>
      <c r="T928" s="8" t="s">
        <v>5998</v>
      </c>
    </row>
    <row r="929" spans="1:20">
      <c r="A929" t="s">
        <v>3754</v>
      </c>
      <c r="B929" t="s">
        <v>5307</v>
      </c>
      <c r="C929" s="8" t="s">
        <v>5307</v>
      </c>
      <c r="D929" s="8">
        <v>-1.0812219414466899</v>
      </c>
      <c r="E929" s="8">
        <v>8.0012573204248202E-6</v>
      </c>
      <c r="F929" s="8">
        <v>-1.15879760670987</v>
      </c>
      <c r="G929" s="8">
        <v>8.7945380636916697E-7</v>
      </c>
      <c r="H929" s="8">
        <v>0</v>
      </c>
      <c r="I929" s="8">
        <v>0</v>
      </c>
      <c r="J929" s="8">
        <v>0</v>
      </c>
      <c r="K929" t="s">
        <v>7327</v>
      </c>
      <c r="L929" s="20" t="s">
        <v>7332</v>
      </c>
      <c r="M929" t="s">
        <v>7333</v>
      </c>
      <c r="N929" s="20" t="s">
        <v>7334</v>
      </c>
      <c r="O929" t="s">
        <v>7339</v>
      </c>
      <c r="P929" t="s">
        <v>7365</v>
      </c>
      <c r="Q929" s="8" t="s">
        <v>5998</v>
      </c>
      <c r="R929" s="8" t="s">
        <v>5998</v>
      </c>
      <c r="S929" t="s">
        <v>5998</v>
      </c>
      <c r="T929" s="8" t="s">
        <v>5998</v>
      </c>
    </row>
    <row r="930" spans="1:20">
      <c r="A930" t="s">
        <v>698</v>
      </c>
      <c r="B930" t="s">
        <v>5307</v>
      </c>
      <c r="C930" s="8" t="s">
        <v>5307</v>
      </c>
      <c r="D930" s="8">
        <v>-1.3290862890164299</v>
      </c>
      <c r="E930" s="8">
        <v>7.1175153070085102E-3</v>
      </c>
      <c r="F930" s="8">
        <v>3.66343605147024</v>
      </c>
      <c r="G930" s="8">
        <v>1.2665387756457201E-17</v>
      </c>
      <c r="H930" s="8">
        <v>0</v>
      </c>
      <c r="I930" s="8">
        <v>0</v>
      </c>
      <c r="J930" s="8">
        <v>0</v>
      </c>
      <c r="K930" t="s">
        <v>7328</v>
      </c>
      <c r="L930" s="20">
        <v>1</v>
      </c>
      <c r="M930">
        <v>0</v>
      </c>
      <c r="N930" s="20">
        <v>0</v>
      </c>
      <c r="O930" t="s">
        <v>7328</v>
      </c>
      <c r="P930" t="s">
        <v>7365</v>
      </c>
      <c r="Q930" s="8" t="s">
        <v>5998</v>
      </c>
      <c r="R930" s="8" t="s">
        <v>5998</v>
      </c>
      <c r="S930" t="s">
        <v>5998</v>
      </c>
      <c r="T930" s="8" t="s">
        <v>5998</v>
      </c>
    </row>
    <row r="931" spans="1:20">
      <c r="A931" t="s">
        <v>699</v>
      </c>
      <c r="B931" t="s">
        <v>5307</v>
      </c>
      <c r="C931" s="8" t="s">
        <v>5307</v>
      </c>
      <c r="D931" s="8">
        <v>-1.81103230099534</v>
      </c>
      <c r="E931" s="8">
        <v>6.5463723133262103E-8</v>
      </c>
      <c r="F931" s="8">
        <v>-0.86561118960593597</v>
      </c>
      <c r="G931" s="8">
        <v>9.5441257913747198E-3</v>
      </c>
      <c r="H931" s="8">
        <v>0</v>
      </c>
      <c r="I931" s="8">
        <v>0</v>
      </c>
      <c r="J931" s="8">
        <v>0</v>
      </c>
      <c r="K931" t="s">
        <v>7328</v>
      </c>
      <c r="L931" s="20" t="s">
        <v>7324</v>
      </c>
      <c r="M931" t="s">
        <v>7325</v>
      </c>
      <c r="N931" s="20" t="s">
        <v>7326</v>
      </c>
      <c r="O931" t="s">
        <v>7328</v>
      </c>
      <c r="P931" t="s">
        <v>7365</v>
      </c>
      <c r="Q931" s="8" t="s">
        <v>5998</v>
      </c>
      <c r="R931" s="8" t="s">
        <v>5998</v>
      </c>
      <c r="S931" t="s">
        <v>5998</v>
      </c>
      <c r="T931" s="8" t="s">
        <v>5998</v>
      </c>
    </row>
    <row r="932" spans="1:20">
      <c r="A932" t="s">
        <v>3755</v>
      </c>
      <c r="B932" t="s">
        <v>5307</v>
      </c>
      <c r="C932" s="8" t="s">
        <v>5307</v>
      </c>
      <c r="D932" s="8">
        <v>0.99276952432360699</v>
      </c>
      <c r="E932" s="8">
        <v>4.0615273267350597E-3</v>
      </c>
      <c r="F932" s="8">
        <v>1.9679369158809601</v>
      </c>
      <c r="G932" s="8">
        <v>4.8516029020234198E-10</v>
      </c>
      <c r="H932" s="8">
        <v>0</v>
      </c>
      <c r="I932" s="8">
        <v>0</v>
      </c>
      <c r="J932" s="8">
        <v>0</v>
      </c>
      <c r="K932" t="s">
        <v>7327</v>
      </c>
      <c r="L932" s="20">
        <v>0.7</v>
      </c>
      <c r="M932" t="s">
        <v>7333</v>
      </c>
      <c r="N932" s="20">
        <v>0.3</v>
      </c>
      <c r="O932" t="s">
        <v>7327</v>
      </c>
      <c r="P932" t="s">
        <v>7365</v>
      </c>
      <c r="Q932" s="8" t="s">
        <v>5998</v>
      </c>
      <c r="R932" s="8" t="s">
        <v>5998</v>
      </c>
      <c r="S932" t="s">
        <v>5998</v>
      </c>
      <c r="T932" s="8" t="s">
        <v>5998</v>
      </c>
    </row>
    <row r="933" spans="1:20">
      <c r="A933" t="s">
        <v>700</v>
      </c>
      <c r="B933" t="s">
        <v>5307</v>
      </c>
      <c r="C933" s="8" t="s">
        <v>5307</v>
      </c>
      <c r="D933" s="8">
        <v>0.18783473991027999</v>
      </c>
      <c r="E933" s="8">
        <v>0.61553063197777902</v>
      </c>
      <c r="F933" s="8">
        <v>0.18938485317067599</v>
      </c>
      <c r="G933" s="8">
        <v>0.58134088694946795</v>
      </c>
      <c r="H933" s="8">
        <v>0</v>
      </c>
      <c r="I933" s="8">
        <v>0</v>
      </c>
      <c r="J933" s="8">
        <v>0</v>
      </c>
      <c r="K933" t="s">
        <v>7328</v>
      </c>
      <c r="L933" s="20" t="s">
        <v>7324</v>
      </c>
      <c r="M933" t="s">
        <v>7325</v>
      </c>
      <c r="N933" s="20" t="s">
        <v>7326</v>
      </c>
      <c r="O933" t="s">
        <v>7327</v>
      </c>
      <c r="P933" t="s">
        <v>7365</v>
      </c>
      <c r="Q933" s="8" t="s">
        <v>5998</v>
      </c>
      <c r="R933" s="8" t="s">
        <v>5998</v>
      </c>
      <c r="S933" t="s">
        <v>5998</v>
      </c>
      <c r="T933" s="8" t="s">
        <v>5998</v>
      </c>
    </row>
    <row r="934" spans="1:20">
      <c r="A934" t="s">
        <v>3756</v>
      </c>
      <c r="B934" t="s">
        <v>5307</v>
      </c>
      <c r="C934" s="8" t="s">
        <v>5307</v>
      </c>
      <c r="D934" s="8">
        <v>0.47497541360248902</v>
      </c>
      <c r="E934" s="8">
        <v>0.36979074933365202</v>
      </c>
      <c r="F934" s="8">
        <v>7.9425225811502298E-2</v>
      </c>
      <c r="G934" s="8">
        <v>0.892556260060131</v>
      </c>
      <c r="H934" s="8">
        <v>0</v>
      </c>
      <c r="I934" s="8">
        <v>0</v>
      </c>
      <c r="J934" s="8">
        <v>0</v>
      </c>
      <c r="K934" t="s">
        <v>7328</v>
      </c>
      <c r="L934" s="20" t="s">
        <v>7324</v>
      </c>
      <c r="M934" t="s">
        <v>7325</v>
      </c>
      <c r="N934" s="20" t="s">
        <v>7326</v>
      </c>
      <c r="O934" t="s">
        <v>7327</v>
      </c>
      <c r="P934" t="s">
        <v>7365</v>
      </c>
      <c r="Q934" s="8" t="s">
        <v>5998</v>
      </c>
      <c r="R934" s="8" t="s">
        <v>5998</v>
      </c>
      <c r="S934" t="s">
        <v>5998</v>
      </c>
      <c r="T934" s="8" t="s">
        <v>5998</v>
      </c>
    </row>
    <row r="935" spans="1:20">
      <c r="A935" t="s">
        <v>3757</v>
      </c>
      <c r="B935" s="7" t="s">
        <v>5307</v>
      </c>
      <c r="C935" s="8" t="s">
        <v>5307</v>
      </c>
      <c r="D935" s="8">
        <v>0.732211740133202</v>
      </c>
      <c r="E935" s="8">
        <v>3.8457474637904901E-2</v>
      </c>
      <c r="F935" s="8">
        <v>1.2818972685263299</v>
      </c>
      <c r="G935" s="8">
        <v>5.8216528948358102E-5</v>
      </c>
      <c r="H935" s="8">
        <v>0</v>
      </c>
      <c r="I935" s="8">
        <v>0</v>
      </c>
      <c r="J935" s="8">
        <v>0</v>
      </c>
      <c r="K935" t="s">
        <v>7327</v>
      </c>
      <c r="L935" s="20" t="s">
        <v>7332</v>
      </c>
      <c r="M935" t="s">
        <v>7333</v>
      </c>
      <c r="N935" s="20" t="s">
        <v>7334</v>
      </c>
      <c r="O935" t="s">
        <v>7328</v>
      </c>
      <c r="P935" t="s">
        <v>7365</v>
      </c>
      <c r="Q935" s="8" t="s">
        <v>5998</v>
      </c>
      <c r="R935" s="8" t="s">
        <v>5998</v>
      </c>
      <c r="S935" t="s">
        <v>5998</v>
      </c>
      <c r="T935" s="8" t="s">
        <v>5998</v>
      </c>
    </row>
    <row r="936" spans="1:20">
      <c r="A936" t="s">
        <v>701</v>
      </c>
      <c r="B936" s="7" t="s">
        <v>5307</v>
      </c>
      <c r="C936" s="8" t="s">
        <v>5307</v>
      </c>
      <c r="D936" s="8">
        <v>-0.45532136736064699</v>
      </c>
      <c r="E936" s="8">
        <v>0.397160125043382</v>
      </c>
      <c r="F936" s="8">
        <v>-7.1289135133871598E-2</v>
      </c>
      <c r="G936" s="8">
        <v>0.89905876477297098</v>
      </c>
      <c r="H936" s="8">
        <v>0</v>
      </c>
      <c r="I936" s="8">
        <v>0</v>
      </c>
      <c r="J936" s="8">
        <v>0</v>
      </c>
      <c r="K936" t="s">
        <v>7328</v>
      </c>
      <c r="L936" s="20" t="s">
        <v>7324</v>
      </c>
      <c r="M936" t="s">
        <v>7325</v>
      </c>
      <c r="N936" s="20" t="s">
        <v>7326</v>
      </c>
      <c r="O936" t="s">
        <v>7328</v>
      </c>
      <c r="P936" t="s">
        <v>7365</v>
      </c>
      <c r="Q936" s="8" t="s">
        <v>5998</v>
      </c>
      <c r="R936" s="8" t="s">
        <v>5998</v>
      </c>
      <c r="S936" t="s">
        <v>5998</v>
      </c>
      <c r="T936" s="8" t="s">
        <v>5998</v>
      </c>
    </row>
    <row r="937" spans="1:20">
      <c r="A937" t="s">
        <v>702</v>
      </c>
      <c r="B937" s="7" t="s">
        <v>5307</v>
      </c>
      <c r="C937" s="8" t="s">
        <v>5307</v>
      </c>
      <c r="D937" s="8">
        <v>0.49574837287790602</v>
      </c>
      <c r="E937" s="8">
        <v>0.281792743923092</v>
      </c>
      <c r="F937" s="8">
        <v>-9.4892873864166893E-2</v>
      </c>
      <c r="G937" s="8">
        <v>0.85419994417119405</v>
      </c>
      <c r="H937" s="8">
        <v>0</v>
      </c>
      <c r="I937" s="8">
        <v>0</v>
      </c>
      <c r="J937" s="8">
        <v>0</v>
      </c>
      <c r="K937" t="s">
        <v>7327</v>
      </c>
      <c r="L937" s="20">
        <v>0.7</v>
      </c>
      <c r="M937" t="s">
        <v>7333</v>
      </c>
      <c r="N937" s="20">
        <v>0.3</v>
      </c>
      <c r="O937" t="s">
        <v>7328</v>
      </c>
      <c r="P937" t="s">
        <v>7365</v>
      </c>
      <c r="Q937" s="8" t="s">
        <v>5998</v>
      </c>
      <c r="R937" s="8" t="s">
        <v>5998</v>
      </c>
      <c r="S937" t="s">
        <v>5998</v>
      </c>
      <c r="T937" s="8" t="s">
        <v>5998</v>
      </c>
    </row>
    <row r="938" spans="1:20">
      <c r="A938" t="s">
        <v>3758</v>
      </c>
      <c r="B938" t="s">
        <v>5307</v>
      </c>
      <c r="C938" s="8" t="s">
        <v>5307</v>
      </c>
      <c r="D938" s="8">
        <v>1.2233018970171401</v>
      </c>
      <c r="E938" s="8">
        <v>1.48785584660613E-3</v>
      </c>
      <c r="F938" s="8">
        <v>2.35223006898222</v>
      </c>
      <c r="G938" s="8">
        <v>4.96937924328161E-11</v>
      </c>
      <c r="H938" s="8">
        <v>0</v>
      </c>
      <c r="I938" s="8">
        <v>0</v>
      </c>
      <c r="J938" s="8">
        <v>0</v>
      </c>
      <c r="K938" t="s">
        <v>7328</v>
      </c>
      <c r="L938" s="20" t="s">
        <v>7324</v>
      </c>
      <c r="M938" t="s">
        <v>7325</v>
      </c>
      <c r="N938" s="20" t="s">
        <v>7326</v>
      </c>
      <c r="O938" t="s">
        <v>7328</v>
      </c>
      <c r="P938" t="s">
        <v>7365</v>
      </c>
      <c r="Q938" s="8" t="s">
        <v>5998</v>
      </c>
      <c r="R938" s="8" t="s">
        <v>5998</v>
      </c>
      <c r="S938" t="s">
        <v>5998</v>
      </c>
      <c r="T938" s="8" t="s">
        <v>5998</v>
      </c>
    </row>
    <row r="939" spans="1:20">
      <c r="A939" t="s">
        <v>703</v>
      </c>
      <c r="B939" t="s">
        <v>5307</v>
      </c>
      <c r="C939" s="8" t="s">
        <v>5307</v>
      </c>
      <c r="D939" s="8">
        <v>-0.358243214399663</v>
      </c>
      <c r="E939" s="8">
        <v>0.49441571131423001</v>
      </c>
      <c r="F939" s="8">
        <v>-0.33870061979174598</v>
      </c>
      <c r="G939" s="8">
        <v>0.47878869755313502</v>
      </c>
      <c r="H939" s="8">
        <v>0</v>
      </c>
      <c r="I939" s="8">
        <v>0</v>
      </c>
      <c r="J939" s="8">
        <v>0</v>
      </c>
      <c r="K939" t="s">
        <v>7328</v>
      </c>
      <c r="L939" s="20">
        <v>1</v>
      </c>
      <c r="M939">
        <v>0</v>
      </c>
      <c r="N939" s="20">
        <v>0</v>
      </c>
      <c r="O939" t="s">
        <v>7327</v>
      </c>
      <c r="P939" t="s">
        <v>7365</v>
      </c>
      <c r="Q939" s="8" t="s">
        <v>5998</v>
      </c>
      <c r="R939" s="8" t="s">
        <v>5998</v>
      </c>
      <c r="S939" t="s">
        <v>5998</v>
      </c>
      <c r="T939" s="8" t="s">
        <v>5998</v>
      </c>
    </row>
    <row r="940" spans="1:20">
      <c r="A940" t="s">
        <v>2865</v>
      </c>
      <c r="B940" t="s">
        <v>5307</v>
      </c>
      <c r="C940" s="8" t="s">
        <v>5307</v>
      </c>
      <c r="D940" s="8">
        <v>0.121702869642967</v>
      </c>
      <c r="E940" s="8">
        <v>0.69317703344846304</v>
      </c>
      <c r="F940" s="8">
        <v>-0.27957552436800198</v>
      </c>
      <c r="G940" s="8">
        <v>0.28038036439603198</v>
      </c>
      <c r="H940" s="8">
        <v>0</v>
      </c>
      <c r="I940" s="8">
        <v>0</v>
      </c>
      <c r="J940" s="8">
        <v>0</v>
      </c>
      <c r="K940" t="s">
        <v>7323</v>
      </c>
      <c r="L940" s="20" t="s">
        <v>7397</v>
      </c>
      <c r="M940" t="s">
        <v>7325</v>
      </c>
      <c r="N940" s="20" t="s">
        <v>7326</v>
      </c>
      <c r="O940" t="s">
        <v>7354</v>
      </c>
      <c r="P940" t="s">
        <v>7365</v>
      </c>
      <c r="Q940" s="8" t="s">
        <v>5998</v>
      </c>
      <c r="R940" s="8" t="s">
        <v>5998</v>
      </c>
      <c r="S940" t="s">
        <v>5998</v>
      </c>
      <c r="T940" s="8" t="s">
        <v>5998</v>
      </c>
    </row>
    <row r="941" spans="1:20">
      <c r="A941" t="s">
        <v>3759</v>
      </c>
      <c r="B941" t="s">
        <v>5307</v>
      </c>
      <c r="C941" s="8" t="s">
        <v>5307</v>
      </c>
      <c r="D941" s="8">
        <v>-1.6056171593595201</v>
      </c>
      <c r="E941" s="8">
        <v>4.4283629680727504E-3</v>
      </c>
      <c r="F941" s="8">
        <v>-2.5291505467222302</v>
      </c>
      <c r="G941" s="8">
        <v>5.4460080744963303E-6</v>
      </c>
      <c r="H941" s="8">
        <v>0</v>
      </c>
      <c r="I941" s="8" t="s">
        <v>6113</v>
      </c>
      <c r="J941" s="8">
        <v>0</v>
      </c>
      <c r="K941" t="s">
        <v>7314</v>
      </c>
      <c r="L941" s="20" t="s">
        <v>7389</v>
      </c>
      <c r="M941" t="s">
        <v>7325</v>
      </c>
      <c r="N941" s="20" t="s">
        <v>7326</v>
      </c>
      <c r="O941" t="s">
        <v>7315</v>
      </c>
      <c r="P941" t="s">
        <v>7316</v>
      </c>
      <c r="Q941" s="8" t="s">
        <v>5998</v>
      </c>
      <c r="R941" s="8" t="s">
        <v>5998</v>
      </c>
      <c r="S941" t="s">
        <v>5998</v>
      </c>
      <c r="T941" s="8" t="s">
        <v>5998</v>
      </c>
    </row>
    <row r="942" spans="1:20">
      <c r="A942" t="s">
        <v>704</v>
      </c>
      <c r="B942" t="s">
        <v>5307</v>
      </c>
      <c r="C942" s="8" t="s">
        <v>5307</v>
      </c>
      <c r="D942" s="8">
        <v>0.46681819256254498</v>
      </c>
      <c r="E942" s="8">
        <v>0.44670728690893302</v>
      </c>
      <c r="F942" s="8">
        <v>2.1455368910042498</v>
      </c>
      <c r="G942" s="8">
        <v>6.0298609337419798E-6</v>
      </c>
      <c r="H942" s="8">
        <v>0</v>
      </c>
      <c r="I942" s="8">
        <v>0</v>
      </c>
      <c r="J942" s="8">
        <v>0</v>
      </c>
      <c r="K942" t="s">
        <v>7327</v>
      </c>
      <c r="L942" s="20" t="s">
        <v>7332</v>
      </c>
      <c r="M942" t="s">
        <v>7333</v>
      </c>
      <c r="N942" s="20" t="s">
        <v>7334</v>
      </c>
      <c r="O942" t="s">
        <v>7327</v>
      </c>
      <c r="P942" t="s">
        <v>7365</v>
      </c>
      <c r="Q942" s="8" t="s">
        <v>5998</v>
      </c>
      <c r="R942" s="8" t="s">
        <v>5998</v>
      </c>
      <c r="S942" t="s">
        <v>5998</v>
      </c>
      <c r="T942" s="8" t="s">
        <v>5998</v>
      </c>
    </row>
    <row r="943" spans="1:20">
      <c r="A943" t="s">
        <v>705</v>
      </c>
      <c r="B943" t="s">
        <v>5307</v>
      </c>
      <c r="C943" s="8" t="s">
        <v>5307</v>
      </c>
      <c r="D943" s="8">
        <v>1.0361888505807999</v>
      </c>
      <c r="E943" s="8">
        <v>1.2397213794070299E-4</v>
      </c>
      <c r="F943" s="8">
        <v>-0.23919491293055201</v>
      </c>
      <c r="G943" s="8">
        <v>0.43844587903040899</v>
      </c>
      <c r="H943" s="8">
        <v>0</v>
      </c>
      <c r="I943" s="8">
        <v>0</v>
      </c>
      <c r="J943" s="8">
        <v>0</v>
      </c>
      <c r="K943" t="s">
        <v>7328</v>
      </c>
      <c r="L943" s="20" t="s">
        <v>7324</v>
      </c>
      <c r="M943" t="s">
        <v>7325</v>
      </c>
      <c r="N943" s="20" t="s">
        <v>7326</v>
      </c>
      <c r="O943" t="s">
        <v>7327</v>
      </c>
      <c r="P943" t="s">
        <v>7365</v>
      </c>
      <c r="Q943" s="8" t="s">
        <v>5998</v>
      </c>
      <c r="R943" s="8" t="s">
        <v>5998</v>
      </c>
      <c r="S943" t="s">
        <v>5998</v>
      </c>
      <c r="T943" s="8" t="s">
        <v>5998</v>
      </c>
    </row>
    <row r="944" spans="1:20">
      <c r="A944" t="s">
        <v>706</v>
      </c>
      <c r="B944" t="s">
        <v>5307</v>
      </c>
      <c r="C944" s="8" t="s">
        <v>5307</v>
      </c>
      <c r="D944" s="8">
        <v>-0.62368438396661197</v>
      </c>
      <c r="E944" s="8">
        <v>4.5102294900715802E-2</v>
      </c>
      <c r="F944" s="8">
        <v>-0.92099007181349501</v>
      </c>
      <c r="G944" s="8">
        <v>1.43205227616339E-3</v>
      </c>
      <c r="H944" s="8">
        <v>0</v>
      </c>
      <c r="I944" s="8">
        <v>0</v>
      </c>
      <c r="J944" s="8">
        <v>0</v>
      </c>
      <c r="K944" t="s">
        <v>7328</v>
      </c>
      <c r="L944" s="20" t="s">
        <v>7324</v>
      </c>
      <c r="M944" t="s">
        <v>7325</v>
      </c>
      <c r="N944" s="20" t="s">
        <v>7326</v>
      </c>
      <c r="O944" t="s">
        <v>7328</v>
      </c>
      <c r="P944" t="s">
        <v>7365</v>
      </c>
      <c r="Q944" s="8" t="s">
        <v>5998</v>
      </c>
      <c r="R944" s="8" t="s">
        <v>5998</v>
      </c>
      <c r="S944" t="s">
        <v>5998</v>
      </c>
      <c r="T944" s="8" t="s">
        <v>5998</v>
      </c>
    </row>
    <row r="945" spans="1:20">
      <c r="A945" t="s">
        <v>3760</v>
      </c>
      <c r="B945" t="s">
        <v>5307</v>
      </c>
      <c r="C945" s="8" t="s">
        <v>5307</v>
      </c>
      <c r="D945" s="8">
        <v>-0.187289069374031</v>
      </c>
      <c r="E945" s="8">
        <v>0.68535543560413503</v>
      </c>
      <c r="F945" s="8">
        <v>-0.32992635057939901</v>
      </c>
      <c r="G945" s="8">
        <v>0.40618988354603602</v>
      </c>
      <c r="H945" s="8">
        <v>0</v>
      </c>
      <c r="I945" s="8">
        <v>0</v>
      </c>
      <c r="J945" s="8">
        <v>0</v>
      </c>
      <c r="K945" t="s">
        <v>7328</v>
      </c>
      <c r="L945" s="20" t="s">
        <v>7324</v>
      </c>
      <c r="M945" t="s">
        <v>7325</v>
      </c>
      <c r="N945" s="20" t="s">
        <v>7326</v>
      </c>
      <c r="O945" t="s">
        <v>7327</v>
      </c>
      <c r="P945" t="s">
        <v>7365</v>
      </c>
      <c r="Q945" s="8" t="s">
        <v>5998</v>
      </c>
      <c r="R945" s="8" t="s">
        <v>5998</v>
      </c>
      <c r="S945" t="s">
        <v>5998</v>
      </c>
      <c r="T945" s="8" t="s">
        <v>5998</v>
      </c>
    </row>
    <row r="946" spans="1:20">
      <c r="A946" t="s">
        <v>3761</v>
      </c>
      <c r="B946" t="s">
        <v>5307</v>
      </c>
      <c r="C946" s="8" t="s">
        <v>5307</v>
      </c>
      <c r="D946" s="8">
        <v>0.72177251665196895</v>
      </c>
      <c r="E946" s="8">
        <v>4.2316798661572702E-2</v>
      </c>
      <c r="F946" s="8">
        <v>1.05747042562397</v>
      </c>
      <c r="G946" s="8">
        <v>1.3676768710320899E-3</v>
      </c>
      <c r="H946" s="8">
        <v>0</v>
      </c>
      <c r="I946" s="8">
        <v>0</v>
      </c>
      <c r="J946" s="8">
        <v>0</v>
      </c>
      <c r="K946" t="s">
        <v>7328</v>
      </c>
      <c r="L946" s="20" t="s">
        <v>7324</v>
      </c>
      <c r="M946" t="s">
        <v>7325</v>
      </c>
      <c r="N946" s="20" t="s">
        <v>7326</v>
      </c>
      <c r="O946" t="s">
        <v>7327</v>
      </c>
      <c r="P946" t="s">
        <v>7365</v>
      </c>
      <c r="Q946" s="8" t="s">
        <v>6014</v>
      </c>
      <c r="R946" s="8" t="s">
        <v>6015</v>
      </c>
      <c r="S946" t="s">
        <v>6016</v>
      </c>
      <c r="T946" s="8" t="s">
        <v>6016</v>
      </c>
    </row>
    <row r="947" spans="1:20">
      <c r="A947" t="s">
        <v>3762</v>
      </c>
      <c r="B947" t="s">
        <v>5307</v>
      </c>
      <c r="C947" s="8" t="s">
        <v>5307</v>
      </c>
      <c r="D947" s="8">
        <v>-0.25641901510555398</v>
      </c>
      <c r="E947" s="8">
        <v>0.313954347152201</v>
      </c>
      <c r="F947" s="8">
        <v>-0.41673813969889101</v>
      </c>
      <c r="G947" s="8">
        <v>6.5038127728509101E-2</v>
      </c>
      <c r="H947" s="8">
        <v>0</v>
      </c>
      <c r="I947" s="8">
        <v>0</v>
      </c>
      <c r="J947" s="8">
        <v>0</v>
      </c>
      <c r="K947" t="s">
        <v>7328</v>
      </c>
      <c r="L947" s="20" t="s">
        <v>7324</v>
      </c>
      <c r="M947" t="s">
        <v>7325</v>
      </c>
      <c r="N947" s="20" t="s">
        <v>7326</v>
      </c>
      <c r="O947" t="s">
        <v>7328</v>
      </c>
      <c r="P947" t="s">
        <v>7365</v>
      </c>
      <c r="Q947" s="8" t="s">
        <v>5998</v>
      </c>
      <c r="R947" s="8" t="s">
        <v>5998</v>
      </c>
      <c r="S947" t="s">
        <v>5998</v>
      </c>
      <c r="T947" s="8" t="s">
        <v>5998</v>
      </c>
    </row>
    <row r="948" spans="1:20">
      <c r="A948" t="s">
        <v>3763</v>
      </c>
      <c r="B948" t="s">
        <v>5307</v>
      </c>
      <c r="C948" s="8" t="s">
        <v>5307</v>
      </c>
      <c r="D948" s="8">
        <v>1.1199063136837499</v>
      </c>
      <c r="E948" s="8">
        <v>5.46557266429799E-2</v>
      </c>
      <c r="F948" s="8">
        <v>3.6021525119139197E-2</v>
      </c>
      <c r="G948" s="8">
        <v>0.95755151553254902</v>
      </c>
      <c r="H948" s="8">
        <v>0</v>
      </c>
      <c r="I948" s="8" t="s">
        <v>6114</v>
      </c>
      <c r="J948" s="8">
        <v>0</v>
      </c>
      <c r="K948" t="s">
        <v>7314</v>
      </c>
      <c r="L948" s="20" t="s">
        <v>7378</v>
      </c>
      <c r="M948" t="s">
        <v>7330</v>
      </c>
      <c r="N948" s="20" t="s">
        <v>7392</v>
      </c>
      <c r="O948" t="s">
        <v>7315</v>
      </c>
      <c r="P948" t="s">
        <v>7316</v>
      </c>
      <c r="Q948" s="8" t="s">
        <v>5998</v>
      </c>
      <c r="R948" s="8" t="s">
        <v>5998</v>
      </c>
      <c r="S948" t="s">
        <v>5998</v>
      </c>
      <c r="T948" s="8" t="s">
        <v>5998</v>
      </c>
    </row>
    <row r="949" spans="1:20">
      <c r="A949" t="s">
        <v>3764</v>
      </c>
      <c r="B949" t="s">
        <v>5307</v>
      </c>
      <c r="C949" s="8" t="s">
        <v>5307</v>
      </c>
      <c r="D949" s="8">
        <v>0.74415115824220901</v>
      </c>
      <c r="E949" s="8">
        <v>5.1571340144488997E-2</v>
      </c>
      <c r="F949" s="8">
        <v>1.3448003640205399</v>
      </c>
      <c r="G949" s="8">
        <v>8.4119058529694504E-5</v>
      </c>
      <c r="H949" s="8">
        <v>0</v>
      </c>
      <c r="I949" s="8">
        <v>0</v>
      </c>
      <c r="J949" s="8">
        <v>0</v>
      </c>
      <c r="K949" t="s">
        <v>7328</v>
      </c>
      <c r="L949" s="20" t="s">
        <v>7324</v>
      </c>
      <c r="M949" t="s">
        <v>7325</v>
      </c>
      <c r="N949" s="20" t="s">
        <v>7326</v>
      </c>
      <c r="O949" t="s">
        <v>7327</v>
      </c>
      <c r="P949" t="s">
        <v>7365</v>
      </c>
      <c r="Q949" s="8" t="s">
        <v>5998</v>
      </c>
      <c r="R949" s="8" t="s">
        <v>5998</v>
      </c>
      <c r="S949" t="s">
        <v>5998</v>
      </c>
      <c r="T949" s="8" t="s">
        <v>5998</v>
      </c>
    </row>
    <row r="950" spans="1:20">
      <c r="A950" t="s">
        <v>707</v>
      </c>
      <c r="B950" t="s">
        <v>5307</v>
      </c>
      <c r="C950" s="8" t="s">
        <v>5307</v>
      </c>
      <c r="D950" s="8">
        <v>5.0400258813532099E-2</v>
      </c>
      <c r="E950" s="8">
        <v>0.95784450257556097</v>
      </c>
      <c r="F950" s="8">
        <v>-0.77834051393331505</v>
      </c>
      <c r="G950" s="8">
        <v>0.28901233464556098</v>
      </c>
      <c r="H950" s="8">
        <v>0</v>
      </c>
      <c r="I950" s="8">
        <v>0</v>
      </c>
      <c r="J950" s="8">
        <v>0</v>
      </c>
      <c r="K950" t="s">
        <v>7327</v>
      </c>
      <c r="L950" s="20" t="s">
        <v>7332</v>
      </c>
      <c r="M950" t="s">
        <v>7333</v>
      </c>
      <c r="N950" s="20" t="s">
        <v>7334</v>
      </c>
      <c r="O950" t="s">
        <v>7327</v>
      </c>
      <c r="P950" t="s">
        <v>7365</v>
      </c>
      <c r="Q950" s="8" t="s">
        <v>5998</v>
      </c>
      <c r="R950" s="8" t="s">
        <v>5998</v>
      </c>
      <c r="S950" t="s">
        <v>5998</v>
      </c>
      <c r="T950" s="8" t="s">
        <v>5998</v>
      </c>
    </row>
    <row r="951" spans="1:20">
      <c r="A951" t="s">
        <v>708</v>
      </c>
      <c r="B951" t="s">
        <v>5307</v>
      </c>
      <c r="C951" s="8" t="s">
        <v>5307</v>
      </c>
      <c r="D951" s="8">
        <v>2.3625135695373001E-2</v>
      </c>
      <c r="E951" s="8">
        <v>0.93487932055259904</v>
      </c>
      <c r="F951" s="8">
        <v>-0.37817107919266102</v>
      </c>
      <c r="G951" s="8">
        <v>7.4563813639680399E-2</v>
      </c>
      <c r="H951" s="8">
        <v>0</v>
      </c>
      <c r="I951" s="8" t="s">
        <v>6115</v>
      </c>
      <c r="J951" s="8">
        <v>0</v>
      </c>
      <c r="K951" t="s">
        <v>7314</v>
      </c>
      <c r="L951" s="20" t="s">
        <v>7381</v>
      </c>
      <c r="M951" t="s">
        <v>7330</v>
      </c>
      <c r="N951" s="20" t="s">
        <v>7410</v>
      </c>
      <c r="O951" t="s">
        <v>7315</v>
      </c>
      <c r="P951" t="s">
        <v>7316</v>
      </c>
      <c r="Q951" s="8" t="s">
        <v>5998</v>
      </c>
      <c r="R951" s="8" t="s">
        <v>5998</v>
      </c>
      <c r="S951" t="s">
        <v>5998</v>
      </c>
      <c r="T951" s="8" t="s">
        <v>5998</v>
      </c>
    </row>
    <row r="952" spans="1:20">
      <c r="A952" t="s">
        <v>3765</v>
      </c>
      <c r="B952" t="s">
        <v>5307</v>
      </c>
      <c r="C952" s="8" t="s">
        <v>5307</v>
      </c>
      <c r="D952" s="8">
        <v>4.2950464362576601E-2</v>
      </c>
      <c r="E952" s="8">
        <v>0.95410601357588398</v>
      </c>
      <c r="F952" s="8">
        <v>0.73837209128305303</v>
      </c>
      <c r="G952" s="8">
        <v>0.157582002037403</v>
      </c>
      <c r="H952" s="8">
        <v>0</v>
      </c>
      <c r="I952" s="8">
        <v>0</v>
      </c>
      <c r="J952" s="8">
        <v>0</v>
      </c>
      <c r="K952" t="s">
        <v>7327</v>
      </c>
      <c r="L952" s="20" t="s">
        <v>7332</v>
      </c>
      <c r="M952" t="s">
        <v>7333</v>
      </c>
      <c r="N952" s="20" t="s">
        <v>7334</v>
      </c>
      <c r="O952" t="s">
        <v>7327</v>
      </c>
      <c r="P952" t="s">
        <v>7365</v>
      </c>
      <c r="Q952" s="8" t="s">
        <v>5998</v>
      </c>
      <c r="R952" s="8" t="s">
        <v>5998</v>
      </c>
      <c r="S952" t="s">
        <v>5998</v>
      </c>
      <c r="T952" s="8" t="s">
        <v>5998</v>
      </c>
    </row>
    <row r="953" spans="1:20">
      <c r="A953" t="s">
        <v>709</v>
      </c>
      <c r="B953" t="s">
        <v>5307</v>
      </c>
      <c r="C953" s="8" t="s">
        <v>5307</v>
      </c>
      <c r="D953" s="8">
        <v>-0.65123156592087605</v>
      </c>
      <c r="E953" s="8">
        <v>8.5284494738093602E-2</v>
      </c>
      <c r="F953" s="8">
        <v>-0.61713319963007596</v>
      </c>
      <c r="G953" s="8">
        <v>8.4293966683406801E-2</v>
      </c>
      <c r="H953" s="8">
        <v>0</v>
      </c>
      <c r="I953" s="8">
        <v>0</v>
      </c>
      <c r="J953" s="8">
        <v>0</v>
      </c>
      <c r="K953" t="s">
        <v>7339</v>
      </c>
      <c r="L953" s="20" t="s">
        <v>7340</v>
      </c>
      <c r="M953" t="s">
        <v>7325</v>
      </c>
      <c r="N953" s="20" t="s">
        <v>7326</v>
      </c>
      <c r="O953" t="s">
        <v>7339</v>
      </c>
      <c r="P953" t="s">
        <v>7365</v>
      </c>
      <c r="Q953" s="8" t="s">
        <v>5998</v>
      </c>
      <c r="R953" s="8" t="s">
        <v>5998</v>
      </c>
      <c r="S953" t="s">
        <v>5998</v>
      </c>
      <c r="T953" s="8" t="s">
        <v>5998</v>
      </c>
    </row>
    <row r="954" spans="1:20">
      <c r="A954" t="s">
        <v>710</v>
      </c>
      <c r="B954" t="s">
        <v>5307</v>
      </c>
      <c r="C954" s="8" t="s">
        <v>5307</v>
      </c>
      <c r="D954" s="8">
        <v>0.89477304101990496</v>
      </c>
      <c r="E954" s="8">
        <v>5.6021872654348701E-3</v>
      </c>
      <c r="F954" s="8">
        <v>-0.92206999291358904</v>
      </c>
      <c r="G954" s="8">
        <v>6.2342875823935802E-3</v>
      </c>
      <c r="H954" s="8">
        <v>0</v>
      </c>
      <c r="I954" s="8">
        <v>0</v>
      </c>
      <c r="J954" s="8">
        <v>0</v>
      </c>
      <c r="K954" t="s">
        <v>7327</v>
      </c>
      <c r="L954" s="20" t="s">
        <v>7332</v>
      </c>
      <c r="M954" t="s">
        <v>7333</v>
      </c>
      <c r="N954" s="20" t="s">
        <v>7334</v>
      </c>
      <c r="O954" t="s">
        <v>7339</v>
      </c>
      <c r="P954" t="s">
        <v>7365</v>
      </c>
      <c r="Q954" s="8" t="s">
        <v>5998</v>
      </c>
      <c r="R954" s="8" t="s">
        <v>5998</v>
      </c>
      <c r="S954" t="s">
        <v>5998</v>
      </c>
      <c r="T954" s="8" t="s">
        <v>5998</v>
      </c>
    </row>
    <row r="955" spans="1:20">
      <c r="A955" t="s">
        <v>2866</v>
      </c>
      <c r="B955" t="s">
        <v>45</v>
      </c>
      <c r="C955" s="8" t="s">
        <v>46</v>
      </c>
      <c r="D955" s="8">
        <v>-0.40487462021877402</v>
      </c>
      <c r="E955" s="8">
        <v>0.37813168199776498</v>
      </c>
      <c r="F955" s="8">
        <v>-0.135212403740855</v>
      </c>
      <c r="G955" s="8">
        <v>0.77328308467793505</v>
      </c>
      <c r="H955" s="8">
        <v>0</v>
      </c>
      <c r="I955" s="8">
        <v>0</v>
      </c>
      <c r="J955" s="8">
        <v>0</v>
      </c>
      <c r="K955" t="s">
        <v>7328</v>
      </c>
      <c r="L955" s="20" t="s">
        <v>7324</v>
      </c>
      <c r="M955" t="s">
        <v>7325</v>
      </c>
      <c r="N955" s="20" t="s">
        <v>7326</v>
      </c>
      <c r="O955" t="s">
        <v>7327</v>
      </c>
      <c r="P955" t="s">
        <v>7365</v>
      </c>
      <c r="Q955" s="8" t="s">
        <v>5998</v>
      </c>
      <c r="R955" s="8" t="s">
        <v>5998</v>
      </c>
      <c r="S955" t="s">
        <v>5998</v>
      </c>
      <c r="T955" s="8" t="s">
        <v>5998</v>
      </c>
    </row>
    <row r="956" spans="1:20">
      <c r="A956" t="s">
        <v>3766</v>
      </c>
      <c r="B956" t="s">
        <v>5307</v>
      </c>
      <c r="C956" s="8" t="s">
        <v>5307</v>
      </c>
      <c r="D956" s="8">
        <v>0.35783535675278999</v>
      </c>
      <c r="E956" s="8">
        <v>0.41552136092669401</v>
      </c>
      <c r="F956" s="8">
        <v>1.2141545882326701</v>
      </c>
      <c r="G956" s="8">
        <v>5.2558037281873898E-4</v>
      </c>
      <c r="H956" s="8">
        <v>0</v>
      </c>
      <c r="I956" s="8">
        <v>0</v>
      </c>
      <c r="J956" s="8">
        <v>0</v>
      </c>
      <c r="K956" t="s">
        <v>7328</v>
      </c>
      <c r="L956" s="20" t="s">
        <v>7324</v>
      </c>
      <c r="M956" t="s">
        <v>7325</v>
      </c>
      <c r="N956" s="20" t="s">
        <v>7326</v>
      </c>
      <c r="O956" t="s">
        <v>7327</v>
      </c>
      <c r="P956" t="s">
        <v>7365</v>
      </c>
      <c r="Q956" s="8" t="s">
        <v>5998</v>
      </c>
      <c r="R956" s="8" t="s">
        <v>5998</v>
      </c>
      <c r="S956" t="s">
        <v>5998</v>
      </c>
      <c r="T956" s="8" t="s">
        <v>5998</v>
      </c>
    </row>
    <row r="957" spans="1:20">
      <c r="A957" t="s">
        <v>711</v>
      </c>
      <c r="B957" t="s">
        <v>5307</v>
      </c>
      <c r="C957" s="8" t="s">
        <v>5307</v>
      </c>
      <c r="D957" s="8">
        <v>-0.88688778540686197</v>
      </c>
      <c r="E957" s="8">
        <v>0.159667732590865</v>
      </c>
      <c r="F957" s="8">
        <v>-0.84970867083302803</v>
      </c>
      <c r="G957" s="8">
        <v>0.14337073486534099</v>
      </c>
      <c r="H957" s="8">
        <v>0</v>
      </c>
      <c r="I957" s="8" t="s">
        <v>6116</v>
      </c>
      <c r="J957" s="8">
        <v>0</v>
      </c>
      <c r="K957" t="s">
        <v>7323</v>
      </c>
      <c r="L957" s="20" t="s">
        <v>7348</v>
      </c>
      <c r="M957" t="s">
        <v>7325</v>
      </c>
      <c r="N957" s="20" t="s">
        <v>7326</v>
      </c>
      <c r="O957" t="s">
        <v>7315</v>
      </c>
      <c r="P957" t="s">
        <v>7316</v>
      </c>
      <c r="Q957" s="8" t="s">
        <v>5998</v>
      </c>
      <c r="R957" s="8" t="s">
        <v>5998</v>
      </c>
      <c r="S957" t="s">
        <v>5998</v>
      </c>
      <c r="T957" s="8" t="s">
        <v>5998</v>
      </c>
    </row>
    <row r="958" spans="1:20">
      <c r="A958" t="s">
        <v>3767</v>
      </c>
      <c r="B958" t="s">
        <v>5307</v>
      </c>
      <c r="C958" s="8" t="s">
        <v>5307</v>
      </c>
      <c r="D958" s="8">
        <v>0.59466314150474897</v>
      </c>
      <c r="E958" s="8">
        <v>3.5213590979120697E-2</v>
      </c>
      <c r="F958" s="8">
        <v>-1.1838265787656199</v>
      </c>
      <c r="G958" s="8">
        <v>4.8334871585681598E-6</v>
      </c>
      <c r="H958" s="8">
        <v>0</v>
      </c>
      <c r="I958" s="8">
        <v>0</v>
      </c>
      <c r="J958" s="8">
        <v>0</v>
      </c>
      <c r="K958" t="s">
        <v>7327</v>
      </c>
      <c r="L958" s="20" t="s">
        <v>7332</v>
      </c>
      <c r="M958" t="s">
        <v>7333</v>
      </c>
      <c r="N958" s="20" t="s">
        <v>7334</v>
      </c>
      <c r="O958" t="s">
        <v>7328</v>
      </c>
      <c r="P958" t="s">
        <v>7365</v>
      </c>
      <c r="Q958" s="8" t="s">
        <v>5998</v>
      </c>
      <c r="R958" s="8" t="s">
        <v>5998</v>
      </c>
      <c r="S958" t="s">
        <v>5998</v>
      </c>
      <c r="T958" s="8" t="s">
        <v>5998</v>
      </c>
    </row>
    <row r="959" spans="1:20">
      <c r="A959" t="s">
        <v>2867</v>
      </c>
      <c r="B959" t="s">
        <v>26</v>
      </c>
      <c r="C959" s="8" t="s">
        <v>4732</v>
      </c>
      <c r="D959" s="8">
        <v>-0.24682358420178499</v>
      </c>
      <c r="E959" s="8">
        <v>0.25184945474675102</v>
      </c>
      <c r="F959" s="8">
        <v>-0.481918200343391</v>
      </c>
      <c r="G959" s="8">
        <v>1.20323850421006E-2</v>
      </c>
      <c r="H959" s="8">
        <v>0</v>
      </c>
      <c r="I959" s="8">
        <v>0</v>
      </c>
      <c r="J959" s="8">
        <v>0</v>
      </c>
      <c r="K959" t="s">
        <v>7328</v>
      </c>
      <c r="L959" s="20" t="s">
        <v>7324</v>
      </c>
      <c r="M959" t="s">
        <v>7325</v>
      </c>
      <c r="N959" s="20" t="s">
        <v>7326</v>
      </c>
      <c r="O959" t="s">
        <v>7327</v>
      </c>
      <c r="P959" t="s">
        <v>7365</v>
      </c>
      <c r="Q959" s="8" t="s">
        <v>5998</v>
      </c>
      <c r="R959" s="8" t="s">
        <v>5998</v>
      </c>
      <c r="S959" t="s">
        <v>5998</v>
      </c>
      <c r="T959" s="8" t="s">
        <v>5998</v>
      </c>
    </row>
    <row r="960" spans="1:20">
      <c r="A960" t="s">
        <v>2867</v>
      </c>
      <c r="B960" t="s">
        <v>4674</v>
      </c>
      <c r="C960" s="8" t="s">
        <v>4753</v>
      </c>
      <c r="D960" s="8">
        <v>-0.24682358420178499</v>
      </c>
      <c r="E960" s="8">
        <v>0.25184945474675102</v>
      </c>
      <c r="F960" s="8">
        <v>-0.481918200343391</v>
      </c>
      <c r="G960" s="8">
        <v>1.20323850421006E-2</v>
      </c>
      <c r="H960" s="8">
        <v>0</v>
      </c>
      <c r="I960" s="8">
        <v>0</v>
      </c>
      <c r="J960" s="8">
        <v>0</v>
      </c>
      <c r="K960" t="s">
        <v>7328</v>
      </c>
      <c r="L960" s="20" t="s">
        <v>7324</v>
      </c>
      <c r="M960" t="s">
        <v>7325</v>
      </c>
      <c r="N960" s="20" t="s">
        <v>7326</v>
      </c>
      <c r="O960" t="s">
        <v>7327</v>
      </c>
      <c r="P960" t="s">
        <v>7365</v>
      </c>
      <c r="Q960" s="8" t="s">
        <v>5998</v>
      </c>
      <c r="R960" s="8" t="s">
        <v>5998</v>
      </c>
      <c r="S960" t="s">
        <v>5998</v>
      </c>
      <c r="T960" s="8" t="s">
        <v>5998</v>
      </c>
    </row>
    <row r="961" spans="1:20">
      <c r="A961" t="s">
        <v>3768</v>
      </c>
      <c r="B961" s="7" t="s">
        <v>5307</v>
      </c>
      <c r="C961" s="8" t="s">
        <v>5307</v>
      </c>
      <c r="D961" s="8">
        <v>-0.15157867556224</v>
      </c>
      <c r="E961" s="8">
        <v>0.75851016224082601</v>
      </c>
      <c r="F961" s="8">
        <v>0.43156547857395799</v>
      </c>
      <c r="G961" s="8">
        <v>0.25313202600655099</v>
      </c>
      <c r="H961" s="8">
        <v>0</v>
      </c>
      <c r="I961" s="8">
        <v>0</v>
      </c>
      <c r="J961" s="8">
        <v>0</v>
      </c>
      <c r="K961" t="s">
        <v>7328</v>
      </c>
      <c r="L961" s="20" t="s">
        <v>7324</v>
      </c>
      <c r="M961" t="s">
        <v>7325</v>
      </c>
      <c r="N961" s="20" t="s">
        <v>7326</v>
      </c>
      <c r="O961" t="s">
        <v>7328</v>
      </c>
      <c r="P961" t="s">
        <v>7365</v>
      </c>
      <c r="Q961" s="8" t="s">
        <v>5998</v>
      </c>
      <c r="R961" s="8" t="s">
        <v>5998</v>
      </c>
      <c r="S961" t="s">
        <v>5998</v>
      </c>
      <c r="T961" s="8" t="s">
        <v>5998</v>
      </c>
    </row>
    <row r="962" spans="1:20">
      <c r="A962" t="s">
        <v>712</v>
      </c>
      <c r="B962" s="7" t="s">
        <v>5307</v>
      </c>
      <c r="C962" s="8" t="s">
        <v>5307</v>
      </c>
      <c r="D962" s="8">
        <v>0.18810223935033099</v>
      </c>
      <c r="E962" s="8">
        <v>0.58202834474675003</v>
      </c>
      <c r="F962" s="8">
        <v>-0.924017864419864</v>
      </c>
      <c r="G962" s="8">
        <v>8.6472282145084295E-4</v>
      </c>
      <c r="H962" s="8">
        <v>0</v>
      </c>
      <c r="I962" s="8">
        <v>0</v>
      </c>
      <c r="J962" s="8">
        <v>0</v>
      </c>
      <c r="K962" t="s">
        <v>7327</v>
      </c>
      <c r="L962" s="20" t="s">
        <v>7332</v>
      </c>
      <c r="M962" t="s">
        <v>7333</v>
      </c>
      <c r="N962" s="20" t="s">
        <v>7334</v>
      </c>
      <c r="O962" t="s">
        <v>7327</v>
      </c>
      <c r="P962" t="s">
        <v>7365</v>
      </c>
      <c r="Q962" s="8" t="s">
        <v>5998</v>
      </c>
      <c r="R962" s="8" t="s">
        <v>5998</v>
      </c>
      <c r="S962" t="s">
        <v>5998</v>
      </c>
      <c r="T962" s="8" t="s">
        <v>5998</v>
      </c>
    </row>
    <row r="963" spans="1:20">
      <c r="A963" t="s">
        <v>3769</v>
      </c>
      <c r="B963" s="7" t="s">
        <v>5307</v>
      </c>
      <c r="C963" s="8" t="s">
        <v>5307</v>
      </c>
      <c r="D963" s="8">
        <v>0.59002318264474596</v>
      </c>
      <c r="E963" s="8">
        <v>0.47478213683167803</v>
      </c>
      <c r="F963" s="8">
        <v>-2.7339615423067901E-2</v>
      </c>
      <c r="G963" s="8">
        <v>0.97515117337969204</v>
      </c>
      <c r="H963" s="8">
        <v>0</v>
      </c>
      <c r="I963" s="8">
        <v>0</v>
      </c>
      <c r="J963" s="8">
        <v>0</v>
      </c>
      <c r="K963" t="s">
        <v>7327</v>
      </c>
      <c r="L963" s="20" t="s">
        <v>7332</v>
      </c>
      <c r="M963" t="s">
        <v>7333</v>
      </c>
      <c r="N963" s="20" t="s">
        <v>7334</v>
      </c>
      <c r="O963" t="s">
        <v>7328</v>
      </c>
      <c r="P963" t="s">
        <v>7365</v>
      </c>
      <c r="Q963" s="8" t="s">
        <v>5998</v>
      </c>
      <c r="R963" s="8" t="s">
        <v>5998</v>
      </c>
      <c r="S963" t="s">
        <v>5998</v>
      </c>
      <c r="T963" s="8" t="s">
        <v>5998</v>
      </c>
    </row>
    <row r="964" spans="1:20">
      <c r="A964" t="s">
        <v>713</v>
      </c>
      <c r="B964" s="7" t="s">
        <v>5307</v>
      </c>
      <c r="C964" s="8" t="s">
        <v>5307</v>
      </c>
      <c r="D964" s="8">
        <v>0.53112802017879102</v>
      </c>
      <c r="E964" s="8">
        <v>0.27048479929574398</v>
      </c>
      <c r="F964" s="8">
        <v>0.92163665726963395</v>
      </c>
      <c r="G964" s="8">
        <v>2.7116883502787601E-2</v>
      </c>
      <c r="H964" s="8">
        <v>0</v>
      </c>
      <c r="I964" s="8">
        <v>0</v>
      </c>
      <c r="J964" s="8">
        <v>0</v>
      </c>
      <c r="K964" t="s">
        <v>7328</v>
      </c>
      <c r="L964" s="20" t="s">
        <v>7324</v>
      </c>
      <c r="M964" t="s">
        <v>7325</v>
      </c>
      <c r="N964" s="20" t="s">
        <v>7326</v>
      </c>
      <c r="O964" t="s">
        <v>7328</v>
      </c>
      <c r="P964" t="s">
        <v>7365</v>
      </c>
      <c r="Q964" s="8" t="s">
        <v>5998</v>
      </c>
      <c r="R964" s="8" t="s">
        <v>5998</v>
      </c>
      <c r="S964" t="s">
        <v>5998</v>
      </c>
      <c r="T964" s="8" t="s">
        <v>5998</v>
      </c>
    </row>
    <row r="965" spans="1:20">
      <c r="A965" t="s">
        <v>3770</v>
      </c>
      <c r="B965" t="s">
        <v>5307</v>
      </c>
      <c r="C965" s="8" t="s">
        <v>5307</v>
      </c>
      <c r="D965" s="8">
        <v>0.24204609013903799</v>
      </c>
      <c r="E965" s="8">
        <v>0.59098703137983699</v>
      </c>
      <c r="F965" s="8">
        <v>-0.12613849836615801</v>
      </c>
      <c r="G965" s="8">
        <v>0.77932274158781301</v>
      </c>
      <c r="H965" s="8">
        <v>0</v>
      </c>
      <c r="I965" s="8">
        <v>0</v>
      </c>
      <c r="J965" s="8">
        <v>0</v>
      </c>
      <c r="K965" t="s">
        <v>7328</v>
      </c>
      <c r="L965" s="20" t="s">
        <v>7324</v>
      </c>
      <c r="M965" t="s">
        <v>7325</v>
      </c>
      <c r="N965" s="20" t="s">
        <v>7326</v>
      </c>
      <c r="O965" t="s">
        <v>7328</v>
      </c>
      <c r="P965" t="s">
        <v>7365</v>
      </c>
      <c r="Q965" s="8" t="s">
        <v>5998</v>
      </c>
      <c r="R965" s="8" t="s">
        <v>5998</v>
      </c>
      <c r="S965" t="s">
        <v>5998</v>
      </c>
      <c r="T965" s="8" t="s">
        <v>5998</v>
      </c>
    </row>
    <row r="966" spans="1:20">
      <c r="A966" t="s">
        <v>3771</v>
      </c>
      <c r="B966" t="s">
        <v>5307</v>
      </c>
      <c r="C966" s="8" t="s">
        <v>5307</v>
      </c>
      <c r="D966" s="8">
        <v>-0.52332364869280601</v>
      </c>
      <c r="E966" s="8">
        <v>8.9667092971961307E-2</v>
      </c>
      <c r="F966" s="8">
        <v>-0.24403816880634199</v>
      </c>
      <c r="G966" s="8">
        <v>0.42567314690227998</v>
      </c>
      <c r="H966" s="8">
        <v>0</v>
      </c>
      <c r="I966" s="8">
        <v>0</v>
      </c>
      <c r="J966" s="8">
        <v>0</v>
      </c>
      <c r="K966" t="s">
        <v>7328</v>
      </c>
      <c r="L966" s="20" t="s">
        <v>7324</v>
      </c>
      <c r="M966" t="s">
        <v>7325</v>
      </c>
      <c r="N966" s="20" t="s">
        <v>7326</v>
      </c>
      <c r="O966" t="s">
        <v>7339</v>
      </c>
      <c r="P966" t="s">
        <v>7365</v>
      </c>
      <c r="Q966" s="8" t="s">
        <v>5998</v>
      </c>
      <c r="R966" s="8" t="s">
        <v>5998</v>
      </c>
      <c r="S966" t="s">
        <v>5998</v>
      </c>
      <c r="T966" s="8" t="s">
        <v>5998</v>
      </c>
    </row>
    <row r="967" spans="1:20">
      <c r="A967" t="s">
        <v>3772</v>
      </c>
      <c r="B967" t="s">
        <v>5307</v>
      </c>
      <c r="C967" s="8" t="s">
        <v>5307</v>
      </c>
      <c r="D967" s="8">
        <v>0.58929175143568202</v>
      </c>
      <c r="E967" s="8">
        <v>0.32389793733320299</v>
      </c>
      <c r="F967" s="8">
        <v>0.66066289375812703</v>
      </c>
      <c r="G967" s="8">
        <v>0.22469362621706901</v>
      </c>
      <c r="H967" s="8">
        <v>0</v>
      </c>
      <c r="I967" s="8">
        <v>0</v>
      </c>
      <c r="J967" s="8">
        <v>0</v>
      </c>
      <c r="K967" t="s">
        <v>7328</v>
      </c>
      <c r="L967" s="20" t="s">
        <v>7324</v>
      </c>
      <c r="M967" t="s">
        <v>7325</v>
      </c>
      <c r="N967" s="20" t="s">
        <v>7326</v>
      </c>
      <c r="O967" t="s">
        <v>7345</v>
      </c>
      <c r="P967" t="s">
        <v>7365</v>
      </c>
      <c r="Q967" s="8" t="s">
        <v>5998</v>
      </c>
      <c r="R967" s="8" t="s">
        <v>5998</v>
      </c>
      <c r="S967" t="s">
        <v>5998</v>
      </c>
      <c r="T967" s="8" t="s">
        <v>5998</v>
      </c>
    </row>
    <row r="968" spans="1:20">
      <c r="A968" t="s">
        <v>3773</v>
      </c>
      <c r="B968" t="s">
        <v>5307</v>
      </c>
      <c r="C968" s="8" t="s">
        <v>5307</v>
      </c>
      <c r="D968" s="8">
        <v>0.100872678223957</v>
      </c>
      <c r="E968" s="8">
        <v>0.79254871813441197</v>
      </c>
      <c r="F968" s="8">
        <v>0.92322870486779296</v>
      </c>
      <c r="G968" s="8">
        <v>7.3617641974126795E-4</v>
      </c>
      <c r="H968" s="8">
        <v>0</v>
      </c>
      <c r="I968" s="8">
        <v>0</v>
      </c>
      <c r="J968" s="8">
        <v>0</v>
      </c>
      <c r="K968" t="s">
        <v>7328</v>
      </c>
      <c r="L968" s="20" t="s">
        <v>7324</v>
      </c>
      <c r="M968" t="s">
        <v>7325</v>
      </c>
      <c r="N968" s="20" t="s">
        <v>7326</v>
      </c>
      <c r="O968" t="s">
        <v>7345</v>
      </c>
      <c r="P968" t="s">
        <v>7316</v>
      </c>
      <c r="Q968" s="8" t="s">
        <v>5998</v>
      </c>
      <c r="R968" s="8" t="s">
        <v>5998</v>
      </c>
      <c r="S968" t="s">
        <v>5998</v>
      </c>
      <c r="T968" s="8" t="s">
        <v>5998</v>
      </c>
    </row>
    <row r="969" spans="1:20">
      <c r="A969" t="s">
        <v>3774</v>
      </c>
      <c r="B969" t="s">
        <v>5307</v>
      </c>
      <c r="C969" s="8" t="s">
        <v>5307</v>
      </c>
      <c r="D969" s="8">
        <v>-0.37330400533175201</v>
      </c>
      <c r="E969" s="8">
        <v>5.8356114170549298E-2</v>
      </c>
      <c r="F969" s="8">
        <v>0.45355654269429402</v>
      </c>
      <c r="G969" s="8">
        <v>1.2047484077847E-2</v>
      </c>
      <c r="H969" s="8">
        <v>0</v>
      </c>
      <c r="I969" s="8">
        <v>0</v>
      </c>
      <c r="J969" s="8">
        <v>0</v>
      </c>
      <c r="K969" t="s">
        <v>7327</v>
      </c>
      <c r="L969" s="20" t="s">
        <v>7332</v>
      </c>
      <c r="M969" t="s">
        <v>7333</v>
      </c>
      <c r="N969" s="20" t="s">
        <v>7334</v>
      </c>
      <c r="O969" t="s">
        <v>7328</v>
      </c>
      <c r="P969" t="s">
        <v>7365</v>
      </c>
      <c r="Q969" s="8" t="s">
        <v>5998</v>
      </c>
      <c r="R969" s="8" t="s">
        <v>5998</v>
      </c>
      <c r="S969" t="s">
        <v>5998</v>
      </c>
      <c r="T969" s="8" t="s">
        <v>5998</v>
      </c>
    </row>
    <row r="970" spans="1:20">
      <c r="A970" t="s">
        <v>714</v>
      </c>
      <c r="B970" t="s">
        <v>5307</v>
      </c>
      <c r="C970" s="8" t="s">
        <v>5307</v>
      </c>
      <c r="D970" s="8">
        <v>-1.71334680166465</v>
      </c>
      <c r="E970" s="8">
        <v>7.9604605889443698E-3</v>
      </c>
      <c r="F970" s="8">
        <v>-2.0047897859178501</v>
      </c>
      <c r="G970" s="8">
        <v>1.0071157471614699E-3</v>
      </c>
      <c r="H970" s="8">
        <v>0</v>
      </c>
      <c r="I970" s="8">
        <v>0</v>
      </c>
      <c r="J970" s="8">
        <v>0</v>
      </c>
      <c r="K970" t="s">
        <v>7327</v>
      </c>
      <c r="L970" s="20" t="s">
        <v>7332</v>
      </c>
      <c r="M970" t="s">
        <v>7333</v>
      </c>
      <c r="N970" s="20" t="s">
        <v>7334</v>
      </c>
      <c r="O970" t="s">
        <v>7339</v>
      </c>
      <c r="P970" t="s">
        <v>7365</v>
      </c>
      <c r="Q970" s="8" t="s">
        <v>5998</v>
      </c>
      <c r="R970" s="8" t="s">
        <v>5998</v>
      </c>
      <c r="S970" t="s">
        <v>5998</v>
      </c>
      <c r="T970" s="8" t="s">
        <v>5998</v>
      </c>
    </row>
    <row r="971" spans="1:20">
      <c r="A971" t="s">
        <v>3775</v>
      </c>
      <c r="B971" t="s">
        <v>5307</v>
      </c>
      <c r="C971" s="8" t="s">
        <v>5307</v>
      </c>
      <c r="D971" s="8">
        <v>-1.7762936114160801</v>
      </c>
      <c r="E971" s="8">
        <v>3.7348883739483099E-2</v>
      </c>
      <c r="F971" s="8">
        <v>-1.4198840730028199</v>
      </c>
      <c r="G971" s="8">
        <v>7.7707446397236299E-2</v>
      </c>
      <c r="H971" s="8">
        <v>0</v>
      </c>
      <c r="I971" s="8">
        <v>0</v>
      </c>
      <c r="J971" s="8">
        <v>0</v>
      </c>
      <c r="K971" t="s">
        <v>7327</v>
      </c>
      <c r="L971" s="20" t="s">
        <v>7332</v>
      </c>
      <c r="M971" t="s">
        <v>7333</v>
      </c>
      <c r="N971" s="20" t="s">
        <v>7334</v>
      </c>
      <c r="O971" t="s">
        <v>7327</v>
      </c>
      <c r="P971" t="s">
        <v>7365</v>
      </c>
      <c r="Q971" s="8" t="s">
        <v>5998</v>
      </c>
      <c r="R971" s="8" t="s">
        <v>5998</v>
      </c>
      <c r="S971" t="s">
        <v>5998</v>
      </c>
      <c r="T971" s="8" t="s">
        <v>5998</v>
      </c>
    </row>
    <row r="972" spans="1:20">
      <c r="A972" t="s">
        <v>715</v>
      </c>
      <c r="B972" s="7" t="s">
        <v>5307</v>
      </c>
      <c r="C972" s="8" t="s">
        <v>5307</v>
      </c>
      <c r="D972" s="8">
        <v>-0.75365505984348302</v>
      </c>
      <c r="E972" s="8">
        <v>0.104067074349047</v>
      </c>
      <c r="F972" s="8">
        <v>-7.5662995088073498E-3</v>
      </c>
      <c r="G972" s="8">
        <v>0.98936306872854496</v>
      </c>
      <c r="H972" s="8">
        <v>0</v>
      </c>
      <c r="I972" s="8">
        <v>0</v>
      </c>
      <c r="J972" s="8">
        <v>0</v>
      </c>
      <c r="K972" t="s">
        <v>7327</v>
      </c>
      <c r="L972" s="20">
        <v>0.7</v>
      </c>
      <c r="M972" t="s">
        <v>7333</v>
      </c>
      <c r="N972" s="20">
        <v>0.3</v>
      </c>
      <c r="O972" t="s">
        <v>7339</v>
      </c>
      <c r="P972" t="s">
        <v>7365</v>
      </c>
      <c r="Q972" s="8" t="s">
        <v>5998</v>
      </c>
      <c r="R972" s="8" t="s">
        <v>5998</v>
      </c>
      <c r="S972" t="s">
        <v>5998</v>
      </c>
      <c r="T972" s="8" t="s">
        <v>5998</v>
      </c>
    </row>
    <row r="973" spans="1:20">
      <c r="A973" t="s">
        <v>3776</v>
      </c>
      <c r="B973" s="7" t="s">
        <v>5307</v>
      </c>
      <c r="C973" s="8" t="s">
        <v>5307</v>
      </c>
      <c r="D973" s="8">
        <v>-0.14083548131999599</v>
      </c>
      <c r="E973" s="8">
        <v>0.84441949869718602</v>
      </c>
      <c r="F973" s="8">
        <v>-0.49834682898069199</v>
      </c>
      <c r="G973" s="8">
        <v>0.39082726066566698</v>
      </c>
      <c r="H973" s="8">
        <v>0</v>
      </c>
      <c r="I973" s="8">
        <v>0</v>
      </c>
      <c r="J973" s="8">
        <v>0</v>
      </c>
      <c r="K973" t="s">
        <v>7327</v>
      </c>
      <c r="L973" s="20">
        <v>0.7</v>
      </c>
      <c r="M973" t="s">
        <v>7333</v>
      </c>
      <c r="N973" s="20">
        <v>0.3</v>
      </c>
      <c r="O973" t="s">
        <v>7328</v>
      </c>
      <c r="P973" t="s">
        <v>7365</v>
      </c>
      <c r="Q973" s="8" t="s">
        <v>5998</v>
      </c>
      <c r="R973" s="8" t="s">
        <v>5998</v>
      </c>
      <c r="S973" t="s">
        <v>5998</v>
      </c>
      <c r="T973" s="8" t="s">
        <v>5998</v>
      </c>
    </row>
    <row r="974" spans="1:20">
      <c r="A974" t="s">
        <v>716</v>
      </c>
      <c r="B974" t="s">
        <v>5307</v>
      </c>
      <c r="C974" s="8" t="s">
        <v>5307</v>
      </c>
      <c r="D974" s="8">
        <v>-0.380240371242002</v>
      </c>
      <c r="E974" s="8">
        <v>0.14989407752405701</v>
      </c>
      <c r="F974" s="8">
        <v>2.2794409313245698E-2</v>
      </c>
      <c r="G974" s="8">
        <v>0.93927170863440101</v>
      </c>
      <c r="H974" s="8">
        <v>0</v>
      </c>
      <c r="I974" s="8">
        <v>0</v>
      </c>
      <c r="J974" s="8">
        <v>0</v>
      </c>
      <c r="K974" t="s">
        <v>7328</v>
      </c>
      <c r="L974" s="20" t="s">
        <v>7324</v>
      </c>
      <c r="M974" t="s">
        <v>7325</v>
      </c>
      <c r="N974" s="20" t="s">
        <v>7326</v>
      </c>
      <c r="O974" t="s">
        <v>7327</v>
      </c>
      <c r="P974" t="s">
        <v>7365</v>
      </c>
      <c r="Q974" s="8" t="s">
        <v>5998</v>
      </c>
      <c r="R974" s="8" t="s">
        <v>5998</v>
      </c>
      <c r="S974" t="s">
        <v>5998</v>
      </c>
      <c r="T974" s="8" t="s">
        <v>5998</v>
      </c>
    </row>
    <row r="975" spans="1:20">
      <c r="A975" t="s">
        <v>717</v>
      </c>
      <c r="B975" t="s">
        <v>5307</v>
      </c>
      <c r="C975" s="8" t="s">
        <v>5307</v>
      </c>
      <c r="D975" s="8">
        <v>0.248936341857875</v>
      </c>
      <c r="E975" s="8">
        <v>0.71000391368316795</v>
      </c>
      <c r="F975" s="8">
        <v>0.244748054610057</v>
      </c>
      <c r="G975" s="8">
        <v>0.68736203310892297</v>
      </c>
      <c r="H975" s="8">
        <v>0</v>
      </c>
      <c r="I975" s="8">
        <v>0</v>
      </c>
      <c r="J975" s="8">
        <v>0</v>
      </c>
      <c r="K975" t="s">
        <v>7327</v>
      </c>
      <c r="L975" s="20" t="s">
        <v>7332</v>
      </c>
      <c r="M975" t="s">
        <v>7333</v>
      </c>
      <c r="N975" s="20" t="s">
        <v>7334</v>
      </c>
      <c r="O975" t="s">
        <v>7339</v>
      </c>
      <c r="P975" t="s">
        <v>7365</v>
      </c>
      <c r="Q975" s="8" t="s">
        <v>5998</v>
      </c>
      <c r="R975" s="8" t="s">
        <v>5998</v>
      </c>
      <c r="S975" t="s">
        <v>5998</v>
      </c>
      <c r="T975" s="8" t="s">
        <v>5998</v>
      </c>
    </row>
    <row r="976" spans="1:20">
      <c r="A976" t="s">
        <v>718</v>
      </c>
      <c r="B976" t="s">
        <v>5307</v>
      </c>
      <c r="C976" s="8" t="s">
        <v>5307</v>
      </c>
      <c r="D976" s="8">
        <v>-1.39329959749833</v>
      </c>
      <c r="E976" s="8">
        <v>1.38254292436456E-3</v>
      </c>
      <c r="F976" s="8">
        <v>-2.0593655174449599</v>
      </c>
      <c r="G976" s="8">
        <v>1.27785709686087E-6</v>
      </c>
      <c r="H976" s="8">
        <v>0</v>
      </c>
      <c r="I976" s="8">
        <v>0</v>
      </c>
      <c r="J976" s="8">
        <v>0</v>
      </c>
      <c r="K976" t="s">
        <v>7327</v>
      </c>
      <c r="L976" s="20" t="s">
        <v>7332</v>
      </c>
      <c r="M976" t="s">
        <v>7333</v>
      </c>
      <c r="N976" s="20" t="s">
        <v>7334</v>
      </c>
      <c r="O976" t="s">
        <v>7328</v>
      </c>
      <c r="P976" t="s">
        <v>7365</v>
      </c>
      <c r="Q976" s="8" t="s">
        <v>5998</v>
      </c>
      <c r="R976" s="8" t="s">
        <v>5998</v>
      </c>
      <c r="S976" t="s">
        <v>5998</v>
      </c>
      <c r="T976" s="8" t="s">
        <v>5998</v>
      </c>
    </row>
    <row r="977" spans="1:20">
      <c r="A977" t="s">
        <v>719</v>
      </c>
      <c r="B977" t="s">
        <v>5307</v>
      </c>
      <c r="C977" s="8" t="s">
        <v>5307</v>
      </c>
      <c r="D977" s="8">
        <v>0.111525138353221</v>
      </c>
      <c r="E977" s="8">
        <v>0.78296557852409099</v>
      </c>
      <c r="F977" s="8">
        <v>-0.75199357935668198</v>
      </c>
      <c r="G977" s="8">
        <v>1.45913237678725E-2</v>
      </c>
      <c r="H977" s="8">
        <v>0</v>
      </c>
      <c r="I977" s="8">
        <v>0</v>
      </c>
      <c r="J977" s="8">
        <v>0</v>
      </c>
      <c r="K977" t="s">
        <v>7339</v>
      </c>
      <c r="L977" s="20" t="s">
        <v>7389</v>
      </c>
      <c r="M977" t="s">
        <v>7325</v>
      </c>
      <c r="N977" s="20" t="s">
        <v>7326</v>
      </c>
      <c r="O977" t="s">
        <v>7339</v>
      </c>
      <c r="P977" t="s">
        <v>7365</v>
      </c>
      <c r="Q977" s="8" t="s">
        <v>5998</v>
      </c>
      <c r="R977" s="8" t="s">
        <v>5998</v>
      </c>
      <c r="S977" t="s">
        <v>5998</v>
      </c>
      <c r="T977" s="8" t="s">
        <v>5998</v>
      </c>
    </row>
    <row r="978" spans="1:20">
      <c r="A978" t="s">
        <v>720</v>
      </c>
      <c r="B978" s="7" t="s">
        <v>5307</v>
      </c>
      <c r="C978" s="8" t="s">
        <v>5307</v>
      </c>
      <c r="D978" s="8">
        <v>-1.1796496981020399</v>
      </c>
      <c r="E978" s="8">
        <v>4.5649614765385702E-7</v>
      </c>
      <c r="F978" s="8">
        <v>-1.41281495077541</v>
      </c>
      <c r="G978" s="8">
        <v>3.86959110367191E-10</v>
      </c>
      <c r="H978" s="8">
        <v>0</v>
      </c>
      <c r="I978" s="8">
        <v>0</v>
      </c>
      <c r="J978" s="8">
        <v>0</v>
      </c>
      <c r="K978" t="s">
        <v>7327</v>
      </c>
      <c r="L978" s="20" t="s">
        <v>7332</v>
      </c>
      <c r="M978" t="s">
        <v>7333</v>
      </c>
      <c r="N978" s="20" t="s">
        <v>7334</v>
      </c>
      <c r="O978" t="s">
        <v>7327</v>
      </c>
      <c r="P978" t="s">
        <v>7365</v>
      </c>
      <c r="Q978" s="8" t="s">
        <v>5998</v>
      </c>
      <c r="R978" s="8" t="s">
        <v>5998</v>
      </c>
      <c r="S978" t="s">
        <v>5998</v>
      </c>
      <c r="T978" s="8" t="s">
        <v>5998</v>
      </c>
    </row>
    <row r="979" spans="1:20">
      <c r="A979" t="s">
        <v>721</v>
      </c>
      <c r="B979" t="s">
        <v>5307</v>
      </c>
      <c r="C979" s="8" t="s">
        <v>5307</v>
      </c>
      <c r="D979" s="8">
        <v>-0.221669568835343</v>
      </c>
      <c r="E979" s="8">
        <v>0.65835135466549299</v>
      </c>
      <c r="F979" s="8">
        <v>-0.91038321673941003</v>
      </c>
      <c r="G979" s="8">
        <v>2.61081571323282E-2</v>
      </c>
      <c r="H979" s="8">
        <v>0</v>
      </c>
      <c r="I979" s="8">
        <v>0</v>
      </c>
      <c r="J979" s="8">
        <v>0</v>
      </c>
      <c r="K979" t="s">
        <v>7328</v>
      </c>
      <c r="L979" s="20" t="s">
        <v>7324</v>
      </c>
      <c r="M979" t="s">
        <v>7325</v>
      </c>
      <c r="N979" s="20" t="s">
        <v>7326</v>
      </c>
      <c r="O979" t="s">
        <v>7328</v>
      </c>
      <c r="P979" t="s">
        <v>7365</v>
      </c>
      <c r="Q979" s="8" t="s">
        <v>5998</v>
      </c>
      <c r="R979" s="8" t="s">
        <v>5998</v>
      </c>
      <c r="S979" t="s">
        <v>5998</v>
      </c>
      <c r="T979" s="8" t="s">
        <v>5998</v>
      </c>
    </row>
    <row r="980" spans="1:20">
      <c r="A980" t="s">
        <v>3777</v>
      </c>
      <c r="B980" t="s">
        <v>5307</v>
      </c>
      <c r="C980" s="8" t="s">
        <v>5307</v>
      </c>
      <c r="D980" s="8">
        <v>-0.321098020081028</v>
      </c>
      <c r="E980" s="8">
        <v>0.29207787005010799</v>
      </c>
      <c r="F980" s="8">
        <v>-1.52746273177473</v>
      </c>
      <c r="G980" s="8">
        <v>1.8975640023151001E-9</v>
      </c>
      <c r="H980" s="8">
        <v>0</v>
      </c>
      <c r="I980" s="8">
        <v>0</v>
      </c>
      <c r="J980" s="8">
        <v>0</v>
      </c>
      <c r="K980" t="s">
        <v>7327</v>
      </c>
      <c r="L980" s="20" t="s">
        <v>7332</v>
      </c>
      <c r="M980" t="s">
        <v>7333</v>
      </c>
      <c r="N980" s="20" t="s">
        <v>7334</v>
      </c>
      <c r="O980" t="s">
        <v>7328</v>
      </c>
      <c r="P980" t="s">
        <v>7365</v>
      </c>
      <c r="Q980" s="8" t="s">
        <v>5998</v>
      </c>
      <c r="R980" s="8" t="s">
        <v>5998</v>
      </c>
      <c r="S980" t="s">
        <v>5998</v>
      </c>
      <c r="T980" s="8" t="s">
        <v>5998</v>
      </c>
    </row>
    <row r="981" spans="1:20">
      <c r="A981" t="s">
        <v>3778</v>
      </c>
      <c r="B981" t="s">
        <v>5307</v>
      </c>
      <c r="C981" s="8" t="s">
        <v>5307</v>
      </c>
      <c r="D981" s="8">
        <v>0.31146393394314698</v>
      </c>
      <c r="E981" s="8">
        <v>0.22718249977612201</v>
      </c>
      <c r="F981" s="8">
        <v>0.71933466670047996</v>
      </c>
      <c r="G981" s="8">
        <v>1.4517983588702801E-3</v>
      </c>
      <c r="H981" s="8">
        <v>0</v>
      </c>
      <c r="I981" s="8">
        <v>0</v>
      </c>
      <c r="J981" s="8">
        <v>0</v>
      </c>
      <c r="K981" t="s">
        <v>7327</v>
      </c>
      <c r="L981" s="20" t="s">
        <v>7332</v>
      </c>
      <c r="M981" t="s">
        <v>7333</v>
      </c>
      <c r="N981" s="20" t="s">
        <v>7334</v>
      </c>
      <c r="O981" t="s">
        <v>7327</v>
      </c>
      <c r="P981" t="s">
        <v>7365</v>
      </c>
      <c r="Q981" s="8" t="s">
        <v>5998</v>
      </c>
      <c r="R981" s="8" t="s">
        <v>5998</v>
      </c>
      <c r="S981" t="s">
        <v>5998</v>
      </c>
      <c r="T981" s="8" t="s">
        <v>5998</v>
      </c>
    </row>
    <row r="982" spans="1:20">
      <c r="A982" t="s">
        <v>722</v>
      </c>
      <c r="B982" t="s">
        <v>5307</v>
      </c>
      <c r="C982" s="8" t="s">
        <v>5307</v>
      </c>
      <c r="D982" s="8">
        <v>1.08142139926901</v>
      </c>
      <c r="E982" s="8">
        <v>8.1297460127066797E-3</v>
      </c>
      <c r="F982" s="8">
        <v>1.3277971237475299</v>
      </c>
      <c r="G982" s="8">
        <v>6.2832713671762098E-4</v>
      </c>
      <c r="H982" s="8">
        <v>0</v>
      </c>
      <c r="I982" s="8">
        <v>0</v>
      </c>
      <c r="J982" s="8">
        <v>0</v>
      </c>
      <c r="K982" t="s">
        <v>7328</v>
      </c>
      <c r="L982" s="20" t="s">
        <v>7324</v>
      </c>
      <c r="M982" t="s">
        <v>7325</v>
      </c>
      <c r="N982" s="20" t="s">
        <v>7326</v>
      </c>
      <c r="O982" t="s">
        <v>7327</v>
      </c>
      <c r="P982" t="s">
        <v>7365</v>
      </c>
      <c r="Q982" s="8" t="s">
        <v>5998</v>
      </c>
      <c r="R982" s="8" t="s">
        <v>5998</v>
      </c>
      <c r="S982" t="s">
        <v>5998</v>
      </c>
      <c r="T982" s="8" t="s">
        <v>5998</v>
      </c>
    </row>
    <row r="983" spans="1:20">
      <c r="A983" t="s">
        <v>3779</v>
      </c>
      <c r="B983" s="7" t="s">
        <v>5307</v>
      </c>
      <c r="C983" s="8" t="s">
        <v>5307</v>
      </c>
      <c r="D983" s="8">
        <v>-0.30377217532943501</v>
      </c>
      <c r="E983" s="8">
        <v>0.56285129700687297</v>
      </c>
      <c r="F983" s="8">
        <v>-0.206690037471705</v>
      </c>
      <c r="G983" s="8">
        <v>0.67929550143288298</v>
      </c>
      <c r="H983" s="8">
        <v>0</v>
      </c>
      <c r="I983" s="8">
        <v>0</v>
      </c>
      <c r="J983" s="8">
        <v>0</v>
      </c>
      <c r="K983" t="s">
        <v>7339</v>
      </c>
      <c r="L983" s="20" t="s">
        <v>7324</v>
      </c>
      <c r="M983" t="s">
        <v>7325</v>
      </c>
      <c r="N983" s="20" t="s">
        <v>7326</v>
      </c>
      <c r="O983" t="s">
        <v>7328</v>
      </c>
      <c r="P983" t="s">
        <v>7365</v>
      </c>
      <c r="Q983" s="8" t="s">
        <v>5998</v>
      </c>
      <c r="R983" s="8" t="s">
        <v>5998</v>
      </c>
      <c r="S983" t="s">
        <v>5998</v>
      </c>
      <c r="T983" s="8" t="s">
        <v>5998</v>
      </c>
    </row>
    <row r="984" spans="1:20">
      <c r="A984" t="s">
        <v>723</v>
      </c>
      <c r="B984" t="s">
        <v>5307</v>
      </c>
      <c r="C984" s="8" t="s">
        <v>5307</v>
      </c>
      <c r="D984" s="8">
        <v>-0.58695943976810805</v>
      </c>
      <c r="E984" s="8">
        <v>0.24463307426601</v>
      </c>
      <c r="F984" s="8">
        <v>1.31535476279463</v>
      </c>
      <c r="G984" s="8">
        <v>1.15681669996712E-3</v>
      </c>
      <c r="H984" s="8">
        <v>0</v>
      </c>
      <c r="I984" s="8">
        <v>0</v>
      </c>
      <c r="J984" s="8">
        <v>0</v>
      </c>
      <c r="K984" t="s">
        <v>7384</v>
      </c>
      <c r="L984" s="20" t="s">
        <v>7368</v>
      </c>
      <c r="M984" t="s">
        <v>7330</v>
      </c>
      <c r="N984" s="20" t="s">
        <v>7387</v>
      </c>
      <c r="O984" t="s">
        <v>7339</v>
      </c>
      <c r="P984" t="s">
        <v>7316</v>
      </c>
      <c r="Q984" s="8" t="s">
        <v>5998</v>
      </c>
      <c r="R984" s="8" t="s">
        <v>5998</v>
      </c>
      <c r="S984" t="s">
        <v>5998</v>
      </c>
      <c r="T984" s="8" t="s">
        <v>5998</v>
      </c>
    </row>
    <row r="985" spans="1:20">
      <c r="A985" t="s">
        <v>3780</v>
      </c>
      <c r="B985" t="s">
        <v>5307</v>
      </c>
      <c r="C985" s="8" t="s">
        <v>5307</v>
      </c>
      <c r="D985" s="8">
        <v>1.5521183495714199</v>
      </c>
      <c r="E985" s="8">
        <v>1.11232473629184E-6</v>
      </c>
      <c r="F985" s="8">
        <v>2.0457835510635798</v>
      </c>
      <c r="G985" s="8">
        <v>2.85030637086974E-11</v>
      </c>
      <c r="H985" s="8">
        <v>0</v>
      </c>
      <c r="I985" s="8">
        <v>0</v>
      </c>
      <c r="J985" s="8">
        <v>0</v>
      </c>
      <c r="K985" t="s">
        <v>7314</v>
      </c>
      <c r="L985" s="20" t="s">
        <v>7411</v>
      </c>
      <c r="M985" t="s">
        <v>7341</v>
      </c>
      <c r="N985" s="20" t="s">
        <v>7342</v>
      </c>
      <c r="O985" t="s">
        <v>7327</v>
      </c>
      <c r="P985" t="s">
        <v>7365</v>
      </c>
      <c r="Q985" s="8" t="s">
        <v>5998</v>
      </c>
      <c r="R985" s="8" t="s">
        <v>5998</v>
      </c>
      <c r="S985" t="s">
        <v>5998</v>
      </c>
      <c r="T985" s="8" t="s">
        <v>5998</v>
      </c>
    </row>
    <row r="986" spans="1:20">
      <c r="A986" t="s">
        <v>724</v>
      </c>
      <c r="B986" t="s">
        <v>5307</v>
      </c>
      <c r="C986" s="8" t="s">
        <v>5307</v>
      </c>
      <c r="D986" s="8">
        <v>-1.12382422844156</v>
      </c>
      <c r="E986" s="8">
        <v>0.19066581106970901</v>
      </c>
      <c r="F986" s="8">
        <v>0.51576685593823401</v>
      </c>
      <c r="G986" s="8">
        <v>0.51434142809369099</v>
      </c>
      <c r="H986" s="8">
        <v>0</v>
      </c>
      <c r="I986" s="8">
        <v>0</v>
      </c>
      <c r="J986" s="8">
        <v>0</v>
      </c>
      <c r="K986" t="s">
        <v>7327</v>
      </c>
      <c r="L986" s="20" t="s">
        <v>7332</v>
      </c>
      <c r="M986" t="s">
        <v>7333</v>
      </c>
      <c r="N986" s="20" t="s">
        <v>7334</v>
      </c>
      <c r="O986" t="s">
        <v>7328</v>
      </c>
      <c r="P986" t="s">
        <v>7365</v>
      </c>
      <c r="Q986" s="8" t="s">
        <v>5998</v>
      </c>
      <c r="R986" s="8" t="s">
        <v>5998</v>
      </c>
      <c r="S986" t="s">
        <v>5998</v>
      </c>
      <c r="T986" s="8" t="s">
        <v>5998</v>
      </c>
    </row>
    <row r="987" spans="1:20">
      <c r="A987" t="s">
        <v>725</v>
      </c>
      <c r="B987" s="7" t="s">
        <v>5307</v>
      </c>
      <c r="C987" s="8" t="s">
        <v>5307</v>
      </c>
      <c r="D987" s="8">
        <v>-0.78292765809299503</v>
      </c>
      <c r="E987" s="8">
        <v>0.43708032945141201</v>
      </c>
      <c r="F987" s="8">
        <v>-0.122620989937367</v>
      </c>
      <c r="G987" s="8">
        <v>0.90996612894355899</v>
      </c>
      <c r="H987" s="8">
        <v>0</v>
      </c>
      <c r="I987" s="8">
        <v>0</v>
      </c>
      <c r="J987" s="8">
        <v>0</v>
      </c>
      <c r="K987" t="s">
        <v>7327</v>
      </c>
      <c r="L987" s="20" t="s">
        <v>7332</v>
      </c>
      <c r="M987" t="s">
        <v>7333</v>
      </c>
      <c r="N987" s="20" t="s">
        <v>7334</v>
      </c>
      <c r="O987" t="s">
        <v>7328</v>
      </c>
      <c r="P987" t="s">
        <v>7365</v>
      </c>
      <c r="Q987" s="8" t="s">
        <v>5998</v>
      </c>
      <c r="R987" s="8" t="s">
        <v>5998</v>
      </c>
      <c r="S987" t="s">
        <v>5998</v>
      </c>
      <c r="T987" s="8" t="s">
        <v>5998</v>
      </c>
    </row>
    <row r="988" spans="1:20">
      <c r="A988" t="s">
        <v>726</v>
      </c>
      <c r="B988" t="s">
        <v>5307</v>
      </c>
      <c r="C988" s="8" t="s">
        <v>5307</v>
      </c>
      <c r="D988" s="8">
        <v>-1.0546575391620601</v>
      </c>
      <c r="E988" s="8">
        <v>4.0206725319579303E-3</v>
      </c>
      <c r="F988" s="8">
        <v>-1.0187801338659299</v>
      </c>
      <c r="G988" s="8">
        <v>3.4187616123911801E-3</v>
      </c>
      <c r="H988" s="8">
        <v>0</v>
      </c>
      <c r="I988" s="8">
        <v>0</v>
      </c>
      <c r="J988" s="8">
        <v>0</v>
      </c>
      <c r="K988" t="s">
        <v>7327</v>
      </c>
      <c r="L988" s="20" t="s">
        <v>7332</v>
      </c>
      <c r="M988" t="s">
        <v>7333</v>
      </c>
      <c r="N988" s="20" t="s">
        <v>7334</v>
      </c>
      <c r="O988" t="s">
        <v>7339</v>
      </c>
      <c r="P988" t="s">
        <v>7365</v>
      </c>
      <c r="Q988" s="8" t="s">
        <v>5998</v>
      </c>
      <c r="R988" s="8" t="s">
        <v>5998</v>
      </c>
      <c r="S988" t="s">
        <v>5998</v>
      </c>
      <c r="T988" s="8" t="s">
        <v>5998</v>
      </c>
    </row>
    <row r="989" spans="1:20">
      <c r="A989" t="s">
        <v>727</v>
      </c>
      <c r="B989" t="s">
        <v>5307</v>
      </c>
      <c r="C989" s="8" t="s">
        <v>5307</v>
      </c>
      <c r="D989" s="8">
        <v>1.3531429778577699</v>
      </c>
      <c r="E989" s="8">
        <v>3.0976692580482397E-4</v>
      </c>
      <c r="F989" s="8">
        <v>2.4963381161138201</v>
      </c>
      <c r="G989" s="8">
        <v>5.2507438098600004E-13</v>
      </c>
      <c r="H989" s="8">
        <v>0</v>
      </c>
      <c r="I989" s="8" t="s">
        <v>6117</v>
      </c>
      <c r="J989" s="8">
        <v>0</v>
      </c>
      <c r="K989" t="s">
        <v>7335</v>
      </c>
      <c r="L989" s="20" t="s">
        <v>7368</v>
      </c>
      <c r="M989" t="s">
        <v>7337</v>
      </c>
      <c r="N989" s="20" t="s">
        <v>7360</v>
      </c>
      <c r="O989" t="s">
        <v>7335</v>
      </c>
      <c r="P989" t="s">
        <v>7316</v>
      </c>
      <c r="Q989" s="8" t="s">
        <v>5998</v>
      </c>
      <c r="R989" s="8" t="s">
        <v>5998</v>
      </c>
      <c r="S989" t="s">
        <v>5998</v>
      </c>
      <c r="T989" s="8" t="s">
        <v>5998</v>
      </c>
    </row>
    <row r="990" spans="1:20">
      <c r="A990" t="s">
        <v>728</v>
      </c>
      <c r="B990" t="s">
        <v>5307</v>
      </c>
      <c r="C990" s="8" t="s">
        <v>5307</v>
      </c>
      <c r="D990" s="8">
        <v>-0.31617424902879498</v>
      </c>
      <c r="E990" s="8">
        <v>0.63367015799158699</v>
      </c>
      <c r="F990" s="8">
        <v>0.55710052986020797</v>
      </c>
      <c r="G990" s="8">
        <v>0.297224353806473</v>
      </c>
      <c r="H990" s="8">
        <v>0</v>
      </c>
      <c r="I990" s="8">
        <v>0</v>
      </c>
      <c r="J990" s="8">
        <v>0</v>
      </c>
      <c r="K990" t="s">
        <v>7339</v>
      </c>
      <c r="L990" s="20" t="s">
        <v>7324</v>
      </c>
      <c r="M990" t="s">
        <v>7325</v>
      </c>
      <c r="N990" s="20" t="s">
        <v>7326</v>
      </c>
      <c r="O990" t="s">
        <v>7339</v>
      </c>
      <c r="P990" t="s">
        <v>7316</v>
      </c>
      <c r="Q990" s="8" t="s">
        <v>5998</v>
      </c>
      <c r="R990" s="8" t="s">
        <v>5998</v>
      </c>
      <c r="S990" t="s">
        <v>5998</v>
      </c>
      <c r="T990" s="8" t="s">
        <v>5998</v>
      </c>
    </row>
    <row r="991" spans="1:20">
      <c r="A991" t="s">
        <v>729</v>
      </c>
      <c r="B991" t="s">
        <v>5307</v>
      </c>
      <c r="C991" s="8" t="s">
        <v>5307</v>
      </c>
      <c r="D991" s="8">
        <v>0.65300890339722895</v>
      </c>
      <c r="E991" s="8">
        <v>5.8356114170549298E-2</v>
      </c>
      <c r="F991" s="8">
        <v>0.11992065438749799</v>
      </c>
      <c r="G991" s="8">
        <v>0.76422836372678005</v>
      </c>
      <c r="H991" s="8" t="s">
        <v>6085</v>
      </c>
      <c r="I991" s="8">
        <v>0</v>
      </c>
      <c r="J991" s="8">
        <v>0</v>
      </c>
      <c r="K991" t="s">
        <v>7323</v>
      </c>
      <c r="L991" s="20" t="s">
        <v>7324</v>
      </c>
      <c r="M991" t="s">
        <v>7325</v>
      </c>
      <c r="N991" s="20" t="s">
        <v>7326</v>
      </c>
      <c r="O991" t="s">
        <v>7359</v>
      </c>
      <c r="P991" t="s">
        <v>7365</v>
      </c>
      <c r="Q991" s="8" t="s">
        <v>5998</v>
      </c>
      <c r="R991" s="8" t="s">
        <v>5998</v>
      </c>
      <c r="S991" t="s">
        <v>5998</v>
      </c>
      <c r="T991" s="8" t="s">
        <v>5998</v>
      </c>
    </row>
    <row r="992" spans="1:20">
      <c r="A992" t="s">
        <v>730</v>
      </c>
      <c r="B992" t="s">
        <v>5307</v>
      </c>
      <c r="C992" s="8" t="s">
        <v>5307</v>
      </c>
      <c r="D992" s="8">
        <v>0</v>
      </c>
      <c r="E992" s="8">
        <v>1</v>
      </c>
      <c r="F992" s="8">
        <v>0.15262401438658199</v>
      </c>
      <c r="G992" s="8">
        <v>0.83709695875266099</v>
      </c>
      <c r="H992" s="8">
        <v>0</v>
      </c>
      <c r="I992" s="8">
        <v>0</v>
      </c>
      <c r="J992" s="8">
        <v>0</v>
      </c>
      <c r="K992" t="s">
        <v>7328</v>
      </c>
      <c r="L992" s="20" t="s">
        <v>7324</v>
      </c>
      <c r="M992" t="s">
        <v>7325</v>
      </c>
      <c r="N992" s="20" t="s">
        <v>7326</v>
      </c>
      <c r="O992" t="s">
        <v>7315</v>
      </c>
      <c r="P992" t="s">
        <v>7316</v>
      </c>
      <c r="Q992" s="8" t="s">
        <v>5998</v>
      </c>
      <c r="R992" s="8" t="s">
        <v>5998</v>
      </c>
      <c r="S992" t="s">
        <v>5998</v>
      </c>
      <c r="T992" s="8" t="s">
        <v>5998</v>
      </c>
    </row>
    <row r="993" spans="1:20">
      <c r="A993" t="s">
        <v>3781</v>
      </c>
      <c r="B993" s="7" t="s">
        <v>5307</v>
      </c>
      <c r="C993" s="8" t="s">
        <v>5307</v>
      </c>
      <c r="D993" s="8">
        <v>-0.83212972753388703</v>
      </c>
      <c r="E993" s="8">
        <v>0.29850880092073601</v>
      </c>
      <c r="F993" s="8">
        <v>-0.21152482770706499</v>
      </c>
      <c r="G993" s="8">
        <v>0.79605383328151502</v>
      </c>
      <c r="H993" s="8">
        <v>0</v>
      </c>
      <c r="I993" s="8">
        <v>0</v>
      </c>
      <c r="J993" s="8">
        <v>0</v>
      </c>
      <c r="K993" t="s">
        <v>7327</v>
      </c>
      <c r="L993" s="20" t="s">
        <v>7332</v>
      </c>
      <c r="M993" t="s">
        <v>7333</v>
      </c>
      <c r="N993" s="20" t="s">
        <v>7334</v>
      </c>
      <c r="O993" t="s">
        <v>7339</v>
      </c>
      <c r="P993" t="s">
        <v>7316</v>
      </c>
      <c r="Q993" s="8" t="s">
        <v>5998</v>
      </c>
      <c r="R993" s="8" t="s">
        <v>5998</v>
      </c>
      <c r="S993" t="s">
        <v>5998</v>
      </c>
      <c r="T993" s="8" t="s">
        <v>5998</v>
      </c>
    </row>
    <row r="994" spans="1:20">
      <c r="A994" t="s">
        <v>3782</v>
      </c>
      <c r="B994" t="s">
        <v>5307</v>
      </c>
      <c r="C994" s="8" t="s">
        <v>5307</v>
      </c>
      <c r="D994" s="8">
        <v>0.208506065835877</v>
      </c>
      <c r="E994" s="8">
        <v>0.690815861474813</v>
      </c>
      <c r="F994" s="8">
        <v>-0.149251905828617</v>
      </c>
      <c r="G994" s="8">
        <v>0.76621299962244904</v>
      </c>
      <c r="H994" s="8">
        <v>0</v>
      </c>
      <c r="I994" s="8">
        <v>0</v>
      </c>
      <c r="J994" s="8">
        <v>0</v>
      </c>
      <c r="K994" t="s">
        <v>7327</v>
      </c>
      <c r="L994" s="20">
        <v>0.7</v>
      </c>
      <c r="M994" t="s">
        <v>7333</v>
      </c>
      <c r="N994" s="20">
        <v>0.3</v>
      </c>
      <c r="O994" t="s">
        <v>7327</v>
      </c>
      <c r="P994" t="s">
        <v>7365</v>
      </c>
      <c r="Q994" s="8" t="s">
        <v>5998</v>
      </c>
      <c r="R994" s="8" t="s">
        <v>5998</v>
      </c>
      <c r="S994" t="s">
        <v>5998</v>
      </c>
      <c r="T994" s="8" t="s">
        <v>5998</v>
      </c>
    </row>
    <row r="995" spans="1:20">
      <c r="A995" t="s">
        <v>3783</v>
      </c>
      <c r="B995" t="s">
        <v>5307</v>
      </c>
      <c r="C995" s="8" t="s">
        <v>5307</v>
      </c>
      <c r="D995" s="8">
        <v>-0.36689893955666097</v>
      </c>
      <c r="E995" s="8">
        <v>0.45618971943029402</v>
      </c>
      <c r="F995" s="8">
        <v>0.94106899802611299</v>
      </c>
      <c r="G995" s="8">
        <v>2.0301160244424101E-2</v>
      </c>
      <c r="H995" s="8">
        <v>0</v>
      </c>
      <c r="I995" s="8">
        <v>0</v>
      </c>
      <c r="J995" s="8">
        <v>0</v>
      </c>
      <c r="K995" t="s">
        <v>7328</v>
      </c>
      <c r="L995" s="20" t="s">
        <v>7324</v>
      </c>
      <c r="M995" t="s">
        <v>7325</v>
      </c>
      <c r="N995" s="20" t="s">
        <v>7326</v>
      </c>
      <c r="O995" t="s">
        <v>7327</v>
      </c>
      <c r="P995" t="s">
        <v>7365</v>
      </c>
      <c r="Q995" s="8" t="s">
        <v>5998</v>
      </c>
      <c r="R995" s="8" t="s">
        <v>5998</v>
      </c>
      <c r="S995" t="s">
        <v>5998</v>
      </c>
      <c r="T995" s="8" t="s">
        <v>5998</v>
      </c>
    </row>
    <row r="996" spans="1:20">
      <c r="A996" t="s">
        <v>731</v>
      </c>
      <c r="B996" t="s">
        <v>5307</v>
      </c>
      <c r="C996" s="8" t="s">
        <v>5307</v>
      </c>
      <c r="D996" s="8">
        <v>-0.24371747332016599</v>
      </c>
      <c r="E996" s="8">
        <v>0.79509492006808002</v>
      </c>
      <c r="F996" s="8">
        <v>-0.992796896554482</v>
      </c>
      <c r="G996" s="8">
        <v>0.18236609421406</v>
      </c>
      <c r="H996" s="8">
        <v>0</v>
      </c>
      <c r="I996" s="8">
        <v>0</v>
      </c>
      <c r="J996" s="8">
        <v>0</v>
      </c>
      <c r="K996" t="s">
        <v>7327</v>
      </c>
      <c r="L996" s="20" t="s">
        <v>7332</v>
      </c>
      <c r="M996" t="s">
        <v>7333</v>
      </c>
      <c r="N996" s="20" t="s">
        <v>7334</v>
      </c>
      <c r="O996" t="s">
        <v>7327</v>
      </c>
      <c r="P996" t="s">
        <v>7365</v>
      </c>
      <c r="Q996" s="8" t="s">
        <v>5998</v>
      </c>
      <c r="R996" s="8" t="s">
        <v>5998</v>
      </c>
      <c r="S996" t="s">
        <v>5998</v>
      </c>
      <c r="T996" s="8" t="s">
        <v>5998</v>
      </c>
    </row>
    <row r="997" spans="1:20">
      <c r="A997" t="s">
        <v>732</v>
      </c>
      <c r="B997" t="s">
        <v>5307</v>
      </c>
      <c r="C997" s="8" t="s">
        <v>5307</v>
      </c>
      <c r="D997" s="8">
        <v>-0.422675253816229</v>
      </c>
      <c r="E997" s="8">
        <v>0.62132053519656805</v>
      </c>
      <c r="F997" s="8">
        <v>-1.0523613459233401</v>
      </c>
      <c r="G997" s="8">
        <v>0.146272745686337</v>
      </c>
      <c r="H997" s="8">
        <v>0</v>
      </c>
      <c r="I997" s="8">
        <v>0</v>
      </c>
      <c r="J997" s="8">
        <v>0</v>
      </c>
      <c r="K997" t="s">
        <v>7327</v>
      </c>
      <c r="L997" s="20" t="s">
        <v>7332</v>
      </c>
      <c r="M997" t="s">
        <v>7333</v>
      </c>
      <c r="N997" s="20" t="s">
        <v>7334</v>
      </c>
      <c r="O997" t="s">
        <v>7328</v>
      </c>
      <c r="P997" t="s">
        <v>7365</v>
      </c>
      <c r="Q997" s="8" t="s">
        <v>5998</v>
      </c>
      <c r="R997" s="8" t="s">
        <v>5998</v>
      </c>
      <c r="S997" t="s">
        <v>5998</v>
      </c>
      <c r="T997" s="8" t="s">
        <v>5998</v>
      </c>
    </row>
    <row r="998" spans="1:20">
      <c r="A998" t="s">
        <v>733</v>
      </c>
      <c r="B998" t="s">
        <v>5307</v>
      </c>
      <c r="C998" s="8" t="s">
        <v>5307</v>
      </c>
      <c r="D998" s="8">
        <v>-0.62317634057172</v>
      </c>
      <c r="E998" s="8">
        <v>6.6144540409692407E-2</v>
      </c>
      <c r="F998" s="8">
        <v>-0.51493014936189696</v>
      </c>
      <c r="G998" s="8">
        <v>0.119389190197792</v>
      </c>
      <c r="H998" s="8">
        <v>0</v>
      </c>
      <c r="I998" s="8">
        <v>0</v>
      </c>
      <c r="J998" s="8">
        <v>0</v>
      </c>
      <c r="K998" t="s">
        <v>7323</v>
      </c>
      <c r="L998" s="20" t="s">
        <v>7324</v>
      </c>
      <c r="M998" t="s">
        <v>7325</v>
      </c>
      <c r="N998" s="20" t="s">
        <v>7326</v>
      </c>
      <c r="O998" t="s">
        <v>7327</v>
      </c>
      <c r="P998" t="s">
        <v>7365</v>
      </c>
      <c r="Q998" s="8" t="s">
        <v>5998</v>
      </c>
      <c r="R998" s="8" t="s">
        <v>5998</v>
      </c>
      <c r="S998" t="s">
        <v>5998</v>
      </c>
      <c r="T998" s="8" t="s">
        <v>5998</v>
      </c>
    </row>
    <row r="999" spans="1:20">
      <c r="A999" t="s">
        <v>734</v>
      </c>
      <c r="B999" t="s">
        <v>5307</v>
      </c>
      <c r="C999" s="8" t="s">
        <v>5307</v>
      </c>
      <c r="D999" s="8">
        <v>-0.57458603488307403</v>
      </c>
      <c r="E999" s="8">
        <v>0.22998397320762801</v>
      </c>
      <c r="F999" s="8">
        <v>0.23636174528876699</v>
      </c>
      <c r="G999" s="8">
        <v>0.61885936427517796</v>
      </c>
      <c r="H999" s="8">
        <v>0</v>
      </c>
      <c r="I999" s="8">
        <v>0</v>
      </c>
      <c r="J999" s="8">
        <v>0</v>
      </c>
      <c r="K999" t="s">
        <v>7327</v>
      </c>
      <c r="L999" s="20" t="s">
        <v>7332</v>
      </c>
      <c r="M999" t="s">
        <v>7333</v>
      </c>
      <c r="N999" s="20" t="s">
        <v>7334</v>
      </c>
      <c r="O999" t="s">
        <v>7327</v>
      </c>
      <c r="P999" t="s">
        <v>7365</v>
      </c>
      <c r="Q999" s="8" t="s">
        <v>5998</v>
      </c>
      <c r="R999" s="8" t="s">
        <v>5998</v>
      </c>
      <c r="S999" t="s">
        <v>5998</v>
      </c>
      <c r="T999" s="8" t="s">
        <v>5998</v>
      </c>
    </row>
    <row r="1000" spans="1:20">
      <c r="A1000" t="s">
        <v>735</v>
      </c>
      <c r="B1000" t="s">
        <v>5307</v>
      </c>
      <c r="C1000" s="8" t="s">
        <v>5307</v>
      </c>
      <c r="D1000" s="8">
        <v>0.64167231384442203</v>
      </c>
      <c r="E1000" s="8">
        <v>7.8679707837225596E-2</v>
      </c>
      <c r="F1000" s="8">
        <v>0.74355917869764998</v>
      </c>
      <c r="G1000" s="8">
        <v>2.67602461085025E-2</v>
      </c>
      <c r="H1000" s="8">
        <v>0</v>
      </c>
      <c r="I1000" s="8" t="s">
        <v>6118</v>
      </c>
      <c r="J1000" s="8">
        <v>0</v>
      </c>
      <c r="K1000" t="s">
        <v>7384</v>
      </c>
      <c r="L1000" s="20" t="s">
        <v>7374</v>
      </c>
      <c r="M1000" t="s">
        <v>7337</v>
      </c>
      <c r="N1000" s="20" t="s">
        <v>7386</v>
      </c>
      <c r="O1000" t="s">
        <v>7315</v>
      </c>
      <c r="P1000" t="s">
        <v>7316</v>
      </c>
      <c r="Q1000" s="8" t="s">
        <v>5998</v>
      </c>
      <c r="R1000" s="8" t="s">
        <v>5998</v>
      </c>
      <c r="S1000" t="s">
        <v>5998</v>
      </c>
      <c r="T1000" s="8" t="s">
        <v>5998</v>
      </c>
    </row>
    <row r="1001" spans="1:20">
      <c r="A1001" t="s">
        <v>736</v>
      </c>
      <c r="B1001" t="s">
        <v>5307</v>
      </c>
      <c r="C1001" s="8" t="s">
        <v>5307</v>
      </c>
      <c r="D1001" s="8">
        <v>0.29809269135854599</v>
      </c>
      <c r="E1001" s="8">
        <v>0.37929692171179102</v>
      </c>
      <c r="F1001" s="8">
        <v>-0.51517410997064195</v>
      </c>
      <c r="G1001" s="8">
        <v>8.7678805133642401E-2</v>
      </c>
      <c r="H1001" s="8">
        <v>0</v>
      </c>
      <c r="I1001" s="8" t="s">
        <v>6119</v>
      </c>
      <c r="J1001" s="8">
        <v>0</v>
      </c>
      <c r="K1001" t="s">
        <v>7328</v>
      </c>
      <c r="L1001" s="20">
        <v>1</v>
      </c>
      <c r="M1001">
        <v>0</v>
      </c>
      <c r="N1001" s="20">
        <v>0</v>
      </c>
      <c r="O1001" t="s">
        <v>7335</v>
      </c>
      <c r="P1001" t="s">
        <v>7316</v>
      </c>
      <c r="Q1001" s="8" t="s">
        <v>5998</v>
      </c>
      <c r="R1001" s="8" t="s">
        <v>5998</v>
      </c>
      <c r="S1001" t="s">
        <v>5998</v>
      </c>
      <c r="T1001" s="8" t="s">
        <v>5998</v>
      </c>
    </row>
    <row r="1002" spans="1:20">
      <c r="A1002" t="s">
        <v>737</v>
      </c>
      <c r="B1002" t="s">
        <v>5307</v>
      </c>
      <c r="C1002" s="8" t="s">
        <v>5307</v>
      </c>
      <c r="D1002" s="8">
        <v>-1.0656192177716799</v>
      </c>
      <c r="E1002" s="8">
        <v>2.5246201885753699E-2</v>
      </c>
      <c r="F1002" s="8">
        <v>-0.71307223207704595</v>
      </c>
      <c r="G1002" s="8">
        <v>0.13141964988697999</v>
      </c>
      <c r="H1002" s="8">
        <v>0</v>
      </c>
      <c r="I1002" s="8">
        <v>0</v>
      </c>
      <c r="J1002" s="8">
        <v>0</v>
      </c>
      <c r="K1002" t="s">
        <v>7339</v>
      </c>
      <c r="L1002" s="20" t="s">
        <v>7324</v>
      </c>
      <c r="M1002" t="s">
        <v>7325</v>
      </c>
      <c r="N1002" s="20" t="s">
        <v>7326</v>
      </c>
      <c r="O1002" t="s">
        <v>7339</v>
      </c>
      <c r="P1002" t="s">
        <v>7365</v>
      </c>
      <c r="Q1002" s="8" t="s">
        <v>5998</v>
      </c>
      <c r="R1002" s="8" t="s">
        <v>5998</v>
      </c>
      <c r="S1002" t="s">
        <v>5998</v>
      </c>
      <c r="T1002" s="8" t="s">
        <v>5998</v>
      </c>
    </row>
    <row r="1003" spans="1:20">
      <c r="A1003" t="s">
        <v>3784</v>
      </c>
      <c r="B1003" t="s">
        <v>5307</v>
      </c>
      <c r="C1003" s="8" t="s">
        <v>5307</v>
      </c>
      <c r="D1003" s="8">
        <v>-0.71745243948167703</v>
      </c>
      <c r="E1003" s="8">
        <v>8.0365963553512706E-2</v>
      </c>
      <c r="F1003" s="8">
        <v>0.25797899664426799</v>
      </c>
      <c r="G1003" s="8">
        <v>0.55941967328000397</v>
      </c>
      <c r="H1003" s="8">
        <v>0</v>
      </c>
      <c r="I1003" s="8">
        <v>0</v>
      </c>
      <c r="J1003" s="8">
        <v>0</v>
      </c>
      <c r="K1003" t="s">
        <v>7339</v>
      </c>
      <c r="L1003" s="20" t="s">
        <v>7324</v>
      </c>
      <c r="M1003" t="s">
        <v>7325</v>
      </c>
      <c r="N1003" s="20" t="s">
        <v>7326</v>
      </c>
      <c r="O1003" t="s">
        <v>7328</v>
      </c>
      <c r="P1003" t="s">
        <v>7365</v>
      </c>
      <c r="Q1003" s="8" t="s">
        <v>5998</v>
      </c>
      <c r="R1003" s="8" t="s">
        <v>5998</v>
      </c>
      <c r="S1003" t="s">
        <v>5998</v>
      </c>
      <c r="T1003" s="8" t="s">
        <v>5998</v>
      </c>
    </row>
    <row r="1004" spans="1:20">
      <c r="A1004" t="s">
        <v>738</v>
      </c>
      <c r="B1004" t="s">
        <v>5307</v>
      </c>
      <c r="C1004" s="8" t="s">
        <v>5307</v>
      </c>
      <c r="D1004" s="8">
        <v>-0.28282228398797599</v>
      </c>
      <c r="E1004" s="8">
        <v>0.65578327810320702</v>
      </c>
      <c r="F1004" s="8">
        <v>6.1098021722243899E-2</v>
      </c>
      <c r="G1004" s="8">
        <v>0.924406869126986</v>
      </c>
      <c r="H1004" s="8">
        <v>0</v>
      </c>
      <c r="I1004" s="8">
        <v>0</v>
      </c>
      <c r="J1004" s="8">
        <v>0</v>
      </c>
      <c r="K1004" t="s">
        <v>7328</v>
      </c>
      <c r="L1004" s="20" t="s">
        <v>7324</v>
      </c>
      <c r="M1004" t="s">
        <v>7325</v>
      </c>
      <c r="N1004" s="20" t="s">
        <v>7326</v>
      </c>
      <c r="O1004" t="s">
        <v>7327</v>
      </c>
      <c r="P1004" t="s">
        <v>7365</v>
      </c>
      <c r="Q1004" s="8" t="s">
        <v>5998</v>
      </c>
      <c r="R1004" s="8" t="s">
        <v>5998</v>
      </c>
      <c r="S1004" t="s">
        <v>5998</v>
      </c>
      <c r="T1004" s="8" t="s">
        <v>5998</v>
      </c>
    </row>
    <row r="1005" spans="1:20">
      <c r="A1005" t="s">
        <v>739</v>
      </c>
      <c r="B1005" t="s">
        <v>5307</v>
      </c>
      <c r="C1005" s="8" t="s">
        <v>5307</v>
      </c>
      <c r="D1005" s="8">
        <v>-1.1089169049510901</v>
      </c>
      <c r="E1005" s="8">
        <v>3.0419545609980901E-4</v>
      </c>
      <c r="F1005" s="8">
        <v>-1.2279014845651901</v>
      </c>
      <c r="G1005" s="8">
        <v>3.5902352422941602E-5</v>
      </c>
      <c r="H1005" s="8">
        <v>0</v>
      </c>
      <c r="I1005" s="8">
        <v>0</v>
      </c>
      <c r="J1005" s="8">
        <v>0</v>
      </c>
      <c r="K1005" t="s">
        <v>7327</v>
      </c>
      <c r="L1005" s="20" t="s">
        <v>7332</v>
      </c>
      <c r="M1005" t="s">
        <v>7333</v>
      </c>
      <c r="N1005" s="20" t="s">
        <v>7334</v>
      </c>
      <c r="O1005" t="s">
        <v>7327</v>
      </c>
      <c r="P1005" t="s">
        <v>7365</v>
      </c>
      <c r="Q1005" s="8" t="s">
        <v>5998</v>
      </c>
      <c r="R1005" s="8" t="s">
        <v>5998</v>
      </c>
      <c r="S1005" t="s">
        <v>5998</v>
      </c>
      <c r="T1005" s="8" t="s">
        <v>5998</v>
      </c>
    </row>
    <row r="1006" spans="1:20">
      <c r="A1006" t="s">
        <v>740</v>
      </c>
      <c r="B1006" t="s">
        <v>5307</v>
      </c>
      <c r="C1006" s="8" t="s">
        <v>5307</v>
      </c>
      <c r="D1006" s="8">
        <v>1.60255577549655</v>
      </c>
      <c r="E1006" s="8">
        <v>2.4847670953810901E-4</v>
      </c>
      <c r="F1006" s="8">
        <v>2.2451631833088501</v>
      </c>
      <c r="G1006" s="8">
        <v>5.9138013652328902E-8</v>
      </c>
      <c r="H1006" s="8">
        <v>0</v>
      </c>
      <c r="I1006" s="8">
        <v>0</v>
      </c>
      <c r="J1006" s="8">
        <v>0</v>
      </c>
      <c r="K1006" t="s">
        <v>7328</v>
      </c>
      <c r="L1006" s="20" t="s">
        <v>7324</v>
      </c>
      <c r="M1006" t="s">
        <v>7325</v>
      </c>
      <c r="N1006" s="20" t="s">
        <v>7326</v>
      </c>
      <c r="O1006" t="s">
        <v>7328</v>
      </c>
      <c r="P1006" t="s">
        <v>7365</v>
      </c>
      <c r="Q1006" s="8" t="s">
        <v>5998</v>
      </c>
      <c r="R1006" s="8" t="s">
        <v>5998</v>
      </c>
      <c r="S1006" t="s">
        <v>5998</v>
      </c>
      <c r="T1006" s="8" t="s">
        <v>5998</v>
      </c>
    </row>
    <row r="1007" spans="1:20">
      <c r="A1007" t="s">
        <v>741</v>
      </c>
      <c r="B1007" t="s">
        <v>5307</v>
      </c>
      <c r="C1007" s="8" t="s">
        <v>5307</v>
      </c>
      <c r="D1007" s="8">
        <v>0.76012899987745597</v>
      </c>
      <c r="E1007" s="8">
        <v>4.2747568035723298E-4</v>
      </c>
      <c r="F1007" s="8">
        <v>0.75824988425935802</v>
      </c>
      <c r="G1007" s="8">
        <v>3.0955100709138399E-4</v>
      </c>
      <c r="H1007" s="8">
        <v>0</v>
      </c>
      <c r="I1007" s="8" t="s">
        <v>6070</v>
      </c>
      <c r="J1007" s="8">
        <v>0</v>
      </c>
      <c r="K1007" t="s">
        <v>7314</v>
      </c>
      <c r="L1007" s="20" t="s">
        <v>7360</v>
      </c>
      <c r="M1007" t="s">
        <v>7330</v>
      </c>
      <c r="N1007" s="20" t="s">
        <v>7408</v>
      </c>
      <c r="O1007" t="s">
        <v>7315</v>
      </c>
      <c r="P1007" t="s">
        <v>7316</v>
      </c>
      <c r="Q1007" s="8" t="s">
        <v>5998</v>
      </c>
      <c r="R1007" s="8" t="s">
        <v>5998</v>
      </c>
      <c r="S1007" t="s">
        <v>5998</v>
      </c>
      <c r="T1007" s="8" t="s">
        <v>5998</v>
      </c>
    </row>
    <row r="1008" spans="1:20">
      <c r="A1008" t="s">
        <v>742</v>
      </c>
      <c r="B1008" t="s">
        <v>5307</v>
      </c>
      <c r="C1008" s="8" t="s">
        <v>5307</v>
      </c>
      <c r="D1008" s="8">
        <v>-0.148488610154282</v>
      </c>
      <c r="E1008" s="8">
        <v>0.78479940093857903</v>
      </c>
      <c r="F1008" s="8">
        <v>-1.1246294327567301</v>
      </c>
      <c r="G1008" s="8">
        <v>5.9752938819135496E-3</v>
      </c>
      <c r="H1008" s="8">
        <v>0</v>
      </c>
      <c r="I1008" s="8">
        <v>0</v>
      </c>
      <c r="J1008" s="8">
        <v>0</v>
      </c>
      <c r="K1008" t="s">
        <v>7327</v>
      </c>
      <c r="L1008" s="20" t="s">
        <v>7332</v>
      </c>
      <c r="M1008" t="s">
        <v>7333</v>
      </c>
      <c r="N1008" s="20" t="s">
        <v>7334</v>
      </c>
      <c r="O1008" t="s">
        <v>7327</v>
      </c>
      <c r="P1008" t="s">
        <v>7365</v>
      </c>
      <c r="Q1008" s="8" t="s">
        <v>5998</v>
      </c>
      <c r="R1008" s="8" t="s">
        <v>5998</v>
      </c>
      <c r="S1008" t="s">
        <v>5998</v>
      </c>
      <c r="T1008" s="8" t="s">
        <v>5998</v>
      </c>
    </row>
    <row r="1009" spans="1:20">
      <c r="A1009" t="s">
        <v>743</v>
      </c>
      <c r="B1009" t="s">
        <v>5307</v>
      </c>
      <c r="C1009" s="8" t="s">
        <v>5307</v>
      </c>
      <c r="D1009" s="8">
        <v>-0.618150704389134</v>
      </c>
      <c r="E1009" s="8">
        <v>7.9712661375061097E-2</v>
      </c>
      <c r="F1009" s="8">
        <v>-0.40705036042221798</v>
      </c>
      <c r="G1009" s="8">
        <v>0.247062951047926</v>
      </c>
      <c r="H1009" s="8">
        <v>0</v>
      </c>
      <c r="I1009" s="8">
        <v>0</v>
      </c>
      <c r="J1009" s="8">
        <v>0</v>
      </c>
      <c r="K1009" t="s">
        <v>7339</v>
      </c>
      <c r="L1009" s="20" t="s">
        <v>7324</v>
      </c>
      <c r="M1009" t="s">
        <v>7325</v>
      </c>
      <c r="N1009" s="20" t="s">
        <v>7326</v>
      </c>
      <c r="O1009" t="s">
        <v>7327</v>
      </c>
      <c r="P1009" t="s">
        <v>7365</v>
      </c>
      <c r="Q1009" s="8" t="s">
        <v>5998</v>
      </c>
      <c r="R1009" s="8" t="s">
        <v>5998</v>
      </c>
      <c r="S1009" t="s">
        <v>5998</v>
      </c>
      <c r="T1009" s="8" t="s">
        <v>5998</v>
      </c>
    </row>
    <row r="1010" spans="1:20">
      <c r="A1010" t="s">
        <v>744</v>
      </c>
      <c r="B1010" s="7" t="s">
        <v>5307</v>
      </c>
      <c r="C1010" s="8" t="s">
        <v>5307</v>
      </c>
      <c r="D1010" s="8">
        <v>0.42963825698333502</v>
      </c>
      <c r="E1010" s="8">
        <v>0.47325686107216802</v>
      </c>
      <c r="F1010" s="8">
        <v>0.88633558392288503</v>
      </c>
      <c r="G1010" s="8">
        <v>7.65888898220905E-2</v>
      </c>
      <c r="H1010" s="8">
        <v>0</v>
      </c>
      <c r="I1010" s="8">
        <v>0</v>
      </c>
      <c r="J1010" s="8">
        <v>0</v>
      </c>
      <c r="K1010" t="s">
        <v>7339</v>
      </c>
      <c r="L1010" s="20" t="s">
        <v>7324</v>
      </c>
      <c r="M1010" t="s">
        <v>7325</v>
      </c>
      <c r="N1010" s="20" t="s">
        <v>7326</v>
      </c>
      <c r="O1010" t="s">
        <v>7339</v>
      </c>
      <c r="P1010" t="s">
        <v>7316</v>
      </c>
      <c r="Q1010" s="8" t="s">
        <v>5998</v>
      </c>
      <c r="R1010" s="8" t="s">
        <v>5998</v>
      </c>
      <c r="S1010" t="s">
        <v>5998</v>
      </c>
      <c r="T1010" s="8" t="s">
        <v>5998</v>
      </c>
    </row>
    <row r="1011" spans="1:20">
      <c r="A1011" t="s">
        <v>745</v>
      </c>
      <c r="B1011" s="7" t="s">
        <v>5307</v>
      </c>
      <c r="C1011" s="8" t="s">
        <v>5307</v>
      </c>
      <c r="D1011" s="8">
        <v>0.85570514154218202</v>
      </c>
      <c r="E1011" s="8">
        <v>0.39099831928412598</v>
      </c>
      <c r="F1011" s="8">
        <v>2.1212352206421299</v>
      </c>
      <c r="G1011" s="8">
        <v>1.2700540811261001E-2</v>
      </c>
      <c r="H1011" s="8">
        <v>0</v>
      </c>
      <c r="I1011" s="8">
        <v>0</v>
      </c>
      <c r="J1011" s="8">
        <v>0</v>
      </c>
      <c r="K1011" t="s">
        <v>7327</v>
      </c>
      <c r="L1011" s="20" t="s">
        <v>7332</v>
      </c>
      <c r="M1011" t="s">
        <v>7333</v>
      </c>
      <c r="N1011" s="20" t="s">
        <v>7334</v>
      </c>
      <c r="O1011" t="s">
        <v>7327</v>
      </c>
      <c r="P1011" t="s">
        <v>7365</v>
      </c>
      <c r="Q1011" s="8" t="s">
        <v>5998</v>
      </c>
      <c r="R1011" s="8" t="s">
        <v>5998</v>
      </c>
      <c r="S1011" t="s">
        <v>5998</v>
      </c>
      <c r="T1011" s="8" t="s">
        <v>5998</v>
      </c>
    </row>
    <row r="1012" spans="1:20">
      <c r="A1012" t="s">
        <v>746</v>
      </c>
      <c r="B1012" s="7" t="s">
        <v>5307</v>
      </c>
      <c r="C1012" s="8" t="s">
        <v>5307</v>
      </c>
      <c r="D1012" s="8">
        <v>0.36481055114181399</v>
      </c>
      <c r="E1012" s="8">
        <v>0.68260307162978395</v>
      </c>
      <c r="F1012" s="8">
        <v>1.4067679924243499</v>
      </c>
      <c r="G1012" s="8">
        <v>3.4200655809712301E-2</v>
      </c>
      <c r="H1012" s="8">
        <v>0</v>
      </c>
      <c r="I1012" s="8">
        <v>0</v>
      </c>
      <c r="J1012" s="8">
        <v>0</v>
      </c>
      <c r="K1012" t="s">
        <v>7328</v>
      </c>
      <c r="L1012" s="20" t="s">
        <v>7324</v>
      </c>
      <c r="M1012" t="s">
        <v>7325</v>
      </c>
      <c r="N1012" s="20" t="s">
        <v>7326</v>
      </c>
      <c r="O1012" t="s">
        <v>7327</v>
      </c>
      <c r="P1012" t="s">
        <v>7365</v>
      </c>
      <c r="Q1012" s="8" t="s">
        <v>5998</v>
      </c>
      <c r="R1012" s="8" t="s">
        <v>5998</v>
      </c>
      <c r="S1012" t="s">
        <v>5998</v>
      </c>
      <c r="T1012" s="8" t="s">
        <v>5998</v>
      </c>
    </row>
    <row r="1013" spans="1:20">
      <c r="A1013" t="s">
        <v>747</v>
      </c>
      <c r="B1013" t="s">
        <v>5307</v>
      </c>
      <c r="C1013" s="8" t="s">
        <v>5307</v>
      </c>
      <c r="D1013" s="8">
        <v>-0.65933437922027305</v>
      </c>
      <c r="E1013" s="8">
        <v>7.5672588013895897E-2</v>
      </c>
      <c r="F1013" s="8">
        <v>1.2663849486951499</v>
      </c>
      <c r="G1013" s="8">
        <v>3.49217576215239E-5</v>
      </c>
      <c r="H1013" s="8">
        <v>0</v>
      </c>
      <c r="I1013" s="8">
        <v>0</v>
      </c>
      <c r="J1013" s="8">
        <v>0</v>
      </c>
      <c r="K1013" t="s">
        <v>7339</v>
      </c>
      <c r="L1013" s="20" t="s">
        <v>7338</v>
      </c>
      <c r="M1013" t="s">
        <v>7325</v>
      </c>
      <c r="N1013" s="20" t="s">
        <v>7326</v>
      </c>
      <c r="O1013" t="s">
        <v>7339</v>
      </c>
      <c r="P1013" t="s">
        <v>7365</v>
      </c>
      <c r="Q1013" s="8" t="s">
        <v>5998</v>
      </c>
      <c r="R1013" s="8" t="s">
        <v>5998</v>
      </c>
      <c r="S1013" t="s">
        <v>5998</v>
      </c>
      <c r="T1013" s="8" t="s">
        <v>5998</v>
      </c>
    </row>
    <row r="1014" spans="1:20">
      <c r="A1014" t="s">
        <v>748</v>
      </c>
      <c r="B1014" t="s">
        <v>5307</v>
      </c>
      <c r="C1014" s="8" t="s">
        <v>5307</v>
      </c>
      <c r="D1014" s="8">
        <v>-0.37998085411437998</v>
      </c>
      <c r="E1014" s="8">
        <v>0.527217963084609</v>
      </c>
      <c r="F1014" s="8">
        <v>-0.92941687176828602</v>
      </c>
      <c r="G1014" s="8">
        <v>7.0486654153821299E-2</v>
      </c>
      <c r="H1014" s="8">
        <v>0</v>
      </c>
      <c r="I1014" s="8">
        <v>0</v>
      </c>
      <c r="J1014" s="8">
        <v>0</v>
      </c>
      <c r="K1014" t="s">
        <v>7328</v>
      </c>
      <c r="L1014" s="20">
        <v>1</v>
      </c>
      <c r="M1014">
        <v>0</v>
      </c>
      <c r="N1014" s="20">
        <v>0</v>
      </c>
      <c r="O1014" t="s">
        <v>7328</v>
      </c>
      <c r="P1014" t="s">
        <v>7365</v>
      </c>
      <c r="Q1014" s="8" t="s">
        <v>5998</v>
      </c>
      <c r="R1014" s="8" t="s">
        <v>5998</v>
      </c>
      <c r="S1014" t="s">
        <v>5998</v>
      </c>
      <c r="T1014" s="8" t="s">
        <v>5998</v>
      </c>
    </row>
    <row r="1015" spans="1:20">
      <c r="A1015" t="s">
        <v>749</v>
      </c>
      <c r="B1015" t="s">
        <v>5307</v>
      </c>
      <c r="C1015" s="8" t="s">
        <v>5307</v>
      </c>
      <c r="D1015" s="8">
        <v>-1.14035599002357</v>
      </c>
      <c r="E1015" s="8">
        <v>0.181160935333496</v>
      </c>
      <c r="F1015" s="8">
        <v>-0.10601004539041201</v>
      </c>
      <c r="G1015" s="8">
        <v>0.90951162350883197</v>
      </c>
      <c r="H1015" s="8">
        <v>0</v>
      </c>
      <c r="I1015" s="8" t="s">
        <v>6120</v>
      </c>
      <c r="J1015" s="8">
        <v>0</v>
      </c>
      <c r="K1015" t="s">
        <v>7314</v>
      </c>
      <c r="L1015" s="20" t="s">
        <v>7378</v>
      </c>
      <c r="M1015" t="s">
        <v>7325</v>
      </c>
      <c r="N1015" s="20" t="s">
        <v>7326</v>
      </c>
      <c r="O1015" t="s">
        <v>7315</v>
      </c>
      <c r="P1015" t="s">
        <v>7316</v>
      </c>
      <c r="Q1015" s="8" t="s">
        <v>5998</v>
      </c>
      <c r="R1015" s="8" t="s">
        <v>5998</v>
      </c>
      <c r="S1015" t="s">
        <v>5998</v>
      </c>
      <c r="T1015" s="8" t="s">
        <v>5998</v>
      </c>
    </row>
    <row r="1016" spans="1:20">
      <c r="A1016" t="s">
        <v>750</v>
      </c>
      <c r="B1016" t="s">
        <v>5307</v>
      </c>
      <c r="C1016" s="8" t="s">
        <v>5307</v>
      </c>
      <c r="D1016" s="8">
        <v>-0.40643801530074902</v>
      </c>
      <c r="E1016" s="8">
        <v>0.51606372619551499</v>
      </c>
      <c r="F1016" s="8">
        <v>0.35360106005544301</v>
      </c>
      <c r="G1016" s="8">
        <v>0.51674298423040999</v>
      </c>
      <c r="H1016" s="8">
        <v>0</v>
      </c>
      <c r="I1016" s="8">
        <v>0</v>
      </c>
      <c r="J1016" s="8">
        <v>0</v>
      </c>
      <c r="K1016" t="s">
        <v>7327</v>
      </c>
      <c r="L1016" s="20" t="s">
        <v>7332</v>
      </c>
      <c r="M1016" t="s">
        <v>7333</v>
      </c>
      <c r="N1016" s="20" t="s">
        <v>7334</v>
      </c>
      <c r="O1016" t="s">
        <v>7339</v>
      </c>
      <c r="P1016" t="s">
        <v>7365</v>
      </c>
      <c r="Q1016" s="8" t="s">
        <v>5998</v>
      </c>
      <c r="R1016" s="8" t="s">
        <v>5998</v>
      </c>
      <c r="S1016" t="s">
        <v>5998</v>
      </c>
      <c r="T1016" s="8" t="s">
        <v>5998</v>
      </c>
    </row>
    <row r="1017" spans="1:20">
      <c r="A1017" t="s">
        <v>3785</v>
      </c>
      <c r="B1017" t="s">
        <v>5307</v>
      </c>
      <c r="C1017" s="8" t="s">
        <v>5307</v>
      </c>
      <c r="D1017" s="8">
        <v>1.6940037546495801</v>
      </c>
      <c r="E1017" s="8">
        <v>1.0212619353969501E-7</v>
      </c>
      <c r="F1017" s="8">
        <v>3.0800482360445902</v>
      </c>
      <c r="G1017" s="8">
        <v>2.1508295218793599E-24</v>
      </c>
      <c r="H1017" s="8">
        <v>0</v>
      </c>
      <c r="I1017" s="8">
        <v>0</v>
      </c>
      <c r="J1017" s="8">
        <v>0</v>
      </c>
      <c r="K1017" t="s">
        <v>7327</v>
      </c>
      <c r="L1017" s="20" t="s">
        <v>7332</v>
      </c>
      <c r="M1017" t="s">
        <v>7333</v>
      </c>
      <c r="N1017" s="20" t="s">
        <v>7334</v>
      </c>
      <c r="O1017" t="s">
        <v>7327</v>
      </c>
      <c r="P1017" t="s">
        <v>7365</v>
      </c>
      <c r="Q1017" s="8" t="s">
        <v>5998</v>
      </c>
      <c r="R1017" s="8" t="s">
        <v>5998</v>
      </c>
      <c r="S1017" t="s">
        <v>5998</v>
      </c>
      <c r="T1017" s="8" t="s">
        <v>5998</v>
      </c>
    </row>
    <row r="1018" spans="1:20">
      <c r="A1018" t="s">
        <v>751</v>
      </c>
      <c r="B1018" t="s">
        <v>5307</v>
      </c>
      <c r="C1018" s="8" t="s">
        <v>5307</v>
      </c>
      <c r="D1018" s="8">
        <v>-2.13766426367475</v>
      </c>
      <c r="E1018" s="8">
        <v>7.9703004830500204E-4</v>
      </c>
      <c r="F1018" s="8">
        <v>-2.50230475042502</v>
      </c>
      <c r="G1018" s="8">
        <v>4.56688409081013E-5</v>
      </c>
      <c r="H1018" s="8" t="s">
        <v>6085</v>
      </c>
      <c r="I1018" s="8">
        <v>0</v>
      </c>
      <c r="J1018" s="8">
        <v>0</v>
      </c>
      <c r="K1018" t="s">
        <v>7384</v>
      </c>
      <c r="L1018" s="20" t="s">
        <v>7362</v>
      </c>
      <c r="M1018" t="s">
        <v>7337</v>
      </c>
      <c r="N1018" s="20" t="s">
        <v>7356</v>
      </c>
      <c r="O1018" t="s">
        <v>7339</v>
      </c>
      <c r="P1018" t="s">
        <v>7316</v>
      </c>
      <c r="Q1018" s="8" t="s">
        <v>5998</v>
      </c>
      <c r="R1018" s="8" t="s">
        <v>5998</v>
      </c>
      <c r="S1018" t="s">
        <v>5998</v>
      </c>
      <c r="T1018" s="8" t="s">
        <v>5998</v>
      </c>
    </row>
    <row r="1019" spans="1:20">
      <c r="A1019" t="s">
        <v>3786</v>
      </c>
      <c r="B1019" t="s">
        <v>5307</v>
      </c>
      <c r="C1019" s="8" t="s">
        <v>5307</v>
      </c>
      <c r="D1019" s="8">
        <v>-0.46473443996465502</v>
      </c>
      <c r="E1019" s="8">
        <v>0.33292246994388403</v>
      </c>
      <c r="F1019" s="8">
        <v>0.667004470240815</v>
      </c>
      <c r="G1019" s="8">
        <v>0.118689645113822</v>
      </c>
      <c r="H1019" s="8">
        <v>0</v>
      </c>
      <c r="I1019" s="8">
        <v>0</v>
      </c>
      <c r="J1019" s="8">
        <v>0</v>
      </c>
      <c r="K1019" t="s">
        <v>7327</v>
      </c>
      <c r="L1019" s="20" t="s">
        <v>7332</v>
      </c>
      <c r="M1019" t="s">
        <v>7333</v>
      </c>
      <c r="N1019" s="20" t="s">
        <v>7334</v>
      </c>
      <c r="O1019" t="s">
        <v>7327</v>
      </c>
      <c r="P1019" t="s">
        <v>7365</v>
      </c>
      <c r="Q1019" s="8" t="s">
        <v>5998</v>
      </c>
      <c r="R1019" s="8" t="s">
        <v>5998</v>
      </c>
      <c r="S1019" t="s">
        <v>5998</v>
      </c>
      <c r="T1019" s="8" t="s">
        <v>5998</v>
      </c>
    </row>
    <row r="1020" spans="1:20">
      <c r="A1020" t="s">
        <v>3787</v>
      </c>
      <c r="B1020" t="s">
        <v>5307</v>
      </c>
      <c r="C1020" s="8" t="s">
        <v>5307</v>
      </c>
      <c r="D1020" s="8">
        <v>1.3350637737736999</v>
      </c>
      <c r="E1020" s="8">
        <v>1.6619955190207401E-2</v>
      </c>
      <c r="F1020" s="8">
        <v>0.38979609698455098</v>
      </c>
      <c r="G1020" s="8">
        <v>0.52859153465356301</v>
      </c>
      <c r="H1020" s="8">
        <v>0</v>
      </c>
      <c r="I1020" s="8">
        <v>0</v>
      </c>
      <c r="J1020" s="8">
        <v>0</v>
      </c>
      <c r="K1020" t="s">
        <v>7328</v>
      </c>
      <c r="L1020" s="20" t="s">
        <v>7324</v>
      </c>
      <c r="M1020" t="s">
        <v>7325</v>
      </c>
      <c r="N1020" s="20" t="s">
        <v>7326</v>
      </c>
      <c r="O1020" t="s">
        <v>7328</v>
      </c>
      <c r="P1020" t="s">
        <v>7365</v>
      </c>
      <c r="Q1020" s="8" t="s">
        <v>5998</v>
      </c>
      <c r="R1020" s="8" t="s">
        <v>5998</v>
      </c>
      <c r="S1020" t="s">
        <v>5998</v>
      </c>
      <c r="T1020" s="8" t="s">
        <v>5998</v>
      </c>
    </row>
    <row r="1021" spans="1:20">
      <c r="A1021" t="s">
        <v>752</v>
      </c>
      <c r="B1021" s="7" t="s">
        <v>5307</v>
      </c>
      <c r="C1021" s="8" t="s">
        <v>5307</v>
      </c>
      <c r="D1021" s="8">
        <v>-0.257256743220384</v>
      </c>
      <c r="E1021" s="8">
        <v>0.47993983021875603</v>
      </c>
      <c r="F1021" s="8">
        <v>8.9991583642313293E-3</v>
      </c>
      <c r="G1021" s="8">
        <v>0.98171483835061302</v>
      </c>
      <c r="H1021" s="8">
        <v>0</v>
      </c>
      <c r="I1021" s="8">
        <v>0</v>
      </c>
      <c r="J1021" s="8">
        <v>0</v>
      </c>
      <c r="K1021" t="s">
        <v>7327</v>
      </c>
      <c r="L1021" s="20" t="s">
        <v>7332</v>
      </c>
      <c r="M1021" t="s">
        <v>7333</v>
      </c>
      <c r="N1021" s="20" t="s">
        <v>7334</v>
      </c>
      <c r="O1021" t="s">
        <v>7339</v>
      </c>
      <c r="P1021" t="s">
        <v>7365</v>
      </c>
      <c r="Q1021" s="8" t="s">
        <v>5998</v>
      </c>
      <c r="R1021" s="8" t="s">
        <v>5998</v>
      </c>
      <c r="S1021" t="s">
        <v>5998</v>
      </c>
      <c r="T1021" s="8" t="s">
        <v>5998</v>
      </c>
    </row>
    <row r="1022" spans="1:20">
      <c r="A1022" t="s">
        <v>753</v>
      </c>
      <c r="B1022" s="7" t="s">
        <v>5307</v>
      </c>
      <c r="C1022" s="8" t="s">
        <v>5307</v>
      </c>
      <c r="D1022" s="8">
        <v>-0.49046402813555401</v>
      </c>
      <c r="E1022" s="8">
        <v>0.105900005617241</v>
      </c>
      <c r="F1022" s="8">
        <v>-0.178309667227738</v>
      </c>
      <c r="G1022" s="8">
        <v>0.58216240505849004</v>
      </c>
      <c r="H1022" s="8" t="s">
        <v>6007</v>
      </c>
      <c r="I1022" s="8">
        <v>0</v>
      </c>
      <c r="J1022" s="8">
        <v>0</v>
      </c>
      <c r="K1022" t="s">
        <v>7323</v>
      </c>
      <c r="L1022" s="20" t="s">
        <v>7397</v>
      </c>
      <c r="M1022" t="s">
        <v>7325</v>
      </c>
      <c r="N1022" s="20" t="s">
        <v>7326</v>
      </c>
      <c r="O1022" t="s">
        <v>7339</v>
      </c>
      <c r="P1022" t="s">
        <v>7365</v>
      </c>
      <c r="Q1022" s="8" t="s">
        <v>5998</v>
      </c>
      <c r="R1022" s="8" t="s">
        <v>5998</v>
      </c>
      <c r="S1022" t="s">
        <v>5998</v>
      </c>
      <c r="T1022" s="8" t="s">
        <v>5998</v>
      </c>
    </row>
    <row r="1023" spans="1:20">
      <c r="A1023" t="s">
        <v>754</v>
      </c>
      <c r="B1023" t="s">
        <v>5307</v>
      </c>
      <c r="C1023" s="8" t="s">
        <v>5307</v>
      </c>
      <c r="D1023" s="8">
        <v>-0.22208585004697101</v>
      </c>
      <c r="E1023" s="8">
        <v>0.36445525857266797</v>
      </c>
      <c r="F1023" s="8">
        <v>-0.59511043167281896</v>
      </c>
      <c r="G1023" s="8">
        <v>4.3904867231101298E-3</v>
      </c>
      <c r="H1023" s="8">
        <v>0</v>
      </c>
      <c r="I1023" s="8">
        <v>0</v>
      </c>
      <c r="J1023" s="8">
        <v>0</v>
      </c>
      <c r="K1023" t="s">
        <v>7328</v>
      </c>
      <c r="L1023" s="20" t="s">
        <v>7324</v>
      </c>
      <c r="M1023" t="s">
        <v>7325</v>
      </c>
      <c r="N1023" s="20" t="s">
        <v>7326</v>
      </c>
      <c r="O1023" t="s">
        <v>7339</v>
      </c>
      <c r="P1023" t="s">
        <v>7365</v>
      </c>
      <c r="Q1023" s="8" t="s">
        <v>5998</v>
      </c>
      <c r="R1023" s="8" t="s">
        <v>5998</v>
      </c>
      <c r="S1023" t="s">
        <v>5998</v>
      </c>
      <c r="T1023" s="8" t="s">
        <v>5998</v>
      </c>
    </row>
    <row r="1024" spans="1:20">
      <c r="A1024" t="s">
        <v>755</v>
      </c>
      <c r="B1024" t="s">
        <v>5307</v>
      </c>
      <c r="C1024" s="8" t="s">
        <v>5307</v>
      </c>
      <c r="D1024" s="8">
        <v>-0.573319356583877</v>
      </c>
      <c r="E1024" s="8">
        <v>0.55651762553234696</v>
      </c>
      <c r="F1024" s="8">
        <v>-0.44772840068398301</v>
      </c>
      <c r="G1024" s="8">
        <v>0.62487129061670299</v>
      </c>
      <c r="H1024" s="8">
        <v>0</v>
      </c>
      <c r="I1024" s="8">
        <v>0</v>
      </c>
      <c r="J1024" s="8">
        <v>0</v>
      </c>
      <c r="K1024" t="s">
        <v>7328</v>
      </c>
      <c r="L1024" s="20" t="s">
        <v>7324</v>
      </c>
      <c r="M1024" t="s">
        <v>7325</v>
      </c>
      <c r="N1024" s="20" t="s">
        <v>7326</v>
      </c>
      <c r="O1024" t="s">
        <v>7328</v>
      </c>
      <c r="P1024" t="s">
        <v>7365</v>
      </c>
      <c r="Q1024" s="8" t="s">
        <v>5998</v>
      </c>
      <c r="R1024" s="8" t="s">
        <v>5998</v>
      </c>
      <c r="S1024" t="s">
        <v>5998</v>
      </c>
      <c r="T1024" s="8" t="s">
        <v>5998</v>
      </c>
    </row>
    <row r="1025" spans="1:20">
      <c r="A1025" t="s">
        <v>756</v>
      </c>
      <c r="B1025" t="s">
        <v>5307</v>
      </c>
      <c r="C1025" s="8" t="s">
        <v>5307</v>
      </c>
      <c r="D1025" s="8">
        <v>-0.96526483223555104</v>
      </c>
      <c r="E1025" s="8">
        <v>3.7865853510578597E-5</v>
      </c>
      <c r="F1025" s="8">
        <v>-7.1593129722358206E-2</v>
      </c>
      <c r="G1025" s="8">
        <v>0.80441800088344995</v>
      </c>
      <c r="H1025" s="8">
        <v>0</v>
      </c>
      <c r="I1025" s="8">
        <v>0</v>
      </c>
      <c r="J1025" s="8">
        <v>0</v>
      </c>
      <c r="K1025" t="s">
        <v>7328</v>
      </c>
      <c r="L1025" s="20" t="s">
        <v>7324</v>
      </c>
      <c r="M1025" t="s">
        <v>7325</v>
      </c>
      <c r="N1025" s="20" t="s">
        <v>7326</v>
      </c>
      <c r="O1025" t="s">
        <v>7327</v>
      </c>
      <c r="P1025" t="s">
        <v>7365</v>
      </c>
      <c r="Q1025" s="8" t="s">
        <v>5998</v>
      </c>
      <c r="R1025" s="8" t="s">
        <v>5998</v>
      </c>
      <c r="S1025" t="s">
        <v>5998</v>
      </c>
      <c r="T1025" s="8" t="s">
        <v>5998</v>
      </c>
    </row>
    <row r="1026" spans="1:20">
      <c r="A1026" t="s">
        <v>3788</v>
      </c>
      <c r="B1026" t="s">
        <v>5307</v>
      </c>
      <c r="C1026" s="8" t="s">
        <v>5307</v>
      </c>
      <c r="D1026" s="8">
        <v>-1.2540559754632099</v>
      </c>
      <c r="E1026" s="8">
        <v>8.0794778140076795E-2</v>
      </c>
      <c r="F1026" s="8">
        <v>-0.38442132476749702</v>
      </c>
      <c r="G1026" s="8">
        <v>0.62564501520523397</v>
      </c>
      <c r="H1026" s="8">
        <v>0</v>
      </c>
      <c r="I1026" s="8">
        <v>0</v>
      </c>
      <c r="J1026" s="8">
        <v>0</v>
      </c>
      <c r="K1026" t="s">
        <v>7339</v>
      </c>
      <c r="L1026" s="20" t="s">
        <v>7324</v>
      </c>
      <c r="M1026" t="s">
        <v>7325</v>
      </c>
      <c r="N1026" s="20" t="s">
        <v>7326</v>
      </c>
      <c r="O1026" t="s">
        <v>7327</v>
      </c>
      <c r="P1026" t="s">
        <v>7365</v>
      </c>
      <c r="Q1026" s="8" t="s">
        <v>5998</v>
      </c>
      <c r="R1026" s="8" t="s">
        <v>5998</v>
      </c>
      <c r="S1026" t="s">
        <v>5998</v>
      </c>
      <c r="T1026" s="8" t="s">
        <v>5998</v>
      </c>
    </row>
    <row r="1027" spans="1:20">
      <c r="A1027" t="s">
        <v>3789</v>
      </c>
      <c r="B1027" t="s">
        <v>5307</v>
      </c>
      <c r="C1027" s="8" t="s">
        <v>5307</v>
      </c>
      <c r="D1027" s="8">
        <v>-0.52778671643337505</v>
      </c>
      <c r="E1027" s="8">
        <v>0.38131331491236498</v>
      </c>
      <c r="F1027" s="8">
        <v>1.10215627026843</v>
      </c>
      <c r="G1027" s="8">
        <v>3.4953516122533203E-2</v>
      </c>
      <c r="H1027" s="8">
        <v>0</v>
      </c>
      <c r="I1027" s="8">
        <v>0</v>
      </c>
      <c r="J1027" s="8">
        <v>0</v>
      </c>
      <c r="K1027" t="s">
        <v>7323</v>
      </c>
      <c r="L1027" s="20" t="s">
        <v>7324</v>
      </c>
      <c r="M1027" t="s">
        <v>7325</v>
      </c>
      <c r="N1027" s="20" t="s">
        <v>7326</v>
      </c>
      <c r="O1027" t="s">
        <v>7328</v>
      </c>
      <c r="P1027" t="s">
        <v>7365</v>
      </c>
      <c r="Q1027" s="8" t="s">
        <v>5998</v>
      </c>
      <c r="R1027" s="8" t="s">
        <v>5998</v>
      </c>
      <c r="S1027" t="s">
        <v>5998</v>
      </c>
      <c r="T1027" s="8" t="s">
        <v>5998</v>
      </c>
    </row>
    <row r="1028" spans="1:20">
      <c r="A1028" t="s">
        <v>757</v>
      </c>
      <c r="B1028" t="s">
        <v>5307</v>
      </c>
      <c r="C1028" s="8" t="s">
        <v>5307</v>
      </c>
      <c r="D1028" s="8">
        <v>-0.72650495511812296</v>
      </c>
      <c r="E1028" s="8">
        <v>3.4963042516798201E-2</v>
      </c>
      <c r="F1028" s="8">
        <v>-0.79364447313152597</v>
      </c>
      <c r="G1028" s="8">
        <v>1.2838433981772399E-2</v>
      </c>
      <c r="H1028" s="8">
        <v>0</v>
      </c>
      <c r="I1028" s="8">
        <v>0</v>
      </c>
      <c r="J1028" s="8">
        <v>0</v>
      </c>
      <c r="K1028" t="s">
        <v>7339</v>
      </c>
      <c r="L1028" s="20" t="s">
        <v>7324</v>
      </c>
      <c r="M1028" t="s">
        <v>7325</v>
      </c>
      <c r="N1028" s="20" t="s">
        <v>7326</v>
      </c>
      <c r="O1028" t="s">
        <v>7328</v>
      </c>
      <c r="P1028" t="s">
        <v>7365</v>
      </c>
      <c r="Q1028" s="8" t="s">
        <v>5998</v>
      </c>
      <c r="R1028" s="8" t="s">
        <v>5998</v>
      </c>
      <c r="S1028" t="s">
        <v>5998</v>
      </c>
      <c r="T1028" s="8" t="s">
        <v>5998</v>
      </c>
    </row>
    <row r="1029" spans="1:20">
      <c r="A1029" t="s">
        <v>3790</v>
      </c>
      <c r="B1029" t="s">
        <v>5307</v>
      </c>
      <c r="C1029" s="8" t="s">
        <v>5307</v>
      </c>
      <c r="D1029" s="8">
        <v>-0.91578695073828298</v>
      </c>
      <c r="E1029" s="8">
        <v>4.9806925095164898E-5</v>
      </c>
      <c r="F1029" s="8">
        <v>-0.56560612913859498</v>
      </c>
      <c r="G1029" s="8">
        <v>1.34230143641991E-2</v>
      </c>
      <c r="H1029" s="8">
        <v>0</v>
      </c>
      <c r="I1029" s="8">
        <v>0</v>
      </c>
      <c r="J1029" s="8">
        <v>0</v>
      </c>
      <c r="K1029" t="s">
        <v>7328</v>
      </c>
      <c r="L1029" s="20" t="s">
        <v>7324</v>
      </c>
      <c r="M1029" t="s">
        <v>7325</v>
      </c>
      <c r="N1029" s="20" t="s">
        <v>7326</v>
      </c>
      <c r="O1029" t="s">
        <v>7328</v>
      </c>
      <c r="P1029" t="s">
        <v>7365</v>
      </c>
      <c r="Q1029" s="8" t="s">
        <v>5998</v>
      </c>
      <c r="R1029" s="8" t="s">
        <v>5998</v>
      </c>
      <c r="S1029" t="s">
        <v>5998</v>
      </c>
      <c r="T1029" s="8" t="s">
        <v>5998</v>
      </c>
    </row>
    <row r="1030" spans="1:20">
      <c r="A1030" t="s">
        <v>758</v>
      </c>
      <c r="B1030" s="7" t="s">
        <v>5307</v>
      </c>
      <c r="C1030" s="8" t="s">
        <v>5307</v>
      </c>
      <c r="D1030" s="8">
        <v>-0.54971919491551202</v>
      </c>
      <c r="E1030" s="8">
        <v>6.9634107820186406E-2</v>
      </c>
      <c r="F1030" s="8">
        <v>-0.83162744266171595</v>
      </c>
      <c r="G1030" s="8">
        <v>3.00882111966781E-3</v>
      </c>
      <c r="H1030" s="8">
        <v>0</v>
      </c>
      <c r="I1030" s="8" t="s">
        <v>6121</v>
      </c>
      <c r="J1030" s="8">
        <v>0</v>
      </c>
      <c r="K1030" t="s">
        <v>7314</v>
      </c>
      <c r="L1030" s="20" t="s">
        <v>7397</v>
      </c>
      <c r="M1030" t="s">
        <v>7330</v>
      </c>
      <c r="N1030" s="20" t="s">
        <v>7409</v>
      </c>
      <c r="O1030" t="s">
        <v>7315</v>
      </c>
      <c r="P1030" t="s">
        <v>7316</v>
      </c>
      <c r="Q1030" s="8" t="s">
        <v>5998</v>
      </c>
      <c r="R1030" s="8" t="s">
        <v>5998</v>
      </c>
      <c r="S1030" t="s">
        <v>5998</v>
      </c>
      <c r="T1030" s="8" t="s">
        <v>5998</v>
      </c>
    </row>
    <row r="1031" spans="1:20">
      <c r="A1031" t="s">
        <v>759</v>
      </c>
      <c r="B1031" t="s">
        <v>5307</v>
      </c>
      <c r="C1031" s="8" t="s">
        <v>5307</v>
      </c>
      <c r="D1031" s="8">
        <v>0.33146307457847501</v>
      </c>
      <c r="E1031" s="8">
        <v>0.53729465062130599</v>
      </c>
      <c r="F1031" s="8">
        <v>0.92123676563984802</v>
      </c>
      <c r="G1031" s="8">
        <v>3.2520473199343897E-2</v>
      </c>
      <c r="H1031" s="8">
        <v>0</v>
      </c>
      <c r="I1031" s="8">
        <v>0</v>
      </c>
      <c r="J1031" s="8">
        <v>0</v>
      </c>
      <c r="K1031" t="s">
        <v>7339</v>
      </c>
      <c r="L1031" s="20" t="s">
        <v>7340</v>
      </c>
      <c r="M1031" t="s">
        <v>7325</v>
      </c>
      <c r="N1031" s="20" t="s">
        <v>7326</v>
      </c>
      <c r="O1031" t="s">
        <v>7327</v>
      </c>
      <c r="P1031" t="s">
        <v>7365</v>
      </c>
      <c r="Q1031" s="8" t="s">
        <v>5998</v>
      </c>
      <c r="R1031" s="8" t="s">
        <v>5998</v>
      </c>
      <c r="S1031" t="s">
        <v>5998</v>
      </c>
      <c r="T1031" s="8" t="s">
        <v>5998</v>
      </c>
    </row>
    <row r="1032" spans="1:20">
      <c r="A1032" t="s">
        <v>2868</v>
      </c>
      <c r="B1032" t="s">
        <v>3</v>
      </c>
      <c r="C1032" s="8" t="s">
        <v>4718</v>
      </c>
      <c r="D1032" s="8">
        <v>0.89506293713560603</v>
      </c>
      <c r="E1032" s="8">
        <v>0.12817490690616801</v>
      </c>
      <c r="F1032" s="8">
        <v>2.4466603288564901</v>
      </c>
      <c r="G1032" s="8">
        <v>5.5302235822427795E-7</v>
      </c>
      <c r="H1032" s="8">
        <v>0</v>
      </c>
      <c r="I1032" s="8">
        <v>0</v>
      </c>
      <c r="J1032" s="8">
        <v>0</v>
      </c>
      <c r="K1032" t="s">
        <v>7327</v>
      </c>
      <c r="L1032" s="20" t="s">
        <v>7332</v>
      </c>
      <c r="M1032" t="s">
        <v>7333</v>
      </c>
      <c r="N1032" s="20" t="s">
        <v>7334</v>
      </c>
      <c r="O1032" t="s">
        <v>7339</v>
      </c>
      <c r="P1032" t="s">
        <v>7365</v>
      </c>
      <c r="Q1032" s="8" t="s">
        <v>5998</v>
      </c>
      <c r="R1032" s="8" t="s">
        <v>5998</v>
      </c>
      <c r="S1032" t="s">
        <v>5998</v>
      </c>
      <c r="T1032" s="8" t="s">
        <v>5998</v>
      </c>
    </row>
    <row r="1033" spans="1:20">
      <c r="A1033" t="s">
        <v>760</v>
      </c>
      <c r="B1033" t="s">
        <v>5307</v>
      </c>
      <c r="C1033" s="8" t="s">
        <v>5307</v>
      </c>
      <c r="D1033" s="8">
        <v>-0.45084306271888802</v>
      </c>
      <c r="E1033" s="8">
        <v>0.210911298447611</v>
      </c>
      <c r="F1033" s="8">
        <v>-0.61233941755937105</v>
      </c>
      <c r="G1033" s="8">
        <v>6.3232497299749293E-2</v>
      </c>
      <c r="H1033" s="8">
        <v>0</v>
      </c>
      <c r="I1033" s="8">
        <v>0</v>
      </c>
      <c r="J1033" s="8">
        <v>0</v>
      </c>
      <c r="K1033" t="s">
        <v>7339</v>
      </c>
      <c r="L1033" s="20" t="s">
        <v>7324</v>
      </c>
      <c r="M1033" t="s">
        <v>7325</v>
      </c>
      <c r="N1033" s="20" t="s">
        <v>7326</v>
      </c>
      <c r="O1033" t="s">
        <v>7328</v>
      </c>
      <c r="P1033" t="s">
        <v>7365</v>
      </c>
      <c r="Q1033" s="8" t="s">
        <v>5998</v>
      </c>
      <c r="R1033" s="8" t="s">
        <v>5998</v>
      </c>
      <c r="S1033" t="s">
        <v>5998</v>
      </c>
      <c r="T1033" s="8" t="s">
        <v>5998</v>
      </c>
    </row>
    <row r="1034" spans="1:20">
      <c r="A1034" t="s">
        <v>761</v>
      </c>
      <c r="B1034" t="s">
        <v>5307</v>
      </c>
      <c r="C1034" s="8" t="s">
        <v>5307</v>
      </c>
      <c r="D1034" s="8">
        <v>-0.98471512126345995</v>
      </c>
      <c r="E1034" s="8">
        <v>9.0648610754166903E-5</v>
      </c>
      <c r="F1034" s="8">
        <v>-0.64856466376549604</v>
      </c>
      <c r="G1034" s="8">
        <v>1.02148989782678E-2</v>
      </c>
      <c r="H1034" s="8">
        <v>0</v>
      </c>
      <c r="I1034" s="8" t="s">
        <v>6122</v>
      </c>
      <c r="J1034" s="8">
        <v>0</v>
      </c>
      <c r="K1034" t="s">
        <v>7339</v>
      </c>
      <c r="L1034" s="20" t="s">
        <v>7324</v>
      </c>
      <c r="M1034" t="s">
        <v>7325</v>
      </c>
      <c r="N1034" s="20" t="s">
        <v>7326</v>
      </c>
      <c r="O1034" t="s">
        <v>7354</v>
      </c>
      <c r="P1034" t="s">
        <v>7365</v>
      </c>
      <c r="Q1034" s="8" t="s">
        <v>5998</v>
      </c>
      <c r="R1034" s="8" t="s">
        <v>5998</v>
      </c>
      <c r="S1034" t="s">
        <v>5998</v>
      </c>
      <c r="T1034" s="8" t="s">
        <v>5998</v>
      </c>
    </row>
    <row r="1035" spans="1:20">
      <c r="A1035" t="s">
        <v>762</v>
      </c>
      <c r="B1035" t="s">
        <v>5307</v>
      </c>
      <c r="C1035" s="8" t="s">
        <v>5307</v>
      </c>
      <c r="D1035" s="8">
        <v>-0.18069225591636001</v>
      </c>
      <c r="E1035" s="8">
        <v>0.63367015799158699</v>
      </c>
      <c r="F1035" s="8">
        <v>0.23862000726305699</v>
      </c>
      <c r="G1035" s="8">
        <v>0.47732969281360099</v>
      </c>
      <c r="H1035" s="8">
        <v>0</v>
      </c>
      <c r="I1035" s="8">
        <v>0</v>
      </c>
      <c r="J1035" s="8">
        <v>0</v>
      </c>
      <c r="K1035" t="s">
        <v>7328</v>
      </c>
      <c r="L1035" s="20" t="s">
        <v>7324</v>
      </c>
      <c r="M1035" t="s">
        <v>7325</v>
      </c>
      <c r="N1035" s="20" t="s">
        <v>7326</v>
      </c>
      <c r="O1035" t="s">
        <v>7327</v>
      </c>
      <c r="P1035" t="s">
        <v>7365</v>
      </c>
      <c r="Q1035" s="8" t="s">
        <v>5998</v>
      </c>
      <c r="R1035" s="8" t="s">
        <v>5998</v>
      </c>
      <c r="S1035" t="s">
        <v>5998</v>
      </c>
      <c r="T1035" s="8" t="s">
        <v>5998</v>
      </c>
    </row>
    <row r="1036" spans="1:20">
      <c r="A1036" t="s">
        <v>2869</v>
      </c>
      <c r="B1036" t="s">
        <v>56</v>
      </c>
      <c r="C1036" s="8" t="s">
        <v>5289</v>
      </c>
      <c r="D1036" s="8">
        <v>1.9156275436066599E-3</v>
      </c>
      <c r="E1036" s="8">
        <v>1</v>
      </c>
      <c r="F1036" s="8">
        <v>-0.200005397961214</v>
      </c>
      <c r="G1036" s="8">
        <v>0.60978755126545803</v>
      </c>
      <c r="H1036" s="8">
        <v>0</v>
      </c>
      <c r="I1036" s="8">
        <v>0</v>
      </c>
      <c r="J1036" s="8">
        <v>0</v>
      </c>
      <c r="K1036" t="s">
        <v>7327</v>
      </c>
      <c r="L1036" s="20" t="s">
        <v>7332</v>
      </c>
      <c r="M1036" t="s">
        <v>7333</v>
      </c>
      <c r="N1036" s="20" t="s">
        <v>7334</v>
      </c>
      <c r="O1036" t="s">
        <v>7328</v>
      </c>
      <c r="P1036" t="s">
        <v>7365</v>
      </c>
      <c r="Q1036" s="8" t="s">
        <v>5998</v>
      </c>
      <c r="R1036" s="8" t="s">
        <v>5998</v>
      </c>
      <c r="S1036" t="s">
        <v>5998</v>
      </c>
      <c r="T1036" s="8" t="s">
        <v>5998</v>
      </c>
    </row>
    <row r="1037" spans="1:20">
      <c r="A1037" t="s">
        <v>763</v>
      </c>
      <c r="B1037" t="s">
        <v>5307</v>
      </c>
      <c r="C1037" s="8" t="s">
        <v>5307</v>
      </c>
      <c r="D1037" s="8">
        <v>0.30507434567819602</v>
      </c>
      <c r="E1037" s="8">
        <v>0.48117832684990403</v>
      </c>
      <c r="F1037" s="8">
        <v>-1.09805159626097</v>
      </c>
      <c r="G1037" s="8">
        <v>3.72118057211572E-3</v>
      </c>
      <c r="H1037" s="8">
        <v>0</v>
      </c>
      <c r="I1037" s="8">
        <v>0</v>
      </c>
      <c r="J1037" s="8">
        <v>0</v>
      </c>
      <c r="K1037" t="s">
        <v>7339</v>
      </c>
      <c r="L1037" s="20" t="s">
        <v>7340</v>
      </c>
      <c r="M1037" t="s">
        <v>7325</v>
      </c>
      <c r="N1037" s="20" t="s">
        <v>7326</v>
      </c>
      <c r="O1037" t="s">
        <v>7328</v>
      </c>
      <c r="P1037" t="s">
        <v>7365</v>
      </c>
      <c r="Q1037" s="8" t="s">
        <v>6123</v>
      </c>
      <c r="R1037" s="8" t="s">
        <v>6020</v>
      </c>
      <c r="S1037" t="s">
        <v>6124</v>
      </c>
      <c r="T1037" s="8" t="s">
        <v>6124</v>
      </c>
    </row>
    <row r="1038" spans="1:20">
      <c r="A1038" t="s">
        <v>3791</v>
      </c>
      <c r="B1038" s="7" t="s">
        <v>5307</v>
      </c>
      <c r="C1038" s="8" t="s">
        <v>5307</v>
      </c>
      <c r="D1038" s="8">
        <v>-0.69830505295423895</v>
      </c>
      <c r="E1038" s="8">
        <v>8.4612091167223402E-2</v>
      </c>
      <c r="F1038" s="8">
        <v>-0.45499013258138499</v>
      </c>
      <c r="G1038" s="8">
        <v>0.253697452676652</v>
      </c>
      <c r="H1038" s="8">
        <v>0</v>
      </c>
      <c r="I1038" s="8">
        <v>0</v>
      </c>
      <c r="J1038" s="8">
        <v>0</v>
      </c>
      <c r="K1038" t="s">
        <v>7328</v>
      </c>
      <c r="L1038" s="20" t="s">
        <v>7324</v>
      </c>
      <c r="M1038" t="s">
        <v>7325</v>
      </c>
      <c r="N1038" s="20" t="s">
        <v>7326</v>
      </c>
      <c r="O1038" t="s">
        <v>7327</v>
      </c>
      <c r="P1038" t="s">
        <v>7365</v>
      </c>
      <c r="Q1038" s="8" t="s">
        <v>5998</v>
      </c>
      <c r="R1038" s="8" t="s">
        <v>5998</v>
      </c>
      <c r="S1038" t="s">
        <v>5998</v>
      </c>
      <c r="T1038" s="8" t="s">
        <v>5998</v>
      </c>
    </row>
    <row r="1039" spans="1:20">
      <c r="A1039" t="s">
        <v>764</v>
      </c>
      <c r="B1039" s="7" t="s">
        <v>5307</v>
      </c>
      <c r="C1039" s="8" t="s">
        <v>5307</v>
      </c>
      <c r="D1039" s="8">
        <v>-0.123135465670509</v>
      </c>
      <c r="E1039" s="8">
        <v>0.78158066820008099</v>
      </c>
      <c r="F1039" s="8">
        <v>-0.199300907320443</v>
      </c>
      <c r="G1039" s="8">
        <v>0.60056658994062895</v>
      </c>
      <c r="H1039" s="8">
        <v>0</v>
      </c>
      <c r="I1039" s="8">
        <v>0</v>
      </c>
      <c r="J1039" s="8">
        <v>0</v>
      </c>
      <c r="K1039" t="s">
        <v>7328</v>
      </c>
      <c r="L1039" s="20" t="s">
        <v>7324</v>
      </c>
      <c r="M1039" t="s">
        <v>7325</v>
      </c>
      <c r="N1039" s="20" t="s">
        <v>7326</v>
      </c>
      <c r="O1039" t="s">
        <v>7327</v>
      </c>
      <c r="P1039" t="s">
        <v>7365</v>
      </c>
      <c r="Q1039" s="8" t="s">
        <v>5998</v>
      </c>
      <c r="R1039" s="8" t="s">
        <v>5998</v>
      </c>
      <c r="S1039" t="s">
        <v>5998</v>
      </c>
      <c r="T1039" s="8" t="s">
        <v>5998</v>
      </c>
    </row>
    <row r="1040" spans="1:20">
      <c r="A1040" t="s">
        <v>3792</v>
      </c>
      <c r="B1040" s="7" t="s">
        <v>5307</v>
      </c>
      <c r="C1040" s="8" t="s">
        <v>5307</v>
      </c>
      <c r="D1040" s="8">
        <v>-1.1708659716371601</v>
      </c>
      <c r="E1040" s="8">
        <v>0.115861361975935</v>
      </c>
      <c r="F1040" s="8">
        <v>-1.48136132480244</v>
      </c>
      <c r="G1040" s="8">
        <v>3.2030897824519497E-2</v>
      </c>
      <c r="H1040" s="8">
        <v>0</v>
      </c>
      <c r="I1040" s="8">
        <v>0</v>
      </c>
      <c r="J1040" s="8">
        <v>0</v>
      </c>
      <c r="K1040" t="s">
        <v>7327</v>
      </c>
      <c r="L1040" s="20" t="s">
        <v>7332</v>
      </c>
      <c r="M1040" t="s">
        <v>7333</v>
      </c>
      <c r="N1040" s="20" t="s">
        <v>7334</v>
      </c>
      <c r="O1040" t="s">
        <v>7339</v>
      </c>
      <c r="P1040" t="s">
        <v>7365</v>
      </c>
      <c r="Q1040" s="8" t="s">
        <v>5998</v>
      </c>
      <c r="R1040" s="8" t="s">
        <v>5998</v>
      </c>
      <c r="S1040" t="s">
        <v>5998</v>
      </c>
      <c r="T1040" s="8" t="s">
        <v>5998</v>
      </c>
    </row>
    <row r="1041" spans="1:20">
      <c r="A1041" t="s">
        <v>2870</v>
      </c>
      <c r="B1041" s="7" t="s">
        <v>31</v>
      </c>
      <c r="C1041" s="8" t="s">
        <v>4737</v>
      </c>
      <c r="D1041" s="8">
        <v>-0.44495171432834502</v>
      </c>
      <c r="E1041" s="8">
        <v>0.20045053389814199</v>
      </c>
      <c r="F1041" s="8">
        <v>-0.83333413806114498</v>
      </c>
      <c r="G1041" s="8">
        <v>7.4492198397614496E-3</v>
      </c>
      <c r="H1041" s="8">
        <v>0</v>
      </c>
      <c r="I1041" s="8">
        <v>0</v>
      </c>
      <c r="J1041" s="8">
        <v>0</v>
      </c>
      <c r="K1041" t="s">
        <v>7327</v>
      </c>
      <c r="L1041" s="20" t="s">
        <v>7332</v>
      </c>
      <c r="M1041" t="s">
        <v>7333</v>
      </c>
      <c r="N1041" s="20" t="s">
        <v>7334</v>
      </c>
      <c r="O1041" t="s">
        <v>7328</v>
      </c>
      <c r="P1041" t="s">
        <v>7365</v>
      </c>
      <c r="Q1041" s="8" t="s">
        <v>5998</v>
      </c>
      <c r="R1041" s="8" t="s">
        <v>5998</v>
      </c>
      <c r="S1041" t="s">
        <v>5998</v>
      </c>
      <c r="T1041" s="8" t="s">
        <v>5998</v>
      </c>
    </row>
    <row r="1042" spans="1:20">
      <c r="A1042" t="s">
        <v>3793</v>
      </c>
      <c r="B1042" t="s">
        <v>5307</v>
      </c>
      <c r="C1042" s="8" t="s">
        <v>5307</v>
      </c>
      <c r="D1042" s="8">
        <v>0.17015559647476899</v>
      </c>
      <c r="E1042" s="8">
        <v>0.68372744941214902</v>
      </c>
      <c r="F1042" s="8">
        <v>-0.90440476737338005</v>
      </c>
      <c r="G1042" s="8">
        <v>6.1586108544866899E-3</v>
      </c>
      <c r="H1042" s="8">
        <v>0</v>
      </c>
      <c r="I1042" s="8">
        <v>0</v>
      </c>
      <c r="J1042" s="8">
        <v>0</v>
      </c>
      <c r="K1042" t="s">
        <v>7327</v>
      </c>
      <c r="L1042" s="20" t="s">
        <v>7332</v>
      </c>
      <c r="M1042" t="s">
        <v>7333</v>
      </c>
      <c r="N1042" s="20" t="s">
        <v>7334</v>
      </c>
      <c r="O1042" t="s">
        <v>7327</v>
      </c>
      <c r="P1042" t="s">
        <v>7365</v>
      </c>
      <c r="Q1042" s="8" t="s">
        <v>5998</v>
      </c>
      <c r="R1042" s="8" t="s">
        <v>5998</v>
      </c>
      <c r="S1042" t="s">
        <v>5998</v>
      </c>
      <c r="T1042" s="8" t="s">
        <v>5998</v>
      </c>
    </row>
    <row r="1043" spans="1:20">
      <c r="A1043" t="s">
        <v>2871</v>
      </c>
      <c r="B1043" s="7" t="s">
        <v>18</v>
      </c>
      <c r="C1043" s="8" t="s">
        <v>19</v>
      </c>
      <c r="D1043" s="8">
        <v>-0.170719392165296</v>
      </c>
      <c r="E1043" s="8">
        <v>0.632119910447558</v>
      </c>
      <c r="F1043" s="8">
        <v>0.16034839687137301</v>
      </c>
      <c r="G1043" s="8">
        <v>0.63190604495696701</v>
      </c>
      <c r="H1043" s="8">
        <v>0</v>
      </c>
      <c r="I1043" s="8">
        <v>0</v>
      </c>
      <c r="J1043" s="8">
        <v>0</v>
      </c>
      <c r="K1043" t="s">
        <v>7327</v>
      </c>
      <c r="L1043" s="20" t="s">
        <v>7332</v>
      </c>
      <c r="M1043" t="s">
        <v>7333</v>
      </c>
      <c r="N1043" s="20" t="s">
        <v>7334</v>
      </c>
      <c r="O1043" t="s">
        <v>7327</v>
      </c>
      <c r="P1043" t="s">
        <v>7365</v>
      </c>
      <c r="Q1043" s="8" t="s">
        <v>6125</v>
      </c>
      <c r="R1043" s="8" t="s">
        <v>6020</v>
      </c>
      <c r="S1043" t="s">
        <v>6126</v>
      </c>
      <c r="T1043" s="8" t="s">
        <v>6126</v>
      </c>
    </row>
    <row r="1044" spans="1:20">
      <c r="A1044" t="s">
        <v>2871</v>
      </c>
      <c r="B1044" s="7" t="s">
        <v>45</v>
      </c>
      <c r="C1044" s="8" t="s">
        <v>46</v>
      </c>
      <c r="D1044" s="8">
        <v>-0.170719392165296</v>
      </c>
      <c r="E1044" s="8">
        <v>0.632119910447558</v>
      </c>
      <c r="F1044" s="8">
        <v>0.16034839687137301</v>
      </c>
      <c r="G1044" s="8">
        <v>0.63190604495696701</v>
      </c>
      <c r="H1044" s="8">
        <v>0</v>
      </c>
      <c r="I1044" s="8">
        <v>0</v>
      </c>
      <c r="J1044" s="8">
        <v>0</v>
      </c>
      <c r="K1044" t="s">
        <v>7327</v>
      </c>
      <c r="L1044" s="20" t="s">
        <v>7332</v>
      </c>
      <c r="M1044" t="s">
        <v>7333</v>
      </c>
      <c r="N1044" s="20" t="s">
        <v>7334</v>
      </c>
      <c r="O1044" t="s">
        <v>7327</v>
      </c>
      <c r="P1044" t="s">
        <v>7365</v>
      </c>
      <c r="Q1044" s="8" t="s">
        <v>6125</v>
      </c>
      <c r="R1044" s="8" t="s">
        <v>6020</v>
      </c>
      <c r="S1044" t="s">
        <v>6126</v>
      </c>
      <c r="T1044" s="8" t="s">
        <v>6126</v>
      </c>
    </row>
    <row r="1045" spans="1:20">
      <c r="A1045" t="s">
        <v>765</v>
      </c>
      <c r="B1045" t="s">
        <v>5307</v>
      </c>
      <c r="C1045" s="8" t="s">
        <v>5307</v>
      </c>
      <c r="D1045" s="8">
        <v>0.40911836092246301</v>
      </c>
      <c r="E1045" s="8">
        <v>0.51106793252325999</v>
      </c>
      <c r="F1045" s="8">
        <v>-0.64149585240427598</v>
      </c>
      <c r="G1045" s="8">
        <v>0.26652050359115498</v>
      </c>
      <c r="H1045" s="8">
        <v>0</v>
      </c>
      <c r="I1045" s="8">
        <v>0</v>
      </c>
      <c r="J1045" s="8">
        <v>0</v>
      </c>
      <c r="K1045" t="s">
        <v>7328</v>
      </c>
      <c r="L1045" s="20" t="s">
        <v>7324</v>
      </c>
      <c r="M1045" t="s">
        <v>7325</v>
      </c>
      <c r="N1045" s="20" t="s">
        <v>7326</v>
      </c>
      <c r="O1045" t="s">
        <v>7327</v>
      </c>
      <c r="P1045" t="s">
        <v>7365</v>
      </c>
      <c r="Q1045" s="8" t="s">
        <v>5998</v>
      </c>
      <c r="R1045" s="8" t="s">
        <v>5998</v>
      </c>
      <c r="S1045" t="s">
        <v>5998</v>
      </c>
      <c r="T1045" s="8" t="s">
        <v>5998</v>
      </c>
    </row>
    <row r="1046" spans="1:20">
      <c r="A1046" t="s">
        <v>3794</v>
      </c>
      <c r="B1046" s="7" t="s">
        <v>5307</v>
      </c>
      <c r="C1046" s="8" t="s">
        <v>5307</v>
      </c>
      <c r="D1046" s="8">
        <v>-0.121901381971126</v>
      </c>
      <c r="E1046" s="8">
        <v>0.76390335857795499</v>
      </c>
      <c r="F1046" s="8">
        <v>0.36798104358516598</v>
      </c>
      <c r="G1046" s="8">
        <v>0.252553670502765</v>
      </c>
      <c r="H1046" s="8">
        <v>0</v>
      </c>
      <c r="I1046" s="8">
        <v>0</v>
      </c>
      <c r="J1046" s="8">
        <v>0</v>
      </c>
      <c r="K1046" t="s">
        <v>7328</v>
      </c>
      <c r="L1046" s="20" t="s">
        <v>7324</v>
      </c>
      <c r="M1046" t="s">
        <v>7325</v>
      </c>
      <c r="N1046" s="20" t="s">
        <v>7326</v>
      </c>
      <c r="O1046" t="s">
        <v>7327</v>
      </c>
      <c r="P1046" t="s">
        <v>7365</v>
      </c>
      <c r="Q1046" s="8" t="s">
        <v>5998</v>
      </c>
      <c r="R1046" s="8" t="s">
        <v>5998</v>
      </c>
      <c r="S1046" t="s">
        <v>6127</v>
      </c>
      <c r="T1046" s="8" t="s">
        <v>6127</v>
      </c>
    </row>
    <row r="1047" spans="1:20">
      <c r="A1047" t="s">
        <v>766</v>
      </c>
      <c r="B1047" s="7" t="s">
        <v>5307</v>
      </c>
      <c r="C1047" s="8" t="s">
        <v>5307</v>
      </c>
      <c r="D1047" s="8">
        <v>-0.275691493769882</v>
      </c>
      <c r="E1047" s="8">
        <v>0.46194322827099998</v>
      </c>
      <c r="F1047" s="8">
        <v>-0.53886791037273696</v>
      </c>
      <c r="G1047" s="8">
        <v>9.5037872006841703E-2</v>
      </c>
      <c r="H1047" s="8">
        <v>0</v>
      </c>
      <c r="I1047" s="8">
        <v>0</v>
      </c>
      <c r="J1047" s="8">
        <v>0</v>
      </c>
      <c r="K1047" t="s">
        <v>7327</v>
      </c>
      <c r="L1047" s="20" t="s">
        <v>7332</v>
      </c>
      <c r="M1047" t="s">
        <v>7333</v>
      </c>
      <c r="N1047" s="20" t="s">
        <v>7334</v>
      </c>
      <c r="O1047" t="s">
        <v>7327</v>
      </c>
      <c r="P1047" t="s">
        <v>7365</v>
      </c>
      <c r="Q1047" s="8" t="s">
        <v>5998</v>
      </c>
      <c r="R1047" s="8" t="s">
        <v>5998</v>
      </c>
      <c r="S1047" t="s">
        <v>5998</v>
      </c>
      <c r="T1047" s="8" t="s">
        <v>5998</v>
      </c>
    </row>
    <row r="1048" spans="1:20">
      <c r="A1048" t="s">
        <v>3795</v>
      </c>
      <c r="B1048" t="s">
        <v>5307</v>
      </c>
      <c r="C1048" s="8" t="s">
        <v>5307</v>
      </c>
      <c r="D1048" s="8">
        <v>0.57645807513045</v>
      </c>
      <c r="E1048" s="8">
        <v>0.27114464821634598</v>
      </c>
      <c r="F1048" s="8">
        <v>1.2839416886902799</v>
      </c>
      <c r="G1048" s="8">
        <v>3.94606644372659E-3</v>
      </c>
      <c r="H1048" s="8">
        <v>0</v>
      </c>
      <c r="I1048" s="8">
        <v>0</v>
      </c>
      <c r="J1048" s="8">
        <v>0</v>
      </c>
      <c r="K1048" t="s">
        <v>7328</v>
      </c>
      <c r="L1048" s="20" t="s">
        <v>7324</v>
      </c>
      <c r="M1048" t="s">
        <v>7325</v>
      </c>
      <c r="N1048" s="20" t="s">
        <v>7326</v>
      </c>
      <c r="O1048" t="s">
        <v>7327</v>
      </c>
      <c r="P1048" t="s">
        <v>7365</v>
      </c>
      <c r="Q1048" s="8" t="s">
        <v>5998</v>
      </c>
      <c r="R1048" s="8" t="s">
        <v>5998</v>
      </c>
      <c r="S1048" t="s">
        <v>5998</v>
      </c>
      <c r="T1048" s="8" t="s">
        <v>5998</v>
      </c>
    </row>
    <row r="1049" spans="1:20">
      <c r="A1049" t="s">
        <v>3796</v>
      </c>
      <c r="B1049" t="s">
        <v>5307</v>
      </c>
      <c r="C1049" s="8" t="s">
        <v>5307</v>
      </c>
      <c r="D1049" s="8">
        <v>-0.265589481683079</v>
      </c>
      <c r="E1049" s="8">
        <v>0.48519096018403601</v>
      </c>
      <c r="F1049" s="8">
        <v>-0.69259884614834</v>
      </c>
      <c r="G1049" s="8">
        <v>3.14720280726997E-2</v>
      </c>
      <c r="H1049" s="8">
        <v>0</v>
      </c>
      <c r="I1049" s="8">
        <v>0</v>
      </c>
      <c r="J1049" s="8">
        <v>0</v>
      </c>
      <c r="K1049" t="s">
        <v>7327</v>
      </c>
      <c r="L1049" s="20" t="s">
        <v>7332</v>
      </c>
      <c r="M1049" t="s">
        <v>7333</v>
      </c>
      <c r="N1049" s="20" t="s">
        <v>7334</v>
      </c>
      <c r="O1049" t="s">
        <v>7327</v>
      </c>
      <c r="P1049" t="s">
        <v>7365</v>
      </c>
      <c r="Q1049" s="8" t="s">
        <v>6128</v>
      </c>
      <c r="R1049" s="8" t="s">
        <v>6020</v>
      </c>
      <c r="S1049" t="s">
        <v>6129</v>
      </c>
      <c r="T1049" s="8" t="s">
        <v>6129</v>
      </c>
    </row>
    <row r="1050" spans="1:20">
      <c r="A1050" t="s">
        <v>3797</v>
      </c>
      <c r="B1050" t="s">
        <v>5307</v>
      </c>
      <c r="C1050" s="8" t="s">
        <v>5307</v>
      </c>
      <c r="D1050" s="8">
        <v>-0.91185634736154997</v>
      </c>
      <c r="E1050" s="8">
        <v>0.34287675666346401</v>
      </c>
      <c r="F1050" s="8">
        <v>0.70642017171165605</v>
      </c>
      <c r="G1050" s="8">
        <v>0.421154925601751</v>
      </c>
      <c r="H1050" s="8">
        <v>0</v>
      </c>
      <c r="I1050" s="8">
        <v>0</v>
      </c>
      <c r="J1050" s="8">
        <v>0</v>
      </c>
      <c r="K1050" t="s">
        <v>7327</v>
      </c>
      <c r="L1050" s="20" t="s">
        <v>7332</v>
      </c>
      <c r="M1050" t="s">
        <v>7333</v>
      </c>
      <c r="N1050" s="20" t="s">
        <v>7334</v>
      </c>
      <c r="O1050" t="s">
        <v>7328</v>
      </c>
      <c r="P1050" t="s">
        <v>7365</v>
      </c>
      <c r="Q1050" s="8" t="s">
        <v>5998</v>
      </c>
      <c r="R1050" s="8" t="s">
        <v>5998</v>
      </c>
      <c r="S1050" t="s">
        <v>5998</v>
      </c>
      <c r="T1050" s="8" t="s">
        <v>5998</v>
      </c>
    </row>
    <row r="1051" spans="1:20">
      <c r="A1051" t="s">
        <v>767</v>
      </c>
      <c r="B1051" t="s">
        <v>5307</v>
      </c>
      <c r="C1051" s="8" t="s">
        <v>5307</v>
      </c>
      <c r="D1051" s="8">
        <v>0.218018063398908</v>
      </c>
      <c r="E1051" s="8">
        <v>0.65578327810320702</v>
      </c>
      <c r="F1051" s="8">
        <v>-0.98079575184068901</v>
      </c>
      <c r="G1051" s="8">
        <v>1.49245954371912E-2</v>
      </c>
      <c r="H1051" s="8">
        <v>0</v>
      </c>
      <c r="I1051" s="8">
        <v>0</v>
      </c>
      <c r="J1051" s="8">
        <v>0</v>
      </c>
      <c r="K1051" t="s">
        <v>7327</v>
      </c>
      <c r="L1051" s="20" t="s">
        <v>7332</v>
      </c>
      <c r="M1051" t="s">
        <v>7333</v>
      </c>
      <c r="N1051" s="20" t="s">
        <v>7334</v>
      </c>
      <c r="O1051" t="s">
        <v>7328</v>
      </c>
      <c r="P1051" t="s">
        <v>7365</v>
      </c>
      <c r="Q1051" s="8" t="s">
        <v>5998</v>
      </c>
      <c r="R1051" s="8" t="s">
        <v>5998</v>
      </c>
      <c r="S1051" t="s">
        <v>5998</v>
      </c>
      <c r="T1051" s="8" t="s">
        <v>5998</v>
      </c>
    </row>
    <row r="1052" spans="1:20">
      <c r="A1052" t="s">
        <v>768</v>
      </c>
      <c r="B1052" t="s">
        <v>5307</v>
      </c>
      <c r="C1052" s="8" t="s">
        <v>5307</v>
      </c>
      <c r="D1052" s="8">
        <v>0.60036170748016104</v>
      </c>
      <c r="E1052" s="8">
        <v>0.26807519656050499</v>
      </c>
      <c r="F1052" s="8">
        <v>-0.75717771720915195</v>
      </c>
      <c r="G1052" s="8">
        <v>0.14860231220951001</v>
      </c>
      <c r="H1052" s="8">
        <v>0</v>
      </c>
      <c r="I1052" s="8">
        <v>0</v>
      </c>
      <c r="J1052" s="8">
        <v>0</v>
      </c>
      <c r="K1052" t="s">
        <v>7327</v>
      </c>
      <c r="L1052" s="20" t="s">
        <v>7332</v>
      </c>
      <c r="M1052" t="s">
        <v>7333</v>
      </c>
      <c r="N1052" s="20" t="s">
        <v>7334</v>
      </c>
      <c r="O1052" t="s">
        <v>7327</v>
      </c>
      <c r="P1052" t="s">
        <v>7365</v>
      </c>
      <c r="Q1052" s="8" t="s">
        <v>5998</v>
      </c>
      <c r="R1052" s="8" t="s">
        <v>5998</v>
      </c>
      <c r="S1052" t="s">
        <v>5998</v>
      </c>
      <c r="T1052" s="8" t="s">
        <v>5998</v>
      </c>
    </row>
    <row r="1053" spans="1:20">
      <c r="A1053" t="s">
        <v>3798</v>
      </c>
      <c r="B1053" t="s">
        <v>5307</v>
      </c>
      <c r="C1053" s="8" t="s">
        <v>5307</v>
      </c>
      <c r="D1053" s="8">
        <v>-0.55368750196010397</v>
      </c>
      <c r="E1053" s="8">
        <v>9.7491552974951406E-2</v>
      </c>
      <c r="F1053" s="8">
        <v>-0.66862816673569103</v>
      </c>
      <c r="G1053" s="8">
        <v>3.0856925736052799E-2</v>
      </c>
      <c r="H1053" s="8">
        <v>0</v>
      </c>
      <c r="I1053" s="8">
        <v>0</v>
      </c>
      <c r="J1053" s="8">
        <v>0</v>
      </c>
      <c r="K1053" t="s">
        <v>7328</v>
      </c>
      <c r="L1053" s="20" t="s">
        <v>7324</v>
      </c>
      <c r="M1053" t="s">
        <v>7325</v>
      </c>
      <c r="N1053" s="20" t="s">
        <v>7326</v>
      </c>
      <c r="O1053" t="s">
        <v>7328</v>
      </c>
      <c r="P1053" t="s">
        <v>7365</v>
      </c>
      <c r="Q1053" s="8" t="s">
        <v>6130</v>
      </c>
      <c r="R1053" s="8" t="s">
        <v>6020</v>
      </c>
      <c r="S1053" t="s">
        <v>6131</v>
      </c>
      <c r="T1053" s="8" t="s">
        <v>6131</v>
      </c>
    </row>
    <row r="1054" spans="1:20">
      <c r="A1054" t="s">
        <v>3799</v>
      </c>
      <c r="B1054" t="s">
        <v>5307</v>
      </c>
      <c r="C1054" s="8" t="s">
        <v>5307</v>
      </c>
      <c r="D1054" s="8">
        <v>-0.72376962544271495</v>
      </c>
      <c r="E1054" s="8">
        <v>0.107119668006979</v>
      </c>
      <c r="F1054" s="8">
        <v>0.26161489820103301</v>
      </c>
      <c r="G1054" s="8">
        <v>0.566664936602151</v>
      </c>
      <c r="H1054" s="8">
        <v>0</v>
      </c>
      <c r="I1054" s="8">
        <v>0</v>
      </c>
      <c r="J1054" s="8">
        <v>0</v>
      </c>
      <c r="K1054" t="s">
        <v>7328</v>
      </c>
      <c r="L1054" s="20" t="s">
        <v>7324</v>
      </c>
      <c r="M1054" t="s">
        <v>7325</v>
      </c>
      <c r="N1054" s="20" t="s">
        <v>7326</v>
      </c>
      <c r="O1054" t="s">
        <v>7327</v>
      </c>
      <c r="P1054" t="s">
        <v>7365</v>
      </c>
      <c r="Q1054" s="8" t="s">
        <v>6014</v>
      </c>
      <c r="R1054" s="8" t="s">
        <v>6015</v>
      </c>
      <c r="S1054" t="s">
        <v>6016</v>
      </c>
      <c r="T1054" s="8" t="s">
        <v>6016</v>
      </c>
    </row>
    <row r="1055" spans="1:20">
      <c r="A1055" t="s">
        <v>3800</v>
      </c>
      <c r="B1055" t="s">
        <v>5307</v>
      </c>
      <c r="C1055" s="8" t="s">
        <v>5307</v>
      </c>
      <c r="D1055" s="8">
        <v>1.739959190537E-2</v>
      </c>
      <c r="E1055" s="8">
        <v>0.98263240218093995</v>
      </c>
      <c r="F1055" s="8">
        <v>0.469962400424906</v>
      </c>
      <c r="G1055" s="8">
        <v>0.35649529204424801</v>
      </c>
      <c r="H1055" s="8">
        <v>0</v>
      </c>
      <c r="I1055" s="8">
        <v>0</v>
      </c>
      <c r="J1055" s="8">
        <v>0</v>
      </c>
      <c r="K1055" t="s">
        <v>7339</v>
      </c>
      <c r="L1055" s="20">
        <v>1</v>
      </c>
      <c r="M1055">
        <v>0</v>
      </c>
      <c r="N1055" s="20">
        <v>0</v>
      </c>
      <c r="O1055" t="s">
        <v>7328</v>
      </c>
      <c r="P1055" t="s">
        <v>7365</v>
      </c>
      <c r="Q1055" s="8" t="s">
        <v>5998</v>
      </c>
      <c r="R1055" s="8" t="s">
        <v>5998</v>
      </c>
      <c r="S1055" t="s">
        <v>5998</v>
      </c>
      <c r="T1055" s="8" t="s">
        <v>5998</v>
      </c>
    </row>
    <row r="1056" spans="1:20">
      <c r="A1056" t="s">
        <v>769</v>
      </c>
      <c r="B1056" t="s">
        <v>63</v>
      </c>
      <c r="C1056" s="8" t="s">
        <v>64</v>
      </c>
      <c r="D1056" s="8">
        <v>-0.67741330086986296</v>
      </c>
      <c r="E1056" s="8">
        <v>0.50919218620571005</v>
      </c>
      <c r="F1056" s="8">
        <v>0.35177488979723098</v>
      </c>
      <c r="G1056" s="8">
        <v>0.73374269234561096</v>
      </c>
      <c r="H1056" s="8">
        <v>0</v>
      </c>
      <c r="I1056" s="8">
        <v>0</v>
      </c>
      <c r="J1056" s="8">
        <v>0</v>
      </c>
      <c r="K1056" t="s">
        <v>7339</v>
      </c>
      <c r="L1056" s="20" t="s">
        <v>7324</v>
      </c>
      <c r="M1056" t="s">
        <v>7325</v>
      </c>
      <c r="N1056" s="20" t="s">
        <v>7326</v>
      </c>
      <c r="O1056" t="s">
        <v>7327</v>
      </c>
      <c r="P1056" t="s">
        <v>7365</v>
      </c>
      <c r="Q1056" s="8" t="s">
        <v>6132</v>
      </c>
      <c r="R1056" s="8" t="s">
        <v>6020</v>
      </c>
      <c r="S1056" t="s">
        <v>6133</v>
      </c>
      <c r="T1056" s="8" t="s">
        <v>6133</v>
      </c>
    </row>
    <row r="1057" spans="1:20">
      <c r="A1057" t="s">
        <v>2872</v>
      </c>
      <c r="B1057" t="s">
        <v>3</v>
      </c>
      <c r="C1057" s="8" t="s">
        <v>4718</v>
      </c>
      <c r="D1057" s="8">
        <v>-0.210426928879731</v>
      </c>
      <c r="E1057" s="8">
        <v>0.76370494640294395</v>
      </c>
      <c r="F1057" s="8">
        <v>-1.1575309111131999</v>
      </c>
      <c r="G1057" s="8">
        <v>3.3125171413377598E-2</v>
      </c>
      <c r="H1057" s="8">
        <v>0</v>
      </c>
      <c r="I1057" s="8">
        <v>0</v>
      </c>
      <c r="J1057" s="8">
        <v>0</v>
      </c>
      <c r="K1057" t="s">
        <v>7327</v>
      </c>
      <c r="L1057" s="20" t="s">
        <v>7332</v>
      </c>
      <c r="M1057" t="s">
        <v>7333</v>
      </c>
      <c r="N1057" s="20" t="s">
        <v>7334</v>
      </c>
      <c r="O1057" t="s">
        <v>7328</v>
      </c>
      <c r="P1057" t="s">
        <v>7365</v>
      </c>
      <c r="Q1057" s="8" t="s">
        <v>5998</v>
      </c>
      <c r="R1057" s="8" t="s">
        <v>5998</v>
      </c>
      <c r="S1057" t="s">
        <v>5998</v>
      </c>
      <c r="T1057" s="8" t="s">
        <v>5998</v>
      </c>
    </row>
    <row r="1058" spans="1:20">
      <c r="A1058" t="s">
        <v>2872</v>
      </c>
      <c r="B1058" t="s">
        <v>59</v>
      </c>
      <c r="C1058" s="8" t="s">
        <v>60</v>
      </c>
      <c r="D1058" s="8">
        <v>-0.210426928879731</v>
      </c>
      <c r="E1058" s="8">
        <v>0.76370494640294395</v>
      </c>
      <c r="F1058" s="8">
        <v>-1.1575309111131999</v>
      </c>
      <c r="G1058" s="8">
        <v>3.3125171413377598E-2</v>
      </c>
      <c r="H1058" s="8">
        <v>0</v>
      </c>
      <c r="I1058" s="8">
        <v>0</v>
      </c>
      <c r="J1058" s="8">
        <v>0</v>
      </c>
      <c r="K1058" t="s">
        <v>7327</v>
      </c>
      <c r="L1058" s="20" t="s">
        <v>7332</v>
      </c>
      <c r="M1058" t="s">
        <v>7333</v>
      </c>
      <c r="N1058" s="20" t="s">
        <v>7334</v>
      </c>
      <c r="O1058" t="s">
        <v>7328</v>
      </c>
      <c r="P1058" t="s">
        <v>7365</v>
      </c>
      <c r="Q1058" s="8" t="s">
        <v>5998</v>
      </c>
      <c r="R1058" s="8" t="s">
        <v>5998</v>
      </c>
      <c r="S1058" t="s">
        <v>5998</v>
      </c>
      <c r="T1058" s="8" t="s">
        <v>5998</v>
      </c>
    </row>
    <row r="1059" spans="1:20">
      <c r="A1059" t="s">
        <v>3801</v>
      </c>
      <c r="B1059" s="7" t="s">
        <v>5307</v>
      </c>
      <c r="C1059" s="8" t="s">
        <v>5307</v>
      </c>
      <c r="D1059" s="8">
        <v>0.55700849239195105</v>
      </c>
      <c r="E1059" s="8">
        <v>5.2410989328041203E-2</v>
      </c>
      <c r="F1059" s="8">
        <v>1.0834483416174901E-2</v>
      </c>
      <c r="G1059" s="8">
        <v>0.97468694087376595</v>
      </c>
      <c r="H1059" s="8">
        <v>0</v>
      </c>
      <c r="I1059" s="8">
        <v>0</v>
      </c>
      <c r="J1059" s="8">
        <v>0</v>
      </c>
      <c r="K1059" t="s">
        <v>7328</v>
      </c>
      <c r="L1059" s="20" t="s">
        <v>7324</v>
      </c>
      <c r="M1059" t="s">
        <v>7325</v>
      </c>
      <c r="N1059" s="20" t="s">
        <v>7326</v>
      </c>
      <c r="O1059" t="s">
        <v>7327</v>
      </c>
      <c r="P1059" t="s">
        <v>7365</v>
      </c>
      <c r="Q1059" s="8" t="s">
        <v>5998</v>
      </c>
      <c r="R1059" s="8" t="s">
        <v>5998</v>
      </c>
      <c r="S1059" t="s">
        <v>5998</v>
      </c>
      <c r="T1059" s="8" t="s">
        <v>5998</v>
      </c>
    </row>
    <row r="1060" spans="1:20">
      <c r="A1060" t="s">
        <v>3802</v>
      </c>
      <c r="B1060" s="7" t="s">
        <v>5307</v>
      </c>
      <c r="C1060" s="8" t="s">
        <v>5307</v>
      </c>
      <c r="D1060" s="8">
        <v>-0.43923647293064899</v>
      </c>
      <c r="E1060" s="8">
        <v>0.160178929864148</v>
      </c>
      <c r="F1060" s="8">
        <v>-0.61484972916714997</v>
      </c>
      <c r="G1060" s="8">
        <v>3.0362478576469201E-2</v>
      </c>
      <c r="H1060" s="8">
        <v>0</v>
      </c>
      <c r="I1060" s="8">
        <v>0</v>
      </c>
      <c r="J1060" s="8">
        <v>0</v>
      </c>
      <c r="K1060" t="s">
        <v>7328</v>
      </c>
      <c r="L1060" s="20" t="s">
        <v>7324</v>
      </c>
      <c r="M1060" t="s">
        <v>7325</v>
      </c>
      <c r="N1060" s="20" t="s">
        <v>7326</v>
      </c>
      <c r="O1060" t="s">
        <v>7327</v>
      </c>
      <c r="P1060" t="s">
        <v>7365</v>
      </c>
      <c r="Q1060" s="8" t="s">
        <v>5998</v>
      </c>
      <c r="R1060" s="8" t="s">
        <v>5998</v>
      </c>
      <c r="S1060" t="s">
        <v>5998</v>
      </c>
      <c r="T1060" s="8" t="s">
        <v>5998</v>
      </c>
    </row>
    <row r="1061" spans="1:20">
      <c r="A1061" t="s">
        <v>3803</v>
      </c>
      <c r="B1061" t="s">
        <v>5307</v>
      </c>
      <c r="C1061" s="8" t="s">
        <v>5307</v>
      </c>
      <c r="D1061" s="8">
        <v>-0.54752678958627399</v>
      </c>
      <c r="E1061" s="8">
        <v>0.123590260144257</v>
      </c>
      <c r="F1061" s="8">
        <v>-9.0549109345354706E-2</v>
      </c>
      <c r="G1061" s="8">
        <v>0.82480058697250502</v>
      </c>
      <c r="H1061" s="8">
        <v>0</v>
      </c>
      <c r="I1061" s="8">
        <v>0</v>
      </c>
      <c r="J1061" s="8">
        <v>0</v>
      </c>
      <c r="K1061" t="s">
        <v>7328</v>
      </c>
      <c r="L1061" s="20" t="s">
        <v>7324</v>
      </c>
      <c r="M1061" t="s">
        <v>7325</v>
      </c>
      <c r="N1061" s="20" t="s">
        <v>7326</v>
      </c>
      <c r="O1061" t="s">
        <v>7328</v>
      </c>
      <c r="P1061" t="s">
        <v>7365</v>
      </c>
      <c r="Q1061" s="8" t="s">
        <v>5998</v>
      </c>
      <c r="R1061" s="8" t="s">
        <v>5998</v>
      </c>
      <c r="S1061" t="s">
        <v>5998</v>
      </c>
      <c r="T1061" s="8" t="s">
        <v>5998</v>
      </c>
    </row>
    <row r="1062" spans="1:20">
      <c r="A1062" t="s">
        <v>2873</v>
      </c>
      <c r="B1062" t="s">
        <v>61</v>
      </c>
      <c r="C1062" s="8" t="s">
        <v>62</v>
      </c>
      <c r="D1062" s="8">
        <v>-8.6029639302292807E-2</v>
      </c>
      <c r="E1062" s="8">
        <v>0.87147049376420205</v>
      </c>
      <c r="F1062" s="8">
        <v>0.50725954811884499</v>
      </c>
      <c r="G1062" s="8">
        <v>0.20989575931998999</v>
      </c>
      <c r="H1062" s="8">
        <v>0</v>
      </c>
      <c r="I1062" s="8">
        <v>0</v>
      </c>
      <c r="J1062" s="8">
        <v>0</v>
      </c>
      <c r="K1062" t="s">
        <v>7327</v>
      </c>
      <c r="L1062" s="20" t="s">
        <v>7332</v>
      </c>
      <c r="M1062" t="s">
        <v>7333</v>
      </c>
      <c r="N1062" s="20" t="s">
        <v>7334</v>
      </c>
      <c r="O1062" t="s">
        <v>7327</v>
      </c>
      <c r="P1062" t="s">
        <v>7365</v>
      </c>
      <c r="Q1062" s="8" t="s">
        <v>6105</v>
      </c>
      <c r="R1062" s="8" t="s">
        <v>6020</v>
      </c>
      <c r="S1062" t="s">
        <v>6106</v>
      </c>
      <c r="T1062" s="8" t="s">
        <v>6106</v>
      </c>
    </row>
    <row r="1063" spans="1:20">
      <c r="A1063" t="s">
        <v>2873</v>
      </c>
      <c r="B1063" t="s">
        <v>4681</v>
      </c>
      <c r="C1063" s="8" t="s">
        <v>4748</v>
      </c>
      <c r="D1063" s="8">
        <v>-8.6029639302292807E-2</v>
      </c>
      <c r="E1063" s="8">
        <v>0.87147049376420205</v>
      </c>
      <c r="F1063" s="8">
        <v>0.50725954811884499</v>
      </c>
      <c r="G1063" s="8">
        <v>0.20989575931998999</v>
      </c>
      <c r="H1063" s="8">
        <v>0</v>
      </c>
      <c r="I1063" s="8">
        <v>0</v>
      </c>
      <c r="J1063" s="8">
        <v>0</v>
      </c>
      <c r="K1063" t="s">
        <v>7327</v>
      </c>
      <c r="L1063" s="20" t="s">
        <v>7332</v>
      </c>
      <c r="M1063" t="s">
        <v>7333</v>
      </c>
      <c r="N1063" s="20" t="s">
        <v>7334</v>
      </c>
      <c r="O1063" t="s">
        <v>7327</v>
      </c>
      <c r="P1063" t="s">
        <v>7365</v>
      </c>
      <c r="Q1063" s="8" t="s">
        <v>6105</v>
      </c>
      <c r="R1063" s="8" t="s">
        <v>6020</v>
      </c>
      <c r="S1063" t="s">
        <v>6106</v>
      </c>
      <c r="T1063" s="8" t="s">
        <v>6106</v>
      </c>
    </row>
    <row r="1064" spans="1:20">
      <c r="A1064" t="s">
        <v>3804</v>
      </c>
      <c r="B1064" t="s">
        <v>5307</v>
      </c>
      <c r="C1064" s="8" t="s">
        <v>5307</v>
      </c>
      <c r="D1064" s="8">
        <v>-0.26660329391595</v>
      </c>
      <c r="E1064" s="8">
        <v>0.50584134430231797</v>
      </c>
      <c r="F1064" s="8">
        <v>-0.21686914268086199</v>
      </c>
      <c r="G1064" s="8">
        <v>0.56481324593011295</v>
      </c>
      <c r="H1064" s="8">
        <v>0</v>
      </c>
      <c r="I1064" s="8">
        <v>0</v>
      </c>
      <c r="J1064" s="8">
        <v>0</v>
      </c>
      <c r="K1064" t="s">
        <v>7327</v>
      </c>
      <c r="L1064" s="20" t="s">
        <v>7332</v>
      </c>
      <c r="M1064" t="s">
        <v>7333</v>
      </c>
      <c r="N1064" s="20" t="s">
        <v>7334</v>
      </c>
      <c r="O1064" t="s">
        <v>7327</v>
      </c>
      <c r="P1064" t="s">
        <v>7365</v>
      </c>
      <c r="Q1064" s="8" t="s">
        <v>5998</v>
      </c>
      <c r="R1064" s="8" t="s">
        <v>5998</v>
      </c>
      <c r="S1064" t="s">
        <v>5998</v>
      </c>
      <c r="T1064" s="8" t="s">
        <v>5998</v>
      </c>
    </row>
    <row r="1065" spans="1:20">
      <c r="A1065" t="s">
        <v>3805</v>
      </c>
      <c r="B1065" t="s">
        <v>5307</v>
      </c>
      <c r="C1065" s="8" t="s">
        <v>5307</v>
      </c>
      <c r="D1065" s="8">
        <v>0.76479543653957505</v>
      </c>
      <c r="E1065" s="8">
        <v>2.1902516391635301E-3</v>
      </c>
      <c r="F1065" s="8">
        <v>0.43950881729929803</v>
      </c>
      <c r="G1065" s="8">
        <v>8.2108301547818702E-2</v>
      </c>
      <c r="H1065" s="8">
        <v>0</v>
      </c>
      <c r="I1065" s="8">
        <v>0</v>
      </c>
      <c r="J1065" s="8">
        <v>0</v>
      </c>
      <c r="K1065" t="s">
        <v>7327</v>
      </c>
      <c r="L1065" s="20" t="s">
        <v>7332</v>
      </c>
      <c r="M1065" t="s">
        <v>7333</v>
      </c>
      <c r="N1065" s="20" t="s">
        <v>7334</v>
      </c>
      <c r="O1065" t="s">
        <v>7328</v>
      </c>
      <c r="P1065" t="s">
        <v>7365</v>
      </c>
      <c r="Q1065" s="8" t="s">
        <v>5998</v>
      </c>
      <c r="R1065" s="8" t="s">
        <v>5998</v>
      </c>
      <c r="S1065" t="s">
        <v>5998</v>
      </c>
      <c r="T1065" s="8" t="s">
        <v>5998</v>
      </c>
    </row>
    <row r="1066" spans="1:20">
      <c r="A1066" t="s">
        <v>2874</v>
      </c>
      <c r="B1066" t="s">
        <v>63</v>
      </c>
      <c r="C1066" s="8" t="s">
        <v>64</v>
      </c>
      <c r="D1066" s="8">
        <v>-0.53259491497887801</v>
      </c>
      <c r="E1066" s="8">
        <v>7.7308128456307995E-2</v>
      </c>
      <c r="F1066" s="8">
        <v>-0.62191409629629701</v>
      </c>
      <c r="G1066" s="8">
        <v>2.8680788661803999E-2</v>
      </c>
      <c r="H1066" s="8">
        <v>0</v>
      </c>
      <c r="I1066" s="8">
        <v>0</v>
      </c>
      <c r="J1066" s="8">
        <v>0</v>
      </c>
      <c r="K1066" t="s">
        <v>7328</v>
      </c>
      <c r="L1066" s="20" t="s">
        <v>7324</v>
      </c>
      <c r="M1066" t="s">
        <v>7325</v>
      </c>
      <c r="N1066" s="20" t="s">
        <v>7326</v>
      </c>
      <c r="O1066" t="s">
        <v>7328</v>
      </c>
      <c r="P1066" t="s">
        <v>7365</v>
      </c>
      <c r="Q1066" s="8" t="s">
        <v>6132</v>
      </c>
      <c r="R1066" s="8" t="s">
        <v>6020</v>
      </c>
      <c r="S1066" t="s">
        <v>6133</v>
      </c>
      <c r="T1066" s="8" t="s">
        <v>6133</v>
      </c>
    </row>
    <row r="1067" spans="1:20">
      <c r="A1067" t="s">
        <v>770</v>
      </c>
      <c r="B1067" s="7" t="s">
        <v>5307</v>
      </c>
      <c r="C1067" s="8" t="s">
        <v>5307</v>
      </c>
      <c r="D1067" s="8">
        <v>-0.284306162497662</v>
      </c>
      <c r="E1067" s="8">
        <v>0.77904803620279806</v>
      </c>
      <c r="F1067" s="8">
        <v>-0.495706103003553</v>
      </c>
      <c r="G1067" s="8">
        <v>0.56815222390186504</v>
      </c>
      <c r="H1067" s="8">
        <v>0</v>
      </c>
      <c r="I1067" s="8">
        <v>0</v>
      </c>
      <c r="J1067" s="8">
        <v>0</v>
      </c>
      <c r="K1067" t="s">
        <v>7328</v>
      </c>
      <c r="L1067" s="20" t="s">
        <v>7324</v>
      </c>
      <c r="M1067" t="s">
        <v>7325</v>
      </c>
      <c r="N1067" s="20" t="s">
        <v>7326</v>
      </c>
      <c r="O1067" t="s">
        <v>7354</v>
      </c>
      <c r="P1067" t="s">
        <v>7365</v>
      </c>
      <c r="Q1067" s="8" t="s">
        <v>5998</v>
      </c>
      <c r="R1067" s="8" t="s">
        <v>5998</v>
      </c>
      <c r="S1067" t="s">
        <v>5998</v>
      </c>
      <c r="T1067" s="8" t="s">
        <v>5998</v>
      </c>
    </row>
    <row r="1068" spans="1:20">
      <c r="A1068" t="s">
        <v>771</v>
      </c>
      <c r="B1068" s="7" t="s">
        <v>5307</v>
      </c>
      <c r="C1068" s="8" t="s">
        <v>5307</v>
      </c>
      <c r="D1068" s="8">
        <v>0.62621924058772005</v>
      </c>
      <c r="E1068" s="8">
        <v>0.111972341028934</v>
      </c>
      <c r="F1068" s="8">
        <v>0.32652076793353002</v>
      </c>
      <c r="G1068" s="8">
        <v>0.41752992388607701</v>
      </c>
      <c r="H1068" s="8">
        <v>0</v>
      </c>
      <c r="I1068" s="8">
        <v>0</v>
      </c>
      <c r="J1068" s="8">
        <v>0</v>
      </c>
      <c r="K1068" t="s">
        <v>7328</v>
      </c>
      <c r="L1068" s="20" t="s">
        <v>7324</v>
      </c>
      <c r="M1068" t="s">
        <v>7325</v>
      </c>
      <c r="N1068" s="20" t="s">
        <v>7326</v>
      </c>
      <c r="O1068" t="s">
        <v>7354</v>
      </c>
      <c r="P1068" t="s">
        <v>7365</v>
      </c>
      <c r="Q1068" s="8" t="s">
        <v>5998</v>
      </c>
      <c r="R1068" s="8" t="s">
        <v>5998</v>
      </c>
      <c r="S1068" t="s">
        <v>5998</v>
      </c>
      <c r="T1068" s="8" t="s">
        <v>5998</v>
      </c>
    </row>
    <row r="1069" spans="1:20">
      <c r="A1069" t="s">
        <v>3806</v>
      </c>
      <c r="B1069" t="s">
        <v>4682</v>
      </c>
      <c r="C1069" s="8" t="s">
        <v>4767</v>
      </c>
      <c r="D1069" s="8">
        <v>0.26706622080537101</v>
      </c>
      <c r="E1069" s="8">
        <v>0.29165567282273203</v>
      </c>
      <c r="F1069" s="8">
        <v>0.99086784868973599</v>
      </c>
      <c r="G1069" s="8">
        <v>3.1339788930827398E-6</v>
      </c>
      <c r="H1069" s="8">
        <v>0</v>
      </c>
      <c r="I1069" s="8">
        <v>0</v>
      </c>
      <c r="J1069" s="8">
        <v>0</v>
      </c>
      <c r="K1069" t="s">
        <v>7328</v>
      </c>
      <c r="L1069" s="20" t="s">
        <v>7324</v>
      </c>
      <c r="M1069" t="s">
        <v>7325</v>
      </c>
      <c r="N1069" s="20" t="s">
        <v>7326</v>
      </c>
      <c r="O1069" t="s">
        <v>7328</v>
      </c>
      <c r="P1069" t="s">
        <v>7365</v>
      </c>
      <c r="Q1069" s="8" t="s">
        <v>6134</v>
      </c>
      <c r="R1069" s="8" t="s">
        <v>6020</v>
      </c>
      <c r="S1069" t="s">
        <v>6135</v>
      </c>
      <c r="T1069" s="8" t="s">
        <v>6135</v>
      </c>
    </row>
    <row r="1070" spans="1:20">
      <c r="A1070" t="s">
        <v>772</v>
      </c>
      <c r="B1070" t="s">
        <v>5307</v>
      </c>
      <c r="C1070" s="8" t="s">
        <v>5307</v>
      </c>
      <c r="D1070" s="8">
        <v>-0.80422578064706496</v>
      </c>
      <c r="E1070" s="8">
        <v>0.26533725269820102</v>
      </c>
      <c r="F1070" s="8">
        <v>-0.29555187823006501</v>
      </c>
      <c r="G1070" s="8">
        <v>0.67987629446958298</v>
      </c>
      <c r="H1070" s="8">
        <v>0</v>
      </c>
      <c r="I1070" s="8">
        <v>0</v>
      </c>
      <c r="J1070" s="8">
        <v>0</v>
      </c>
      <c r="K1070" t="s">
        <v>7327</v>
      </c>
      <c r="L1070" s="20" t="s">
        <v>7332</v>
      </c>
      <c r="M1070" t="s">
        <v>7333</v>
      </c>
      <c r="N1070" s="20" t="s">
        <v>7334</v>
      </c>
      <c r="O1070" t="s">
        <v>7327</v>
      </c>
      <c r="P1070" t="s">
        <v>7365</v>
      </c>
      <c r="Q1070" s="8" t="s">
        <v>5998</v>
      </c>
      <c r="R1070" s="8" t="s">
        <v>5998</v>
      </c>
      <c r="S1070" t="s">
        <v>5998</v>
      </c>
      <c r="T1070" s="8" t="s">
        <v>5998</v>
      </c>
    </row>
    <row r="1071" spans="1:20">
      <c r="A1071" t="s">
        <v>3807</v>
      </c>
      <c r="B1071" t="s">
        <v>5307</v>
      </c>
      <c r="C1071" s="8" t="s">
        <v>5307</v>
      </c>
      <c r="D1071" s="8">
        <v>-0.31721545046887101</v>
      </c>
      <c r="E1071" s="8">
        <v>0.22399599667327799</v>
      </c>
      <c r="F1071" s="8">
        <v>-1.1741687672743799</v>
      </c>
      <c r="G1071" s="8">
        <v>2.0898833317795599E-7</v>
      </c>
      <c r="H1071" s="8">
        <v>0</v>
      </c>
      <c r="I1071" s="8" t="s">
        <v>6136</v>
      </c>
      <c r="J1071" s="8">
        <v>0</v>
      </c>
      <c r="K1071" t="s">
        <v>7314</v>
      </c>
      <c r="L1071" s="20" t="s">
        <v>7336</v>
      </c>
      <c r="M1071" t="s">
        <v>7325</v>
      </c>
      <c r="N1071" s="20" t="s">
        <v>7326</v>
      </c>
      <c r="O1071" t="s">
        <v>7315</v>
      </c>
      <c r="P1071" t="s">
        <v>7316</v>
      </c>
      <c r="Q1071" s="8" t="s">
        <v>5998</v>
      </c>
      <c r="R1071" s="8" t="s">
        <v>5998</v>
      </c>
      <c r="S1071" t="s">
        <v>5998</v>
      </c>
      <c r="T1071" s="8" t="s">
        <v>5998</v>
      </c>
    </row>
    <row r="1072" spans="1:20">
      <c r="A1072" t="s">
        <v>3808</v>
      </c>
      <c r="B1072" t="s">
        <v>5307</v>
      </c>
      <c r="C1072" s="8" t="s">
        <v>5307</v>
      </c>
      <c r="D1072" s="8">
        <v>-0.47307873697765601</v>
      </c>
      <c r="E1072" s="8">
        <v>0.12581191743204501</v>
      </c>
      <c r="F1072" s="8">
        <v>-1.4731726770439799</v>
      </c>
      <c r="G1072" s="8">
        <v>1.2281851413639501E-7</v>
      </c>
      <c r="H1072" s="8">
        <v>0</v>
      </c>
      <c r="I1072" s="8">
        <v>0</v>
      </c>
      <c r="J1072" s="8">
        <v>0</v>
      </c>
      <c r="K1072" t="s">
        <v>7328</v>
      </c>
      <c r="L1072" s="20" t="s">
        <v>7324</v>
      </c>
      <c r="M1072" t="s">
        <v>7325</v>
      </c>
      <c r="N1072" s="20" t="s">
        <v>7326</v>
      </c>
      <c r="O1072" t="s">
        <v>7328</v>
      </c>
      <c r="P1072" t="s">
        <v>7365</v>
      </c>
      <c r="Q1072" s="8" t="s">
        <v>5998</v>
      </c>
      <c r="R1072" s="8" t="s">
        <v>5998</v>
      </c>
      <c r="S1072" t="s">
        <v>5998</v>
      </c>
      <c r="T1072" s="8" t="s">
        <v>5998</v>
      </c>
    </row>
    <row r="1073" spans="1:20">
      <c r="A1073" t="s">
        <v>2875</v>
      </c>
      <c r="B1073" s="7" t="s">
        <v>4683</v>
      </c>
      <c r="C1073" s="8" t="s">
        <v>5290</v>
      </c>
      <c r="D1073" s="8">
        <v>0.114382790031958</v>
      </c>
      <c r="E1073" s="8">
        <v>0.86546809706980898</v>
      </c>
      <c r="F1073" s="8">
        <v>7.6702480692271702E-2</v>
      </c>
      <c r="G1073" s="8">
        <v>0.90176281036320705</v>
      </c>
      <c r="H1073" s="8">
        <v>0</v>
      </c>
      <c r="I1073" s="8">
        <v>0</v>
      </c>
      <c r="J1073" s="8">
        <v>0</v>
      </c>
      <c r="K1073" t="s">
        <v>7328</v>
      </c>
      <c r="L1073" s="20" t="s">
        <v>7324</v>
      </c>
      <c r="M1073" t="s">
        <v>7325</v>
      </c>
      <c r="N1073" s="20" t="s">
        <v>7326</v>
      </c>
      <c r="O1073" t="s">
        <v>7327</v>
      </c>
      <c r="P1073" t="s">
        <v>7365</v>
      </c>
      <c r="Q1073" s="8" t="s">
        <v>5998</v>
      </c>
      <c r="R1073" s="8" t="s">
        <v>5998</v>
      </c>
      <c r="S1073" t="s">
        <v>5998</v>
      </c>
      <c r="T1073" s="8" t="s">
        <v>5998</v>
      </c>
    </row>
    <row r="1074" spans="1:20">
      <c r="A1074" t="s">
        <v>3809</v>
      </c>
      <c r="B1074" t="s">
        <v>5307</v>
      </c>
      <c r="C1074" s="8" t="s">
        <v>5307</v>
      </c>
      <c r="D1074" s="8">
        <v>-0.28551461404249301</v>
      </c>
      <c r="E1074" s="8">
        <v>0.37692573889949899</v>
      </c>
      <c r="F1074" s="8">
        <v>-0.77835234741231196</v>
      </c>
      <c r="G1074" s="8">
        <v>4.9072980403243498E-3</v>
      </c>
      <c r="H1074" s="8">
        <v>0</v>
      </c>
      <c r="I1074" s="8">
        <v>0</v>
      </c>
      <c r="J1074" s="8">
        <v>0</v>
      </c>
      <c r="K1074" t="s">
        <v>7328</v>
      </c>
      <c r="L1074" s="20" t="s">
        <v>7324</v>
      </c>
      <c r="M1074" t="s">
        <v>7325</v>
      </c>
      <c r="N1074" s="20" t="s">
        <v>7326</v>
      </c>
      <c r="O1074" t="s">
        <v>7328</v>
      </c>
      <c r="P1074" t="s">
        <v>7365</v>
      </c>
      <c r="Q1074" s="8" t="s">
        <v>5998</v>
      </c>
      <c r="R1074" s="8" t="s">
        <v>5998</v>
      </c>
      <c r="S1074" t="s">
        <v>5998</v>
      </c>
      <c r="T1074" s="8" t="s">
        <v>5998</v>
      </c>
    </row>
    <row r="1075" spans="1:20">
      <c r="A1075" t="s">
        <v>3810</v>
      </c>
      <c r="B1075" t="s">
        <v>5307</v>
      </c>
      <c r="C1075" s="8" t="s">
        <v>5307</v>
      </c>
      <c r="D1075" s="8">
        <v>1.05629683011556</v>
      </c>
      <c r="E1075" s="8">
        <v>1.15042934020001E-2</v>
      </c>
      <c r="F1075" s="8">
        <v>2.55152529297954</v>
      </c>
      <c r="G1075" s="8">
        <v>8.0165856150091601E-12</v>
      </c>
      <c r="H1075" s="8">
        <v>0</v>
      </c>
      <c r="I1075" s="8">
        <v>0</v>
      </c>
      <c r="J1075" s="8">
        <v>0</v>
      </c>
      <c r="K1075" t="s">
        <v>7327</v>
      </c>
      <c r="L1075" s="20" t="s">
        <v>7332</v>
      </c>
      <c r="M1075" t="s">
        <v>7333</v>
      </c>
      <c r="N1075" s="20" t="s">
        <v>7334</v>
      </c>
      <c r="O1075" t="s">
        <v>7327</v>
      </c>
      <c r="P1075" t="s">
        <v>7365</v>
      </c>
      <c r="Q1075" s="8" t="s">
        <v>5998</v>
      </c>
      <c r="R1075" s="8" t="s">
        <v>5998</v>
      </c>
      <c r="S1075" t="s">
        <v>5998</v>
      </c>
      <c r="T1075" s="8" t="s">
        <v>5998</v>
      </c>
    </row>
    <row r="1076" spans="1:20">
      <c r="A1076" t="s">
        <v>2876</v>
      </c>
      <c r="B1076" t="s">
        <v>42</v>
      </c>
      <c r="C1076" s="8" t="s">
        <v>43</v>
      </c>
      <c r="D1076" s="8">
        <v>0.97005641634605</v>
      </c>
      <c r="E1076" s="8">
        <v>9.8083832006652192E-3</v>
      </c>
      <c r="F1076" s="8">
        <v>0.83341710233713595</v>
      </c>
      <c r="G1076" s="8">
        <v>2.28158962665699E-2</v>
      </c>
      <c r="H1076" s="8">
        <v>0</v>
      </c>
      <c r="I1076" s="8">
        <v>0</v>
      </c>
      <c r="J1076" s="8">
        <v>0</v>
      </c>
      <c r="K1076" t="s">
        <v>7328</v>
      </c>
      <c r="L1076" s="20">
        <v>1</v>
      </c>
      <c r="M1076">
        <v>0</v>
      </c>
      <c r="N1076" s="20">
        <v>0</v>
      </c>
      <c r="O1076" t="s">
        <v>7327</v>
      </c>
      <c r="P1076" t="s">
        <v>7365</v>
      </c>
      <c r="Q1076" s="8" t="s">
        <v>5998</v>
      </c>
      <c r="R1076" s="8" t="s">
        <v>5998</v>
      </c>
      <c r="S1076" t="s">
        <v>5998</v>
      </c>
      <c r="T1076" s="8" t="s">
        <v>5998</v>
      </c>
    </row>
    <row r="1077" spans="1:20">
      <c r="A1077" t="s">
        <v>2876</v>
      </c>
      <c r="B1077" t="s">
        <v>26</v>
      </c>
      <c r="C1077" s="8" t="s">
        <v>4732</v>
      </c>
      <c r="D1077" s="8">
        <v>0.97005641634605</v>
      </c>
      <c r="E1077" s="8">
        <v>9.8083832006652192E-3</v>
      </c>
      <c r="F1077" s="8">
        <v>0.83341710233713595</v>
      </c>
      <c r="G1077" s="8">
        <v>2.28158962665699E-2</v>
      </c>
      <c r="H1077" s="8">
        <v>0</v>
      </c>
      <c r="I1077" s="8">
        <v>0</v>
      </c>
      <c r="J1077" s="8">
        <v>0</v>
      </c>
      <c r="K1077" t="s">
        <v>7328</v>
      </c>
      <c r="L1077" s="20">
        <v>1</v>
      </c>
      <c r="M1077">
        <v>0</v>
      </c>
      <c r="N1077" s="20">
        <v>0</v>
      </c>
      <c r="O1077" t="s">
        <v>7327</v>
      </c>
      <c r="P1077" t="s">
        <v>7365</v>
      </c>
      <c r="Q1077" s="8" t="s">
        <v>5998</v>
      </c>
      <c r="R1077" s="8" t="s">
        <v>5998</v>
      </c>
      <c r="S1077" t="s">
        <v>5998</v>
      </c>
      <c r="T1077" s="8" t="s">
        <v>5998</v>
      </c>
    </row>
    <row r="1078" spans="1:20">
      <c r="A1078" t="s">
        <v>2876</v>
      </c>
      <c r="B1078" s="7" t="s">
        <v>29</v>
      </c>
      <c r="C1078" s="8" t="s">
        <v>30</v>
      </c>
      <c r="D1078" s="8">
        <v>0.97005641634605</v>
      </c>
      <c r="E1078" s="8">
        <v>9.8083832006652192E-3</v>
      </c>
      <c r="F1078" s="8">
        <v>0.83341710233713595</v>
      </c>
      <c r="G1078" s="8">
        <v>2.28158962665699E-2</v>
      </c>
      <c r="H1078" s="8">
        <v>0</v>
      </c>
      <c r="I1078" s="8">
        <v>0</v>
      </c>
      <c r="J1078" s="8">
        <v>0</v>
      </c>
      <c r="K1078" t="s">
        <v>7328</v>
      </c>
      <c r="L1078" s="20">
        <v>1</v>
      </c>
      <c r="M1078">
        <v>0</v>
      </c>
      <c r="N1078" s="20">
        <v>0</v>
      </c>
      <c r="O1078" t="s">
        <v>7327</v>
      </c>
      <c r="P1078" t="s">
        <v>7365</v>
      </c>
      <c r="Q1078" s="8" t="s">
        <v>5998</v>
      </c>
      <c r="R1078" s="8" t="s">
        <v>5998</v>
      </c>
      <c r="S1078" t="s">
        <v>5998</v>
      </c>
      <c r="T1078" s="8" t="s">
        <v>5998</v>
      </c>
    </row>
    <row r="1079" spans="1:20">
      <c r="A1079" t="s">
        <v>2877</v>
      </c>
      <c r="B1079" s="7" t="s">
        <v>136</v>
      </c>
      <c r="C1079" s="8" t="s">
        <v>4727</v>
      </c>
      <c r="D1079" s="8">
        <v>0.22506957078127299</v>
      </c>
      <c r="E1079" s="8">
        <v>0.68207478152672896</v>
      </c>
      <c r="F1079" s="8">
        <v>-7.4586670452451695E-2</v>
      </c>
      <c r="G1079" s="8">
        <v>0.892556260060131</v>
      </c>
      <c r="H1079" s="8">
        <v>0</v>
      </c>
      <c r="I1079" s="8">
        <v>0</v>
      </c>
      <c r="J1079" s="8">
        <v>0</v>
      </c>
      <c r="K1079" t="s">
        <v>7327</v>
      </c>
      <c r="L1079" s="20" t="s">
        <v>7332</v>
      </c>
      <c r="M1079" t="s">
        <v>7333</v>
      </c>
      <c r="N1079" s="20" t="s">
        <v>7334</v>
      </c>
      <c r="O1079" t="s">
        <v>7327</v>
      </c>
      <c r="P1079" t="s">
        <v>7365</v>
      </c>
      <c r="Q1079" s="8" t="s">
        <v>5998</v>
      </c>
      <c r="R1079" s="8" t="s">
        <v>5998</v>
      </c>
      <c r="S1079" t="s">
        <v>5998</v>
      </c>
      <c r="T1079" s="8" t="s">
        <v>5998</v>
      </c>
    </row>
    <row r="1080" spans="1:20">
      <c r="A1080" t="s">
        <v>3811</v>
      </c>
      <c r="B1080" s="7" t="s">
        <v>5307</v>
      </c>
      <c r="C1080" s="8" t="s">
        <v>5307</v>
      </c>
      <c r="D1080" s="8">
        <v>-0.37613982783817601</v>
      </c>
      <c r="E1080" s="8">
        <v>0.36384722833609601</v>
      </c>
      <c r="F1080" s="8">
        <v>-3.7177947477359898E-2</v>
      </c>
      <c r="G1080" s="8">
        <v>0.93503167894336103</v>
      </c>
      <c r="H1080" s="8">
        <v>0</v>
      </c>
      <c r="I1080" s="8">
        <v>0</v>
      </c>
      <c r="J1080" s="8">
        <v>0</v>
      </c>
      <c r="K1080" t="s">
        <v>7328</v>
      </c>
      <c r="L1080" s="20" t="s">
        <v>7324</v>
      </c>
      <c r="M1080" t="s">
        <v>7325</v>
      </c>
      <c r="N1080" s="20" t="s">
        <v>7326</v>
      </c>
      <c r="O1080" t="s">
        <v>7327</v>
      </c>
      <c r="P1080" t="s">
        <v>7365</v>
      </c>
      <c r="Q1080" s="8" t="s">
        <v>5998</v>
      </c>
      <c r="R1080" s="8" t="s">
        <v>5998</v>
      </c>
      <c r="S1080" t="s">
        <v>5998</v>
      </c>
      <c r="T1080" s="8" t="s">
        <v>5998</v>
      </c>
    </row>
    <row r="1081" spans="1:20">
      <c r="A1081" t="s">
        <v>3812</v>
      </c>
      <c r="B1081" t="s">
        <v>5307</v>
      </c>
      <c r="C1081" s="8" t="s">
        <v>5307</v>
      </c>
      <c r="D1081" s="8">
        <v>0.26859453211188</v>
      </c>
      <c r="E1081" s="8">
        <v>0.55310587510910303</v>
      </c>
      <c r="F1081" s="8">
        <v>-0.218887241070819</v>
      </c>
      <c r="G1081" s="8">
        <v>0.61370306782092598</v>
      </c>
      <c r="H1081" s="8">
        <v>0</v>
      </c>
      <c r="I1081" s="8">
        <v>0</v>
      </c>
      <c r="J1081" s="8">
        <v>0</v>
      </c>
      <c r="K1081" t="s">
        <v>7327</v>
      </c>
      <c r="L1081" s="20" t="s">
        <v>7332</v>
      </c>
      <c r="M1081" t="s">
        <v>7333</v>
      </c>
      <c r="N1081" s="20" t="s">
        <v>7334</v>
      </c>
      <c r="O1081" t="s">
        <v>7327</v>
      </c>
      <c r="P1081" t="s">
        <v>7365</v>
      </c>
      <c r="Q1081" s="8" t="s">
        <v>5998</v>
      </c>
      <c r="R1081" s="8" t="s">
        <v>5998</v>
      </c>
      <c r="S1081" t="s">
        <v>5998</v>
      </c>
      <c r="T1081" s="8" t="s">
        <v>5998</v>
      </c>
    </row>
    <row r="1082" spans="1:20">
      <c r="A1082" t="s">
        <v>3813</v>
      </c>
      <c r="B1082" t="s">
        <v>5307</v>
      </c>
      <c r="C1082" s="8" t="s">
        <v>5307</v>
      </c>
      <c r="D1082" s="8">
        <v>-0.96696991994165105</v>
      </c>
      <c r="E1082" s="8">
        <v>5.6875015724017701E-2</v>
      </c>
      <c r="F1082" s="8">
        <v>-1.2365926925024</v>
      </c>
      <c r="G1082" s="8">
        <v>8.6621539863015792E-3</v>
      </c>
      <c r="H1082" s="8">
        <v>0</v>
      </c>
      <c r="I1082" s="8">
        <v>0</v>
      </c>
      <c r="J1082" s="8">
        <v>0</v>
      </c>
      <c r="K1082" t="s">
        <v>7328</v>
      </c>
      <c r="L1082" s="20" t="s">
        <v>7324</v>
      </c>
      <c r="M1082" t="s">
        <v>7325</v>
      </c>
      <c r="N1082" s="20" t="s">
        <v>7326</v>
      </c>
      <c r="O1082" t="s">
        <v>7328</v>
      </c>
      <c r="P1082" t="s">
        <v>7365</v>
      </c>
      <c r="Q1082" s="8" t="s">
        <v>6137</v>
      </c>
      <c r="R1082" s="8" t="s">
        <v>6020</v>
      </c>
      <c r="S1082" t="s">
        <v>6138</v>
      </c>
      <c r="T1082" s="8" t="s">
        <v>6138</v>
      </c>
    </row>
    <row r="1083" spans="1:20">
      <c r="A1083" t="s">
        <v>3814</v>
      </c>
      <c r="B1083" s="7" t="s">
        <v>5307</v>
      </c>
      <c r="C1083" s="8" t="s">
        <v>5307</v>
      </c>
      <c r="D1083" s="8">
        <v>1.7799213108571099</v>
      </c>
      <c r="E1083" s="8">
        <v>1.7929500804495801E-4</v>
      </c>
      <c r="F1083" s="8">
        <v>1.8700352901267701</v>
      </c>
      <c r="G1083" s="8">
        <v>4.8272338386631603E-5</v>
      </c>
      <c r="H1083" s="8">
        <v>0</v>
      </c>
      <c r="I1083" s="8">
        <v>0</v>
      </c>
      <c r="J1083" s="8">
        <v>0</v>
      </c>
      <c r="K1083" t="s">
        <v>7328</v>
      </c>
      <c r="L1083" s="20" t="s">
        <v>7324</v>
      </c>
      <c r="M1083" t="s">
        <v>7325</v>
      </c>
      <c r="N1083" s="20" t="s">
        <v>7326</v>
      </c>
      <c r="O1083" t="s">
        <v>7327</v>
      </c>
      <c r="P1083" t="s">
        <v>7365</v>
      </c>
      <c r="Q1083" s="8" t="s">
        <v>5998</v>
      </c>
      <c r="R1083" s="8" t="s">
        <v>5998</v>
      </c>
      <c r="S1083" t="s">
        <v>5998</v>
      </c>
      <c r="T1083" s="8" t="s">
        <v>5998</v>
      </c>
    </row>
    <row r="1084" spans="1:20">
      <c r="A1084" t="s">
        <v>3815</v>
      </c>
      <c r="B1084" s="7" t="s">
        <v>5307</v>
      </c>
      <c r="C1084" s="8" t="s">
        <v>5307</v>
      </c>
      <c r="D1084" s="8">
        <v>-0.99457854956012703</v>
      </c>
      <c r="E1084" s="8">
        <v>0.14672547344935299</v>
      </c>
      <c r="F1084" s="8">
        <v>-0.10772815812436901</v>
      </c>
      <c r="G1084" s="8">
        <v>0.88484454688142999</v>
      </c>
      <c r="H1084" s="8">
        <v>0</v>
      </c>
      <c r="I1084" s="8">
        <v>0</v>
      </c>
      <c r="J1084" s="8">
        <v>0</v>
      </c>
      <c r="K1084" t="s">
        <v>7328</v>
      </c>
      <c r="L1084" s="20" t="s">
        <v>7324</v>
      </c>
      <c r="M1084" t="s">
        <v>7325</v>
      </c>
      <c r="N1084" s="20" t="s">
        <v>7326</v>
      </c>
      <c r="O1084" t="s">
        <v>7327</v>
      </c>
      <c r="P1084" t="s">
        <v>7365</v>
      </c>
      <c r="Q1084" s="8" t="s">
        <v>5998</v>
      </c>
      <c r="R1084" s="8" t="s">
        <v>5998</v>
      </c>
      <c r="S1084" t="s">
        <v>5998</v>
      </c>
      <c r="T1084" s="8" t="s">
        <v>5998</v>
      </c>
    </row>
    <row r="1085" spans="1:20">
      <c r="A1085" t="s">
        <v>3816</v>
      </c>
      <c r="B1085" s="7" t="s">
        <v>5307</v>
      </c>
      <c r="C1085" s="8" t="s">
        <v>5307</v>
      </c>
      <c r="D1085" s="8">
        <v>-0.45237895243758303</v>
      </c>
      <c r="E1085" s="8">
        <v>0.47692315137213898</v>
      </c>
      <c r="F1085" s="8">
        <v>-0.33241176423860203</v>
      </c>
      <c r="G1085" s="8">
        <v>0.58355984931293803</v>
      </c>
      <c r="H1085" s="8">
        <v>0</v>
      </c>
      <c r="I1085" s="8">
        <v>0</v>
      </c>
      <c r="J1085" s="8">
        <v>0</v>
      </c>
      <c r="K1085" t="s">
        <v>7339</v>
      </c>
      <c r="L1085" s="20" t="s">
        <v>7324</v>
      </c>
      <c r="M1085" t="s">
        <v>7325</v>
      </c>
      <c r="N1085" s="20" t="s">
        <v>7326</v>
      </c>
      <c r="O1085" t="s">
        <v>7328</v>
      </c>
      <c r="P1085" t="s">
        <v>7365</v>
      </c>
      <c r="Q1085" s="8" t="s">
        <v>5998</v>
      </c>
      <c r="R1085" s="8" t="s">
        <v>5998</v>
      </c>
      <c r="S1085" t="s">
        <v>5998</v>
      </c>
      <c r="T1085" s="8" t="s">
        <v>5998</v>
      </c>
    </row>
    <row r="1086" spans="1:20">
      <c r="A1086" t="s">
        <v>773</v>
      </c>
      <c r="B1086" t="s">
        <v>5307</v>
      </c>
      <c r="C1086" s="8" t="s">
        <v>5307</v>
      </c>
      <c r="D1086" s="8">
        <v>0.49461052124459198</v>
      </c>
      <c r="E1086" s="8">
        <v>3.4387885534770402E-2</v>
      </c>
      <c r="F1086" s="8">
        <v>0.62778050746842495</v>
      </c>
      <c r="G1086" s="8">
        <v>3.9661026026079002E-3</v>
      </c>
      <c r="H1086" s="8">
        <v>0</v>
      </c>
      <c r="I1086" s="8">
        <v>0</v>
      </c>
      <c r="J1086" s="8">
        <v>0</v>
      </c>
      <c r="K1086" t="s">
        <v>7327</v>
      </c>
      <c r="L1086" s="20" t="s">
        <v>7332</v>
      </c>
      <c r="M1086" t="s">
        <v>7333</v>
      </c>
      <c r="N1086" s="20" t="s">
        <v>7334</v>
      </c>
      <c r="O1086" t="s">
        <v>7327</v>
      </c>
      <c r="P1086" t="s">
        <v>7365</v>
      </c>
      <c r="Q1086" s="8" t="s">
        <v>5998</v>
      </c>
      <c r="R1086" s="8" t="s">
        <v>5998</v>
      </c>
      <c r="S1086" t="s">
        <v>5998</v>
      </c>
      <c r="T1086" s="8" t="s">
        <v>5998</v>
      </c>
    </row>
    <row r="1087" spans="1:20">
      <c r="A1087" t="s">
        <v>774</v>
      </c>
      <c r="B1087" t="s">
        <v>5307</v>
      </c>
      <c r="C1087" s="8" t="s">
        <v>5307</v>
      </c>
      <c r="D1087" s="8">
        <v>-0.26676119673072402</v>
      </c>
      <c r="E1087" s="8">
        <v>0.60429950398344101</v>
      </c>
      <c r="F1087" s="8">
        <v>1.30381601379493</v>
      </c>
      <c r="G1087" s="8">
        <v>4.1719782488725199E-4</v>
      </c>
      <c r="H1087" s="8">
        <v>0</v>
      </c>
      <c r="I1087" s="8">
        <v>0</v>
      </c>
      <c r="J1087" s="8">
        <v>0</v>
      </c>
      <c r="K1087" t="s">
        <v>7328</v>
      </c>
      <c r="L1087" s="20" t="s">
        <v>7324</v>
      </c>
      <c r="M1087" t="s">
        <v>7325</v>
      </c>
      <c r="N1087" s="20" t="s">
        <v>7326</v>
      </c>
      <c r="O1087" t="s">
        <v>7339</v>
      </c>
      <c r="P1087" t="s">
        <v>7316</v>
      </c>
      <c r="Q1087" s="8" t="s">
        <v>5998</v>
      </c>
      <c r="R1087" s="8" t="s">
        <v>5998</v>
      </c>
      <c r="S1087" t="s">
        <v>5998</v>
      </c>
      <c r="T1087" s="8" t="s">
        <v>5998</v>
      </c>
    </row>
    <row r="1088" spans="1:20">
      <c r="A1088" t="s">
        <v>2878</v>
      </c>
      <c r="B1088" t="s">
        <v>4684</v>
      </c>
      <c r="C1088" s="8" t="s">
        <v>4762</v>
      </c>
      <c r="D1088" s="8">
        <v>0.588851303522409</v>
      </c>
      <c r="E1088" s="8">
        <v>2.5310829629493201E-2</v>
      </c>
      <c r="F1088" s="8">
        <v>-4.1831201061859197E-2</v>
      </c>
      <c r="G1088" s="8">
        <v>0.89765775862793296</v>
      </c>
      <c r="H1088" s="8">
        <v>0</v>
      </c>
      <c r="I1088" s="8">
        <v>0</v>
      </c>
      <c r="J1088" s="8">
        <v>0</v>
      </c>
      <c r="K1088" t="s">
        <v>7328</v>
      </c>
      <c r="L1088" s="20" t="s">
        <v>7324</v>
      </c>
      <c r="M1088" t="s">
        <v>7325</v>
      </c>
      <c r="N1088" s="20" t="s">
        <v>7326</v>
      </c>
      <c r="O1088" t="s">
        <v>7328</v>
      </c>
      <c r="P1088" t="s">
        <v>7365</v>
      </c>
      <c r="Q1088" s="8" t="s">
        <v>5998</v>
      </c>
      <c r="R1088" s="8" t="s">
        <v>5998</v>
      </c>
      <c r="S1088" t="s">
        <v>5998</v>
      </c>
      <c r="T1088" s="8" t="s">
        <v>5998</v>
      </c>
    </row>
    <row r="1089" spans="1:20">
      <c r="A1089" t="s">
        <v>2878</v>
      </c>
      <c r="B1089" t="s">
        <v>4685</v>
      </c>
      <c r="C1089" s="8" t="s">
        <v>5291</v>
      </c>
      <c r="D1089" s="8">
        <v>0.588851303522409</v>
      </c>
      <c r="E1089" s="8">
        <v>2.5310829629493201E-2</v>
      </c>
      <c r="F1089" s="8">
        <v>-4.1831201061859197E-2</v>
      </c>
      <c r="G1089" s="8">
        <v>0.89765775862793296</v>
      </c>
      <c r="H1089" s="8">
        <v>0</v>
      </c>
      <c r="I1089" s="8">
        <v>0</v>
      </c>
      <c r="J1089" s="8">
        <v>0</v>
      </c>
      <c r="K1089" t="s">
        <v>7328</v>
      </c>
      <c r="L1089" s="20" t="s">
        <v>7324</v>
      </c>
      <c r="M1089" t="s">
        <v>7325</v>
      </c>
      <c r="N1089" s="20" t="s">
        <v>7326</v>
      </c>
      <c r="O1089" t="s">
        <v>7328</v>
      </c>
      <c r="P1089" t="s">
        <v>7365</v>
      </c>
      <c r="Q1089" s="8" t="s">
        <v>5998</v>
      </c>
      <c r="R1089" s="8" t="s">
        <v>5998</v>
      </c>
      <c r="S1089" t="s">
        <v>5998</v>
      </c>
      <c r="T1089" s="8" t="s">
        <v>5998</v>
      </c>
    </row>
    <row r="1090" spans="1:20">
      <c r="A1090" t="s">
        <v>3817</v>
      </c>
      <c r="B1090" t="s">
        <v>5307</v>
      </c>
      <c r="C1090" s="8" t="s">
        <v>5307</v>
      </c>
      <c r="D1090" s="8">
        <v>-0.80090276121992998</v>
      </c>
      <c r="E1090" s="8">
        <v>7.4126458348246896E-2</v>
      </c>
      <c r="F1090" s="8">
        <v>-1.5684216332857599</v>
      </c>
      <c r="G1090" s="8">
        <v>1.8764695596163E-4</v>
      </c>
      <c r="H1090" s="8">
        <v>0</v>
      </c>
      <c r="I1090" s="8">
        <v>0</v>
      </c>
      <c r="J1090" s="8">
        <v>0</v>
      </c>
      <c r="K1090" t="s">
        <v>7328</v>
      </c>
      <c r="L1090" s="20" t="s">
        <v>7324</v>
      </c>
      <c r="M1090" t="s">
        <v>7325</v>
      </c>
      <c r="N1090" s="20" t="s">
        <v>7326</v>
      </c>
      <c r="O1090" t="s">
        <v>7328</v>
      </c>
      <c r="P1090" t="s">
        <v>7365</v>
      </c>
      <c r="Q1090" s="8" t="s">
        <v>5998</v>
      </c>
      <c r="R1090" s="8" t="s">
        <v>5998</v>
      </c>
      <c r="S1090" t="s">
        <v>5998</v>
      </c>
      <c r="T1090" s="8" t="s">
        <v>5998</v>
      </c>
    </row>
    <row r="1091" spans="1:20">
      <c r="A1091" t="s">
        <v>775</v>
      </c>
      <c r="B1091" t="s">
        <v>5307</v>
      </c>
      <c r="C1091" s="8" t="s">
        <v>5307</v>
      </c>
      <c r="D1091" s="8">
        <v>-0.20320703743622101</v>
      </c>
      <c r="E1091" s="8">
        <v>0.57873942223792996</v>
      </c>
      <c r="F1091" s="8">
        <v>-0.484211543754478</v>
      </c>
      <c r="G1091" s="8">
        <v>0.11547860019843301</v>
      </c>
      <c r="H1091" s="8">
        <v>0</v>
      </c>
      <c r="I1091" s="8">
        <v>0</v>
      </c>
      <c r="J1091" s="8">
        <v>0</v>
      </c>
      <c r="K1091" t="s">
        <v>7327</v>
      </c>
      <c r="L1091" s="20" t="s">
        <v>7332</v>
      </c>
      <c r="M1091" t="s">
        <v>7333</v>
      </c>
      <c r="N1091" s="20" t="s">
        <v>7334</v>
      </c>
      <c r="O1091" t="s">
        <v>7327</v>
      </c>
      <c r="P1091" t="s">
        <v>7365</v>
      </c>
      <c r="Q1091" s="8" t="s">
        <v>5998</v>
      </c>
      <c r="R1091" s="8" t="s">
        <v>5998</v>
      </c>
      <c r="S1091" t="s">
        <v>5998</v>
      </c>
      <c r="T1091" s="8" t="s">
        <v>5998</v>
      </c>
    </row>
    <row r="1092" spans="1:20">
      <c r="A1092" t="s">
        <v>776</v>
      </c>
      <c r="B1092" s="7" t="s">
        <v>5307</v>
      </c>
      <c r="C1092" s="8" t="s">
        <v>5307</v>
      </c>
      <c r="D1092" s="8">
        <v>-0.384198002659978</v>
      </c>
      <c r="E1092" s="8">
        <v>0.521682298423363</v>
      </c>
      <c r="F1092" s="8">
        <v>-0.98182715855776204</v>
      </c>
      <c r="G1092" s="8">
        <v>5.5432543084434398E-2</v>
      </c>
      <c r="H1092" s="8">
        <v>0</v>
      </c>
      <c r="I1092" s="8">
        <v>0</v>
      </c>
      <c r="J1092" s="8">
        <v>0</v>
      </c>
      <c r="K1092" t="s">
        <v>7327</v>
      </c>
      <c r="L1092" s="20" t="s">
        <v>7332</v>
      </c>
      <c r="M1092" t="s">
        <v>7333</v>
      </c>
      <c r="N1092" s="20" t="s">
        <v>7334</v>
      </c>
      <c r="O1092" t="s">
        <v>7339</v>
      </c>
      <c r="P1092" t="s">
        <v>7365</v>
      </c>
      <c r="Q1092" s="8" t="s">
        <v>5998</v>
      </c>
      <c r="R1092" s="8" t="s">
        <v>5998</v>
      </c>
      <c r="S1092" t="s">
        <v>5998</v>
      </c>
      <c r="T1092" s="8" t="s">
        <v>5998</v>
      </c>
    </row>
    <row r="1093" spans="1:20">
      <c r="A1093" t="s">
        <v>777</v>
      </c>
      <c r="B1093" t="s">
        <v>5307</v>
      </c>
      <c r="C1093" s="8" t="s">
        <v>5307</v>
      </c>
      <c r="D1093" s="8">
        <v>-1.09368210116889</v>
      </c>
      <c r="E1093" s="8">
        <v>0.211125135776633</v>
      </c>
      <c r="F1093" s="8">
        <v>-0.64246184221097802</v>
      </c>
      <c r="G1093" s="8">
        <v>0.45235144606493899</v>
      </c>
      <c r="H1093" s="8">
        <v>0</v>
      </c>
      <c r="I1093" s="8" t="s">
        <v>6139</v>
      </c>
      <c r="J1093" s="8">
        <v>0</v>
      </c>
      <c r="K1093" t="s">
        <v>7328</v>
      </c>
      <c r="L1093" s="20" t="s">
        <v>7324</v>
      </c>
      <c r="M1093" t="s">
        <v>7325</v>
      </c>
      <c r="N1093" s="20" t="s">
        <v>7326</v>
      </c>
      <c r="O1093" t="s">
        <v>7315</v>
      </c>
      <c r="P1093" t="s">
        <v>7316</v>
      </c>
      <c r="Q1093" s="8" t="s">
        <v>5998</v>
      </c>
      <c r="R1093" s="8" t="s">
        <v>5998</v>
      </c>
      <c r="S1093" t="s">
        <v>5998</v>
      </c>
      <c r="T1093" s="8" t="s">
        <v>5998</v>
      </c>
    </row>
    <row r="1094" spans="1:20">
      <c r="A1094" t="s">
        <v>3818</v>
      </c>
      <c r="B1094" s="7" t="s">
        <v>5307</v>
      </c>
      <c r="C1094" s="8" t="s">
        <v>5307</v>
      </c>
      <c r="D1094" s="8">
        <v>-0.70910384360337397</v>
      </c>
      <c r="E1094" s="8">
        <v>0.21111058113658701</v>
      </c>
      <c r="F1094" s="8">
        <v>1.01703704165372E-2</v>
      </c>
      <c r="G1094" s="8">
        <v>0.98816257728646795</v>
      </c>
      <c r="H1094" s="8">
        <v>0</v>
      </c>
      <c r="I1094" s="8">
        <v>0</v>
      </c>
      <c r="J1094" s="8">
        <v>0</v>
      </c>
      <c r="K1094" t="s">
        <v>7339</v>
      </c>
      <c r="L1094" s="20" t="s">
        <v>7324</v>
      </c>
      <c r="M1094" t="s">
        <v>7325</v>
      </c>
      <c r="N1094" s="20" t="s">
        <v>7326</v>
      </c>
      <c r="O1094" t="s">
        <v>7339</v>
      </c>
      <c r="P1094" t="s">
        <v>7365</v>
      </c>
      <c r="Q1094" s="8" t="s">
        <v>5998</v>
      </c>
      <c r="R1094" s="8" t="s">
        <v>5998</v>
      </c>
      <c r="S1094" t="s">
        <v>5998</v>
      </c>
      <c r="T1094" s="8" t="s">
        <v>5998</v>
      </c>
    </row>
    <row r="1095" spans="1:20">
      <c r="A1095" t="s">
        <v>2879</v>
      </c>
      <c r="B1095" s="7" t="s">
        <v>4686</v>
      </c>
      <c r="C1095" s="8" t="s">
        <v>4728</v>
      </c>
      <c r="D1095" s="8">
        <v>-0.67378669596214902</v>
      </c>
      <c r="E1095" s="8">
        <v>2.4595028622819599E-2</v>
      </c>
      <c r="F1095" s="8">
        <v>0.16304298427255301</v>
      </c>
      <c r="G1095" s="8">
        <v>0.61908144303873203</v>
      </c>
      <c r="H1095" s="8">
        <v>0</v>
      </c>
      <c r="I1095" s="8">
        <v>0</v>
      </c>
      <c r="J1095" s="8">
        <v>0</v>
      </c>
      <c r="K1095" t="s">
        <v>7328</v>
      </c>
      <c r="L1095" s="20" t="s">
        <v>7324</v>
      </c>
      <c r="M1095" t="s">
        <v>7325</v>
      </c>
      <c r="N1095" s="20" t="s">
        <v>7326</v>
      </c>
      <c r="O1095" t="s">
        <v>7327</v>
      </c>
      <c r="P1095" t="s">
        <v>7365</v>
      </c>
      <c r="Q1095" s="8" t="s">
        <v>6140</v>
      </c>
      <c r="R1095" s="8" t="s">
        <v>6020</v>
      </c>
      <c r="S1095" t="s">
        <v>6141</v>
      </c>
      <c r="T1095" s="8" t="s">
        <v>6141</v>
      </c>
    </row>
    <row r="1096" spans="1:20">
      <c r="A1096" t="s">
        <v>2879</v>
      </c>
      <c r="B1096" s="7" t="s">
        <v>65</v>
      </c>
      <c r="C1096" s="8" t="s">
        <v>4715</v>
      </c>
      <c r="D1096" s="8">
        <v>-0.67378669596214902</v>
      </c>
      <c r="E1096" s="8">
        <v>2.4595028622819599E-2</v>
      </c>
      <c r="F1096" s="8">
        <v>0.16304298427255301</v>
      </c>
      <c r="G1096" s="8">
        <v>0.61908144303873203</v>
      </c>
      <c r="H1096" s="8">
        <v>0</v>
      </c>
      <c r="I1096" s="8">
        <v>0</v>
      </c>
      <c r="J1096" s="8">
        <v>0</v>
      </c>
      <c r="K1096" t="s">
        <v>7328</v>
      </c>
      <c r="L1096" s="20" t="s">
        <v>7324</v>
      </c>
      <c r="M1096" t="s">
        <v>7325</v>
      </c>
      <c r="N1096" s="20" t="s">
        <v>7326</v>
      </c>
      <c r="O1096" t="s">
        <v>7327</v>
      </c>
      <c r="P1096" t="s">
        <v>7365</v>
      </c>
      <c r="Q1096" s="8" t="s">
        <v>6140</v>
      </c>
      <c r="R1096" s="8" t="s">
        <v>6020</v>
      </c>
      <c r="S1096" t="s">
        <v>6141</v>
      </c>
      <c r="T1096" s="8" t="s">
        <v>6141</v>
      </c>
    </row>
    <row r="1097" spans="1:20">
      <c r="A1097" t="s">
        <v>3819</v>
      </c>
      <c r="B1097" t="s">
        <v>5307</v>
      </c>
      <c r="C1097" s="8" t="s">
        <v>5307</v>
      </c>
      <c r="D1097" s="8">
        <v>-1.47224498051797</v>
      </c>
      <c r="E1097" s="8">
        <v>0.11104423746221199</v>
      </c>
      <c r="F1097" s="8">
        <v>-1.6362809600982</v>
      </c>
      <c r="G1097" s="8">
        <v>6.1640129140579702E-2</v>
      </c>
      <c r="H1097" s="8">
        <v>0</v>
      </c>
      <c r="I1097" s="8">
        <v>0</v>
      </c>
      <c r="J1097" s="8">
        <v>0</v>
      </c>
      <c r="K1097" t="s">
        <v>7328</v>
      </c>
      <c r="L1097" s="20" t="s">
        <v>7324</v>
      </c>
      <c r="M1097" t="s">
        <v>7325</v>
      </c>
      <c r="N1097" s="20" t="s">
        <v>7326</v>
      </c>
      <c r="O1097" t="s">
        <v>7328</v>
      </c>
      <c r="P1097" t="s">
        <v>7365</v>
      </c>
      <c r="Q1097" s="8" t="s">
        <v>5998</v>
      </c>
      <c r="R1097" s="8" t="s">
        <v>5998</v>
      </c>
      <c r="S1097" t="s">
        <v>5998</v>
      </c>
      <c r="T1097" s="8" t="s">
        <v>5998</v>
      </c>
    </row>
    <row r="1098" spans="1:20">
      <c r="A1098" t="s">
        <v>3820</v>
      </c>
      <c r="B1098" t="s">
        <v>5307</v>
      </c>
      <c r="C1098" s="8" t="s">
        <v>5307</v>
      </c>
      <c r="D1098" s="8">
        <v>-1.52133414424571</v>
      </c>
      <c r="E1098" s="8">
        <v>1.4369992779848399E-2</v>
      </c>
      <c r="F1098" s="8">
        <v>-2.2163644347389999</v>
      </c>
      <c r="G1098" s="8">
        <v>1.8068043804187901E-4</v>
      </c>
      <c r="H1098" s="8">
        <v>0</v>
      </c>
      <c r="I1098" s="8">
        <v>0</v>
      </c>
      <c r="J1098" s="8">
        <v>0</v>
      </c>
      <c r="K1098" t="s">
        <v>7327</v>
      </c>
      <c r="L1098" s="20" t="s">
        <v>7332</v>
      </c>
      <c r="M1098" t="s">
        <v>7333</v>
      </c>
      <c r="N1098" s="20" t="s">
        <v>7334</v>
      </c>
      <c r="O1098" t="s">
        <v>7328</v>
      </c>
      <c r="P1098" t="s">
        <v>7365</v>
      </c>
      <c r="Q1098" s="8" t="s">
        <v>5998</v>
      </c>
      <c r="R1098" s="8" t="s">
        <v>5998</v>
      </c>
      <c r="S1098" t="s">
        <v>5998</v>
      </c>
      <c r="T1098" s="8" t="s">
        <v>5998</v>
      </c>
    </row>
    <row r="1099" spans="1:20">
      <c r="A1099" t="s">
        <v>778</v>
      </c>
      <c r="B1099" t="s">
        <v>5307</v>
      </c>
      <c r="C1099" s="8" t="s">
        <v>5307</v>
      </c>
      <c r="D1099" s="8">
        <v>-0.22586076506872799</v>
      </c>
      <c r="E1099" s="8">
        <v>0.74562453209463597</v>
      </c>
      <c r="F1099" s="8">
        <v>-0.174383414204166</v>
      </c>
      <c r="G1099" s="8">
        <v>0.78407899799241199</v>
      </c>
      <c r="H1099" s="8">
        <v>0</v>
      </c>
      <c r="I1099" s="8">
        <v>0</v>
      </c>
      <c r="J1099" s="8">
        <v>0</v>
      </c>
      <c r="K1099" t="s">
        <v>7328</v>
      </c>
      <c r="L1099" s="20" t="s">
        <v>7324</v>
      </c>
      <c r="M1099" t="s">
        <v>7325</v>
      </c>
      <c r="N1099" s="20" t="s">
        <v>7326</v>
      </c>
      <c r="O1099" t="s">
        <v>7339</v>
      </c>
      <c r="P1099" t="s">
        <v>7365</v>
      </c>
      <c r="Q1099" s="8" t="s">
        <v>5998</v>
      </c>
      <c r="R1099" s="8" t="s">
        <v>5998</v>
      </c>
      <c r="S1099" t="s">
        <v>5998</v>
      </c>
      <c r="T1099" s="8" t="s">
        <v>5998</v>
      </c>
    </row>
    <row r="1100" spans="1:20">
      <c r="A1100" t="s">
        <v>779</v>
      </c>
      <c r="B1100" t="s">
        <v>5307</v>
      </c>
      <c r="C1100" s="8" t="s">
        <v>5307</v>
      </c>
      <c r="D1100" s="8">
        <v>-0.32139191498414099</v>
      </c>
      <c r="E1100" s="8">
        <v>0.51832680078232296</v>
      </c>
      <c r="F1100" s="8">
        <v>-0.84394571662365403</v>
      </c>
      <c r="G1100" s="8">
        <v>4.4449646494908297E-2</v>
      </c>
      <c r="H1100" s="8">
        <v>0</v>
      </c>
      <c r="I1100" s="8">
        <v>0</v>
      </c>
      <c r="J1100" s="8">
        <v>0</v>
      </c>
      <c r="K1100" t="s">
        <v>7327</v>
      </c>
      <c r="L1100" s="20" t="s">
        <v>7332</v>
      </c>
      <c r="M1100" t="s">
        <v>7333</v>
      </c>
      <c r="N1100" s="20" t="s">
        <v>7334</v>
      </c>
      <c r="O1100" t="s">
        <v>7328</v>
      </c>
      <c r="P1100" t="s">
        <v>7365</v>
      </c>
      <c r="Q1100" s="8" t="s">
        <v>5998</v>
      </c>
      <c r="R1100" s="8" t="s">
        <v>5998</v>
      </c>
      <c r="S1100" t="s">
        <v>5998</v>
      </c>
      <c r="T1100" s="8" t="s">
        <v>5998</v>
      </c>
    </row>
    <row r="1101" spans="1:20">
      <c r="A1101" t="s">
        <v>2880</v>
      </c>
      <c r="B1101" t="s">
        <v>4673</v>
      </c>
      <c r="C1101" s="8" t="s">
        <v>4760</v>
      </c>
      <c r="D1101" s="8">
        <v>-0.47575378306586202</v>
      </c>
      <c r="E1101" s="8">
        <v>0.13477005856909</v>
      </c>
      <c r="F1101" s="8">
        <v>-2.8103602689919401E-2</v>
      </c>
      <c r="G1101" s="8">
        <v>0.93758406265002703</v>
      </c>
      <c r="H1101" s="8">
        <v>0</v>
      </c>
      <c r="I1101" s="8">
        <v>0</v>
      </c>
      <c r="J1101" s="8">
        <v>0</v>
      </c>
      <c r="K1101" t="s">
        <v>7328</v>
      </c>
      <c r="L1101" s="20" t="s">
        <v>7324</v>
      </c>
      <c r="M1101" t="s">
        <v>7325</v>
      </c>
      <c r="N1101" s="20" t="s">
        <v>7326</v>
      </c>
      <c r="O1101" t="s">
        <v>7361</v>
      </c>
      <c r="P1101" t="s">
        <v>7365</v>
      </c>
      <c r="Q1101" s="8" t="s">
        <v>5998</v>
      </c>
      <c r="R1101" s="8" t="s">
        <v>5998</v>
      </c>
      <c r="S1101" t="s">
        <v>5998</v>
      </c>
      <c r="T1101" s="8" t="s">
        <v>5998</v>
      </c>
    </row>
    <row r="1102" spans="1:20">
      <c r="A1102" t="s">
        <v>3821</v>
      </c>
      <c r="B1102" t="s">
        <v>5307</v>
      </c>
      <c r="C1102" s="8" t="s">
        <v>5307</v>
      </c>
      <c r="D1102" s="8">
        <v>-0.200970020458104</v>
      </c>
      <c r="E1102" s="8">
        <v>0.65038943025185103</v>
      </c>
      <c r="F1102" s="8">
        <v>0.43158487050573402</v>
      </c>
      <c r="G1102" s="8">
        <v>0.237084418717424</v>
      </c>
      <c r="H1102" s="8">
        <v>0</v>
      </c>
      <c r="I1102" s="8">
        <v>0</v>
      </c>
      <c r="J1102" s="8">
        <v>0</v>
      </c>
      <c r="K1102" t="s">
        <v>7328</v>
      </c>
      <c r="L1102" s="20" t="s">
        <v>7324</v>
      </c>
      <c r="M1102" t="s">
        <v>7325</v>
      </c>
      <c r="N1102" s="20" t="s">
        <v>7326</v>
      </c>
      <c r="O1102" t="s">
        <v>7327</v>
      </c>
      <c r="P1102" t="s">
        <v>7365</v>
      </c>
      <c r="Q1102" s="8" t="s">
        <v>6014</v>
      </c>
      <c r="R1102" s="8" t="s">
        <v>6015</v>
      </c>
      <c r="S1102" t="s">
        <v>6016</v>
      </c>
      <c r="T1102" s="8" t="s">
        <v>6016</v>
      </c>
    </row>
    <row r="1103" spans="1:20">
      <c r="A1103" t="s">
        <v>780</v>
      </c>
      <c r="B1103" t="s">
        <v>5307</v>
      </c>
      <c r="C1103" s="8" t="s">
        <v>5307</v>
      </c>
      <c r="D1103" s="8">
        <v>-1.8539289313510701</v>
      </c>
      <c r="E1103" s="8">
        <v>7.3132832782170903E-3</v>
      </c>
      <c r="F1103" s="8">
        <v>-0.98534397485172198</v>
      </c>
      <c r="G1103" s="8">
        <v>0.138293673337197</v>
      </c>
      <c r="H1103" s="8">
        <v>0</v>
      </c>
      <c r="I1103" s="8">
        <v>0</v>
      </c>
      <c r="J1103" s="8">
        <v>0</v>
      </c>
      <c r="K1103" t="s">
        <v>7339</v>
      </c>
      <c r="L1103" s="20">
        <v>1</v>
      </c>
      <c r="M1103">
        <v>0</v>
      </c>
      <c r="N1103" s="20">
        <v>0</v>
      </c>
      <c r="O1103" t="s">
        <v>7327</v>
      </c>
      <c r="P1103" t="s">
        <v>7365</v>
      </c>
      <c r="Q1103" s="8" t="s">
        <v>5998</v>
      </c>
      <c r="R1103" s="8" t="s">
        <v>5998</v>
      </c>
      <c r="S1103" t="s">
        <v>5998</v>
      </c>
      <c r="T1103" s="8" t="s">
        <v>5998</v>
      </c>
    </row>
    <row r="1104" spans="1:20">
      <c r="A1104" t="s">
        <v>3822</v>
      </c>
      <c r="B1104" t="s">
        <v>5307</v>
      </c>
      <c r="C1104" s="8" t="s">
        <v>5307</v>
      </c>
      <c r="D1104" s="8">
        <v>0.22325179648117299</v>
      </c>
      <c r="E1104" s="8">
        <v>0.65145491334018801</v>
      </c>
      <c r="F1104" s="8">
        <v>-0.14180020036709401</v>
      </c>
      <c r="G1104" s="8">
        <v>0.76884805521209698</v>
      </c>
      <c r="H1104" s="8">
        <v>0</v>
      </c>
      <c r="I1104" s="8">
        <v>0</v>
      </c>
      <c r="J1104" s="8">
        <v>0</v>
      </c>
      <c r="K1104" t="s">
        <v>7328</v>
      </c>
      <c r="L1104" s="20" t="s">
        <v>7324</v>
      </c>
      <c r="M1104" t="s">
        <v>7325</v>
      </c>
      <c r="N1104" s="20" t="s">
        <v>7326</v>
      </c>
      <c r="O1104" t="s">
        <v>7328</v>
      </c>
      <c r="P1104" t="s">
        <v>7365</v>
      </c>
      <c r="Q1104" s="8" t="s">
        <v>5998</v>
      </c>
      <c r="R1104" s="8" t="s">
        <v>5998</v>
      </c>
      <c r="S1104" t="s">
        <v>5998</v>
      </c>
      <c r="T1104" s="8" t="s">
        <v>5998</v>
      </c>
    </row>
    <row r="1105" spans="1:20">
      <c r="A1105" t="s">
        <v>3823</v>
      </c>
      <c r="B1105" t="s">
        <v>5307</v>
      </c>
      <c r="C1105" s="8" t="s">
        <v>5307</v>
      </c>
      <c r="D1105" s="8">
        <v>-0.2057896303042</v>
      </c>
      <c r="E1105" s="8">
        <v>0.64211315272615999</v>
      </c>
      <c r="F1105" s="8">
        <v>4.9278865275816701E-2</v>
      </c>
      <c r="G1105" s="8">
        <v>0.90997953060391601</v>
      </c>
      <c r="H1105" s="8">
        <v>0</v>
      </c>
      <c r="I1105" s="8">
        <v>0</v>
      </c>
      <c r="J1105" s="8">
        <v>0</v>
      </c>
      <c r="K1105" t="s">
        <v>7328</v>
      </c>
      <c r="L1105" s="20" t="s">
        <v>7324</v>
      </c>
      <c r="M1105" t="s">
        <v>7325</v>
      </c>
      <c r="N1105" s="20" t="s">
        <v>7326</v>
      </c>
      <c r="O1105" t="s">
        <v>7328</v>
      </c>
      <c r="P1105" t="s">
        <v>7365</v>
      </c>
      <c r="Q1105" s="8" t="s">
        <v>5998</v>
      </c>
      <c r="R1105" s="8" t="s">
        <v>5998</v>
      </c>
      <c r="S1105" t="s">
        <v>5998</v>
      </c>
      <c r="T1105" s="8" t="s">
        <v>5998</v>
      </c>
    </row>
    <row r="1106" spans="1:20">
      <c r="A1106" t="s">
        <v>2881</v>
      </c>
      <c r="B1106" t="s">
        <v>4678</v>
      </c>
      <c r="C1106" s="8" t="s">
        <v>4754</v>
      </c>
      <c r="D1106" s="8">
        <v>-0.94299960661536397</v>
      </c>
      <c r="E1106" s="8">
        <v>6.0007762354774702E-2</v>
      </c>
      <c r="F1106" s="8">
        <v>-1.7868033759939801</v>
      </c>
      <c r="G1106" s="8">
        <v>1.5081620541986801E-4</v>
      </c>
      <c r="H1106" s="8">
        <v>0</v>
      </c>
      <c r="I1106" s="8">
        <v>0</v>
      </c>
      <c r="J1106" s="8">
        <v>0</v>
      </c>
      <c r="K1106" t="s">
        <v>7328</v>
      </c>
      <c r="L1106" s="20" t="s">
        <v>7324</v>
      </c>
      <c r="M1106" t="s">
        <v>7325</v>
      </c>
      <c r="N1106" s="20" t="s">
        <v>7326</v>
      </c>
      <c r="O1106" t="s">
        <v>7328</v>
      </c>
      <c r="P1106" t="s">
        <v>7365</v>
      </c>
      <c r="Q1106" s="8" t="s">
        <v>5998</v>
      </c>
      <c r="R1106" s="8" t="s">
        <v>5998</v>
      </c>
      <c r="S1106" t="s">
        <v>5998</v>
      </c>
      <c r="T1106" s="8" t="s">
        <v>5998</v>
      </c>
    </row>
    <row r="1107" spans="1:20">
      <c r="A1107" t="s">
        <v>781</v>
      </c>
      <c r="B1107" t="s">
        <v>5307</v>
      </c>
      <c r="C1107" s="8" t="s">
        <v>5307</v>
      </c>
      <c r="D1107" s="8">
        <v>0.14431523310091399</v>
      </c>
      <c r="E1107" s="8">
        <v>0.75779529026371495</v>
      </c>
      <c r="F1107" s="8">
        <v>0.17024059897538399</v>
      </c>
      <c r="G1107" s="8">
        <v>0.68330642232301197</v>
      </c>
      <c r="H1107" s="8">
        <v>0</v>
      </c>
      <c r="I1107" s="8">
        <v>0</v>
      </c>
      <c r="J1107" s="8">
        <v>0</v>
      </c>
      <c r="K1107" t="s">
        <v>7328</v>
      </c>
      <c r="L1107" s="20" t="s">
        <v>7324</v>
      </c>
      <c r="M1107" t="s">
        <v>7325</v>
      </c>
      <c r="N1107" s="20" t="s">
        <v>7326</v>
      </c>
      <c r="O1107" t="s">
        <v>7327</v>
      </c>
      <c r="P1107" t="s">
        <v>7365</v>
      </c>
      <c r="Q1107" s="8" t="s">
        <v>5998</v>
      </c>
      <c r="R1107" s="8" t="s">
        <v>5998</v>
      </c>
      <c r="S1107" t="s">
        <v>5998</v>
      </c>
      <c r="T1107" s="8" t="s">
        <v>5998</v>
      </c>
    </row>
    <row r="1108" spans="1:20">
      <c r="A1108" t="s">
        <v>3824</v>
      </c>
      <c r="B1108" t="s">
        <v>5307</v>
      </c>
      <c r="C1108" s="8" t="s">
        <v>5307</v>
      </c>
      <c r="D1108" s="8">
        <v>-0.61970427373858605</v>
      </c>
      <c r="E1108" s="8">
        <v>2.5022509077300699E-2</v>
      </c>
      <c r="F1108" s="8">
        <v>-0.95568720400138196</v>
      </c>
      <c r="G1108" s="8">
        <v>2.04848307823585E-4</v>
      </c>
      <c r="H1108" s="8">
        <v>0</v>
      </c>
      <c r="I1108" s="8">
        <v>0</v>
      </c>
      <c r="J1108" s="8">
        <v>0</v>
      </c>
      <c r="K1108" t="s">
        <v>7328</v>
      </c>
      <c r="L1108" s="20" t="s">
        <v>7324</v>
      </c>
      <c r="M1108" t="s">
        <v>7325</v>
      </c>
      <c r="N1108" s="20" t="s">
        <v>7326</v>
      </c>
      <c r="O1108" t="s">
        <v>7327</v>
      </c>
      <c r="P1108" t="s">
        <v>7365</v>
      </c>
      <c r="Q1108" s="8" t="s">
        <v>6142</v>
      </c>
      <c r="R1108" s="8" t="s">
        <v>6020</v>
      </c>
      <c r="S1108" t="s">
        <v>6143</v>
      </c>
      <c r="T1108" s="8" t="s">
        <v>6143</v>
      </c>
    </row>
    <row r="1109" spans="1:20">
      <c r="A1109" t="s">
        <v>782</v>
      </c>
      <c r="B1109" t="s">
        <v>5307</v>
      </c>
      <c r="C1109" s="8" t="s">
        <v>5307</v>
      </c>
      <c r="D1109" s="8">
        <v>-0.92777248998948703</v>
      </c>
      <c r="E1109" s="8">
        <v>0.11642902142809</v>
      </c>
      <c r="F1109" s="8">
        <v>-1.8750262324261999</v>
      </c>
      <c r="G1109" s="8">
        <v>6.8544669695012699E-4</v>
      </c>
      <c r="H1109" s="8">
        <v>0</v>
      </c>
      <c r="I1109" s="8">
        <v>0</v>
      </c>
      <c r="J1109" s="8">
        <v>0</v>
      </c>
      <c r="K1109" t="s">
        <v>7328</v>
      </c>
      <c r="L1109" s="20" t="s">
        <v>7324</v>
      </c>
      <c r="M1109" t="s">
        <v>7325</v>
      </c>
      <c r="N1109" s="20" t="s">
        <v>7326</v>
      </c>
      <c r="O1109" t="s">
        <v>7327</v>
      </c>
      <c r="P1109" t="s">
        <v>7365</v>
      </c>
      <c r="Q1109" s="8" t="s">
        <v>5998</v>
      </c>
      <c r="R1109" s="8" t="s">
        <v>5998</v>
      </c>
      <c r="S1109" t="s">
        <v>5998</v>
      </c>
      <c r="T1109" s="8" t="s">
        <v>5998</v>
      </c>
    </row>
    <row r="1110" spans="1:20">
      <c r="A1110" t="s">
        <v>783</v>
      </c>
      <c r="B1110" t="s">
        <v>5307</v>
      </c>
      <c r="C1110" s="8" t="s">
        <v>5307</v>
      </c>
      <c r="D1110" s="8">
        <v>-0.34967567583544901</v>
      </c>
      <c r="E1110" s="8">
        <v>0.42472256379906498</v>
      </c>
      <c r="F1110" s="8">
        <v>-5.9875553372679503E-2</v>
      </c>
      <c r="G1110" s="8">
        <v>0.89695819402169197</v>
      </c>
      <c r="H1110" s="8">
        <v>0</v>
      </c>
      <c r="I1110" s="8">
        <v>0</v>
      </c>
      <c r="J1110" s="8">
        <v>0</v>
      </c>
      <c r="K1110" t="s">
        <v>7328</v>
      </c>
      <c r="L1110" s="20" t="s">
        <v>7324</v>
      </c>
      <c r="M1110" t="s">
        <v>7325</v>
      </c>
      <c r="N1110" s="20" t="s">
        <v>7326</v>
      </c>
      <c r="O1110" t="s">
        <v>7327</v>
      </c>
      <c r="P1110" t="s">
        <v>7365</v>
      </c>
      <c r="Q1110" s="8" t="s">
        <v>6144</v>
      </c>
      <c r="R1110" s="8" t="s">
        <v>6020</v>
      </c>
      <c r="S1110" t="s">
        <v>6145</v>
      </c>
      <c r="T1110" s="8" t="s">
        <v>6145</v>
      </c>
    </row>
    <row r="1111" spans="1:20">
      <c r="A1111" t="s">
        <v>3825</v>
      </c>
      <c r="B1111" t="s">
        <v>5307</v>
      </c>
      <c r="C1111" s="8" t="s">
        <v>5307</v>
      </c>
      <c r="D1111" s="8">
        <v>-1.0313227442042301</v>
      </c>
      <c r="E1111" s="8">
        <v>3.9361722700885102E-2</v>
      </c>
      <c r="F1111" s="8">
        <v>-1.4910486111502399</v>
      </c>
      <c r="G1111" s="8">
        <v>1.47915402081047E-3</v>
      </c>
      <c r="H1111" s="8">
        <v>0</v>
      </c>
      <c r="I1111" s="8">
        <v>0</v>
      </c>
      <c r="J1111" s="8">
        <v>0</v>
      </c>
      <c r="K1111" t="s">
        <v>7327</v>
      </c>
      <c r="L1111" s="20" t="s">
        <v>7332</v>
      </c>
      <c r="M1111" t="s">
        <v>7333</v>
      </c>
      <c r="N1111" s="20" t="s">
        <v>7334</v>
      </c>
      <c r="O1111" t="s">
        <v>7328</v>
      </c>
      <c r="P1111" t="s">
        <v>7365</v>
      </c>
      <c r="Q1111" s="8" t="s">
        <v>5998</v>
      </c>
      <c r="R1111" s="8" t="s">
        <v>5998</v>
      </c>
      <c r="S1111" t="s">
        <v>5998</v>
      </c>
      <c r="T1111" s="8" t="s">
        <v>5998</v>
      </c>
    </row>
    <row r="1112" spans="1:20">
      <c r="A1112" t="s">
        <v>784</v>
      </c>
      <c r="B1112" s="7" t="s">
        <v>5307</v>
      </c>
      <c r="C1112" s="8" t="s">
        <v>5307</v>
      </c>
      <c r="D1112" s="8">
        <v>-0.46561366302075002</v>
      </c>
      <c r="E1112" s="8">
        <v>1.54369761199732E-2</v>
      </c>
      <c r="F1112" s="8">
        <v>-0.65397591856938397</v>
      </c>
      <c r="G1112" s="8">
        <v>2.72337695632444E-4</v>
      </c>
      <c r="H1112" s="8">
        <v>0</v>
      </c>
      <c r="I1112" s="8">
        <v>0</v>
      </c>
      <c r="J1112" s="8">
        <v>0</v>
      </c>
      <c r="K1112" t="s">
        <v>7328</v>
      </c>
      <c r="L1112" s="20" t="s">
        <v>7324</v>
      </c>
      <c r="M1112" t="s">
        <v>7325</v>
      </c>
      <c r="N1112" s="20" t="s">
        <v>7326</v>
      </c>
      <c r="O1112" t="s">
        <v>7327</v>
      </c>
      <c r="P1112" t="s">
        <v>7365</v>
      </c>
      <c r="Q1112" s="8" t="s">
        <v>5998</v>
      </c>
      <c r="R1112" s="8" t="s">
        <v>5998</v>
      </c>
      <c r="S1112" t="s">
        <v>5998</v>
      </c>
      <c r="T1112" s="8" t="s">
        <v>5998</v>
      </c>
    </row>
    <row r="1113" spans="1:20">
      <c r="A1113" t="s">
        <v>785</v>
      </c>
      <c r="B1113" s="7" t="s">
        <v>5307</v>
      </c>
      <c r="C1113" s="8" t="s">
        <v>5307</v>
      </c>
      <c r="D1113" s="8">
        <v>-0.75451020446183303</v>
      </c>
      <c r="E1113" s="8">
        <v>8.8424150419874493E-3</v>
      </c>
      <c r="F1113" s="8">
        <v>-1.53394249064705</v>
      </c>
      <c r="G1113" s="8">
        <v>1.6966410231330799E-8</v>
      </c>
      <c r="H1113" s="8">
        <v>0</v>
      </c>
      <c r="I1113" s="8">
        <v>0</v>
      </c>
      <c r="J1113" s="8">
        <v>0</v>
      </c>
      <c r="K1113" t="s">
        <v>7327</v>
      </c>
      <c r="L1113" s="20" t="s">
        <v>7332</v>
      </c>
      <c r="M1113" t="s">
        <v>7333</v>
      </c>
      <c r="N1113" s="20" t="s">
        <v>7334</v>
      </c>
      <c r="O1113" t="s">
        <v>7327</v>
      </c>
      <c r="P1113" t="s">
        <v>7365</v>
      </c>
      <c r="Q1113" s="8" t="s">
        <v>5998</v>
      </c>
      <c r="R1113" s="8" t="s">
        <v>5998</v>
      </c>
      <c r="S1113" t="s">
        <v>5998</v>
      </c>
      <c r="T1113" s="8" t="s">
        <v>5998</v>
      </c>
    </row>
    <row r="1114" spans="1:20">
      <c r="A1114" t="s">
        <v>786</v>
      </c>
      <c r="B1114" t="s">
        <v>5307</v>
      </c>
      <c r="C1114" s="8" t="s">
        <v>5307</v>
      </c>
      <c r="D1114" s="8">
        <v>-0.113583487726688</v>
      </c>
      <c r="E1114" s="8">
        <v>0.75658812176500601</v>
      </c>
      <c r="F1114" s="8">
        <v>-0.25112298326752203</v>
      </c>
      <c r="G1114" s="8">
        <v>0.40161895890869698</v>
      </c>
      <c r="H1114" s="8">
        <v>0</v>
      </c>
      <c r="I1114" s="8">
        <v>0</v>
      </c>
      <c r="J1114" s="8">
        <v>0</v>
      </c>
      <c r="K1114" t="s">
        <v>7327</v>
      </c>
      <c r="L1114" s="20" t="s">
        <v>7332</v>
      </c>
      <c r="M1114" t="s">
        <v>7333</v>
      </c>
      <c r="N1114" s="20" t="s">
        <v>7334</v>
      </c>
      <c r="O1114" t="s">
        <v>7339</v>
      </c>
      <c r="P1114" t="s">
        <v>7365</v>
      </c>
      <c r="Q1114" s="8" t="s">
        <v>5998</v>
      </c>
      <c r="R1114" s="8" t="s">
        <v>5998</v>
      </c>
      <c r="S1114" t="s">
        <v>5998</v>
      </c>
      <c r="T1114" s="8" t="s">
        <v>5998</v>
      </c>
    </row>
    <row r="1115" spans="1:20">
      <c r="A1115" t="s">
        <v>787</v>
      </c>
      <c r="B1115" t="s">
        <v>5307</v>
      </c>
      <c r="C1115" s="8" t="s">
        <v>5307</v>
      </c>
      <c r="D1115" s="8">
        <v>-0.69218553141718997</v>
      </c>
      <c r="E1115" s="8">
        <v>2.88634850136541E-2</v>
      </c>
      <c r="F1115" s="8">
        <v>-1.0789611650100299</v>
      </c>
      <c r="G1115" s="8">
        <v>2.4991572664585299E-4</v>
      </c>
      <c r="H1115" s="8">
        <v>0</v>
      </c>
      <c r="I1115" s="8">
        <v>0</v>
      </c>
      <c r="J1115" s="8">
        <v>0</v>
      </c>
      <c r="K1115" t="s">
        <v>7327</v>
      </c>
      <c r="L1115" s="20" t="s">
        <v>7332</v>
      </c>
      <c r="M1115" t="s">
        <v>7333</v>
      </c>
      <c r="N1115" s="20" t="s">
        <v>7334</v>
      </c>
      <c r="O1115" t="s">
        <v>7328</v>
      </c>
      <c r="P1115" t="s">
        <v>7365</v>
      </c>
      <c r="Q1115" s="8" t="s">
        <v>5998</v>
      </c>
      <c r="R1115" s="8" t="s">
        <v>5998</v>
      </c>
      <c r="S1115" t="s">
        <v>5998</v>
      </c>
      <c r="T1115" s="8" t="s">
        <v>5998</v>
      </c>
    </row>
    <row r="1116" spans="1:20">
      <c r="A1116" t="s">
        <v>3826</v>
      </c>
      <c r="B1116" t="s">
        <v>5307</v>
      </c>
      <c r="C1116" s="8" t="s">
        <v>5307</v>
      </c>
      <c r="D1116" s="8">
        <v>-0.38887319390807701</v>
      </c>
      <c r="E1116" s="8">
        <v>0.48627938431315298</v>
      </c>
      <c r="F1116" s="8">
        <v>1.20445763981359</v>
      </c>
      <c r="G1116" s="8">
        <v>5.8764863671335304E-3</v>
      </c>
      <c r="H1116" s="8">
        <v>0</v>
      </c>
      <c r="I1116" s="8">
        <v>0</v>
      </c>
      <c r="J1116" s="8">
        <v>0</v>
      </c>
      <c r="K1116" t="s">
        <v>7328</v>
      </c>
      <c r="L1116" s="20" t="s">
        <v>7324</v>
      </c>
      <c r="M1116" t="s">
        <v>7325</v>
      </c>
      <c r="N1116" s="20" t="s">
        <v>7326</v>
      </c>
      <c r="O1116" t="s">
        <v>7327</v>
      </c>
      <c r="P1116" t="s">
        <v>7365</v>
      </c>
      <c r="Q1116" s="8" t="s">
        <v>5998</v>
      </c>
      <c r="R1116" s="8" t="s">
        <v>5998</v>
      </c>
      <c r="S1116" t="s">
        <v>5998</v>
      </c>
      <c r="T1116" s="8" t="s">
        <v>5998</v>
      </c>
    </row>
    <row r="1117" spans="1:20">
      <c r="A1117" t="s">
        <v>788</v>
      </c>
      <c r="B1117" t="s">
        <v>5307</v>
      </c>
      <c r="C1117" s="8" t="s">
        <v>5307</v>
      </c>
      <c r="D1117" s="8">
        <v>-0.13916300671573201</v>
      </c>
      <c r="E1117" s="8">
        <v>0.74264964702817404</v>
      </c>
      <c r="F1117" s="8">
        <v>-3.47752554710965E-2</v>
      </c>
      <c r="G1117" s="8">
        <v>0.93232878704270905</v>
      </c>
      <c r="H1117" s="8">
        <v>0</v>
      </c>
      <c r="I1117" s="8">
        <v>0</v>
      </c>
      <c r="J1117" s="8">
        <v>0</v>
      </c>
      <c r="K1117" t="s">
        <v>7327</v>
      </c>
      <c r="L1117" s="20" t="s">
        <v>7332</v>
      </c>
      <c r="M1117" t="s">
        <v>7333</v>
      </c>
      <c r="N1117" s="20" t="s">
        <v>7334</v>
      </c>
      <c r="O1117" t="s">
        <v>7327</v>
      </c>
      <c r="P1117" t="s">
        <v>7365</v>
      </c>
      <c r="Q1117" s="8" t="s">
        <v>5998</v>
      </c>
      <c r="R1117" s="8" t="s">
        <v>5998</v>
      </c>
      <c r="S1117" t="s">
        <v>5998</v>
      </c>
      <c r="T1117" s="8" t="s">
        <v>5998</v>
      </c>
    </row>
    <row r="1118" spans="1:20">
      <c r="A1118" t="s">
        <v>3827</v>
      </c>
      <c r="B1118" t="s">
        <v>5307</v>
      </c>
      <c r="C1118" s="8" t="s">
        <v>5307</v>
      </c>
      <c r="D1118" s="8">
        <v>-9.3747914323520296E-2</v>
      </c>
      <c r="E1118" s="8">
        <v>0.910803346229213</v>
      </c>
      <c r="F1118" s="8">
        <v>0.32460338966915497</v>
      </c>
      <c r="G1118" s="8">
        <v>0.628037282060525</v>
      </c>
      <c r="H1118" s="8">
        <v>0</v>
      </c>
      <c r="I1118" s="8">
        <v>0</v>
      </c>
      <c r="J1118" s="8">
        <v>0</v>
      </c>
      <c r="K1118" t="s">
        <v>7327</v>
      </c>
      <c r="L1118" s="20" t="s">
        <v>7332</v>
      </c>
      <c r="M1118" t="s">
        <v>7333</v>
      </c>
      <c r="N1118" s="20" t="s">
        <v>7334</v>
      </c>
      <c r="O1118" t="s">
        <v>7328</v>
      </c>
      <c r="P1118" t="s">
        <v>7365</v>
      </c>
      <c r="Q1118" s="8" t="s">
        <v>5998</v>
      </c>
      <c r="R1118" s="8" t="s">
        <v>5998</v>
      </c>
      <c r="S1118" t="s">
        <v>5998</v>
      </c>
      <c r="T1118" s="8" t="s">
        <v>5998</v>
      </c>
    </row>
    <row r="1119" spans="1:20">
      <c r="A1119" t="s">
        <v>789</v>
      </c>
      <c r="B1119" s="7" t="s">
        <v>5307</v>
      </c>
      <c r="C1119" s="8" t="s">
        <v>5307</v>
      </c>
      <c r="D1119" s="8">
        <v>-1.51214488301659</v>
      </c>
      <c r="E1119" s="8">
        <v>1.3776774357351501E-7</v>
      </c>
      <c r="F1119" s="8">
        <v>-1.02474742476238</v>
      </c>
      <c r="G1119" s="8">
        <v>2.5225085105235899E-4</v>
      </c>
      <c r="H1119" s="8">
        <v>0</v>
      </c>
      <c r="I1119" s="8">
        <v>0</v>
      </c>
      <c r="J1119" s="8">
        <v>0</v>
      </c>
      <c r="K1119" t="s">
        <v>7384</v>
      </c>
      <c r="L1119" s="20" t="s">
        <v>7353</v>
      </c>
      <c r="M1119" t="s">
        <v>7337</v>
      </c>
      <c r="N1119" s="20" t="s">
        <v>7360</v>
      </c>
      <c r="O1119" t="s">
        <v>7327</v>
      </c>
      <c r="P1119" t="s">
        <v>7365</v>
      </c>
      <c r="Q1119" s="8" t="s">
        <v>5998</v>
      </c>
      <c r="R1119" s="8" t="s">
        <v>5998</v>
      </c>
      <c r="S1119" t="s">
        <v>5998</v>
      </c>
      <c r="T1119" s="8" t="s">
        <v>5998</v>
      </c>
    </row>
    <row r="1120" spans="1:20">
      <c r="A1120" t="s">
        <v>790</v>
      </c>
      <c r="B1120" t="s">
        <v>5307</v>
      </c>
      <c r="C1120" s="8" t="s">
        <v>5307</v>
      </c>
      <c r="D1120" s="8">
        <v>-0.26427366376365502</v>
      </c>
      <c r="E1120" s="8">
        <v>0.69835224515138805</v>
      </c>
      <c r="F1120" s="8">
        <v>-0.93623519444243097</v>
      </c>
      <c r="G1120" s="8">
        <v>9.34773233735057E-2</v>
      </c>
      <c r="H1120" s="8">
        <v>0</v>
      </c>
      <c r="I1120" s="8">
        <v>0</v>
      </c>
      <c r="J1120" s="8">
        <v>0</v>
      </c>
      <c r="K1120" t="s">
        <v>7339</v>
      </c>
      <c r="L1120" s="20" t="s">
        <v>7324</v>
      </c>
      <c r="M1120" t="s">
        <v>7325</v>
      </c>
      <c r="N1120" s="20" t="s">
        <v>7326</v>
      </c>
      <c r="O1120" t="s">
        <v>7339</v>
      </c>
      <c r="P1120" t="s">
        <v>7365</v>
      </c>
      <c r="Q1120" s="8" t="s">
        <v>5998</v>
      </c>
      <c r="R1120" s="8" t="s">
        <v>5998</v>
      </c>
      <c r="S1120" t="s">
        <v>5998</v>
      </c>
      <c r="T1120" s="8" t="s">
        <v>5998</v>
      </c>
    </row>
    <row r="1121" spans="1:20">
      <c r="A1121" t="s">
        <v>3828</v>
      </c>
      <c r="B1121" s="7" t="s">
        <v>5307</v>
      </c>
      <c r="C1121" s="8" t="s">
        <v>5307</v>
      </c>
      <c r="D1121" s="8">
        <v>-1.0210520592790999</v>
      </c>
      <c r="E1121" s="8">
        <v>8.4941188529071399E-2</v>
      </c>
      <c r="F1121" s="8">
        <v>-1.16310288438299</v>
      </c>
      <c r="G1121" s="8">
        <v>3.35229946158025E-2</v>
      </c>
      <c r="H1121" s="8">
        <v>0</v>
      </c>
      <c r="I1121" s="8">
        <v>0</v>
      </c>
      <c r="J1121" s="8">
        <v>0</v>
      </c>
      <c r="K1121" t="s">
        <v>7327</v>
      </c>
      <c r="L1121" s="20" t="s">
        <v>7332</v>
      </c>
      <c r="M1121" t="s">
        <v>7333</v>
      </c>
      <c r="N1121" s="20" t="s">
        <v>7334</v>
      </c>
      <c r="O1121" t="s">
        <v>7328</v>
      </c>
      <c r="P1121" t="s">
        <v>7365</v>
      </c>
      <c r="Q1121" s="8" t="s">
        <v>5998</v>
      </c>
      <c r="R1121" s="8" t="s">
        <v>5998</v>
      </c>
      <c r="S1121" t="s">
        <v>5998</v>
      </c>
      <c r="T1121" s="8" t="s">
        <v>5998</v>
      </c>
    </row>
    <row r="1122" spans="1:20">
      <c r="A1122" t="s">
        <v>3829</v>
      </c>
      <c r="B1122" t="s">
        <v>5307</v>
      </c>
      <c r="C1122" s="8" t="s">
        <v>5307</v>
      </c>
      <c r="D1122" s="8">
        <v>-0.85786521154336903</v>
      </c>
      <c r="E1122" s="8">
        <v>4.6806283871522802E-2</v>
      </c>
      <c r="F1122" s="8">
        <v>-0.13088691969576299</v>
      </c>
      <c r="G1122" s="8">
        <v>0.77786350524290504</v>
      </c>
      <c r="H1122" s="8">
        <v>0</v>
      </c>
      <c r="I1122" s="8">
        <v>0</v>
      </c>
      <c r="J1122" s="8">
        <v>0</v>
      </c>
      <c r="K1122" t="s">
        <v>7327</v>
      </c>
      <c r="L1122" s="20" t="s">
        <v>7332</v>
      </c>
      <c r="M1122" t="s">
        <v>7333</v>
      </c>
      <c r="N1122" s="20" t="s">
        <v>7334</v>
      </c>
      <c r="O1122" t="s">
        <v>7327</v>
      </c>
      <c r="P1122" t="s">
        <v>7365</v>
      </c>
      <c r="Q1122" s="8" t="s">
        <v>5998</v>
      </c>
      <c r="R1122" s="8" t="s">
        <v>5998</v>
      </c>
      <c r="S1122" t="s">
        <v>5998</v>
      </c>
      <c r="T1122" s="8" t="s">
        <v>5998</v>
      </c>
    </row>
    <row r="1123" spans="1:20">
      <c r="A1123" t="s">
        <v>3830</v>
      </c>
      <c r="B1123" t="s">
        <v>5307</v>
      </c>
      <c r="C1123" s="8" t="s">
        <v>5307</v>
      </c>
      <c r="D1123" s="8">
        <v>-0.63293361770686696</v>
      </c>
      <c r="E1123" s="8">
        <v>0.17314716810017899</v>
      </c>
      <c r="F1123" s="8">
        <v>4.0983106644656701E-2</v>
      </c>
      <c r="G1123" s="8">
        <v>0.93781545045203396</v>
      </c>
      <c r="H1123" s="8">
        <v>0</v>
      </c>
      <c r="I1123" s="8">
        <v>0</v>
      </c>
      <c r="J1123" s="8">
        <v>0</v>
      </c>
      <c r="K1123" t="s">
        <v>7328</v>
      </c>
      <c r="L1123" s="20" t="s">
        <v>7324</v>
      </c>
      <c r="M1123" t="s">
        <v>7325</v>
      </c>
      <c r="N1123" s="20" t="s">
        <v>7326</v>
      </c>
      <c r="O1123" t="s">
        <v>7327</v>
      </c>
      <c r="P1123" t="s">
        <v>7365</v>
      </c>
      <c r="Q1123" s="8" t="s">
        <v>5998</v>
      </c>
      <c r="R1123" s="8" t="s">
        <v>5998</v>
      </c>
      <c r="S1123" t="s">
        <v>5998</v>
      </c>
      <c r="T1123" s="8" t="s">
        <v>5998</v>
      </c>
    </row>
    <row r="1124" spans="1:20">
      <c r="A1124" t="s">
        <v>3831</v>
      </c>
      <c r="B1124" s="7" t="s">
        <v>5307</v>
      </c>
      <c r="C1124" s="8" t="s">
        <v>5307</v>
      </c>
      <c r="D1124" s="8">
        <v>-0.34511630158446199</v>
      </c>
      <c r="E1124" s="8">
        <v>0.12882530593803099</v>
      </c>
      <c r="F1124" s="8">
        <v>-1.38383485818133</v>
      </c>
      <c r="G1124" s="8">
        <v>1.68097404713977E-12</v>
      </c>
      <c r="H1124" s="8">
        <v>0</v>
      </c>
      <c r="I1124" s="8">
        <v>0</v>
      </c>
      <c r="J1124" s="8">
        <v>0</v>
      </c>
      <c r="K1124" t="s">
        <v>7328</v>
      </c>
      <c r="L1124" s="20" t="s">
        <v>7324</v>
      </c>
      <c r="M1124" t="s">
        <v>7325</v>
      </c>
      <c r="N1124" s="20" t="s">
        <v>7326</v>
      </c>
      <c r="O1124" t="s">
        <v>7328</v>
      </c>
      <c r="P1124" t="s">
        <v>7365</v>
      </c>
      <c r="Q1124" s="8" t="s">
        <v>5998</v>
      </c>
      <c r="R1124" s="8" t="s">
        <v>5998</v>
      </c>
      <c r="S1124" t="s">
        <v>5998</v>
      </c>
      <c r="T1124" s="8" t="s">
        <v>5998</v>
      </c>
    </row>
    <row r="1125" spans="1:20">
      <c r="A1125" t="s">
        <v>2882</v>
      </c>
      <c r="B1125" s="7" t="s">
        <v>38</v>
      </c>
      <c r="C1125" s="8" t="s">
        <v>39</v>
      </c>
      <c r="D1125" s="8">
        <v>-0.32838015976540802</v>
      </c>
      <c r="E1125" s="8">
        <v>0.40237681152476001</v>
      </c>
      <c r="F1125" s="8">
        <v>-1.1687243495802899</v>
      </c>
      <c r="G1125" s="8">
        <v>3.7183058723354399E-4</v>
      </c>
      <c r="H1125" s="8">
        <v>0</v>
      </c>
      <c r="I1125" s="8">
        <v>0</v>
      </c>
      <c r="J1125" s="8">
        <v>0</v>
      </c>
      <c r="K1125" t="s">
        <v>7327</v>
      </c>
      <c r="L1125" s="20" t="s">
        <v>7332</v>
      </c>
      <c r="M1125" t="s">
        <v>7333</v>
      </c>
      <c r="N1125" s="20" t="s">
        <v>7334</v>
      </c>
      <c r="O1125" t="s">
        <v>7328</v>
      </c>
      <c r="P1125" t="s">
        <v>7365</v>
      </c>
      <c r="Q1125" s="8" t="s">
        <v>6146</v>
      </c>
      <c r="R1125" s="8" t="s">
        <v>6020</v>
      </c>
      <c r="S1125" t="s">
        <v>6147</v>
      </c>
      <c r="T1125" s="8" t="s">
        <v>6147</v>
      </c>
    </row>
    <row r="1126" spans="1:20">
      <c r="A1126" t="s">
        <v>2882</v>
      </c>
      <c r="B1126" t="s">
        <v>51</v>
      </c>
      <c r="C1126" s="8" t="s">
        <v>5288</v>
      </c>
      <c r="D1126" s="8">
        <v>-0.32838015976540802</v>
      </c>
      <c r="E1126" s="8">
        <v>0.40237681152476001</v>
      </c>
      <c r="F1126" s="8">
        <v>-1.1687243495802899</v>
      </c>
      <c r="G1126" s="8">
        <v>3.7183058723354399E-4</v>
      </c>
      <c r="H1126" s="8">
        <v>0</v>
      </c>
      <c r="I1126" s="8">
        <v>0</v>
      </c>
      <c r="J1126" s="8">
        <v>0</v>
      </c>
      <c r="K1126" t="s">
        <v>7327</v>
      </c>
      <c r="L1126" s="20" t="s">
        <v>7332</v>
      </c>
      <c r="M1126" t="s">
        <v>7333</v>
      </c>
      <c r="N1126" s="20" t="s">
        <v>7334</v>
      </c>
      <c r="O1126" t="s">
        <v>7328</v>
      </c>
      <c r="P1126" t="s">
        <v>7365</v>
      </c>
      <c r="Q1126" s="8" t="s">
        <v>6146</v>
      </c>
      <c r="R1126" s="8" t="s">
        <v>6020</v>
      </c>
      <c r="S1126" t="s">
        <v>6147</v>
      </c>
      <c r="T1126" s="8" t="s">
        <v>6147</v>
      </c>
    </row>
    <row r="1127" spans="1:20">
      <c r="A1127" t="s">
        <v>2882</v>
      </c>
      <c r="B1127" t="s">
        <v>49</v>
      </c>
      <c r="C1127" s="8" t="s">
        <v>50</v>
      </c>
      <c r="D1127" s="8">
        <v>-0.32838015976540802</v>
      </c>
      <c r="E1127" s="8">
        <v>0.40237681152476001</v>
      </c>
      <c r="F1127" s="8">
        <v>-1.1687243495802899</v>
      </c>
      <c r="G1127" s="8">
        <v>3.7183058723354399E-4</v>
      </c>
      <c r="H1127" s="8">
        <v>0</v>
      </c>
      <c r="I1127" s="8">
        <v>0</v>
      </c>
      <c r="J1127" s="8">
        <v>0</v>
      </c>
      <c r="K1127" t="s">
        <v>7327</v>
      </c>
      <c r="L1127" s="20" t="s">
        <v>7332</v>
      </c>
      <c r="M1127" t="s">
        <v>7333</v>
      </c>
      <c r="N1127" s="20" t="s">
        <v>7334</v>
      </c>
      <c r="O1127" t="s">
        <v>7328</v>
      </c>
      <c r="P1127" t="s">
        <v>7365</v>
      </c>
      <c r="Q1127" s="8" t="s">
        <v>6146</v>
      </c>
      <c r="R1127" s="8" t="s">
        <v>6020</v>
      </c>
      <c r="S1127" t="s">
        <v>6147</v>
      </c>
      <c r="T1127" s="8" t="s">
        <v>6147</v>
      </c>
    </row>
    <row r="1128" spans="1:20">
      <c r="A1128" t="s">
        <v>2883</v>
      </c>
      <c r="B1128" t="s">
        <v>8</v>
      </c>
      <c r="C1128" s="8" t="s">
        <v>9</v>
      </c>
      <c r="D1128" s="8">
        <v>0.21904028596511699</v>
      </c>
      <c r="E1128" s="8">
        <v>0.62521085428081102</v>
      </c>
      <c r="F1128" s="8">
        <v>-0.13583842196960699</v>
      </c>
      <c r="G1128" s="8">
        <v>0.75662084153437603</v>
      </c>
      <c r="H1128" s="8">
        <v>0</v>
      </c>
      <c r="I1128" s="8">
        <v>0</v>
      </c>
      <c r="J1128" s="8">
        <v>0</v>
      </c>
      <c r="K1128" t="s">
        <v>7328</v>
      </c>
      <c r="L1128" s="20">
        <v>1</v>
      </c>
      <c r="M1128">
        <v>0</v>
      </c>
      <c r="N1128" s="20">
        <v>0</v>
      </c>
      <c r="O1128" t="s">
        <v>7327</v>
      </c>
      <c r="P1128" t="s">
        <v>7365</v>
      </c>
      <c r="Q1128" s="8" t="s">
        <v>6148</v>
      </c>
      <c r="R1128" s="8" t="s">
        <v>6020</v>
      </c>
      <c r="S1128" t="s">
        <v>6149</v>
      </c>
      <c r="T1128" s="8" t="s">
        <v>6149</v>
      </c>
    </row>
    <row r="1129" spans="1:20">
      <c r="A1129" t="s">
        <v>791</v>
      </c>
      <c r="B1129" s="7" t="s">
        <v>5307</v>
      </c>
      <c r="C1129" s="8" t="s">
        <v>5307</v>
      </c>
      <c r="D1129" s="8">
        <v>0.31294276006685101</v>
      </c>
      <c r="E1129" s="8">
        <v>0.47792153541501498</v>
      </c>
      <c r="F1129" s="8">
        <v>0.32702777043928399</v>
      </c>
      <c r="G1129" s="8">
        <v>0.41397054668423999</v>
      </c>
      <c r="H1129" s="8">
        <v>0</v>
      </c>
      <c r="I1129" s="8">
        <v>0</v>
      </c>
      <c r="J1129" s="8">
        <v>0</v>
      </c>
      <c r="K1129" t="s">
        <v>7328</v>
      </c>
      <c r="L1129" s="20" t="s">
        <v>7324</v>
      </c>
      <c r="M1129" t="s">
        <v>7325</v>
      </c>
      <c r="N1129" s="20" t="s">
        <v>7326</v>
      </c>
      <c r="O1129" t="s">
        <v>7328</v>
      </c>
      <c r="P1129" t="s">
        <v>7365</v>
      </c>
      <c r="Q1129" s="8" t="s">
        <v>6150</v>
      </c>
      <c r="R1129" s="8" t="s">
        <v>6020</v>
      </c>
      <c r="S1129" t="s">
        <v>6151</v>
      </c>
      <c r="T1129" s="8" t="s">
        <v>6151</v>
      </c>
    </row>
    <row r="1130" spans="1:20">
      <c r="A1130" t="s">
        <v>792</v>
      </c>
      <c r="B1130" t="s">
        <v>5307</v>
      </c>
      <c r="C1130" s="8" t="s">
        <v>5307</v>
      </c>
      <c r="D1130" s="8">
        <v>0.38960012563218899</v>
      </c>
      <c r="E1130" s="8">
        <v>0.147490020037436</v>
      </c>
      <c r="F1130" s="8">
        <v>0.42839707889405598</v>
      </c>
      <c r="G1130" s="8">
        <v>8.7062408375212397E-2</v>
      </c>
      <c r="H1130" s="8">
        <v>0</v>
      </c>
      <c r="I1130" s="8">
        <v>0</v>
      </c>
      <c r="J1130" s="8">
        <v>0</v>
      </c>
      <c r="K1130" t="s">
        <v>7327</v>
      </c>
      <c r="L1130" s="20" t="s">
        <v>7332</v>
      </c>
      <c r="M1130" t="s">
        <v>7333</v>
      </c>
      <c r="N1130" s="20" t="s">
        <v>7334</v>
      </c>
      <c r="O1130" t="s">
        <v>7339</v>
      </c>
      <c r="P1130" t="s">
        <v>7365</v>
      </c>
      <c r="Q1130" s="8" t="s">
        <v>5998</v>
      </c>
      <c r="R1130" s="8" t="s">
        <v>5998</v>
      </c>
      <c r="S1130" t="s">
        <v>5998</v>
      </c>
      <c r="T1130" s="8" t="s">
        <v>5998</v>
      </c>
    </row>
    <row r="1131" spans="1:20">
      <c r="A1131" t="s">
        <v>793</v>
      </c>
      <c r="B1131" t="s">
        <v>5307</v>
      </c>
      <c r="C1131" s="8" t="s">
        <v>5307</v>
      </c>
      <c r="D1131" s="8">
        <v>1.77307283401349</v>
      </c>
      <c r="E1131" s="8">
        <v>1.8040076480064799E-4</v>
      </c>
      <c r="F1131" s="8">
        <v>1.2146813778154899</v>
      </c>
      <c r="G1131" s="8">
        <v>1.1337898652257299E-2</v>
      </c>
      <c r="H1131" s="8">
        <v>0</v>
      </c>
      <c r="I1131" s="8">
        <v>0</v>
      </c>
      <c r="J1131" s="8">
        <v>0</v>
      </c>
      <c r="K1131" t="s">
        <v>7323</v>
      </c>
      <c r="L1131" s="20" t="s">
        <v>7324</v>
      </c>
      <c r="M1131" t="s">
        <v>7325</v>
      </c>
      <c r="N1131" s="20" t="s">
        <v>7326</v>
      </c>
      <c r="O1131" t="s">
        <v>7315</v>
      </c>
      <c r="P1131" t="s">
        <v>7316</v>
      </c>
      <c r="Q1131" s="8" t="s">
        <v>5998</v>
      </c>
      <c r="R1131" s="8" t="s">
        <v>5998</v>
      </c>
      <c r="S1131" t="s">
        <v>5998</v>
      </c>
      <c r="T1131" s="8" t="s">
        <v>5998</v>
      </c>
    </row>
    <row r="1132" spans="1:20">
      <c r="A1132" t="s">
        <v>794</v>
      </c>
      <c r="B1132" t="s">
        <v>5307</v>
      </c>
      <c r="C1132" s="8" t="s">
        <v>5307</v>
      </c>
      <c r="D1132" s="8">
        <v>-0.14650248051134701</v>
      </c>
      <c r="E1132" s="8">
        <v>0.64794310358817497</v>
      </c>
      <c r="F1132" s="8">
        <v>3.9389862858380698E-2</v>
      </c>
      <c r="G1132" s="8">
        <v>0.90386462400161205</v>
      </c>
      <c r="H1132" s="8">
        <v>0</v>
      </c>
      <c r="I1132" s="8">
        <v>0</v>
      </c>
      <c r="J1132" s="8">
        <v>0</v>
      </c>
      <c r="K1132" t="s">
        <v>7327</v>
      </c>
      <c r="L1132" s="20" t="s">
        <v>7332</v>
      </c>
      <c r="M1132" t="s">
        <v>7333</v>
      </c>
      <c r="N1132" s="20" t="s">
        <v>7334</v>
      </c>
      <c r="O1132" t="s">
        <v>7327</v>
      </c>
      <c r="P1132" t="s">
        <v>7365</v>
      </c>
      <c r="Q1132" s="8" t="s">
        <v>5998</v>
      </c>
      <c r="R1132" s="8" t="s">
        <v>5998</v>
      </c>
      <c r="S1132" t="s">
        <v>5998</v>
      </c>
      <c r="T1132" s="8" t="s">
        <v>5998</v>
      </c>
    </row>
    <row r="1133" spans="1:20">
      <c r="A1133" t="s">
        <v>3832</v>
      </c>
      <c r="B1133" t="s">
        <v>5307</v>
      </c>
      <c r="C1133" s="8" t="s">
        <v>5307</v>
      </c>
      <c r="D1133" s="8">
        <v>-0.47823184975731498</v>
      </c>
      <c r="E1133" s="8">
        <v>4.5975982397829102E-2</v>
      </c>
      <c r="F1133" s="8">
        <v>-1.9611981689572101E-2</v>
      </c>
      <c r="G1133" s="8">
        <v>0.94261440575450695</v>
      </c>
      <c r="H1133" s="8">
        <v>0</v>
      </c>
      <c r="I1133" s="8">
        <v>0</v>
      </c>
      <c r="J1133" s="8">
        <v>0</v>
      </c>
      <c r="K1133" t="s">
        <v>7328</v>
      </c>
      <c r="L1133" s="20" t="s">
        <v>7324</v>
      </c>
      <c r="M1133" t="s">
        <v>7325</v>
      </c>
      <c r="N1133" s="20" t="s">
        <v>7326</v>
      </c>
      <c r="O1133" t="s">
        <v>7327</v>
      </c>
      <c r="P1133" t="s">
        <v>7365</v>
      </c>
      <c r="Q1133" s="8" t="s">
        <v>5998</v>
      </c>
      <c r="R1133" s="8" t="s">
        <v>5998</v>
      </c>
      <c r="S1133" t="s">
        <v>5998</v>
      </c>
      <c r="T1133" s="8" t="s">
        <v>5998</v>
      </c>
    </row>
    <row r="1134" spans="1:20">
      <c r="A1134" t="s">
        <v>795</v>
      </c>
      <c r="B1134" t="s">
        <v>5307</v>
      </c>
      <c r="C1134" s="8" t="s">
        <v>5307</v>
      </c>
      <c r="D1134" s="8">
        <v>-1.6434394690596199</v>
      </c>
      <c r="E1134" s="8">
        <v>1.7925680643026199E-10</v>
      </c>
      <c r="F1134" s="8">
        <v>-1.14232762990138</v>
      </c>
      <c r="G1134" s="8">
        <v>9.3090616537022598E-6</v>
      </c>
      <c r="H1134" s="8">
        <v>0</v>
      </c>
      <c r="I1134" s="8">
        <v>0</v>
      </c>
      <c r="J1134" s="8">
        <v>0</v>
      </c>
      <c r="K1134" t="s">
        <v>7327</v>
      </c>
      <c r="L1134" s="20" t="s">
        <v>7332</v>
      </c>
      <c r="M1134" t="s">
        <v>7333</v>
      </c>
      <c r="N1134" s="20" t="s">
        <v>7334</v>
      </c>
      <c r="O1134" t="s">
        <v>7335</v>
      </c>
      <c r="P1134" t="s">
        <v>7316</v>
      </c>
      <c r="Q1134" s="8" t="s">
        <v>5998</v>
      </c>
      <c r="R1134" s="8" t="s">
        <v>5998</v>
      </c>
      <c r="S1134" t="s">
        <v>5998</v>
      </c>
      <c r="T1134" s="8" t="s">
        <v>5998</v>
      </c>
    </row>
    <row r="1135" spans="1:20">
      <c r="A1135" t="s">
        <v>796</v>
      </c>
      <c r="B1135" t="s">
        <v>5307</v>
      </c>
      <c r="C1135" s="8" t="s">
        <v>5307</v>
      </c>
      <c r="D1135" s="8">
        <v>-1.19914882750523</v>
      </c>
      <c r="E1135" s="8">
        <v>8.4312136412464395E-3</v>
      </c>
      <c r="F1135" s="8">
        <v>-1.23311769112627</v>
      </c>
      <c r="G1135" s="8">
        <v>4.7687948152212297E-3</v>
      </c>
      <c r="H1135" s="8">
        <v>0</v>
      </c>
      <c r="I1135" s="8">
        <v>0</v>
      </c>
      <c r="J1135" s="8">
        <v>0</v>
      </c>
      <c r="K1135" t="s">
        <v>7328</v>
      </c>
      <c r="L1135" s="20" t="s">
        <v>7324</v>
      </c>
      <c r="M1135" t="s">
        <v>7325</v>
      </c>
      <c r="N1135" s="20" t="s">
        <v>7326</v>
      </c>
      <c r="O1135" t="s">
        <v>7328</v>
      </c>
      <c r="P1135" t="s">
        <v>7365</v>
      </c>
      <c r="Q1135" s="8" t="s">
        <v>5998</v>
      </c>
      <c r="R1135" s="8" t="s">
        <v>5998</v>
      </c>
      <c r="S1135" t="s">
        <v>5998</v>
      </c>
      <c r="T1135" s="8" t="s">
        <v>5998</v>
      </c>
    </row>
    <row r="1136" spans="1:20">
      <c r="A1136" t="s">
        <v>3833</v>
      </c>
      <c r="B1136" s="7" t="s">
        <v>5307</v>
      </c>
      <c r="C1136" s="8" t="s">
        <v>5307</v>
      </c>
      <c r="D1136" s="8">
        <v>0.270926435950825</v>
      </c>
      <c r="E1136" s="8">
        <v>0.57929188055316205</v>
      </c>
      <c r="F1136" s="8">
        <v>0.75511302004012704</v>
      </c>
      <c r="G1136" s="8">
        <v>5.9077300203695997E-2</v>
      </c>
      <c r="H1136" s="8">
        <v>0</v>
      </c>
      <c r="I1136" s="8">
        <v>0</v>
      </c>
      <c r="J1136" s="8">
        <v>0</v>
      </c>
      <c r="K1136" t="s">
        <v>7328</v>
      </c>
      <c r="L1136" s="20" t="s">
        <v>7324</v>
      </c>
      <c r="M1136" t="s">
        <v>7325</v>
      </c>
      <c r="N1136" s="20" t="s">
        <v>7326</v>
      </c>
      <c r="O1136" t="s">
        <v>7327</v>
      </c>
      <c r="P1136" t="s">
        <v>7365</v>
      </c>
      <c r="Q1136" s="8" t="s">
        <v>5998</v>
      </c>
      <c r="R1136" s="8" t="s">
        <v>5998</v>
      </c>
      <c r="S1136" t="s">
        <v>5998</v>
      </c>
      <c r="T1136" s="8" t="s">
        <v>5998</v>
      </c>
    </row>
    <row r="1137" spans="1:20">
      <c r="A1137" t="s">
        <v>797</v>
      </c>
      <c r="B1137" s="7" t="s">
        <v>5307</v>
      </c>
      <c r="C1137" s="8" t="s">
        <v>5307</v>
      </c>
      <c r="D1137" s="8">
        <v>-0.46662119618540099</v>
      </c>
      <c r="E1137" s="8">
        <v>0.30420055060259799</v>
      </c>
      <c r="F1137" s="8">
        <v>-0.31195971663601801</v>
      </c>
      <c r="G1137" s="8">
        <v>0.48173257230522498</v>
      </c>
      <c r="H1137" s="8">
        <v>0</v>
      </c>
      <c r="I1137" s="8">
        <v>0</v>
      </c>
      <c r="J1137" s="8">
        <v>0</v>
      </c>
      <c r="K1137" t="s">
        <v>7327</v>
      </c>
      <c r="L1137" s="20" t="s">
        <v>7332</v>
      </c>
      <c r="M1137" t="s">
        <v>7333</v>
      </c>
      <c r="N1137" s="20" t="s">
        <v>7334</v>
      </c>
      <c r="O1137" t="s">
        <v>7339</v>
      </c>
      <c r="P1137" t="s">
        <v>7365</v>
      </c>
      <c r="Q1137" s="8" t="s">
        <v>5998</v>
      </c>
      <c r="R1137" s="8" t="s">
        <v>5998</v>
      </c>
      <c r="S1137" t="s">
        <v>5998</v>
      </c>
      <c r="T1137" s="8" t="s">
        <v>5998</v>
      </c>
    </row>
    <row r="1138" spans="1:20">
      <c r="A1138" t="s">
        <v>3834</v>
      </c>
      <c r="B1138" t="s">
        <v>5307</v>
      </c>
      <c r="C1138" s="8" t="s">
        <v>5307</v>
      </c>
      <c r="D1138" s="8">
        <v>0.245973391573479</v>
      </c>
      <c r="E1138" s="8">
        <v>0.31348574383629302</v>
      </c>
      <c r="F1138" s="8">
        <v>-9.7135693998264203E-3</v>
      </c>
      <c r="G1138" s="8">
        <v>0.970577997988467</v>
      </c>
      <c r="H1138" s="8">
        <v>0</v>
      </c>
      <c r="I1138" s="8">
        <v>0</v>
      </c>
      <c r="J1138" s="8">
        <v>0</v>
      </c>
      <c r="K1138" t="s">
        <v>7328</v>
      </c>
      <c r="L1138" s="20" t="s">
        <v>7324</v>
      </c>
      <c r="M1138" t="s">
        <v>7325</v>
      </c>
      <c r="N1138" s="20" t="s">
        <v>7326</v>
      </c>
      <c r="O1138" t="s">
        <v>7327</v>
      </c>
      <c r="P1138" t="s">
        <v>7365</v>
      </c>
      <c r="Q1138" s="8" t="s">
        <v>5998</v>
      </c>
      <c r="R1138" s="8" t="s">
        <v>5998</v>
      </c>
      <c r="S1138" t="s">
        <v>5998</v>
      </c>
      <c r="T1138" s="8" t="s">
        <v>5998</v>
      </c>
    </row>
    <row r="1139" spans="1:20">
      <c r="A1139" t="s">
        <v>3835</v>
      </c>
      <c r="B1139" t="s">
        <v>5307</v>
      </c>
      <c r="C1139" s="8" t="s">
        <v>5307</v>
      </c>
      <c r="D1139" s="8">
        <v>-1.48904052065546</v>
      </c>
      <c r="E1139" s="8">
        <v>1.9899573343531501E-10</v>
      </c>
      <c r="F1139" s="8">
        <v>-0.50540754019776002</v>
      </c>
      <c r="G1139" s="8">
        <v>2.4426665487954299E-2</v>
      </c>
      <c r="H1139" s="8">
        <v>0</v>
      </c>
      <c r="I1139" s="8">
        <v>0</v>
      </c>
      <c r="J1139" s="8">
        <v>0</v>
      </c>
      <c r="K1139" t="s">
        <v>7328</v>
      </c>
      <c r="L1139" s="20" t="s">
        <v>7324</v>
      </c>
      <c r="M1139" t="s">
        <v>7325</v>
      </c>
      <c r="N1139" s="20" t="s">
        <v>7326</v>
      </c>
      <c r="O1139" t="s">
        <v>7327</v>
      </c>
      <c r="P1139" t="s">
        <v>7365</v>
      </c>
      <c r="Q1139" s="8" t="s">
        <v>5998</v>
      </c>
      <c r="R1139" s="8" t="s">
        <v>5998</v>
      </c>
      <c r="S1139" t="s">
        <v>5998</v>
      </c>
      <c r="T1139" s="8" t="s">
        <v>5998</v>
      </c>
    </row>
    <row r="1140" spans="1:20">
      <c r="A1140" t="s">
        <v>798</v>
      </c>
      <c r="B1140" t="s">
        <v>5307</v>
      </c>
      <c r="C1140" s="8" t="s">
        <v>5307</v>
      </c>
      <c r="D1140" s="8">
        <v>-2.2511506811550199</v>
      </c>
      <c r="E1140" s="8">
        <v>1.73118737855757E-3</v>
      </c>
      <c r="F1140" s="8">
        <v>-0.54795853798319505</v>
      </c>
      <c r="G1140" s="8">
        <v>0.40316538589150802</v>
      </c>
      <c r="H1140" s="8">
        <v>0</v>
      </c>
      <c r="I1140" s="8">
        <v>0</v>
      </c>
      <c r="J1140" s="8">
        <v>0</v>
      </c>
      <c r="K1140" t="s">
        <v>7328</v>
      </c>
      <c r="L1140" s="20" t="s">
        <v>7324</v>
      </c>
      <c r="M1140" t="s">
        <v>7325</v>
      </c>
      <c r="N1140" s="20" t="s">
        <v>7326</v>
      </c>
      <c r="O1140" t="s">
        <v>7339</v>
      </c>
      <c r="P1140" t="s">
        <v>7365</v>
      </c>
      <c r="Q1140" s="8" t="s">
        <v>5998</v>
      </c>
      <c r="R1140" s="8" t="s">
        <v>5998</v>
      </c>
      <c r="S1140" t="s">
        <v>5998</v>
      </c>
      <c r="T1140" s="8" t="s">
        <v>5998</v>
      </c>
    </row>
    <row r="1141" spans="1:20">
      <c r="A1141" t="s">
        <v>3836</v>
      </c>
      <c r="B1141" s="7" t="s">
        <v>5307</v>
      </c>
      <c r="C1141" s="8" t="s">
        <v>5307</v>
      </c>
      <c r="D1141" s="8">
        <v>-0.96476973715275305</v>
      </c>
      <c r="E1141" s="8">
        <v>8.4031492238747396E-2</v>
      </c>
      <c r="F1141" s="8">
        <v>-0.935779506448424</v>
      </c>
      <c r="G1141" s="8">
        <v>6.9965285346148501E-2</v>
      </c>
      <c r="H1141" s="8">
        <v>0</v>
      </c>
      <c r="I1141" s="8">
        <v>0</v>
      </c>
      <c r="J1141" s="8">
        <v>0</v>
      </c>
      <c r="K1141" t="s">
        <v>7327</v>
      </c>
      <c r="L1141" s="20" t="s">
        <v>7332</v>
      </c>
      <c r="M1141" t="s">
        <v>7333</v>
      </c>
      <c r="N1141" s="20" t="s">
        <v>7334</v>
      </c>
      <c r="O1141" t="s">
        <v>7327</v>
      </c>
      <c r="P1141" t="s">
        <v>7365</v>
      </c>
      <c r="Q1141" s="8" t="s">
        <v>5998</v>
      </c>
      <c r="R1141" s="8" t="s">
        <v>5998</v>
      </c>
      <c r="S1141" t="s">
        <v>5998</v>
      </c>
      <c r="T1141" s="8" t="s">
        <v>5998</v>
      </c>
    </row>
    <row r="1142" spans="1:20">
      <c r="A1142" t="s">
        <v>799</v>
      </c>
      <c r="B1142" s="7" t="s">
        <v>5307</v>
      </c>
      <c r="C1142" s="8" t="s">
        <v>5307</v>
      </c>
      <c r="D1142" s="8">
        <v>0.35646354542546199</v>
      </c>
      <c r="E1142" s="8">
        <v>0.37806929296270902</v>
      </c>
      <c r="F1142" s="8">
        <v>-0.55472932946945797</v>
      </c>
      <c r="G1142" s="8">
        <v>0.12760483211198501</v>
      </c>
      <c r="H1142" s="8">
        <v>0</v>
      </c>
      <c r="I1142" s="8" t="s">
        <v>6152</v>
      </c>
      <c r="J1142" s="8">
        <v>0</v>
      </c>
      <c r="K1142" t="s">
        <v>7339</v>
      </c>
      <c r="L1142" s="20" t="s">
        <v>7324</v>
      </c>
      <c r="M1142" t="s">
        <v>7325</v>
      </c>
      <c r="N1142" s="20" t="s">
        <v>7326</v>
      </c>
      <c r="O1142" t="s">
        <v>7339</v>
      </c>
      <c r="P1142" t="s">
        <v>7316</v>
      </c>
      <c r="Q1142" s="8" t="s">
        <v>5998</v>
      </c>
      <c r="R1142" s="8" t="s">
        <v>5998</v>
      </c>
      <c r="S1142" t="s">
        <v>5998</v>
      </c>
      <c r="T1142" s="8" t="s">
        <v>5998</v>
      </c>
    </row>
    <row r="1143" spans="1:20">
      <c r="A1143" t="s">
        <v>3837</v>
      </c>
      <c r="B1143" s="7" t="s">
        <v>5307</v>
      </c>
      <c r="C1143" s="8" t="s">
        <v>5307</v>
      </c>
      <c r="D1143" s="8">
        <v>0.50548005181334299</v>
      </c>
      <c r="E1143" s="8">
        <v>0.15737603699474301</v>
      </c>
      <c r="F1143" s="8">
        <v>-1.2058018950072</v>
      </c>
      <c r="G1143" s="8">
        <v>1.8739575824503E-4</v>
      </c>
      <c r="H1143" s="8">
        <v>0</v>
      </c>
      <c r="I1143" s="8">
        <v>0</v>
      </c>
      <c r="J1143" s="8">
        <v>0</v>
      </c>
      <c r="K1143" t="s">
        <v>7328</v>
      </c>
      <c r="L1143" s="20">
        <v>1</v>
      </c>
      <c r="M1143">
        <v>0</v>
      </c>
      <c r="N1143" s="20">
        <v>0</v>
      </c>
      <c r="O1143" t="s">
        <v>7327</v>
      </c>
      <c r="P1143" t="s">
        <v>7365</v>
      </c>
      <c r="Q1143" s="8" t="s">
        <v>5998</v>
      </c>
      <c r="R1143" s="8" t="s">
        <v>5998</v>
      </c>
      <c r="S1143" t="s">
        <v>5998</v>
      </c>
      <c r="T1143" s="8" t="s">
        <v>5998</v>
      </c>
    </row>
    <row r="1144" spans="1:20">
      <c r="A1144" t="s">
        <v>800</v>
      </c>
      <c r="B1144" s="7" t="s">
        <v>5307</v>
      </c>
      <c r="C1144" s="8" t="s">
        <v>5307</v>
      </c>
      <c r="D1144" s="8">
        <v>0.26712733726820698</v>
      </c>
      <c r="E1144" s="8">
        <v>0.65388848614205997</v>
      </c>
      <c r="F1144" s="8">
        <v>-0.75624414814311702</v>
      </c>
      <c r="G1144" s="8">
        <v>0.124606952661879</v>
      </c>
      <c r="H1144" s="8">
        <v>0</v>
      </c>
      <c r="I1144" s="8">
        <v>0</v>
      </c>
      <c r="J1144" s="8">
        <v>0</v>
      </c>
      <c r="K1144" t="s">
        <v>7327</v>
      </c>
      <c r="L1144" s="20" t="s">
        <v>7332</v>
      </c>
      <c r="M1144" t="s">
        <v>7333</v>
      </c>
      <c r="N1144" s="20" t="s">
        <v>7334</v>
      </c>
      <c r="O1144" t="s">
        <v>7328</v>
      </c>
      <c r="P1144" t="s">
        <v>7365</v>
      </c>
      <c r="Q1144" s="8" t="s">
        <v>5998</v>
      </c>
      <c r="R1144" s="8" t="s">
        <v>5998</v>
      </c>
      <c r="S1144" t="s">
        <v>5998</v>
      </c>
      <c r="T1144" s="8" t="s">
        <v>5998</v>
      </c>
    </row>
    <row r="1145" spans="1:20">
      <c r="A1145" t="s">
        <v>3838</v>
      </c>
      <c r="B1145" t="s">
        <v>5307</v>
      </c>
      <c r="C1145" s="8" t="s">
        <v>5307</v>
      </c>
      <c r="D1145" s="8">
        <v>-0.70182643683783097</v>
      </c>
      <c r="E1145" s="8">
        <v>2.4716197144859901E-5</v>
      </c>
      <c r="F1145" s="8">
        <v>-0.42344020738517402</v>
      </c>
      <c r="G1145" s="8">
        <v>1.20411878946724E-2</v>
      </c>
      <c r="H1145" s="8">
        <v>0</v>
      </c>
      <c r="I1145" s="8">
        <v>0</v>
      </c>
      <c r="J1145" s="8">
        <v>0</v>
      </c>
      <c r="K1145" t="s">
        <v>7328</v>
      </c>
      <c r="L1145" s="20" t="s">
        <v>7324</v>
      </c>
      <c r="M1145" t="s">
        <v>7325</v>
      </c>
      <c r="N1145" s="20" t="s">
        <v>7326</v>
      </c>
      <c r="O1145" t="s">
        <v>7328</v>
      </c>
      <c r="P1145" t="s">
        <v>7365</v>
      </c>
      <c r="Q1145" s="8" t="s">
        <v>5998</v>
      </c>
      <c r="R1145" s="8" t="s">
        <v>5998</v>
      </c>
      <c r="S1145" t="s">
        <v>5998</v>
      </c>
      <c r="T1145" s="8" t="s">
        <v>5998</v>
      </c>
    </row>
    <row r="1146" spans="1:20">
      <c r="A1146" t="s">
        <v>801</v>
      </c>
      <c r="B1146" t="s">
        <v>5307</v>
      </c>
      <c r="C1146" s="8" t="s">
        <v>5307</v>
      </c>
      <c r="D1146" s="8">
        <v>-0.228257520897442</v>
      </c>
      <c r="E1146" s="8">
        <v>0.56581469461969902</v>
      </c>
      <c r="F1146" s="8">
        <v>4.3912828482570096E-3</v>
      </c>
      <c r="G1146" s="8">
        <v>0.99291778122232499</v>
      </c>
      <c r="H1146" s="8">
        <v>0</v>
      </c>
      <c r="I1146" s="8" t="s">
        <v>6153</v>
      </c>
      <c r="J1146" s="8">
        <v>0</v>
      </c>
      <c r="K1146" t="s">
        <v>7339</v>
      </c>
      <c r="L1146" s="20">
        <v>1</v>
      </c>
      <c r="M1146">
        <v>0</v>
      </c>
      <c r="N1146" s="20">
        <v>0</v>
      </c>
      <c r="O1146" t="s">
        <v>7315</v>
      </c>
      <c r="P1146" t="s">
        <v>7316</v>
      </c>
      <c r="Q1146" s="8" t="s">
        <v>5998</v>
      </c>
      <c r="R1146" s="8" t="s">
        <v>5998</v>
      </c>
      <c r="S1146" t="s">
        <v>5998</v>
      </c>
      <c r="T1146" s="8" t="s">
        <v>5998</v>
      </c>
    </row>
    <row r="1147" spans="1:20">
      <c r="A1147" t="s">
        <v>802</v>
      </c>
      <c r="B1147" t="s">
        <v>5307</v>
      </c>
      <c r="C1147" s="8" t="s">
        <v>5307</v>
      </c>
      <c r="D1147" s="8">
        <v>2.5645220153533401</v>
      </c>
      <c r="E1147" s="8">
        <v>4.1048077651350702E-7</v>
      </c>
      <c r="F1147" s="8">
        <v>0.15678410063262099</v>
      </c>
      <c r="G1147" s="8">
        <v>0.81302805064985195</v>
      </c>
      <c r="H1147" s="8">
        <v>0</v>
      </c>
      <c r="I1147" s="8">
        <v>0</v>
      </c>
      <c r="J1147" s="8">
        <v>0</v>
      </c>
      <c r="K1147" t="s">
        <v>7335</v>
      </c>
      <c r="L1147" s="20">
        <v>0.97</v>
      </c>
      <c r="M1147" t="s">
        <v>7337</v>
      </c>
      <c r="N1147" s="20">
        <v>0.28999999999999998</v>
      </c>
      <c r="O1147" t="s">
        <v>7361</v>
      </c>
      <c r="P1147" t="s">
        <v>7316</v>
      </c>
      <c r="Q1147" s="8" t="s">
        <v>5998</v>
      </c>
      <c r="R1147" s="8" t="s">
        <v>5998</v>
      </c>
      <c r="S1147" t="s">
        <v>5998</v>
      </c>
      <c r="T1147" s="8" t="s">
        <v>5998</v>
      </c>
    </row>
    <row r="1148" spans="1:20">
      <c r="A1148" t="s">
        <v>803</v>
      </c>
      <c r="B1148" t="s">
        <v>5307</v>
      </c>
      <c r="C1148" s="8" t="s">
        <v>5307</v>
      </c>
      <c r="D1148" s="8">
        <v>0.98515525450462804</v>
      </c>
      <c r="E1148" s="8">
        <v>3.3113382814020501E-2</v>
      </c>
      <c r="F1148" s="8">
        <v>1.4393317110374799</v>
      </c>
      <c r="G1148" s="8">
        <v>5.5557220212147705E-4</v>
      </c>
      <c r="H1148" s="8">
        <v>0</v>
      </c>
      <c r="I1148" s="8">
        <v>0</v>
      </c>
      <c r="J1148" s="8">
        <v>0</v>
      </c>
      <c r="K1148" t="s">
        <v>7328</v>
      </c>
      <c r="L1148" s="20" t="s">
        <v>7324</v>
      </c>
      <c r="M1148" t="s">
        <v>7325</v>
      </c>
      <c r="N1148" s="20" t="s">
        <v>7326</v>
      </c>
      <c r="O1148" t="s">
        <v>7328</v>
      </c>
      <c r="P1148" t="s">
        <v>7365</v>
      </c>
      <c r="Q1148" s="8" t="s">
        <v>5998</v>
      </c>
      <c r="R1148" s="8" t="s">
        <v>5998</v>
      </c>
      <c r="S1148" t="s">
        <v>5998</v>
      </c>
      <c r="T1148" s="8" t="s">
        <v>5998</v>
      </c>
    </row>
    <row r="1149" spans="1:20">
      <c r="A1149" t="s">
        <v>804</v>
      </c>
      <c r="B1149" s="7" t="s">
        <v>5307</v>
      </c>
      <c r="C1149" s="8" t="s">
        <v>5307</v>
      </c>
      <c r="D1149" s="8">
        <v>0.74679934099679202</v>
      </c>
      <c r="E1149" s="8">
        <v>4.4614230967297396E-3</v>
      </c>
      <c r="F1149" s="8">
        <v>-0.197583323472862</v>
      </c>
      <c r="G1149" s="8">
        <v>0.50145194636298895</v>
      </c>
      <c r="H1149" s="8">
        <v>0</v>
      </c>
      <c r="I1149" s="8">
        <v>0</v>
      </c>
      <c r="J1149" s="8">
        <v>0</v>
      </c>
      <c r="K1149" t="s">
        <v>7328</v>
      </c>
      <c r="L1149" s="20" t="s">
        <v>7324</v>
      </c>
      <c r="M1149" t="s">
        <v>7325</v>
      </c>
      <c r="N1149" s="20" t="s">
        <v>7326</v>
      </c>
      <c r="O1149" t="s">
        <v>7328</v>
      </c>
      <c r="P1149" t="s">
        <v>7365</v>
      </c>
      <c r="Q1149" s="8" t="s">
        <v>5998</v>
      </c>
      <c r="R1149" s="8" t="s">
        <v>5998</v>
      </c>
      <c r="S1149" t="s">
        <v>5998</v>
      </c>
      <c r="T1149" s="8" t="s">
        <v>5998</v>
      </c>
    </row>
    <row r="1150" spans="1:20">
      <c r="A1150" t="s">
        <v>805</v>
      </c>
      <c r="B1150" s="7" t="s">
        <v>5307</v>
      </c>
      <c r="C1150" s="8" t="s">
        <v>5307</v>
      </c>
      <c r="D1150" s="8">
        <v>1.37258520478724</v>
      </c>
      <c r="E1150" s="8">
        <v>4.9308423826192795E-4</v>
      </c>
      <c r="F1150" s="8">
        <v>0.50031029122867698</v>
      </c>
      <c r="G1150" s="8">
        <v>0.24396559751437799</v>
      </c>
      <c r="H1150" s="8">
        <v>0</v>
      </c>
      <c r="I1150" s="8">
        <v>0</v>
      </c>
      <c r="J1150" s="8">
        <v>0</v>
      </c>
      <c r="K1150" t="s">
        <v>7339</v>
      </c>
      <c r="L1150" s="20" t="s">
        <v>7324</v>
      </c>
      <c r="M1150" t="s">
        <v>7325</v>
      </c>
      <c r="N1150" s="20" t="s">
        <v>7326</v>
      </c>
      <c r="O1150" t="s">
        <v>7345</v>
      </c>
      <c r="P1150" t="s">
        <v>7316</v>
      </c>
      <c r="Q1150" s="8" t="s">
        <v>5998</v>
      </c>
      <c r="R1150" s="8" t="s">
        <v>5998</v>
      </c>
      <c r="S1150" t="s">
        <v>5998</v>
      </c>
      <c r="T1150" s="8" t="s">
        <v>5998</v>
      </c>
    </row>
    <row r="1151" spans="1:20">
      <c r="A1151" t="s">
        <v>3839</v>
      </c>
      <c r="B1151" s="7" t="s">
        <v>5307</v>
      </c>
      <c r="C1151" s="8" t="s">
        <v>5307</v>
      </c>
      <c r="D1151" s="8">
        <v>0.163995864378782</v>
      </c>
      <c r="E1151" s="8">
        <v>0.85393517440915701</v>
      </c>
      <c r="F1151" s="8">
        <v>-0.214791531211068</v>
      </c>
      <c r="G1151" s="8">
        <v>0.79053698619795498</v>
      </c>
      <c r="H1151" s="8">
        <v>0</v>
      </c>
      <c r="I1151" s="8" t="s">
        <v>6154</v>
      </c>
      <c r="J1151" s="8">
        <v>0</v>
      </c>
      <c r="K1151" t="s">
        <v>7314</v>
      </c>
      <c r="L1151" s="20" t="s">
        <v>7340</v>
      </c>
      <c r="M1151" t="s">
        <v>7325</v>
      </c>
      <c r="N1151" s="20" t="s">
        <v>7326</v>
      </c>
      <c r="O1151" t="s">
        <v>7315</v>
      </c>
      <c r="P1151" t="s">
        <v>7316</v>
      </c>
      <c r="Q1151" s="8" t="s">
        <v>5998</v>
      </c>
      <c r="R1151" s="8" t="s">
        <v>5998</v>
      </c>
      <c r="S1151" t="s">
        <v>5998</v>
      </c>
      <c r="T1151" s="8" t="s">
        <v>5998</v>
      </c>
    </row>
    <row r="1152" spans="1:20">
      <c r="A1152" t="s">
        <v>2884</v>
      </c>
      <c r="B1152" t="s">
        <v>23</v>
      </c>
      <c r="C1152" s="8" t="s">
        <v>4744</v>
      </c>
      <c r="D1152" s="8">
        <v>-0.54674190102840503</v>
      </c>
      <c r="E1152" s="8">
        <v>0.33791723983435501</v>
      </c>
      <c r="F1152" s="8">
        <v>-0.47313704193628803</v>
      </c>
      <c r="G1152" s="8">
        <v>0.36763097785492999</v>
      </c>
      <c r="H1152" s="8">
        <v>0</v>
      </c>
      <c r="I1152" s="8">
        <v>0</v>
      </c>
      <c r="J1152" s="8">
        <v>0</v>
      </c>
      <c r="K1152" t="s">
        <v>7328</v>
      </c>
      <c r="L1152" s="20" t="s">
        <v>7324</v>
      </c>
      <c r="M1152" t="s">
        <v>7325</v>
      </c>
      <c r="N1152" s="20" t="s">
        <v>7326</v>
      </c>
      <c r="O1152" t="s">
        <v>7327</v>
      </c>
      <c r="P1152" t="s">
        <v>7365</v>
      </c>
      <c r="Q1152" s="8" t="s">
        <v>5998</v>
      </c>
      <c r="R1152" s="8" t="s">
        <v>5998</v>
      </c>
      <c r="S1152" t="s">
        <v>5998</v>
      </c>
      <c r="T1152" s="8" t="s">
        <v>5998</v>
      </c>
    </row>
    <row r="1153" spans="1:20">
      <c r="A1153" t="s">
        <v>3840</v>
      </c>
      <c r="B1153" t="s">
        <v>5307</v>
      </c>
      <c r="C1153" s="8" t="s">
        <v>5307</v>
      </c>
      <c r="D1153" s="8">
        <v>-0.76528820597459302</v>
      </c>
      <c r="E1153" s="8">
        <v>1.6631763856549801E-3</v>
      </c>
      <c r="F1153" s="8">
        <v>-1.3253108805320299</v>
      </c>
      <c r="G1153" s="8">
        <v>6.6833547261711202E-9</v>
      </c>
      <c r="H1153" s="8">
        <v>0</v>
      </c>
      <c r="I1153" s="8">
        <v>0</v>
      </c>
      <c r="J1153" s="8">
        <v>0</v>
      </c>
      <c r="K1153" t="s">
        <v>7328</v>
      </c>
      <c r="L1153" s="20" t="s">
        <v>7324</v>
      </c>
      <c r="M1153" t="s">
        <v>7325</v>
      </c>
      <c r="N1153" s="20" t="s">
        <v>7326</v>
      </c>
      <c r="O1153" t="s">
        <v>7339</v>
      </c>
      <c r="P1153" t="s">
        <v>7365</v>
      </c>
      <c r="Q1153" s="8" t="s">
        <v>5998</v>
      </c>
      <c r="R1153" s="8" t="s">
        <v>5998</v>
      </c>
      <c r="S1153" t="s">
        <v>5998</v>
      </c>
      <c r="T1153" s="8" t="s">
        <v>5998</v>
      </c>
    </row>
    <row r="1154" spans="1:20">
      <c r="A1154" t="s">
        <v>806</v>
      </c>
      <c r="B1154" t="s">
        <v>5307</v>
      </c>
      <c r="C1154" s="8" t="s">
        <v>5307</v>
      </c>
      <c r="D1154" s="8">
        <v>-0.131362747374935</v>
      </c>
      <c r="E1154" s="8">
        <v>0.67972127475022803</v>
      </c>
      <c r="F1154" s="8">
        <v>-0.57303710529506702</v>
      </c>
      <c r="G1154" s="8">
        <v>2.2442264903786101E-2</v>
      </c>
      <c r="H1154" s="8" t="s">
        <v>6012</v>
      </c>
      <c r="I1154" s="8" t="s">
        <v>6155</v>
      </c>
      <c r="J1154" s="8">
        <v>0</v>
      </c>
      <c r="K1154" t="s">
        <v>7314</v>
      </c>
      <c r="L1154" s="20" t="s">
        <v>7372</v>
      </c>
      <c r="M1154" t="s">
        <v>7330</v>
      </c>
      <c r="N1154" s="20" t="s">
        <v>7375</v>
      </c>
      <c r="O1154" t="s">
        <v>7335</v>
      </c>
      <c r="P1154" t="s">
        <v>7316</v>
      </c>
      <c r="Q1154" s="8" t="s">
        <v>5998</v>
      </c>
      <c r="R1154" s="8" t="s">
        <v>5998</v>
      </c>
      <c r="S1154" t="s">
        <v>5998</v>
      </c>
      <c r="T1154" s="8" t="s">
        <v>5998</v>
      </c>
    </row>
    <row r="1155" spans="1:20">
      <c r="A1155" t="s">
        <v>3841</v>
      </c>
      <c r="B1155" t="s">
        <v>5307</v>
      </c>
      <c r="C1155" s="8" t="s">
        <v>5307</v>
      </c>
      <c r="D1155" s="8">
        <v>1.3382099894197701</v>
      </c>
      <c r="E1155" s="8">
        <v>2.8829916222752698E-4</v>
      </c>
      <c r="F1155" s="8">
        <v>2.1419477765521</v>
      </c>
      <c r="G1155" s="8">
        <v>6.2214961118697904E-10</v>
      </c>
      <c r="H1155" s="8">
        <v>0</v>
      </c>
      <c r="I1155" s="8">
        <v>0</v>
      </c>
      <c r="J1155" s="8">
        <v>0</v>
      </c>
      <c r="K1155" t="s">
        <v>7327</v>
      </c>
      <c r="L1155" s="20" t="s">
        <v>7332</v>
      </c>
      <c r="M1155" t="s">
        <v>7333</v>
      </c>
      <c r="N1155" s="20" t="s">
        <v>7334</v>
      </c>
      <c r="O1155" t="s">
        <v>7345</v>
      </c>
      <c r="P1155" t="s">
        <v>7365</v>
      </c>
      <c r="Q1155" s="8" t="s">
        <v>6014</v>
      </c>
      <c r="R1155" s="8" t="s">
        <v>6015</v>
      </c>
      <c r="S1155" t="s">
        <v>6016</v>
      </c>
      <c r="T1155" s="8" t="s">
        <v>6016</v>
      </c>
    </row>
    <row r="1156" spans="1:20">
      <c r="A1156" t="s">
        <v>807</v>
      </c>
      <c r="B1156" t="s">
        <v>5307</v>
      </c>
      <c r="C1156" s="8" t="s">
        <v>5307</v>
      </c>
      <c r="D1156" s="8">
        <v>-0.56842908276608195</v>
      </c>
      <c r="E1156" s="8">
        <v>0.58924395458029799</v>
      </c>
      <c r="F1156" s="8">
        <v>0.282106996946421</v>
      </c>
      <c r="G1156" s="8">
        <v>0.79023820259494904</v>
      </c>
      <c r="H1156" s="8">
        <v>0</v>
      </c>
      <c r="I1156" s="8">
        <v>0</v>
      </c>
      <c r="J1156" s="8">
        <v>0</v>
      </c>
      <c r="K1156" t="s">
        <v>7327</v>
      </c>
      <c r="L1156" s="20" t="s">
        <v>7332</v>
      </c>
      <c r="M1156" t="s">
        <v>7333</v>
      </c>
      <c r="N1156" s="20" t="s">
        <v>7334</v>
      </c>
      <c r="O1156" t="s">
        <v>7339</v>
      </c>
      <c r="P1156" t="s">
        <v>7365</v>
      </c>
      <c r="Q1156" s="8" t="s">
        <v>5998</v>
      </c>
      <c r="R1156" s="8" t="s">
        <v>5998</v>
      </c>
      <c r="S1156" t="s">
        <v>5998</v>
      </c>
      <c r="T1156" s="8" t="s">
        <v>5998</v>
      </c>
    </row>
    <row r="1157" spans="1:20">
      <c r="A1157" t="s">
        <v>3842</v>
      </c>
      <c r="B1157" t="s">
        <v>5307</v>
      </c>
      <c r="C1157" s="8" t="s">
        <v>5307</v>
      </c>
      <c r="D1157" s="8">
        <v>1.1417049817420599</v>
      </c>
      <c r="E1157" s="8">
        <v>0.21438468792554299</v>
      </c>
      <c r="F1157" s="8">
        <v>-0.16018800691430601</v>
      </c>
      <c r="G1157" s="8">
        <v>0.88190020661014401</v>
      </c>
      <c r="H1157" s="8">
        <v>0</v>
      </c>
      <c r="I1157" s="8">
        <v>0</v>
      </c>
      <c r="J1157" s="8">
        <v>0</v>
      </c>
      <c r="K1157" t="s">
        <v>7328</v>
      </c>
      <c r="L1157" s="20" t="s">
        <v>7324</v>
      </c>
      <c r="M1157" t="s">
        <v>7325</v>
      </c>
      <c r="N1157" s="20" t="s">
        <v>7326</v>
      </c>
      <c r="O1157" t="s">
        <v>7328</v>
      </c>
      <c r="P1157" t="s">
        <v>7365</v>
      </c>
      <c r="Q1157" s="8" t="s">
        <v>5998</v>
      </c>
      <c r="R1157" s="8" t="s">
        <v>5998</v>
      </c>
      <c r="S1157" t="s">
        <v>5998</v>
      </c>
      <c r="T1157" s="8" t="s">
        <v>5998</v>
      </c>
    </row>
    <row r="1158" spans="1:20">
      <c r="A1158" t="s">
        <v>808</v>
      </c>
      <c r="B1158" t="s">
        <v>5307</v>
      </c>
      <c r="C1158" s="8" t="s">
        <v>5307</v>
      </c>
      <c r="D1158" s="8">
        <v>0.46754804254367399</v>
      </c>
      <c r="E1158" s="8">
        <v>0.44826233967141599</v>
      </c>
      <c r="F1158" s="8">
        <v>-0.10657302905458001</v>
      </c>
      <c r="G1158" s="8">
        <v>0.87427875829843804</v>
      </c>
      <c r="H1158" s="8">
        <v>0</v>
      </c>
      <c r="I1158" s="8">
        <v>0</v>
      </c>
      <c r="J1158" s="8">
        <v>0</v>
      </c>
      <c r="K1158" t="s">
        <v>7327</v>
      </c>
      <c r="L1158" s="20" t="s">
        <v>7332</v>
      </c>
      <c r="M1158" t="s">
        <v>7333</v>
      </c>
      <c r="N1158" s="20" t="s">
        <v>7334</v>
      </c>
      <c r="O1158" t="s">
        <v>7328</v>
      </c>
      <c r="P1158" t="s">
        <v>7365</v>
      </c>
      <c r="Q1158" s="8" t="s">
        <v>5998</v>
      </c>
      <c r="R1158" s="8" t="s">
        <v>5998</v>
      </c>
      <c r="S1158" t="s">
        <v>5998</v>
      </c>
      <c r="T1158" s="8" t="s">
        <v>5998</v>
      </c>
    </row>
    <row r="1159" spans="1:20">
      <c r="A1159" t="s">
        <v>809</v>
      </c>
      <c r="B1159" t="s">
        <v>5307</v>
      </c>
      <c r="C1159" s="8" t="s">
        <v>5307</v>
      </c>
      <c r="D1159" s="8">
        <v>0.12760888799529899</v>
      </c>
      <c r="E1159" s="8">
        <v>0.79555697408477499</v>
      </c>
      <c r="F1159" s="8">
        <v>2.3637268038945898</v>
      </c>
      <c r="G1159" s="8">
        <v>1.92590398839806E-12</v>
      </c>
      <c r="H1159" s="8">
        <v>0</v>
      </c>
      <c r="I1159" s="8">
        <v>0</v>
      </c>
      <c r="J1159" s="8">
        <v>0</v>
      </c>
      <c r="K1159" t="s">
        <v>7328</v>
      </c>
      <c r="L1159" s="20" t="s">
        <v>7324</v>
      </c>
      <c r="M1159" t="s">
        <v>7325</v>
      </c>
      <c r="N1159" s="20" t="s">
        <v>7326</v>
      </c>
      <c r="O1159" t="s">
        <v>7339</v>
      </c>
      <c r="P1159" t="s">
        <v>7365</v>
      </c>
      <c r="Q1159" s="8" t="s">
        <v>5998</v>
      </c>
      <c r="R1159" s="8" t="s">
        <v>5998</v>
      </c>
      <c r="S1159" t="s">
        <v>5998</v>
      </c>
      <c r="T1159" s="8" t="s">
        <v>5998</v>
      </c>
    </row>
    <row r="1160" spans="1:20">
      <c r="A1160" t="s">
        <v>3843</v>
      </c>
      <c r="B1160" s="7" t="s">
        <v>5307</v>
      </c>
      <c r="C1160" s="8" t="s">
        <v>5307</v>
      </c>
      <c r="D1160" s="8">
        <v>-0.66415142760937995</v>
      </c>
      <c r="E1160" s="8">
        <v>2.7542909468211401E-2</v>
      </c>
      <c r="F1160" s="8">
        <v>-1.0211230122337001</v>
      </c>
      <c r="G1160" s="8">
        <v>2.7884007385666799E-4</v>
      </c>
      <c r="H1160" s="8">
        <v>0</v>
      </c>
      <c r="I1160" s="8">
        <v>0</v>
      </c>
      <c r="J1160" s="8">
        <v>0</v>
      </c>
      <c r="K1160" t="s">
        <v>7328</v>
      </c>
      <c r="L1160" s="20" t="s">
        <v>7324</v>
      </c>
      <c r="M1160" t="s">
        <v>7325</v>
      </c>
      <c r="N1160" s="20" t="s">
        <v>7326</v>
      </c>
      <c r="O1160" t="s">
        <v>7328</v>
      </c>
      <c r="P1160" t="s">
        <v>7365</v>
      </c>
      <c r="Q1160" s="8" t="s">
        <v>5998</v>
      </c>
      <c r="R1160" s="8" t="s">
        <v>5998</v>
      </c>
      <c r="S1160" t="s">
        <v>5998</v>
      </c>
      <c r="T1160" s="8" t="s">
        <v>5998</v>
      </c>
    </row>
    <row r="1161" spans="1:20">
      <c r="A1161" t="s">
        <v>810</v>
      </c>
      <c r="B1161" t="s">
        <v>5307</v>
      </c>
      <c r="C1161" s="8" t="s">
        <v>5307</v>
      </c>
      <c r="D1161" s="8">
        <v>-2.1309684043909498</v>
      </c>
      <c r="E1161" s="8">
        <v>4.1002847920335703E-18</v>
      </c>
      <c r="F1161" s="8">
        <v>-0.87406808486186705</v>
      </c>
      <c r="G1161" s="8">
        <v>5.4698346981827805E-4</v>
      </c>
      <c r="H1161" s="8">
        <v>0</v>
      </c>
      <c r="I1161" s="8">
        <v>0</v>
      </c>
      <c r="J1161" s="8">
        <v>0</v>
      </c>
      <c r="K1161" t="s">
        <v>7339</v>
      </c>
      <c r="L1161" s="20" t="s">
        <v>7324</v>
      </c>
      <c r="M1161" t="s">
        <v>7325</v>
      </c>
      <c r="N1161" s="20" t="s">
        <v>7326</v>
      </c>
      <c r="O1161" t="s">
        <v>7339</v>
      </c>
      <c r="P1161" t="s">
        <v>7365</v>
      </c>
      <c r="Q1161" s="8" t="s">
        <v>5998</v>
      </c>
      <c r="R1161" s="8" t="s">
        <v>5998</v>
      </c>
      <c r="S1161" t="s">
        <v>5998</v>
      </c>
      <c r="T1161" s="8" t="s">
        <v>5998</v>
      </c>
    </row>
    <row r="1162" spans="1:20">
      <c r="A1162" t="s">
        <v>3844</v>
      </c>
      <c r="B1162" t="s">
        <v>5307</v>
      </c>
      <c r="C1162" s="8" t="s">
        <v>5307</v>
      </c>
      <c r="D1162" s="8">
        <v>-0.56109090275796603</v>
      </c>
      <c r="E1162" s="8">
        <v>0.33761131290149798</v>
      </c>
      <c r="F1162" s="8">
        <v>0.25509331768905003</v>
      </c>
      <c r="G1162" s="8">
        <v>0.67299966157315705</v>
      </c>
      <c r="H1162" s="8">
        <v>0</v>
      </c>
      <c r="I1162" s="8">
        <v>0</v>
      </c>
      <c r="J1162" s="8">
        <v>0</v>
      </c>
      <c r="K1162" t="s">
        <v>7328</v>
      </c>
      <c r="L1162" s="20" t="s">
        <v>7324</v>
      </c>
      <c r="M1162" t="s">
        <v>7325</v>
      </c>
      <c r="N1162" s="20" t="s">
        <v>7326</v>
      </c>
      <c r="O1162" t="s">
        <v>7328</v>
      </c>
      <c r="P1162" t="s">
        <v>7365</v>
      </c>
      <c r="Q1162" s="8" t="s">
        <v>5998</v>
      </c>
      <c r="R1162" s="8" t="s">
        <v>5998</v>
      </c>
      <c r="S1162" t="s">
        <v>5998</v>
      </c>
      <c r="T1162" s="8" t="s">
        <v>5998</v>
      </c>
    </row>
    <row r="1163" spans="1:20">
      <c r="A1163" t="s">
        <v>3845</v>
      </c>
      <c r="B1163" s="7" t="s">
        <v>5307</v>
      </c>
      <c r="C1163" s="8" t="s">
        <v>5307</v>
      </c>
      <c r="D1163" s="8">
        <v>3.47920342159482</v>
      </c>
      <c r="E1163" s="8">
        <v>4.3927227007828701E-11</v>
      </c>
      <c r="F1163" s="8">
        <v>6.1776857732690296</v>
      </c>
      <c r="G1163" s="8">
        <v>2.4212224725053201E-35</v>
      </c>
      <c r="H1163" s="8">
        <v>0</v>
      </c>
      <c r="I1163" s="8">
        <v>0</v>
      </c>
      <c r="J1163" s="8">
        <v>0</v>
      </c>
      <c r="K1163" t="s">
        <v>7339</v>
      </c>
      <c r="L1163" s="20" t="s">
        <v>7324</v>
      </c>
      <c r="M1163" t="s">
        <v>7325</v>
      </c>
      <c r="N1163" s="20" t="s">
        <v>7326</v>
      </c>
      <c r="O1163" t="s">
        <v>7315</v>
      </c>
      <c r="P1163" t="s">
        <v>7365</v>
      </c>
      <c r="Q1163" s="8" t="s">
        <v>5998</v>
      </c>
      <c r="R1163" s="8" t="s">
        <v>5998</v>
      </c>
      <c r="S1163" t="s">
        <v>5998</v>
      </c>
      <c r="T1163" s="8" t="s">
        <v>5998</v>
      </c>
    </row>
    <row r="1164" spans="1:20">
      <c r="A1164" t="s">
        <v>3846</v>
      </c>
      <c r="B1164" s="7" t="s">
        <v>5307</v>
      </c>
      <c r="C1164" s="8" t="s">
        <v>5307</v>
      </c>
      <c r="D1164" s="8">
        <v>-0.80511844073986005</v>
      </c>
      <c r="E1164" s="8">
        <v>0.129239811375917</v>
      </c>
      <c r="F1164" s="8">
        <v>0.62483566416981595</v>
      </c>
      <c r="G1164" s="8">
        <v>0.20174907098860601</v>
      </c>
      <c r="H1164" s="8">
        <v>0</v>
      </c>
      <c r="I1164" s="8">
        <v>0</v>
      </c>
      <c r="J1164" s="8">
        <v>0</v>
      </c>
      <c r="K1164" t="s">
        <v>7339</v>
      </c>
      <c r="L1164" s="20" t="s">
        <v>7352</v>
      </c>
      <c r="M1164" t="s">
        <v>7325</v>
      </c>
      <c r="N1164" s="20" t="s">
        <v>7326</v>
      </c>
      <c r="O1164" t="s">
        <v>7328</v>
      </c>
      <c r="P1164" t="s">
        <v>7365</v>
      </c>
      <c r="Q1164" s="8" t="s">
        <v>5998</v>
      </c>
      <c r="R1164" s="8" t="s">
        <v>5998</v>
      </c>
      <c r="S1164" t="s">
        <v>5998</v>
      </c>
      <c r="T1164" s="8" t="s">
        <v>5998</v>
      </c>
    </row>
    <row r="1165" spans="1:20">
      <c r="A1165" t="s">
        <v>811</v>
      </c>
      <c r="B1165" s="7" t="s">
        <v>5307</v>
      </c>
      <c r="C1165" s="8" t="s">
        <v>5307</v>
      </c>
      <c r="D1165" s="8">
        <v>-4.2283393419231298E-2</v>
      </c>
      <c r="E1165" s="8">
        <v>0.90100313303186497</v>
      </c>
      <c r="F1165" s="8">
        <v>0.49589483428859099</v>
      </c>
      <c r="G1165" s="8">
        <v>4.4605250348542E-2</v>
      </c>
      <c r="H1165" s="8">
        <v>0</v>
      </c>
      <c r="I1165" s="8">
        <v>0</v>
      </c>
      <c r="J1165" s="8">
        <v>0</v>
      </c>
      <c r="K1165" t="s">
        <v>7327</v>
      </c>
      <c r="L1165" s="20" t="s">
        <v>7332</v>
      </c>
      <c r="M1165" t="s">
        <v>7333</v>
      </c>
      <c r="N1165" s="20" t="s">
        <v>7334</v>
      </c>
      <c r="O1165" t="s">
        <v>7327</v>
      </c>
      <c r="P1165" t="s">
        <v>7365</v>
      </c>
      <c r="Q1165" s="8" t="s">
        <v>5998</v>
      </c>
      <c r="R1165" s="8" t="s">
        <v>5998</v>
      </c>
      <c r="S1165" t="s">
        <v>5998</v>
      </c>
      <c r="T1165" s="8" t="s">
        <v>5998</v>
      </c>
    </row>
    <row r="1166" spans="1:20">
      <c r="A1166" t="s">
        <v>812</v>
      </c>
      <c r="B1166" t="s">
        <v>5307</v>
      </c>
      <c r="C1166" s="8" t="s">
        <v>5307</v>
      </c>
      <c r="D1166" s="8">
        <v>1.3944163470694E-2</v>
      </c>
      <c r="E1166" s="8">
        <v>0.99351184503644896</v>
      </c>
      <c r="F1166" s="8">
        <v>0.55201275050760701</v>
      </c>
      <c r="G1166" s="8">
        <v>0.57894801490984904</v>
      </c>
      <c r="H1166" s="8">
        <v>0</v>
      </c>
      <c r="I1166" s="8">
        <v>0</v>
      </c>
      <c r="J1166" s="8">
        <v>0</v>
      </c>
      <c r="K1166" t="s">
        <v>7327</v>
      </c>
      <c r="L1166" s="20" t="s">
        <v>7332</v>
      </c>
      <c r="M1166" t="s">
        <v>7333</v>
      </c>
      <c r="N1166" s="20" t="s">
        <v>7334</v>
      </c>
      <c r="O1166" t="s">
        <v>7339</v>
      </c>
      <c r="P1166" t="s">
        <v>7365</v>
      </c>
      <c r="Q1166" s="8" t="s">
        <v>5998</v>
      </c>
      <c r="R1166" s="8" t="s">
        <v>5998</v>
      </c>
      <c r="S1166" t="s">
        <v>5998</v>
      </c>
      <c r="T1166" s="8" t="s">
        <v>5998</v>
      </c>
    </row>
    <row r="1167" spans="1:20">
      <c r="A1167" t="s">
        <v>813</v>
      </c>
      <c r="B1167" t="s">
        <v>5307</v>
      </c>
      <c r="C1167" s="8" t="s">
        <v>5307</v>
      </c>
      <c r="D1167" s="8">
        <v>0.59101743940426599</v>
      </c>
      <c r="E1167" s="8">
        <v>0.56788263367356995</v>
      </c>
      <c r="F1167" s="8">
        <v>1.3851793101387</v>
      </c>
      <c r="G1167" s="8">
        <v>0.117651650202591</v>
      </c>
      <c r="H1167" s="8">
        <v>0</v>
      </c>
      <c r="I1167" s="8">
        <v>0</v>
      </c>
      <c r="J1167" s="8">
        <v>0</v>
      </c>
      <c r="K1167" t="s">
        <v>7339</v>
      </c>
      <c r="L1167" s="20" t="s">
        <v>7324</v>
      </c>
      <c r="M1167" t="s">
        <v>7325</v>
      </c>
      <c r="N1167" s="20" t="s">
        <v>7326</v>
      </c>
      <c r="O1167" t="s">
        <v>7315</v>
      </c>
      <c r="P1167" t="s">
        <v>7316</v>
      </c>
      <c r="Q1167" s="8" t="s">
        <v>5998</v>
      </c>
      <c r="R1167" s="8" t="s">
        <v>5998</v>
      </c>
      <c r="S1167" t="s">
        <v>5998</v>
      </c>
      <c r="T1167" s="8" t="s">
        <v>5998</v>
      </c>
    </row>
    <row r="1168" spans="1:20">
      <c r="A1168" t="s">
        <v>814</v>
      </c>
      <c r="B1168" t="s">
        <v>5307</v>
      </c>
      <c r="C1168" s="8" t="s">
        <v>5307</v>
      </c>
      <c r="D1168" s="8">
        <v>1.0246897367274299</v>
      </c>
      <c r="E1168" s="8">
        <v>0.28771257510595499</v>
      </c>
      <c r="F1168" s="8">
        <v>1.39427171529608</v>
      </c>
      <c r="G1168" s="8">
        <v>0.11572335494114799</v>
      </c>
      <c r="H1168" s="8">
        <v>0</v>
      </c>
      <c r="I1168" s="8">
        <v>0</v>
      </c>
      <c r="J1168" s="8">
        <v>0</v>
      </c>
      <c r="K1168" t="s">
        <v>7327</v>
      </c>
      <c r="L1168" s="20" t="s">
        <v>7332</v>
      </c>
      <c r="M1168" t="s">
        <v>7333</v>
      </c>
      <c r="N1168" s="20" t="s">
        <v>7334</v>
      </c>
      <c r="O1168" t="s">
        <v>7339</v>
      </c>
      <c r="P1168" t="s">
        <v>7365</v>
      </c>
      <c r="Q1168" s="8" t="s">
        <v>5998</v>
      </c>
      <c r="R1168" s="8" t="s">
        <v>5998</v>
      </c>
      <c r="S1168" t="s">
        <v>5998</v>
      </c>
      <c r="T1168" s="8" t="s">
        <v>5998</v>
      </c>
    </row>
    <row r="1169" spans="1:20">
      <c r="A1169" t="s">
        <v>815</v>
      </c>
      <c r="B1169" t="s">
        <v>5307</v>
      </c>
      <c r="C1169" s="8" t="s">
        <v>5307</v>
      </c>
      <c r="D1169" s="8">
        <v>1.3427117115577401</v>
      </c>
      <c r="E1169" s="8">
        <v>8.3607197473833106E-3</v>
      </c>
      <c r="F1169" s="8">
        <v>3.4508234918190399</v>
      </c>
      <c r="G1169" s="8">
        <v>8.8078547881192596E-16</v>
      </c>
      <c r="H1169" s="8">
        <v>0</v>
      </c>
      <c r="I1169" s="8">
        <v>0</v>
      </c>
      <c r="J1169" s="8">
        <v>0</v>
      </c>
      <c r="K1169" t="s">
        <v>7327</v>
      </c>
      <c r="L1169" s="20" t="s">
        <v>7332</v>
      </c>
      <c r="M1169" t="s">
        <v>7333</v>
      </c>
      <c r="N1169" s="20" t="s">
        <v>7334</v>
      </c>
      <c r="O1169" t="s">
        <v>7327</v>
      </c>
      <c r="P1169" t="s">
        <v>7365</v>
      </c>
      <c r="Q1169" s="8" t="s">
        <v>5998</v>
      </c>
      <c r="R1169" s="8" t="s">
        <v>5998</v>
      </c>
      <c r="S1169" t="s">
        <v>5998</v>
      </c>
      <c r="T1169" s="8" t="s">
        <v>5998</v>
      </c>
    </row>
    <row r="1170" spans="1:20">
      <c r="A1170" t="s">
        <v>3847</v>
      </c>
      <c r="B1170" t="s">
        <v>5307</v>
      </c>
      <c r="C1170" s="8" t="s">
        <v>5307</v>
      </c>
      <c r="D1170" s="8">
        <v>2.6437930909421001</v>
      </c>
      <c r="E1170" s="8">
        <v>7.2438397151181297E-7</v>
      </c>
      <c r="F1170" s="8">
        <v>6.1087422213478897</v>
      </c>
      <c r="G1170" s="8">
        <v>4.6610774207934602E-38</v>
      </c>
      <c r="H1170" s="8">
        <v>0</v>
      </c>
      <c r="I1170" s="8">
        <v>0</v>
      </c>
      <c r="J1170" s="8">
        <v>0</v>
      </c>
      <c r="K1170" t="s">
        <v>7328</v>
      </c>
      <c r="L1170" s="20" t="s">
        <v>7324</v>
      </c>
      <c r="M1170" t="s">
        <v>7325</v>
      </c>
      <c r="N1170" s="20" t="s">
        <v>7326</v>
      </c>
      <c r="O1170" t="s">
        <v>7327</v>
      </c>
      <c r="P1170" t="s">
        <v>7365</v>
      </c>
      <c r="Q1170" s="8" t="s">
        <v>5998</v>
      </c>
      <c r="R1170" s="8" t="s">
        <v>5998</v>
      </c>
      <c r="S1170" t="s">
        <v>5998</v>
      </c>
      <c r="T1170" s="8" t="s">
        <v>5998</v>
      </c>
    </row>
    <row r="1171" spans="1:20">
      <c r="A1171" t="s">
        <v>816</v>
      </c>
      <c r="B1171" t="s">
        <v>5307</v>
      </c>
      <c r="C1171" s="8" t="s">
        <v>5307</v>
      </c>
      <c r="D1171" s="8">
        <v>0.42283662561049401</v>
      </c>
      <c r="E1171" s="8">
        <v>0.65055815812719298</v>
      </c>
      <c r="F1171" s="8">
        <v>-5.1729165847080497E-2</v>
      </c>
      <c r="G1171" s="8">
        <v>0.95473027314071102</v>
      </c>
      <c r="H1171" s="8">
        <v>0</v>
      </c>
      <c r="I1171" s="8">
        <v>0</v>
      </c>
      <c r="J1171" s="8">
        <v>0</v>
      </c>
      <c r="K1171" t="s">
        <v>7327</v>
      </c>
      <c r="L1171" s="20" t="s">
        <v>7332</v>
      </c>
      <c r="M1171" t="s">
        <v>7333</v>
      </c>
      <c r="N1171" s="20" t="s">
        <v>7334</v>
      </c>
      <c r="O1171" t="s">
        <v>7339</v>
      </c>
      <c r="P1171" t="s">
        <v>7316</v>
      </c>
      <c r="Q1171" s="8" t="s">
        <v>5998</v>
      </c>
      <c r="R1171" s="8" t="s">
        <v>5998</v>
      </c>
      <c r="S1171" t="s">
        <v>5998</v>
      </c>
      <c r="T1171" s="8" t="s">
        <v>5998</v>
      </c>
    </row>
    <row r="1172" spans="1:20">
      <c r="A1172" t="s">
        <v>817</v>
      </c>
      <c r="B1172" t="s">
        <v>5307</v>
      </c>
      <c r="C1172" s="8" t="s">
        <v>5307</v>
      </c>
      <c r="D1172" s="8">
        <v>8.0154178843952303E-2</v>
      </c>
      <c r="E1172" s="8">
        <v>0.863986705549456</v>
      </c>
      <c r="F1172" s="8">
        <v>0.11298698694595</v>
      </c>
      <c r="G1172" s="8">
        <v>0.78699370775081801</v>
      </c>
      <c r="H1172" s="8">
        <v>0</v>
      </c>
      <c r="I1172" s="8">
        <v>0</v>
      </c>
      <c r="J1172" s="8">
        <v>0</v>
      </c>
      <c r="K1172" t="s">
        <v>7327</v>
      </c>
      <c r="L1172" s="20" t="s">
        <v>7332</v>
      </c>
      <c r="M1172" t="s">
        <v>7333</v>
      </c>
      <c r="N1172" s="20" t="s">
        <v>7334</v>
      </c>
      <c r="O1172" t="s">
        <v>7339</v>
      </c>
      <c r="P1172" t="s">
        <v>7365</v>
      </c>
      <c r="Q1172" s="8" t="s">
        <v>5998</v>
      </c>
      <c r="R1172" s="8" t="s">
        <v>5998</v>
      </c>
      <c r="S1172" t="s">
        <v>5998</v>
      </c>
      <c r="T1172" s="8" t="s">
        <v>5998</v>
      </c>
    </row>
    <row r="1173" spans="1:20">
      <c r="A1173" t="s">
        <v>3848</v>
      </c>
      <c r="B1173" t="s">
        <v>5307</v>
      </c>
      <c r="C1173" s="8" t="s">
        <v>5307</v>
      </c>
      <c r="D1173" s="8">
        <v>-0.107571190247067</v>
      </c>
      <c r="E1173" s="8">
        <v>0.83779869821902098</v>
      </c>
      <c r="F1173" s="8">
        <v>0.332896965682906</v>
      </c>
      <c r="G1173" s="8">
        <v>0.41678215185120898</v>
      </c>
      <c r="H1173" s="8">
        <v>0</v>
      </c>
      <c r="I1173" s="8" t="s">
        <v>6156</v>
      </c>
      <c r="J1173" s="8">
        <v>0</v>
      </c>
      <c r="K1173" t="s">
        <v>7328</v>
      </c>
      <c r="L1173" s="20" t="s">
        <v>7324</v>
      </c>
      <c r="M1173" t="s">
        <v>7325</v>
      </c>
      <c r="N1173" s="20" t="s">
        <v>7326</v>
      </c>
      <c r="O1173" t="s">
        <v>7327</v>
      </c>
      <c r="P1173" t="s">
        <v>7365</v>
      </c>
      <c r="Q1173" s="8" t="s">
        <v>5998</v>
      </c>
      <c r="R1173" s="8" t="s">
        <v>5998</v>
      </c>
      <c r="S1173" t="s">
        <v>5998</v>
      </c>
      <c r="T1173" s="8" t="s">
        <v>5998</v>
      </c>
    </row>
    <row r="1174" spans="1:20">
      <c r="A1174" t="s">
        <v>818</v>
      </c>
      <c r="B1174" s="7" t="s">
        <v>5307</v>
      </c>
      <c r="C1174" s="8" t="s">
        <v>5307</v>
      </c>
      <c r="D1174" s="8">
        <v>3.5805671758349198</v>
      </c>
      <c r="E1174" s="8">
        <v>5.3305711872462198E-6</v>
      </c>
      <c r="F1174" s="8">
        <v>1.78111137562373</v>
      </c>
      <c r="G1174" s="8">
        <v>3.1556204509598597E-2</v>
      </c>
      <c r="H1174" s="8">
        <v>0</v>
      </c>
      <c r="I1174" s="8">
        <v>0</v>
      </c>
      <c r="J1174" s="8">
        <v>0</v>
      </c>
      <c r="K1174" t="s">
        <v>7327</v>
      </c>
      <c r="L1174" s="20" t="s">
        <v>7332</v>
      </c>
      <c r="M1174" t="s">
        <v>7333</v>
      </c>
      <c r="N1174" s="20" t="s">
        <v>7334</v>
      </c>
      <c r="O1174" t="s">
        <v>7339</v>
      </c>
      <c r="P1174" t="s">
        <v>7316</v>
      </c>
      <c r="Q1174" s="8" t="s">
        <v>5998</v>
      </c>
      <c r="R1174" s="8" t="s">
        <v>5998</v>
      </c>
      <c r="S1174" t="s">
        <v>5998</v>
      </c>
      <c r="T1174" s="8" t="s">
        <v>5998</v>
      </c>
    </row>
    <row r="1175" spans="1:20">
      <c r="A1175" t="s">
        <v>819</v>
      </c>
      <c r="B1175" s="7" t="s">
        <v>5307</v>
      </c>
      <c r="C1175" s="8" t="s">
        <v>5307</v>
      </c>
      <c r="D1175" s="8">
        <v>0.47576379143699998</v>
      </c>
      <c r="E1175" s="8">
        <v>0.20273532030081001</v>
      </c>
      <c r="F1175" s="8">
        <v>-5.3443155851430502E-2</v>
      </c>
      <c r="G1175" s="8">
        <v>0.90176281036320705</v>
      </c>
      <c r="H1175" s="8">
        <v>0</v>
      </c>
      <c r="I1175" s="8">
        <v>0</v>
      </c>
      <c r="J1175" s="8">
        <v>0</v>
      </c>
      <c r="K1175" t="s">
        <v>7339</v>
      </c>
      <c r="L1175" s="20" t="s">
        <v>7324</v>
      </c>
      <c r="M1175" t="s">
        <v>7325</v>
      </c>
      <c r="N1175" s="20" t="s">
        <v>7326</v>
      </c>
      <c r="O1175" t="s">
        <v>7315</v>
      </c>
      <c r="P1175" t="s">
        <v>7365</v>
      </c>
      <c r="Q1175" s="8" t="s">
        <v>5998</v>
      </c>
      <c r="R1175" s="8" t="s">
        <v>5998</v>
      </c>
      <c r="S1175" t="s">
        <v>5998</v>
      </c>
      <c r="T1175" s="8" t="s">
        <v>5998</v>
      </c>
    </row>
    <row r="1176" spans="1:20">
      <c r="A1176" t="s">
        <v>3849</v>
      </c>
      <c r="B1176" s="7" t="s">
        <v>5307</v>
      </c>
      <c r="C1176" s="8" t="s">
        <v>5307</v>
      </c>
      <c r="D1176" s="8">
        <v>-0.85558085218338398</v>
      </c>
      <c r="E1176" s="8">
        <v>6.66319606024403E-3</v>
      </c>
      <c r="F1176" s="8">
        <v>-0.95975854131242699</v>
      </c>
      <c r="G1176" s="8">
        <v>1.4945799125011801E-3</v>
      </c>
      <c r="H1176" s="8">
        <v>0</v>
      </c>
      <c r="I1176" s="8">
        <v>0</v>
      </c>
      <c r="J1176" s="8">
        <v>0</v>
      </c>
      <c r="K1176" t="s">
        <v>7339</v>
      </c>
      <c r="L1176" s="20" t="s">
        <v>7324</v>
      </c>
      <c r="M1176" t="s">
        <v>7325</v>
      </c>
      <c r="N1176" s="20" t="s">
        <v>7326</v>
      </c>
      <c r="O1176" t="s">
        <v>7328</v>
      </c>
      <c r="P1176" t="s">
        <v>7365</v>
      </c>
      <c r="Q1176" s="8" t="s">
        <v>5998</v>
      </c>
      <c r="R1176" s="8" t="s">
        <v>5998</v>
      </c>
      <c r="S1176" t="s">
        <v>5998</v>
      </c>
      <c r="T1176" s="8" t="s">
        <v>5998</v>
      </c>
    </row>
    <row r="1177" spans="1:20">
      <c r="A1177" t="s">
        <v>820</v>
      </c>
      <c r="B1177" t="s">
        <v>5307</v>
      </c>
      <c r="C1177" s="8" t="s">
        <v>5307</v>
      </c>
      <c r="D1177" s="8">
        <v>0.33079557184959602</v>
      </c>
      <c r="E1177" s="8">
        <v>0.324099472209118</v>
      </c>
      <c r="F1177" s="8">
        <v>8.9590043035191497E-2</v>
      </c>
      <c r="G1177" s="8">
        <v>0.80346065901192398</v>
      </c>
      <c r="H1177" s="8">
        <v>0</v>
      </c>
      <c r="I1177" s="8">
        <v>0</v>
      </c>
      <c r="J1177" s="8">
        <v>0</v>
      </c>
      <c r="K1177" t="s">
        <v>7339</v>
      </c>
      <c r="L1177" s="20" t="s">
        <v>7324</v>
      </c>
      <c r="M1177" t="s">
        <v>7325</v>
      </c>
      <c r="N1177" s="20" t="s">
        <v>7326</v>
      </c>
      <c r="O1177" t="s">
        <v>7339</v>
      </c>
      <c r="P1177" t="s">
        <v>7316</v>
      </c>
      <c r="Q1177" s="8" t="s">
        <v>5998</v>
      </c>
      <c r="R1177" s="8" t="s">
        <v>5998</v>
      </c>
      <c r="S1177" t="s">
        <v>5998</v>
      </c>
      <c r="T1177" s="8" t="s">
        <v>5998</v>
      </c>
    </row>
    <row r="1178" spans="1:20">
      <c r="A1178" t="s">
        <v>3850</v>
      </c>
      <c r="B1178" t="s">
        <v>5307</v>
      </c>
      <c r="C1178" s="8" t="s">
        <v>5307</v>
      </c>
      <c r="D1178" s="8">
        <v>-0.63569408026323904</v>
      </c>
      <c r="E1178" s="8">
        <v>2.9725038665644399E-2</v>
      </c>
      <c r="F1178" s="8">
        <v>-1.5839462320761</v>
      </c>
      <c r="G1178" s="8">
        <v>2.30855960731546E-9</v>
      </c>
      <c r="H1178" s="8">
        <v>0</v>
      </c>
      <c r="I1178" s="8" t="s">
        <v>6157</v>
      </c>
      <c r="J1178" s="8">
        <v>0</v>
      </c>
      <c r="K1178" t="s">
        <v>7314</v>
      </c>
      <c r="L1178" s="20" t="s">
        <v>7340</v>
      </c>
      <c r="M1178" t="s">
        <v>7325</v>
      </c>
      <c r="N1178" s="20" t="s">
        <v>7326</v>
      </c>
      <c r="O1178" t="s">
        <v>7335</v>
      </c>
      <c r="P1178" t="s">
        <v>7316</v>
      </c>
      <c r="Q1178" s="8" t="s">
        <v>5998</v>
      </c>
      <c r="R1178" s="8" t="s">
        <v>5998</v>
      </c>
      <c r="S1178" t="s">
        <v>5998</v>
      </c>
      <c r="T1178" s="8" t="s">
        <v>5998</v>
      </c>
    </row>
    <row r="1179" spans="1:20">
      <c r="A1179" t="s">
        <v>3851</v>
      </c>
      <c r="B1179" t="s">
        <v>5307</v>
      </c>
      <c r="C1179" s="8" t="s">
        <v>5307</v>
      </c>
      <c r="D1179" s="8">
        <v>-1.06837973345532</v>
      </c>
      <c r="E1179" s="8">
        <v>6.3171610638211098E-2</v>
      </c>
      <c r="F1179" s="8">
        <v>-0.24784931120263201</v>
      </c>
      <c r="G1179" s="8">
        <v>0.67116436329935403</v>
      </c>
      <c r="H1179" s="8">
        <v>0</v>
      </c>
      <c r="I1179" s="8">
        <v>0</v>
      </c>
      <c r="J1179" s="8">
        <v>0</v>
      </c>
      <c r="K1179" t="s">
        <v>7339</v>
      </c>
      <c r="L1179" s="20" t="s">
        <v>7324</v>
      </c>
      <c r="M1179" t="s">
        <v>7325</v>
      </c>
      <c r="N1179" s="20" t="s">
        <v>7326</v>
      </c>
      <c r="O1179" t="s">
        <v>7354</v>
      </c>
      <c r="P1179" t="s">
        <v>7365</v>
      </c>
      <c r="Q1179" s="8" t="s">
        <v>5998</v>
      </c>
      <c r="R1179" s="8" t="s">
        <v>5998</v>
      </c>
      <c r="S1179" t="s">
        <v>5998</v>
      </c>
      <c r="T1179" s="8" t="s">
        <v>5998</v>
      </c>
    </row>
    <row r="1180" spans="1:20">
      <c r="A1180" t="s">
        <v>821</v>
      </c>
      <c r="B1180" t="s">
        <v>5307</v>
      </c>
      <c r="C1180" s="8" t="s">
        <v>5307</v>
      </c>
      <c r="D1180" s="8">
        <v>-0.23779696663431299</v>
      </c>
      <c r="E1180" s="8">
        <v>0.75779529026371495</v>
      </c>
      <c r="F1180" s="8">
        <v>0.63865529104885399</v>
      </c>
      <c r="G1180" s="8">
        <v>0.27624479192668699</v>
      </c>
      <c r="H1180" s="8">
        <v>0</v>
      </c>
      <c r="I1180" s="8">
        <v>0</v>
      </c>
      <c r="J1180" s="8">
        <v>0</v>
      </c>
      <c r="K1180" t="s">
        <v>7384</v>
      </c>
      <c r="L1180" s="20" t="s">
        <v>7340</v>
      </c>
      <c r="M1180" t="s">
        <v>7325</v>
      </c>
      <c r="N1180" s="20" t="s">
        <v>7326</v>
      </c>
      <c r="O1180" t="s">
        <v>7339</v>
      </c>
      <c r="P1180" t="s">
        <v>7365</v>
      </c>
      <c r="Q1180" s="8" t="s">
        <v>5998</v>
      </c>
      <c r="R1180" s="8" t="s">
        <v>5998</v>
      </c>
      <c r="S1180" t="s">
        <v>5998</v>
      </c>
      <c r="T1180" s="8" t="s">
        <v>5998</v>
      </c>
    </row>
    <row r="1181" spans="1:20">
      <c r="A1181" t="s">
        <v>3852</v>
      </c>
      <c r="B1181" t="s">
        <v>5307</v>
      </c>
      <c r="C1181" s="8" t="s">
        <v>5307</v>
      </c>
      <c r="D1181" s="8">
        <v>-0.22859514087367699</v>
      </c>
      <c r="E1181" s="8">
        <v>0.74114916911273998</v>
      </c>
      <c r="F1181" s="8">
        <v>0.34465052446706701</v>
      </c>
      <c r="G1181" s="8">
        <v>0.57144988557764598</v>
      </c>
      <c r="H1181" s="8">
        <v>0</v>
      </c>
      <c r="I1181" s="8">
        <v>0</v>
      </c>
      <c r="J1181" s="8">
        <v>0</v>
      </c>
      <c r="K1181" t="s">
        <v>7339</v>
      </c>
      <c r="L1181" s="20" t="s">
        <v>7324</v>
      </c>
      <c r="M1181" t="s">
        <v>7325</v>
      </c>
      <c r="N1181" s="20" t="s">
        <v>7326</v>
      </c>
      <c r="O1181" t="s">
        <v>7328</v>
      </c>
      <c r="P1181" t="s">
        <v>7365</v>
      </c>
      <c r="Q1181" s="8" t="s">
        <v>5998</v>
      </c>
      <c r="R1181" s="8" t="s">
        <v>5998</v>
      </c>
      <c r="S1181" t="s">
        <v>5998</v>
      </c>
      <c r="T1181" s="8" t="s">
        <v>5998</v>
      </c>
    </row>
    <row r="1182" spans="1:20">
      <c r="A1182" t="s">
        <v>2885</v>
      </c>
      <c r="B1182" s="7" t="s">
        <v>66</v>
      </c>
      <c r="C1182" s="8" t="s">
        <v>67</v>
      </c>
      <c r="D1182" s="8">
        <v>1.1867620745157099</v>
      </c>
      <c r="E1182" s="8">
        <v>9.0634634142941798E-4</v>
      </c>
      <c r="F1182" s="8">
        <v>-0.38171665585368603</v>
      </c>
      <c r="G1182" s="8">
        <v>0.32325541036941502</v>
      </c>
      <c r="H1182" s="8">
        <v>0</v>
      </c>
      <c r="I1182" s="8">
        <v>0</v>
      </c>
      <c r="J1182" s="8">
        <v>0</v>
      </c>
      <c r="K1182" t="s">
        <v>7328</v>
      </c>
      <c r="L1182" s="20" t="s">
        <v>7324</v>
      </c>
      <c r="M1182" t="s">
        <v>7325</v>
      </c>
      <c r="N1182" s="20" t="s">
        <v>7326</v>
      </c>
      <c r="O1182" t="s">
        <v>7327</v>
      </c>
      <c r="P1182" t="s">
        <v>7365</v>
      </c>
      <c r="Q1182" s="8" t="s">
        <v>5998</v>
      </c>
      <c r="R1182" s="8" t="s">
        <v>5998</v>
      </c>
      <c r="S1182" t="s">
        <v>5998</v>
      </c>
      <c r="T1182" s="8" t="s">
        <v>5998</v>
      </c>
    </row>
    <row r="1183" spans="1:20">
      <c r="A1183" t="s">
        <v>3853</v>
      </c>
      <c r="B1183" t="s">
        <v>5307</v>
      </c>
      <c r="C1183" s="8" t="s">
        <v>5307</v>
      </c>
      <c r="D1183" s="8">
        <v>0.53014563533499104</v>
      </c>
      <c r="E1183" s="8">
        <v>0.11104376987155801</v>
      </c>
      <c r="F1183" s="8">
        <v>-0.50094747019026697</v>
      </c>
      <c r="G1183" s="8">
        <v>0.123402249312007</v>
      </c>
      <c r="H1183" s="8">
        <v>0</v>
      </c>
      <c r="I1183" s="8">
        <v>0</v>
      </c>
      <c r="J1183" s="8">
        <v>0</v>
      </c>
      <c r="K1183" t="s">
        <v>7339</v>
      </c>
      <c r="L1183" s="20">
        <v>1</v>
      </c>
      <c r="M1183">
        <v>0</v>
      </c>
      <c r="N1183" s="20">
        <v>0</v>
      </c>
      <c r="O1183" t="s">
        <v>7327</v>
      </c>
      <c r="P1183" t="s">
        <v>7365</v>
      </c>
      <c r="Q1183" s="8" t="s">
        <v>5998</v>
      </c>
      <c r="R1183" s="8" t="s">
        <v>5998</v>
      </c>
      <c r="S1183" t="s">
        <v>5998</v>
      </c>
      <c r="T1183" s="8" t="s">
        <v>5998</v>
      </c>
    </row>
    <row r="1184" spans="1:20">
      <c r="A1184" t="s">
        <v>822</v>
      </c>
      <c r="B1184" t="s">
        <v>18</v>
      </c>
      <c r="C1184" s="8" t="s">
        <v>19</v>
      </c>
      <c r="D1184" s="8">
        <v>-0.85900281841628101</v>
      </c>
      <c r="E1184" s="8">
        <v>7.2028085973911398E-3</v>
      </c>
      <c r="F1184" s="8">
        <v>-1.1403986132469801</v>
      </c>
      <c r="G1184" s="8">
        <v>1.65954267548683E-4</v>
      </c>
      <c r="H1184" s="8">
        <v>0</v>
      </c>
      <c r="I1184" s="8">
        <v>0</v>
      </c>
      <c r="J1184" s="8">
        <v>0</v>
      </c>
      <c r="K1184" t="s">
        <v>7327</v>
      </c>
      <c r="L1184" s="20" t="s">
        <v>7332</v>
      </c>
      <c r="M1184" t="s">
        <v>7333</v>
      </c>
      <c r="N1184" s="20" t="s">
        <v>7334</v>
      </c>
      <c r="O1184" t="s">
        <v>7327</v>
      </c>
      <c r="P1184" t="s">
        <v>7365</v>
      </c>
      <c r="Q1184" s="8" t="s">
        <v>5998</v>
      </c>
      <c r="R1184" s="8" t="s">
        <v>5998</v>
      </c>
      <c r="S1184" t="s">
        <v>5998</v>
      </c>
      <c r="T1184" s="8" t="s">
        <v>5998</v>
      </c>
    </row>
    <row r="1185" spans="1:20">
      <c r="A1185" t="s">
        <v>3854</v>
      </c>
      <c r="B1185" t="s">
        <v>5307</v>
      </c>
      <c r="C1185" s="8" t="s">
        <v>5307</v>
      </c>
      <c r="D1185" s="8">
        <v>-0.47121426483078899</v>
      </c>
      <c r="E1185" s="8">
        <v>0.418807860661146</v>
      </c>
      <c r="F1185" s="8">
        <v>0.60595331716131295</v>
      </c>
      <c r="G1185" s="8">
        <v>0.24919646364433601</v>
      </c>
      <c r="H1185" s="8">
        <v>0</v>
      </c>
      <c r="I1185" s="8">
        <v>0</v>
      </c>
      <c r="J1185" s="8">
        <v>0</v>
      </c>
      <c r="K1185" t="s">
        <v>7339</v>
      </c>
      <c r="L1185" s="20" t="s">
        <v>7324</v>
      </c>
      <c r="M1185" t="s">
        <v>7325</v>
      </c>
      <c r="N1185" s="20" t="s">
        <v>7326</v>
      </c>
      <c r="O1185" t="s">
        <v>7339</v>
      </c>
      <c r="P1185" t="s">
        <v>7365</v>
      </c>
      <c r="Q1185" s="8" t="s">
        <v>5998</v>
      </c>
      <c r="R1185" s="8" t="s">
        <v>5998</v>
      </c>
      <c r="S1185" t="s">
        <v>5998</v>
      </c>
      <c r="T1185" s="8" t="s">
        <v>5998</v>
      </c>
    </row>
    <row r="1186" spans="1:20">
      <c r="A1186" t="s">
        <v>823</v>
      </c>
      <c r="B1186" s="7" t="s">
        <v>5307</v>
      </c>
      <c r="C1186" s="8" t="s">
        <v>5307</v>
      </c>
      <c r="D1186" s="8">
        <v>0.45449564174929102</v>
      </c>
      <c r="E1186" s="8">
        <v>0.35243423187099598</v>
      </c>
      <c r="F1186" s="8">
        <v>-0.22349306583286899</v>
      </c>
      <c r="G1186" s="8">
        <v>0.66186968470623897</v>
      </c>
      <c r="H1186" s="8">
        <v>0</v>
      </c>
      <c r="I1186" s="8">
        <v>0</v>
      </c>
      <c r="J1186" s="8">
        <v>0</v>
      </c>
      <c r="K1186" t="s">
        <v>7339</v>
      </c>
      <c r="L1186" s="20" t="s">
        <v>7324</v>
      </c>
      <c r="M1186" t="s">
        <v>7325</v>
      </c>
      <c r="N1186" s="20" t="s">
        <v>7326</v>
      </c>
      <c r="O1186" t="s">
        <v>7339</v>
      </c>
      <c r="P1186" t="s">
        <v>7365</v>
      </c>
      <c r="Q1186" s="8" t="s">
        <v>5998</v>
      </c>
      <c r="R1186" s="8" t="s">
        <v>5998</v>
      </c>
      <c r="S1186" t="s">
        <v>5998</v>
      </c>
      <c r="T1186" s="8" t="s">
        <v>5998</v>
      </c>
    </row>
    <row r="1187" spans="1:20">
      <c r="A1187" t="s">
        <v>3855</v>
      </c>
      <c r="B1187" t="s">
        <v>5307</v>
      </c>
      <c r="C1187" s="8" t="s">
        <v>5307</v>
      </c>
      <c r="D1187" s="8">
        <v>-0.95122429878168402</v>
      </c>
      <c r="E1187" s="8">
        <v>5.9462992842577601E-3</v>
      </c>
      <c r="F1187" s="8">
        <v>-0.52436280370896104</v>
      </c>
      <c r="G1187" s="8">
        <v>0.129449913269611</v>
      </c>
      <c r="H1187" s="8">
        <v>0</v>
      </c>
      <c r="I1187" s="8">
        <v>0</v>
      </c>
      <c r="J1187" s="8">
        <v>0</v>
      </c>
      <c r="K1187" t="s">
        <v>7327</v>
      </c>
      <c r="L1187" s="20" t="s">
        <v>7332</v>
      </c>
      <c r="M1187" t="s">
        <v>7333</v>
      </c>
      <c r="N1187" s="20" t="s">
        <v>7334</v>
      </c>
      <c r="O1187" t="s">
        <v>7327</v>
      </c>
      <c r="P1187" t="s">
        <v>7365</v>
      </c>
      <c r="Q1187" s="8" t="s">
        <v>5998</v>
      </c>
      <c r="R1187" s="8" t="s">
        <v>5998</v>
      </c>
      <c r="S1187" t="s">
        <v>5998</v>
      </c>
      <c r="T1187" s="8" t="s">
        <v>5998</v>
      </c>
    </row>
    <row r="1188" spans="1:20">
      <c r="A1188" t="s">
        <v>3856</v>
      </c>
      <c r="B1188" t="s">
        <v>5307</v>
      </c>
      <c r="C1188" s="8" t="s">
        <v>5307</v>
      </c>
      <c r="D1188" s="8">
        <v>0.42602178375733002</v>
      </c>
      <c r="E1188" s="8">
        <v>0.51544292378242496</v>
      </c>
      <c r="F1188" s="8">
        <v>0.62764869369599197</v>
      </c>
      <c r="G1188" s="8">
        <v>0.26833046316819498</v>
      </c>
      <c r="H1188" s="8">
        <v>0</v>
      </c>
      <c r="I1188" s="8">
        <v>0</v>
      </c>
      <c r="J1188" s="8">
        <v>0</v>
      </c>
      <c r="K1188" t="s">
        <v>7328</v>
      </c>
      <c r="L1188" s="20" t="s">
        <v>7324</v>
      </c>
      <c r="M1188" t="s">
        <v>7325</v>
      </c>
      <c r="N1188" s="20" t="s">
        <v>7326</v>
      </c>
      <c r="O1188" t="s">
        <v>7327</v>
      </c>
      <c r="P1188" t="s">
        <v>7365</v>
      </c>
      <c r="Q1188" s="8" t="s">
        <v>5998</v>
      </c>
      <c r="R1188" s="8" t="s">
        <v>5998</v>
      </c>
      <c r="S1188" t="s">
        <v>5998</v>
      </c>
      <c r="T1188" s="8" t="s">
        <v>5998</v>
      </c>
    </row>
    <row r="1189" spans="1:20">
      <c r="A1189" t="s">
        <v>3857</v>
      </c>
      <c r="B1189" t="s">
        <v>5307</v>
      </c>
      <c r="C1189" s="8" t="s">
        <v>5307</v>
      </c>
      <c r="D1189" s="8">
        <v>-0.59632478302224201</v>
      </c>
      <c r="E1189" s="8">
        <v>6.5041008640288802E-3</v>
      </c>
      <c r="F1189" s="8">
        <v>-0.75173086078836604</v>
      </c>
      <c r="G1189" s="8">
        <v>2.9114158701481601E-4</v>
      </c>
      <c r="H1189" s="8">
        <v>0</v>
      </c>
      <c r="I1189" s="8">
        <v>0</v>
      </c>
      <c r="J1189" s="8">
        <v>0</v>
      </c>
      <c r="K1189" t="s">
        <v>7328</v>
      </c>
      <c r="L1189" s="20" t="s">
        <v>7324</v>
      </c>
      <c r="M1189" t="s">
        <v>7325</v>
      </c>
      <c r="N1189" s="20" t="s">
        <v>7326</v>
      </c>
      <c r="O1189" t="s">
        <v>7327</v>
      </c>
      <c r="P1189" t="s">
        <v>7365</v>
      </c>
      <c r="Q1189" s="8" t="s">
        <v>5998</v>
      </c>
      <c r="R1189" s="8" t="s">
        <v>5998</v>
      </c>
      <c r="S1189" t="s">
        <v>5998</v>
      </c>
      <c r="T1189" s="8" t="s">
        <v>5998</v>
      </c>
    </row>
    <row r="1190" spans="1:20">
      <c r="A1190" t="s">
        <v>3858</v>
      </c>
      <c r="B1190" t="s">
        <v>5307</v>
      </c>
      <c r="C1190" s="8" t="s">
        <v>5307</v>
      </c>
      <c r="D1190" s="8">
        <v>-0.39938673159538801</v>
      </c>
      <c r="E1190" s="8">
        <v>0.284894380801958</v>
      </c>
      <c r="F1190" s="8">
        <v>0.167811138054098</v>
      </c>
      <c r="G1190" s="8">
        <v>0.66697413853631005</v>
      </c>
      <c r="H1190" s="8">
        <v>0</v>
      </c>
      <c r="I1190" s="8">
        <v>0</v>
      </c>
      <c r="J1190" s="8">
        <v>0</v>
      </c>
      <c r="K1190" t="s">
        <v>7327</v>
      </c>
      <c r="L1190" s="20" t="s">
        <v>7332</v>
      </c>
      <c r="M1190" t="s">
        <v>7333</v>
      </c>
      <c r="N1190" s="20" t="s">
        <v>7334</v>
      </c>
      <c r="O1190" t="s">
        <v>7327</v>
      </c>
      <c r="P1190" t="s">
        <v>7365</v>
      </c>
      <c r="Q1190" s="8" t="s">
        <v>5998</v>
      </c>
      <c r="R1190" s="8" t="s">
        <v>5998</v>
      </c>
      <c r="S1190" t="s">
        <v>5998</v>
      </c>
      <c r="T1190" s="8" t="s">
        <v>5998</v>
      </c>
    </row>
    <row r="1191" spans="1:20">
      <c r="A1191" t="s">
        <v>824</v>
      </c>
      <c r="B1191" t="s">
        <v>5307</v>
      </c>
      <c r="C1191" s="8" t="s">
        <v>5307</v>
      </c>
      <c r="D1191" s="8">
        <v>1.38176692418745</v>
      </c>
      <c r="E1191" s="8">
        <v>1.0682980191733099E-3</v>
      </c>
      <c r="F1191" s="8">
        <v>1.01493230976009</v>
      </c>
      <c r="G1191" s="8">
        <v>1.5971937476892101E-2</v>
      </c>
      <c r="H1191" s="8">
        <v>0</v>
      </c>
      <c r="I1191" s="8">
        <v>0</v>
      </c>
      <c r="J1191" s="8">
        <v>0</v>
      </c>
      <c r="K1191" t="s">
        <v>7339</v>
      </c>
      <c r="L1191" s="20" t="s">
        <v>7324</v>
      </c>
      <c r="M1191" t="s">
        <v>7325</v>
      </c>
      <c r="N1191" s="20" t="s">
        <v>7326</v>
      </c>
      <c r="O1191" t="s">
        <v>7339</v>
      </c>
      <c r="P1191" t="s">
        <v>7365</v>
      </c>
      <c r="Q1191" s="8" t="s">
        <v>5998</v>
      </c>
      <c r="R1191" s="8" t="s">
        <v>5998</v>
      </c>
      <c r="S1191" t="s">
        <v>5998</v>
      </c>
      <c r="T1191" s="8" t="s">
        <v>5998</v>
      </c>
    </row>
    <row r="1192" spans="1:20">
      <c r="A1192" t="s">
        <v>3859</v>
      </c>
      <c r="B1192" t="s">
        <v>5307</v>
      </c>
      <c r="C1192" s="8" t="s">
        <v>5307</v>
      </c>
      <c r="D1192" s="8">
        <v>0.28800726466575199</v>
      </c>
      <c r="E1192" s="8">
        <v>0.37284011523330801</v>
      </c>
      <c r="F1192" s="8">
        <v>-0.40693385172201202</v>
      </c>
      <c r="G1192" s="8">
        <v>0.167827516451205</v>
      </c>
      <c r="H1192" s="8">
        <v>0</v>
      </c>
      <c r="I1192" s="8" t="s">
        <v>6158</v>
      </c>
      <c r="J1192" s="8">
        <v>0</v>
      </c>
      <c r="K1192" t="s">
        <v>7339</v>
      </c>
      <c r="L1192" s="20" t="s">
        <v>7324</v>
      </c>
      <c r="M1192" t="s">
        <v>7325</v>
      </c>
      <c r="N1192" s="20" t="s">
        <v>7326</v>
      </c>
      <c r="O1192" t="s">
        <v>7335</v>
      </c>
      <c r="P1192" t="s">
        <v>7316</v>
      </c>
      <c r="Q1192" s="8" t="s">
        <v>5998</v>
      </c>
      <c r="R1192" s="8" t="s">
        <v>5998</v>
      </c>
      <c r="S1192" t="s">
        <v>5998</v>
      </c>
      <c r="T1192" s="8" t="s">
        <v>5998</v>
      </c>
    </row>
    <row r="1193" spans="1:20">
      <c r="A1193" t="s">
        <v>825</v>
      </c>
      <c r="B1193" t="s">
        <v>5307</v>
      </c>
      <c r="C1193" s="8" t="s">
        <v>5307</v>
      </c>
      <c r="D1193" s="8">
        <v>0.63070343722128097</v>
      </c>
      <c r="E1193" s="8">
        <v>5.8835764723164097E-2</v>
      </c>
      <c r="F1193" s="8">
        <v>0.394632359282582</v>
      </c>
      <c r="G1193" s="8">
        <v>0.23515572786865299</v>
      </c>
      <c r="H1193" s="8">
        <v>0</v>
      </c>
      <c r="I1193" s="8">
        <v>0</v>
      </c>
      <c r="J1193" s="8">
        <v>0</v>
      </c>
      <c r="K1193" t="s">
        <v>7327</v>
      </c>
      <c r="L1193" s="20" t="s">
        <v>7332</v>
      </c>
      <c r="M1193" t="s">
        <v>7333</v>
      </c>
      <c r="N1193" s="20" t="s">
        <v>7334</v>
      </c>
      <c r="O1193" t="s">
        <v>7328</v>
      </c>
      <c r="P1193" t="s">
        <v>7365</v>
      </c>
      <c r="Q1193" s="8" t="s">
        <v>5998</v>
      </c>
      <c r="R1193" s="8" t="s">
        <v>5998</v>
      </c>
      <c r="S1193" t="s">
        <v>5998</v>
      </c>
      <c r="T1193" s="8" t="s">
        <v>5998</v>
      </c>
    </row>
    <row r="1194" spans="1:20">
      <c r="A1194" t="s">
        <v>826</v>
      </c>
      <c r="B1194" t="s">
        <v>5307</v>
      </c>
      <c r="C1194" s="8" t="s">
        <v>5307</v>
      </c>
      <c r="D1194" s="8">
        <v>0.10139823787586399</v>
      </c>
      <c r="E1194" s="8">
        <v>0.81358940047232997</v>
      </c>
      <c r="F1194" s="8">
        <v>1.11182280129356</v>
      </c>
      <c r="G1194" s="8">
        <v>2.7192987834090101E-4</v>
      </c>
      <c r="H1194" s="8">
        <v>0</v>
      </c>
      <c r="I1194" s="8">
        <v>0</v>
      </c>
      <c r="J1194" s="8">
        <v>0</v>
      </c>
      <c r="K1194" t="s">
        <v>7327</v>
      </c>
      <c r="L1194" s="20" t="s">
        <v>7332</v>
      </c>
      <c r="M1194" t="s">
        <v>7333</v>
      </c>
      <c r="N1194" s="20" t="s">
        <v>7334</v>
      </c>
      <c r="O1194" t="s">
        <v>7339</v>
      </c>
      <c r="P1194" t="s">
        <v>7316</v>
      </c>
      <c r="Q1194" s="8" t="s">
        <v>5998</v>
      </c>
      <c r="R1194" s="8" t="s">
        <v>5998</v>
      </c>
      <c r="S1194" t="s">
        <v>5998</v>
      </c>
      <c r="T1194" s="8" t="s">
        <v>5998</v>
      </c>
    </row>
    <row r="1195" spans="1:20">
      <c r="A1195" t="s">
        <v>827</v>
      </c>
      <c r="B1195" t="s">
        <v>5307</v>
      </c>
      <c r="C1195" s="8" t="s">
        <v>5307</v>
      </c>
      <c r="D1195" s="8">
        <v>0.44287102406109802</v>
      </c>
      <c r="E1195" s="8">
        <v>0.397160125043382</v>
      </c>
      <c r="F1195" s="8">
        <v>0.83315997675512499</v>
      </c>
      <c r="G1195" s="8">
        <v>5.8340902170429199E-2</v>
      </c>
      <c r="H1195" s="8">
        <v>0</v>
      </c>
      <c r="I1195" s="8">
        <v>0</v>
      </c>
      <c r="J1195" s="8">
        <v>0</v>
      </c>
      <c r="K1195" t="s">
        <v>7328</v>
      </c>
      <c r="L1195" s="20" t="s">
        <v>7324</v>
      </c>
      <c r="M1195" t="s">
        <v>7325</v>
      </c>
      <c r="N1195" s="20" t="s">
        <v>7326</v>
      </c>
      <c r="O1195" t="s">
        <v>7361</v>
      </c>
      <c r="P1195" t="s">
        <v>7365</v>
      </c>
      <c r="Q1195" s="8" t="s">
        <v>5998</v>
      </c>
      <c r="R1195" s="8" t="s">
        <v>5998</v>
      </c>
      <c r="S1195" t="s">
        <v>5998</v>
      </c>
      <c r="T1195" s="8" t="s">
        <v>5998</v>
      </c>
    </row>
    <row r="1196" spans="1:20">
      <c r="A1196" t="s">
        <v>828</v>
      </c>
      <c r="B1196" t="s">
        <v>5307</v>
      </c>
      <c r="C1196" s="8" t="s">
        <v>5307</v>
      </c>
      <c r="D1196" s="8">
        <v>0.32919958592308501</v>
      </c>
      <c r="E1196" s="8">
        <v>0.32849182241635799</v>
      </c>
      <c r="F1196" s="8">
        <v>1.0298074066748399</v>
      </c>
      <c r="G1196" s="8">
        <v>2.29880947235591E-4</v>
      </c>
      <c r="H1196" s="8">
        <v>0</v>
      </c>
      <c r="I1196" s="8">
        <v>0</v>
      </c>
      <c r="J1196" s="8">
        <v>0</v>
      </c>
      <c r="K1196" t="s">
        <v>7328</v>
      </c>
      <c r="L1196" s="20" t="s">
        <v>7324</v>
      </c>
      <c r="M1196" t="s">
        <v>7325</v>
      </c>
      <c r="N1196" s="20" t="s">
        <v>7326</v>
      </c>
      <c r="O1196" t="s">
        <v>7327</v>
      </c>
      <c r="P1196" t="s">
        <v>7365</v>
      </c>
      <c r="Q1196" s="8" t="s">
        <v>5998</v>
      </c>
      <c r="R1196" s="8" t="s">
        <v>5998</v>
      </c>
      <c r="S1196" t="s">
        <v>5998</v>
      </c>
      <c r="T1196" s="8" t="s">
        <v>5998</v>
      </c>
    </row>
    <row r="1197" spans="1:20">
      <c r="A1197" t="s">
        <v>829</v>
      </c>
      <c r="B1197" t="s">
        <v>5307</v>
      </c>
      <c r="C1197" s="8" t="s">
        <v>5307</v>
      </c>
      <c r="D1197" s="8">
        <v>-0.74002938651882599</v>
      </c>
      <c r="E1197" s="8">
        <v>0.129597668871411</v>
      </c>
      <c r="F1197" s="8">
        <v>4.2539366479403699E-2</v>
      </c>
      <c r="G1197" s="8">
        <v>0.93784170660561095</v>
      </c>
      <c r="H1197" s="8">
        <v>0</v>
      </c>
      <c r="I1197" s="8">
        <v>0</v>
      </c>
      <c r="J1197" s="8">
        <v>0</v>
      </c>
      <c r="K1197" t="s">
        <v>7327</v>
      </c>
      <c r="L1197" s="20" t="s">
        <v>7332</v>
      </c>
      <c r="M1197" t="s">
        <v>7333</v>
      </c>
      <c r="N1197" s="20" t="s">
        <v>7334</v>
      </c>
      <c r="O1197" t="s">
        <v>7327</v>
      </c>
      <c r="P1197" t="s">
        <v>7365</v>
      </c>
      <c r="Q1197" s="8" t="s">
        <v>5998</v>
      </c>
      <c r="R1197" s="8" t="s">
        <v>5998</v>
      </c>
      <c r="S1197" t="s">
        <v>5998</v>
      </c>
      <c r="T1197" s="8" t="s">
        <v>5998</v>
      </c>
    </row>
    <row r="1198" spans="1:20">
      <c r="A1198" t="s">
        <v>2886</v>
      </c>
      <c r="B1198" t="s">
        <v>45</v>
      </c>
      <c r="C1198" s="8" t="s">
        <v>46</v>
      </c>
      <c r="D1198" s="8">
        <v>1.06137350114537</v>
      </c>
      <c r="E1198" s="8">
        <v>2.4721269654365899E-3</v>
      </c>
      <c r="F1198" s="8">
        <v>1.0834984949330499</v>
      </c>
      <c r="G1198" s="8">
        <v>1.35634084297571E-3</v>
      </c>
      <c r="H1198" s="8">
        <v>0</v>
      </c>
      <c r="I1198" s="8">
        <v>0</v>
      </c>
      <c r="J1198" s="8">
        <v>0</v>
      </c>
      <c r="K1198" t="s">
        <v>7328</v>
      </c>
      <c r="L1198" s="20" t="s">
        <v>7324</v>
      </c>
      <c r="M1198" t="s">
        <v>7325</v>
      </c>
      <c r="N1198" s="20" t="s">
        <v>7326</v>
      </c>
      <c r="O1198" t="s">
        <v>7327</v>
      </c>
      <c r="P1198" t="s">
        <v>7365</v>
      </c>
      <c r="Q1198" s="8" t="s">
        <v>5998</v>
      </c>
      <c r="R1198" s="8" t="s">
        <v>5998</v>
      </c>
      <c r="S1198" t="s">
        <v>5998</v>
      </c>
      <c r="T1198" s="8" t="s">
        <v>5998</v>
      </c>
    </row>
    <row r="1199" spans="1:20">
      <c r="A1199" t="s">
        <v>830</v>
      </c>
      <c r="B1199" t="s">
        <v>5307</v>
      </c>
      <c r="C1199" s="8" t="s">
        <v>5307</v>
      </c>
      <c r="D1199" s="8">
        <v>-0.33175874726774401</v>
      </c>
      <c r="E1199" s="8">
        <v>0.73160662763383499</v>
      </c>
      <c r="F1199" s="8">
        <v>-0.32072506433090903</v>
      </c>
      <c r="G1199" s="8">
        <v>0.71594392792066797</v>
      </c>
      <c r="H1199" s="8">
        <v>0</v>
      </c>
      <c r="I1199" s="8">
        <v>0</v>
      </c>
      <c r="J1199" s="8">
        <v>0</v>
      </c>
      <c r="K1199" t="s">
        <v>7339</v>
      </c>
      <c r="L1199" s="20" t="s">
        <v>7324</v>
      </c>
      <c r="M1199" t="s">
        <v>7325</v>
      </c>
      <c r="N1199" s="20" t="s">
        <v>7326</v>
      </c>
      <c r="O1199" t="s">
        <v>7339</v>
      </c>
      <c r="P1199" t="s">
        <v>7365</v>
      </c>
      <c r="Q1199" s="8" t="s">
        <v>5998</v>
      </c>
      <c r="R1199" s="8" t="s">
        <v>5998</v>
      </c>
      <c r="S1199" t="s">
        <v>5998</v>
      </c>
      <c r="T1199" s="8" t="s">
        <v>5998</v>
      </c>
    </row>
    <row r="1200" spans="1:20">
      <c r="A1200" t="s">
        <v>831</v>
      </c>
      <c r="B1200" t="s">
        <v>5307</v>
      </c>
      <c r="C1200" s="8" t="s">
        <v>5307</v>
      </c>
      <c r="D1200" s="8">
        <v>-0.63010747687564495</v>
      </c>
      <c r="E1200" s="8">
        <v>0.40831172447335001</v>
      </c>
      <c r="F1200" s="8">
        <v>0.461693064197854</v>
      </c>
      <c r="G1200" s="8">
        <v>0.497594850271808</v>
      </c>
      <c r="H1200" s="8">
        <v>0</v>
      </c>
      <c r="I1200" s="8">
        <v>0</v>
      </c>
      <c r="J1200" s="8">
        <v>0</v>
      </c>
      <c r="K1200" t="s">
        <v>7328</v>
      </c>
      <c r="L1200" s="20" t="s">
        <v>7324</v>
      </c>
      <c r="M1200" t="s">
        <v>7325</v>
      </c>
      <c r="N1200" s="20" t="s">
        <v>7326</v>
      </c>
      <c r="O1200" t="s">
        <v>7361</v>
      </c>
      <c r="P1200" t="s">
        <v>7365</v>
      </c>
      <c r="Q1200" s="8" t="s">
        <v>5998</v>
      </c>
      <c r="R1200" s="8" t="s">
        <v>5998</v>
      </c>
      <c r="S1200" t="s">
        <v>5998</v>
      </c>
      <c r="T1200" s="8" t="s">
        <v>5998</v>
      </c>
    </row>
    <row r="1201" spans="1:20">
      <c r="A1201" t="s">
        <v>2887</v>
      </c>
      <c r="B1201" s="7" t="s">
        <v>4674</v>
      </c>
      <c r="C1201" s="8" t="s">
        <v>4753</v>
      </c>
      <c r="D1201" s="8">
        <v>-0.47812073108028802</v>
      </c>
      <c r="E1201" s="8">
        <v>5.3916575127029701E-2</v>
      </c>
      <c r="F1201" s="8">
        <v>-0.22809968402609099</v>
      </c>
      <c r="G1201" s="8">
        <v>0.36898290882485202</v>
      </c>
      <c r="H1201" s="8">
        <v>0</v>
      </c>
      <c r="I1201" s="8">
        <v>0</v>
      </c>
      <c r="J1201" s="8">
        <v>0</v>
      </c>
      <c r="K1201" t="s">
        <v>7339</v>
      </c>
      <c r="L1201" s="20" t="s">
        <v>7324</v>
      </c>
      <c r="M1201" t="s">
        <v>7325</v>
      </c>
      <c r="N1201" s="20" t="s">
        <v>7326</v>
      </c>
      <c r="O1201" t="s">
        <v>7327</v>
      </c>
      <c r="P1201" t="s">
        <v>7365</v>
      </c>
      <c r="Q1201" s="8" t="s">
        <v>5998</v>
      </c>
      <c r="R1201" s="8" t="s">
        <v>5998</v>
      </c>
      <c r="S1201" t="s">
        <v>5998</v>
      </c>
      <c r="T1201" s="8" t="s">
        <v>5998</v>
      </c>
    </row>
    <row r="1202" spans="1:20">
      <c r="A1202" t="s">
        <v>832</v>
      </c>
      <c r="B1202" s="7" t="s">
        <v>5307</v>
      </c>
      <c r="C1202" s="8" t="s">
        <v>5307</v>
      </c>
      <c r="D1202" s="8">
        <v>-0.225111215250865</v>
      </c>
      <c r="E1202" s="8">
        <v>0.69199950567105795</v>
      </c>
      <c r="F1202" s="8">
        <v>-0.23985295599041101</v>
      </c>
      <c r="G1202" s="8">
        <v>0.63875676757155797</v>
      </c>
      <c r="H1202" s="8">
        <v>0</v>
      </c>
      <c r="I1202" s="8">
        <v>0</v>
      </c>
      <c r="J1202" s="8">
        <v>0</v>
      </c>
      <c r="K1202" t="s">
        <v>7328</v>
      </c>
      <c r="L1202" s="20" t="s">
        <v>7324</v>
      </c>
      <c r="M1202" t="s">
        <v>7325</v>
      </c>
      <c r="N1202" s="20" t="s">
        <v>7326</v>
      </c>
      <c r="O1202" t="s">
        <v>7339</v>
      </c>
      <c r="P1202" t="s">
        <v>7316</v>
      </c>
      <c r="Q1202" s="8" t="s">
        <v>5998</v>
      </c>
      <c r="R1202" s="8" t="s">
        <v>5998</v>
      </c>
      <c r="S1202" t="s">
        <v>5998</v>
      </c>
      <c r="T1202" s="8" t="s">
        <v>5998</v>
      </c>
    </row>
    <row r="1203" spans="1:20">
      <c r="A1203" t="s">
        <v>3860</v>
      </c>
      <c r="B1203" t="s">
        <v>5307</v>
      </c>
      <c r="C1203" s="8" t="s">
        <v>5307</v>
      </c>
      <c r="D1203" s="8">
        <v>-0.150890724480292</v>
      </c>
      <c r="E1203" s="8">
        <v>0.82708648554647002</v>
      </c>
      <c r="F1203" s="8">
        <v>-1.00409954184649</v>
      </c>
      <c r="G1203" s="8">
        <v>5.7394298441079197E-2</v>
      </c>
      <c r="H1203" s="8">
        <v>0</v>
      </c>
      <c r="I1203" s="8">
        <v>0</v>
      </c>
      <c r="J1203" s="8">
        <v>0</v>
      </c>
      <c r="K1203" t="s">
        <v>7328</v>
      </c>
      <c r="L1203" s="20" t="s">
        <v>7324</v>
      </c>
      <c r="M1203" t="s">
        <v>7325</v>
      </c>
      <c r="N1203" s="20" t="s">
        <v>7326</v>
      </c>
      <c r="O1203" t="s">
        <v>7328</v>
      </c>
      <c r="P1203" t="s">
        <v>7365</v>
      </c>
      <c r="Q1203" s="8" t="s">
        <v>5998</v>
      </c>
      <c r="R1203" s="8" t="s">
        <v>5998</v>
      </c>
      <c r="S1203" t="s">
        <v>5998</v>
      </c>
      <c r="T1203" s="8" t="s">
        <v>5998</v>
      </c>
    </row>
    <row r="1204" spans="1:20">
      <c r="A1204" t="s">
        <v>833</v>
      </c>
      <c r="B1204" t="s">
        <v>5307</v>
      </c>
      <c r="C1204" s="8" t="s">
        <v>5307</v>
      </c>
      <c r="D1204" s="8">
        <v>-0.15541303648661001</v>
      </c>
      <c r="E1204" s="8">
        <v>0.604602798063679</v>
      </c>
      <c r="F1204" s="8">
        <v>-0.68476092227394902</v>
      </c>
      <c r="G1204" s="8">
        <v>4.3521125503171504E-3</v>
      </c>
      <c r="H1204" s="8">
        <v>0</v>
      </c>
      <c r="I1204" s="8">
        <v>0</v>
      </c>
      <c r="J1204" s="8">
        <v>0</v>
      </c>
      <c r="K1204" t="s">
        <v>7339</v>
      </c>
      <c r="L1204" s="20" t="s">
        <v>7324</v>
      </c>
      <c r="M1204" t="s">
        <v>7325</v>
      </c>
      <c r="N1204" s="20" t="s">
        <v>7326</v>
      </c>
      <c r="O1204" t="s">
        <v>7327</v>
      </c>
      <c r="P1204" t="s">
        <v>7365</v>
      </c>
      <c r="Q1204" s="8" t="s">
        <v>5998</v>
      </c>
      <c r="R1204" s="8" t="s">
        <v>5998</v>
      </c>
      <c r="S1204" t="s">
        <v>5998</v>
      </c>
      <c r="T1204" s="8" t="s">
        <v>5998</v>
      </c>
    </row>
    <row r="1205" spans="1:20">
      <c r="A1205" t="s">
        <v>3861</v>
      </c>
      <c r="B1205" t="s">
        <v>5307</v>
      </c>
      <c r="C1205" s="8" t="s">
        <v>5307</v>
      </c>
      <c r="D1205" s="8">
        <v>-0.163632180397564</v>
      </c>
      <c r="E1205" s="8">
        <v>0.46830030970518699</v>
      </c>
      <c r="F1205" s="8">
        <v>0.43282553491029202</v>
      </c>
      <c r="G1205" s="8">
        <v>2.1793714296124301E-2</v>
      </c>
      <c r="H1205" s="8">
        <v>0</v>
      </c>
      <c r="I1205" s="8">
        <v>0</v>
      </c>
      <c r="J1205" s="8">
        <v>0</v>
      </c>
      <c r="K1205" t="s">
        <v>7328</v>
      </c>
      <c r="L1205" s="20" t="s">
        <v>7324</v>
      </c>
      <c r="M1205" t="s">
        <v>7325</v>
      </c>
      <c r="N1205" s="20" t="s">
        <v>7326</v>
      </c>
      <c r="O1205" t="s">
        <v>7328</v>
      </c>
      <c r="P1205" t="s">
        <v>7365</v>
      </c>
      <c r="Q1205" s="8" t="s">
        <v>5998</v>
      </c>
      <c r="R1205" s="8" t="s">
        <v>5998</v>
      </c>
      <c r="S1205" t="s">
        <v>5998</v>
      </c>
      <c r="T1205" s="8" t="s">
        <v>5998</v>
      </c>
    </row>
    <row r="1206" spans="1:20">
      <c r="A1206" t="s">
        <v>834</v>
      </c>
      <c r="B1206" t="s">
        <v>5307</v>
      </c>
      <c r="C1206" s="8" t="s">
        <v>5307</v>
      </c>
      <c r="D1206" s="8">
        <v>-1.21582748686593</v>
      </c>
      <c r="E1206" s="8">
        <v>4.1800894305908399E-4</v>
      </c>
      <c r="F1206" s="8">
        <v>-1.2144363860625</v>
      </c>
      <c r="G1206" s="8">
        <v>2.18615976879895E-4</v>
      </c>
      <c r="H1206" s="8">
        <v>0</v>
      </c>
      <c r="I1206" s="8">
        <v>0</v>
      </c>
      <c r="J1206" s="8">
        <v>0</v>
      </c>
      <c r="K1206" t="s">
        <v>7327</v>
      </c>
      <c r="L1206" s="20" t="s">
        <v>7324</v>
      </c>
      <c r="M1206" t="s">
        <v>7325</v>
      </c>
      <c r="N1206" s="20" t="s">
        <v>7326</v>
      </c>
      <c r="O1206" t="s">
        <v>7327</v>
      </c>
      <c r="P1206" t="s">
        <v>7365</v>
      </c>
      <c r="Q1206" s="8" t="s">
        <v>5998</v>
      </c>
      <c r="R1206" s="8" t="s">
        <v>5998</v>
      </c>
      <c r="S1206" t="s">
        <v>5998</v>
      </c>
      <c r="T1206" s="8" t="s">
        <v>5998</v>
      </c>
    </row>
    <row r="1207" spans="1:20">
      <c r="A1207" t="s">
        <v>835</v>
      </c>
      <c r="B1207" t="s">
        <v>5307</v>
      </c>
      <c r="C1207" s="8" t="s">
        <v>5307</v>
      </c>
      <c r="D1207" s="8">
        <v>-1.3078200311127399</v>
      </c>
      <c r="E1207" s="8">
        <v>1.0744048534006701E-4</v>
      </c>
      <c r="F1207" s="8">
        <v>-1.38741460841174</v>
      </c>
      <c r="G1207" s="8">
        <v>1.92206226001566E-5</v>
      </c>
      <c r="H1207" s="8">
        <v>0</v>
      </c>
      <c r="I1207" s="8">
        <v>0</v>
      </c>
      <c r="J1207" s="8">
        <v>0</v>
      </c>
      <c r="K1207" t="s">
        <v>7328</v>
      </c>
      <c r="L1207" s="20" t="s">
        <v>7324</v>
      </c>
      <c r="M1207" t="s">
        <v>7325</v>
      </c>
      <c r="N1207" s="20" t="s">
        <v>7326</v>
      </c>
      <c r="O1207" t="s">
        <v>7327</v>
      </c>
      <c r="P1207" t="s">
        <v>7365</v>
      </c>
      <c r="Q1207" s="8" t="s">
        <v>5998</v>
      </c>
      <c r="R1207" s="8" t="s">
        <v>5998</v>
      </c>
      <c r="S1207" t="s">
        <v>5998</v>
      </c>
      <c r="T1207" s="8" t="s">
        <v>5998</v>
      </c>
    </row>
    <row r="1208" spans="1:20">
      <c r="A1208" t="s">
        <v>2888</v>
      </c>
      <c r="B1208" t="s">
        <v>4687</v>
      </c>
      <c r="C1208" s="8" t="s">
        <v>4746</v>
      </c>
      <c r="D1208" s="8">
        <v>0.107752455346027</v>
      </c>
      <c r="E1208" s="8">
        <v>0.67906253538834105</v>
      </c>
      <c r="F1208" s="8">
        <v>1.5421165401546E-2</v>
      </c>
      <c r="G1208" s="8">
        <v>0.95085957707517499</v>
      </c>
      <c r="H1208" s="8">
        <v>0</v>
      </c>
      <c r="I1208" s="8">
        <v>0</v>
      </c>
      <c r="J1208" s="8">
        <v>0</v>
      </c>
      <c r="K1208" t="s">
        <v>7327</v>
      </c>
      <c r="L1208" s="20" t="s">
        <v>7332</v>
      </c>
      <c r="M1208" t="s">
        <v>7333</v>
      </c>
      <c r="N1208" s="20" t="s">
        <v>7334</v>
      </c>
      <c r="O1208" t="s">
        <v>7327</v>
      </c>
      <c r="P1208" t="s">
        <v>7365</v>
      </c>
      <c r="Q1208" s="8" t="s">
        <v>5998</v>
      </c>
      <c r="R1208" s="8" t="s">
        <v>5998</v>
      </c>
      <c r="S1208" t="s">
        <v>5998</v>
      </c>
      <c r="T1208" s="8" t="s">
        <v>5998</v>
      </c>
    </row>
    <row r="1209" spans="1:20">
      <c r="A1209" t="s">
        <v>836</v>
      </c>
      <c r="B1209" t="s">
        <v>5307</v>
      </c>
      <c r="C1209" s="8" t="s">
        <v>5307</v>
      </c>
      <c r="D1209" s="8">
        <v>-0.11784820395680499</v>
      </c>
      <c r="E1209" s="8">
        <v>0.78256140983714095</v>
      </c>
      <c r="F1209" s="8">
        <v>-0.71679062396654203</v>
      </c>
      <c r="G1209" s="8">
        <v>2.5409400124275901E-2</v>
      </c>
      <c r="H1209" s="8">
        <v>0</v>
      </c>
      <c r="I1209" s="8">
        <v>0</v>
      </c>
      <c r="J1209" s="8">
        <v>0</v>
      </c>
      <c r="K1209" t="s">
        <v>7327</v>
      </c>
      <c r="L1209" s="20" t="s">
        <v>7332</v>
      </c>
      <c r="M1209" t="s">
        <v>7333</v>
      </c>
      <c r="N1209" s="20" t="s">
        <v>7334</v>
      </c>
      <c r="O1209" t="s">
        <v>7327</v>
      </c>
      <c r="P1209" t="s">
        <v>7365</v>
      </c>
      <c r="Q1209" s="8" t="s">
        <v>5998</v>
      </c>
      <c r="R1209" s="8" t="s">
        <v>5998</v>
      </c>
      <c r="S1209" t="s">
        <v>5998</v>
      </c>
      <c r="T1209" s="8" t="s">
        <v>5998</v>
      </c>
    </row>
    <row r="1210" spans="1:20">
      <c r="A1210" t="s">
        <v>837</v>
      </c>
      <c r="B1210" t="s">
        <v>5307</v>
      </c>
      <c r="C1210" s="8" t="s">
        <v>5307</v>
      </c>
      <c r="D1210" s="8">
        <v>1.1668332684676701</v>
      </c>
      <c r="E1210" s="8">
        <v>8.1522081021842899E-2</v>
      </c>
      <c r="F1210" s="8">
        <v>1.0127113197252999</v>
      </c>
      <c r="G1210" s="8">
        <v>0.114484044125156</v>
      </c>
      <c r="H1210" s="8">
        <v>0</v>
      </c>
      <c r="I1210" s="8">
        <v>0</v>
      </c>
      <c r="J1210" s="8">
        <v>0</v>
      </c>
      <c r="K1210" t="s">
        <v>7328</v>
      </c>
      <c r="L1210" s="20" t="s">
        <v>7324</v>
      </c>
      <c r="M1210" t="s">
        <v>7325</v>
      </c>
      <c r="N1210" s="20" t="s">
        <v>7326</v>
      </c>
      <c r="O1210" t="s">
        <v>7328</v>
      </c>
      <c r="P1210" t="s">
        <v>7365</v>
      </c>
      <c r="Q1210" s="8" t="s">
        <v>5998</v>
      </c>
      <c r="R1210" s="8" t="s">
        <v>5998</v>
      </c>
      <c r="S1210" t="s">
        <v>5998</v>
      </c>
      <c r="T1210" s="8" t="s">
        <v>5998</v>
      </c>
    </row>
    <row r="1211" spans="1:20">
      <c r="A1211" t="s">
        <v>838</v>
      </c>
      <c r="B1211" t="s">
        <v>5307</v>
      </c>
      <c r="C1211" s="8" t="s">
        <v>5307</v>
      </c>
      <c r="D1211" s="8">
        <v>-1.12980674730381</v>
      </c>
      <c r="E1211" s="8">
        <v>6.3806991968987396E-3</v>
      </c>
      <c r="F1211" s="8">
        <v>-0.59618151067199199</v>
      </c>
      <c r="G1211" s="8">
        <v>0.157574831938742</v>
      </c>
      <c r="H1211" s="8">
        <v>0</v>
      </c>
      <c r="I1211" s="8">
        <v>0</v>
      </c>
      <c r="J1211" s="8">
        <v>0</v>
      </c>
      <c r="K1211" t="s">
        <v>7323</v>
      </c>
      <c r="L1211" s="20" t="s">
        <v>7357</v>
      </c>
      <c r="M1211" t="s">
        <v>7325</v>
      </c>
      <c r="N1211" s="20" t="s">
        <v>7326</v>
      </c>
      <c r="O1211" t="s">
        <v>7335</v>
      </c>
      <c r="P1211" t="s">
        <v>7316</v>
      </c>
      <c r="Q1211" s="8" t="s">
        <v>5998</v>
      </c>
      <c r="R1211" s="8" t="s">
        <v>5998</v>
      </c>
      <c r="S1211" t="s">
        <v>5998</v>
      </c>
      <c r="T1211" s="8" t="s">
        <v>5998</v>
      </c>
    </row>
    <row r="1212" spans="1:20">
      <c r="A1212" t="s">
        <v>3862</v>
      </c>
      <c r="B1212" s="7" t="s">
        <v>5307</v>
      </c>
      <c r="C1212" s="8" t="s">
        <v>5307</v>
      </c>
      <c r="D1212" s="8">
        <v>-0.45851893097916802</v>
      </c>
      <c r="E1212" s="8">
        <v>0.43421607189234701</v>
      </c>
      <c r="F1212" s="8">
        <v>1.20757653005043</v>
      </c>
      <c r="G1212" s="8">
        <v>1.3651614623994E-2</v>
      </c>
      <c r="H1212" s="8">
        <v>0</v>
      </c>
      <c r="I1212" s="8">
        <v>0</v>
      </c>
      <c r="J1212" s="8">
        <v>0</v>
      </c>
      <c r="K1212" t="s">
        <v>7327</v>
      </c>
      <c r="L1212" s="20" t="s">
        <v>7332</v>
      </c>
      <c r="M1212" t="s">
        <v>7333</v>
      </c>
      <c r="N1212" s="20" t="s">
        <v>7334</v>
      </c>
      <c r="O1212" t="s">
        <v>7327</v>
      </c>
      <c r="P1212" t="s">
        <v>7365</v>
      </c>
      <c r="Q1212" s="8" t="s">
        <v>5998</v>
      </c>
      <c r="R1212" s="8" t="s">
        <v>5998</v>
      </c>
      <c r="S1212" t="s">
        <v>5998</v>
      </c>
      <c r="T1212" s="8" t="s">
        <v>5998</v>
      </c>
    </row>
    <row r="1213" spans="1:20">
      <c r="A1213" t="s">
        <v>3863</v>
      </c>
      <c r="B1213" s="7" t="s">
        <v>5307</v>
      </c>
      <c r="C1213" s="8" t="s">
        <v>5307</v>
      </c>
      <c r="D1213" s="8">
        <v>-8.2359500206349495E-2</v>
      </c>
      <c r="E1213" s="8">
        <v>0.87414546837892304</v>
      </c>
      <c r="F1213" s="8">
        <v>0.53083469228120606</v>
      </c>
      <c r="G1213" s="8">
        <v>0.181378120208289</v>
      </c>
      <c r="H1213" s="8">
        <v>0</v>
      </c>
      <c r="I1213" s="8">
        <v>0</v>
      </c>
      <c r="J1213" s="8">
        <v>0</v>
      </c>
      <c r="K1213" t="s">
        <v>7328</v>
      </c>
      <c r="L1213" s="20" t="s">
        <v>7324</v>
      </c>
      <c r="M1213" t="s">
        <v>7325</v>
      </c>
      <c r="N1213" s="20" t="s">
        <v>7326</v>
      </c>
      <c r="O1213" t="s">
        <v>7328</v>
      </c>
      <c r="P1213" t="s">
        <v>7365</v>
      </c>
      <c r="Q1213" s="8" t="s">
        <v>5998</v>
      </c>
      <c r="R1213" s="8" t="s">
        <v>5998</v>
      </c>
      <c r="S1213" t="s">
        <v>5998</v>
      </c>
      <c r="T1213" s="8" t="s">
        <v>5998</v>
      </c>
    </row>
    <row r="1214" spans="1:20">
      <c r="A1214" t="s">
        <v>839</v>
      </c>
      <c r="B1214" s="7" t="s">
        <v>5307</v>
      </c>
      <c r="C1214" s="8" t="s">
        <v>5307</v>
      </c>
      <c r="D1214" s="8">
        <v>0.55891890860668103</v>
      </c>
      <c r="E1214" s="8">
        <v>6.7367992415472006E-2</v>
      </c>
      <c r="F1214" s="8">
        <v>1.31530564946685</v>
      </c>
      <c r="G1214" s="8">
        <v>4.4474971727110601E-7</v>
      </c>
      <c r="H1214" s="8">
        <v>0</v>
      </c>
      <c r="I1214" s="8">
        <v>0</v>
      </c>
      <c r="J1214" s="8">
        <v>0</v>
      </c>
      <c r="K1214" t="s">
        <v>7339</v>
      </c>
      <c r="L1214" s="20" t="s">
        <v>7324</v>
      </c>
      <c r="M1214" t="s">
        <v>7325</v>
      </c>
      <c r="N1214" s="20" t="s">
        <v>7326</v>
      </c>
      <c r="O1214" t="s">
        <v>7339</v>
      </c>
      <c r="P1214" t="s">
        <v>7365</v>
      </c>
      <c r="Q1214" s="8" t="s">
        <v>5998</v>
      </c>
      <c r="R1214" s="8" t="s">
        <v>5998</v>
      </c>
      <c r="S1214" t="s">
        <v>5998</v>
      </c>
      <c r="T1214" s="8" t="s">
        <v>5998</v>
      </c>
    </row>
    <row r="1215" spans="1:20">
      <c r="A1215" t="s">
        <v>2889</v>
      </c>
      <c r="B1215" s="7" t="s">
        <v>18</v>
      </c>
      <c r="C1215" s="8" t="s">
        <v>19</v>
      </c>
      <c r="D1215" s="8">
        <v>0.85161634842628697</v>
      </c>
      <c r="E1215" s="8">
        <v>3.5934001457010802E-3</v>
      </c>
      <c r="F1215" s="8">
        <v>1.2139801863806401</v>
      </c>
      <c r="G1215" s="8">
        <v>8.6326869543008892E-6</v>
      </c>
      <c r="H1215" s="8">
        <v>0</v>
      </c>
      <c r="I1215" s="8">
        <v>0</v>
      </c>
      <c r="J1215" s="8">
        <v>0</v>
      </c>
      <c r="K1215" t="s">
        <v>7328</v>
      </c>
      <c r="L1215" s="20" t="s">
        <v>7324</v>
      </c>
      <c r="M1215" t="s">
        <v>7325</v>
      </c>
      <c r="N1215" s="20" t="s">
        <v>7326</v>
      </c>
      <c r="O1215" t="s">
        <v>7327</v>
      </c>
      <c r="P1215" t="s">
        <v>7365</v>
      </c>
      <c r="Q1215" s="8" t="s">
        <v>6159</v>
      </c>
      <c r="R1215" s="8" t="s">
        <v>6020</v>
      </c>
      <c r="S1215" t="s">
        <v>6160</v>
      </c>
      <c r="T1215" s="8" t="s">
        <v>6160</v>
      </c>
    </row>
    <row r="1216" spans="1:20">
      <c r="A1216" t="s">
        <v>2889</v>
      </c>
      <c r="B1216" t="s">
        <v>45</v>
      </c>
      <c r="C1216" s="8" t="s">
        <v>46</v>
      </c>
      <c r="D1216" s="8">
        <v>0.85161634842628697</v>
      </c>
      <c r="E1216" s="8">
        <v>3.5934001457010802E-3</v>
      </c>
      <c r="F1216" s="8">
        <v>1.2139801863806401</v>
      </c>
      <c r="G1216" s="8">
        <v>8.6326869543008892E-6</v>
      </c>
      <c r="H1216" s="8">
        <v>0</v>
      </c>
      <c r="I1216" s="8">
        <v>0</v>
      </c>
      <c r="J1216" s="8">
        <v>0</v>
      </c>
      <c r="K1216" t="s">
        <v>7328</v>
      </c>
      <c r="L1216" s="20" t="s">
        <v>7324</v>
      </c>
      <c r="M1216" t="s">
        <v>7325</v>
      </c>
      <c r="N1216" s="20" t="s">
        <v>7326</v>
      </c>
      <c r="O1216" t="s">
        <v>7327</v>
      </c>
      <c r="P1216" t="s">
        <v>7365</v>
      </c>
      <c r="Q1216" s="8" t="s">
        <v>6159</v>
      </c>
      <c r="R1216" s="8" t="s">
        <v>6020</v>
      </c>
      <c r="S1216" t="s">
        <v>6160</v>
      </c>
      <c r="T1216" s="8" t="s">
        <v>6160</v>
      </c>
    </row>
    <row r="1217" spans="1:20">
      <c r="A1217" t="s">
        <v>3864</v>
      </c>
      <c r="B1217" t="s">
        <v>5307</v>
      </c>
      <c r="C1217" s="8" t="s">
        <v>5307</v>
      </c>
      <c r="D1217" s="8">
        <v>-4.1425103627113997E-2</v>
      </c>
      <c r="E1217" s="8">
        <v>0.83587869400078596</v>
      </c>
      <c r="F1217" s="8">
        <v>-0.45656440989624503</v>
      </c>
      <c r="G1217" s="8">
        <v>1.60939304361303E-3</v>
      </c>
      <c r="H1217" s="8">
        <v>0</v>
      </c>
      <c r="I1217" s="8">
        <v>0</v>
      </c>
      <c r="J1217" s="8">
        <v>0</v>
      </c>
      <c r="K1217" t="s">
        <v>7327</v>
      </c>
      <c r="L1217" s="20" t="s">
        <v>7332</v>
      </c>
      <c r="M1217" t="s">
        <v>7333</v>
      </c>
      <c r="N1217" s="20" t="s">
        <v>7334</v>
      </c>
      <c r="O1217" t="s">
        <v>7327</v>
      </c>
      <c r="P1217" t="s">
        <v>7365</v>
      </c>
      <c r="Q1217" s="8" t="s">
        <v>5998</v>
      </c>
      <c r="R1217" s="8" t="s">
        <v>5998</v>
      </c>
      <c r="S1217" t="s">
        <v>5998</v>
      </c>
      <c r="T1217" s="8" t="s">
        <v>5998</v>
      </c>
    </row>
    <row r="1218" spans="1:20">
      <c r="A1218" t="s">
        <v>840</v>
      </c>
      <c r="B1218" s="7" t="s">
        <v>5307</v>
      </c>
      <c r="C1218" s="8" t="s">
        <v>5307</v>
      </c>
      <c r="D1218" s="8">
        <v>0.42074311116241297</v>
      </c>
      <c r="E1218" s="8">
        <v>9.62893920377388E-2</v>
      </c>
      <c r="F1218" s="8">
        <v>4.4684232366044102E-2</v>
      </c>
      <c r="G1218" s="8">
        <v>0.88218970529352903</v>
      </c>
      <c r="H1218" s="8">
        <v>0</v>
      </c>
      <c r="I1218" s="8">
        <v>0</v>
      </c>
      <c r="J1218" s="8">
        <v>0</v>
      </c>
      <c r="K1218" t="s">
        <v>7327</v>
      </c>
      <c r="L1218" s="20" t="s">
        <v>7332</v>
      </c>
      <c r="M1218" t="s">
        <v>7333</v>
      </c>
      <c r="N1218" s="20" t="s">
        <v>7334</v>
      </c>
      <c r="O1218" t="s">
        <v>7327</v>
      </c>
      <c r="P1218" t="s">
        <v>7365</v>
      </c>
      <c r="Q1218" s="8" t="s">
        <v>5998</v>
      </c>
      <c r="R1218" s="8" t="s">
        <v>5998</v>
      </c>
      <c r="S1218" t="s">
        <v>5998</v>
      </c>
      <c r="T1218" s="8" t="s">
        <v>5998</v>
      </c>
    </row>
    <row r="1219" spans="1:20">
      <c r="A1219" t="s">
        <v>841</v>
      </c>
      <c r="B1219" s="7" t="s">
        <v>5307</v>
      </c>
      <c r="C1219" s="8" t="s">
        <v>5307</v>
      </c>
      <c r="D1219" s="8">
        <v>0.67243968451143599</v>
      </c>
      <c r="E1219" s="8">
        <v>0.248365638022052</v>
      </c>
      <c r="F1219" s="8">
        <v>1.6474895567794099</v>
      </c>
      <c r="G1219" s="8">
        <v>5.0770450825637198E-4</v>
      </c>
      <c r="H1219" s="8" t="s">
        <v>6102</v>
      </c>
      <c r="I1219" s="8">
        <v>0</v>
      </c>
      <c r="J1219" s="8">
        <v>0</v>
      </c>
      <c r="K1219" t="s">
        <v>7339</v>
      </c>
      <c r="L1219" s="20" t="s">
        <v>7324</v>
      </c>
      <c r="M1219" t="s">
        <v>7325</v>
      </c>
      <c r="N1219" s="20" t="s">
        <v>7326</v>
      </c>
      <c r="O1219" t="s">
        <v>7359</v>
      </c>
      <c r="P1219" t="s">
        <v>7365</v>
      </c>
      <c r="Q1219" s="8" t="s">
        <v>5998</v>
      </c>
      <c r="R1219" s="8" t="s">
        <v>5998</v>
      </c>
      <c r="S1219" t="s">
        <v>5998</v>
      </c>
      <c r="T1219" s="8" t="s">
        <v>5998</v>
      </c>
    </row>
    <row r="1220" spans="1:20">
      <c r="A1220" t="s">
        <v>842</v>
      </c>
      <c r="B1220" t="s">
        <v>5307</v>
      </c>
      <c r="C1220" s="8" t="s">
        <v>5307</v>
      </c>
      <c r="D1220" s="8">
        <v>0.43292417759975599</v>
      </c>
      <c r="E1220" s="8">
        <v>5.97967375406038E-2</v>
      </c>
      <c r="F1220" s="8">
        <v>-0.139078147483196</v>
      </c>
      <c r="G1220" s="8">
        <v>0.58043244950251405</v>
      </c>
      <c r="H1220" s="8">
        <v>0</v>
      </c>
      <c r="I1220" s="8">
        <v>0</v>
      </c>
      <c r="J1220" s="8">
        <v>0</v>
      </c>
      <c r="K1220" t="s">
        <v>7339</v>
      </c>
      <c r="L1220" s="20">
        <v>1</v>
      </c>
      <c r="M1220">
        <v>0</v>
      </c>
      <c r="N1220" s="20">
        <v>0</v>
      </c>
      <c r="O1220" t="s">
        <v>7339</v>
      </c>
      <c r="P1220" t="s">
        <v>7316</v>
      </c>
      <c r="Q1220" s="8" t="s">
        <v>5998</v>
      </c>
      <c r="R1220" s="8" t="s">
        <v>5998</v>
      </c>
      <c r="S1220" t="s">
        <v>5998</v>
      </c>
      <c r="T1220" s="8" t="s">
        <v>5998</v>
      </c>
    </row>
    <row r="1221" spans="1:20">
      <c r="A1221" t="s">
        <v>843</v>
      </c>
      <c r="B1221" t="s">
        <v>5307</v>
      </c>
      <c r="C1221" s="8" t="s">
        <v>5307</v>
      </c>
      <c r="D1221" s="8">
        <v>-0.86056214367883199</v>
      </c>
      <c r="E1221" s="8">
        <v>0.25959628099201798</v>
      </c>
      <c r="F1221" s="8">
        <v>-0.87263976945375199</v>
      </c>
      <c r="G1221" s="8">
        <v>0.215183085268984</v>
      </c>
      <c r="H1221" s="8">
        <v>0</v>
      </c>
      <c r="I1221" s="8" t="s">
        <v>6161</v>
      </c>
      <c r="J1221" s="8">
        <v>0</v>
      </c>
      <c r="K1221" t="s">
        <v>7327</v>
      </c>
      <c r="L1221" s="20" t="s">
        <v>7332</v>
      </c>
      <c r="M1221" t="s">
        <v>7333</v>
      </c>
      <c r="N1221" s="20" t="s">
        <v>7334</v>
      </c>
      <c r="O1221" t="s">
        <v>7328</v>
      </c>
      <c r="P1221" t="s">
        <v>7316</v>
      </c>
      <c r="Q1221" s="8" t="s">
        <v>5998</v>
      </c>
      <c r="R1221" s="8" t="s">
        <v>5998</v>
      </c>
      <c r="S1221" t="s">
        <v>5998</v>
      </c>
      <c r="T1221" s="8" t="s">
        <v>5998</v>
      </c>
    </row>
    <row r="1222" spans="1:20">
      <c r="A1222" t="s">
        <v>3865</v>
      </c>
      <c r="B1222" t="s">
        <v>5307</v>
      </c>
      <c r="C1222" s="8" t="s">
        <v>5307</v>
      </c>
      <c r="D1222" s="8">
        <v>-0.96358436215886101</v>
      </c>
      <c r="E1222" s="8">
        <v>1.4356608548241401E-4</v>
      </c>
      <c r="F1222" s="8">
        <v>-0.85905668238588795</v>
      </c>
      <c r="G1222" s="8">
        <v>4.9782402623983898E-4</v>
      </c>
      <c r="H1222" s="8">
        <v>0</v>
      </c>
      <c r="I1222" s="8">
        <v>0</v>
      </c>
      <c r="J1222" s="8">
        <v>0</v>
      </c>
      <c r="K1222" t="s">
        <v>7327</v>
      </c>
      <c r="L1222" s="20" t="s">
        <v>7332</v>
      </c>
      <c r="M1222" t="s">
        <v>7333</v>
      </c>
      <c r="N1222" s="20" t="s">
        <v>7334</v>
      </c>
      <c r="O1222" t="s">
        <v>7327</v>
      </c>
      <c r="P1222" t="s">
        <v>7365</v>
      </c>
      <c r="Q1222" s="8" t="s">
        <v>5998</v>
      </c>
      <c r="R1222" s="8" t="s">
        <v>5998</v>
      </c>
      <c r="S1222" t="s">
        <v>5998</v>
      </c>
      <c r="T1222" s="8" t="s">
        <v>5998</v>
      </c>
    </row>
    <row r="1223" spans="1:20">
      <c r="A1223" t="s">
        <v>844</v>
      </c>
      <c r="B1223" t="s">
        <v>5307</v>
      </c>
      <c r="C1223" s="8" t="s">
        <v>5307</v>
      </c>
      <c r="D1223" s="8">
        <v>0.62346964850489595</v>
      </c>
      <c r="E1223" s="8">
        <v>0.52847225176497403</v>
      </c>
      <c r="F1223" s="8">
        <v>1.0284726447847501</v>
      </c>
      <c r="G1223" s="8">
        <v>0.22815144673255899</v>
      </c>
      <c r="H1223" s="8">
        <v>0</v>
      </c>
      <c r="I1223" s="8">
        <v>0</v>
      </c>
      <c r="J1223" s="8">
        <v>0</v>
      </c>
      <c r="K1223" t="s">
        <v>7328</v>
      </c>
      <c r="L1223" s="20" t="s">
        <v>7324</v>
      </c>
      <c r="M1223" t="s">
        <v>7325</v>
      </c>
      <c r="N1223" s="20" t="s">
        <v>7326</v>
      </c>
      <c r="O1223" t="s">
        <v>7339</v>
      </c>
      <c r="P1223" t="s">
        <v>7365</v>
      </c>
      <c r="Q1223" s="8" t="s">
        <v>5998</v>
      </c>
      <c r="R1223" s="8" t="s">
        <v>5998</v>
      </c>
      <c r="S1223" t="s">
        <v>5998</v>
      </c>
      <c r="T1223" s="8" t="s">
        <v>5998</v>
      </c>
    </row>
    <row r="1224" spans="1:20">
      <c r="A1224" t="s">
        <v>845</v>
      </c>
      <c r="B1224" t="s">
        <v>5307</v>
      </c>
      <c r="C1224" s="8" t="s">
        <v>5307</v>
      </c>
      <c r="D1224" s="8">
        <v>-0.22315429180565</v>
      </c>
      <c r="E1224" s="8">
        <v>0.56111209846971</v>
      </c>
      <c r="F1224" s="8">
        <v>6.5139976343925293E-2</v>
      </c>
      <c r="G1224" s="8">
        <v>0.86688145675932204</v>
      </c>
      <c r="H1224" s="8">
        <v>0</v>
      </c>
      <c r="I1224" s="8">
        <v>0</v>
      </c>
      <c r="J1224" s="8">
        <v>0</v>
      </c>
      <c r="K1224" t="s">
        <v>7339</v>
      </c>
      <c r="L1224" s="20">
        <v>1</v>
      </c>
      <c r="M1224">
        <v>0</v>
      </c>
      <c r="N1224" s="20">
        <v>0</v>
      </c>
      <c r="O1224" t="s">
        <v>7339</v>
      </c>
      <c r="P1224" t="s">
        <v>7365</v>
      </c>
      <c r="Q1224" s="8" t="s">
        <v>5998</v>
      </c>
      <c r="R1224" s="8" t="s">
        <v>5998</v>
      </c>
      <c r="S1224" t="s">
        <v>5998</v>
      </c>
      <c r="T1224" s="8" t="s">
        <v>5998</v>
      </c>
    </row>
    <row r="1225" spans="1:20">
      <c r="A1225" t="s">
        <v>846</v>
      </c>
      <c r="B1225" t="s">
        <v>5307</v>
      </c>
      <c r="C1225" s="8" t="s">
        <v>5307</v>
      </c>
      <c r="D1225" s="8">
        <v>0.80032322249493404</v>
      </c>
      <c r="E1225" s="8">
        <v>2.8534925693632402E-3</v>
      </c>
      <c r="F1225" s="8">
        <v>0.310993046645681</v>
      </c>
      <c r="G1225" s="8">
        <v>0.27313871315670302</v>
      </c>
      <c r="H1225" s="8">
        <v>0</v>
      </c>
      <c r="I1225" s="8">
        <v>0</v>
      </c>
      <c r="J1225" s="8">
        <v>0</v>
      </c>
      <c r="K1225" t="s">
        <v>7328</v>
      </c>
      <c r="L1225" s="20" t="s">
        <v>7324</v>
      </c>
      <c r="M1225" t="s">
        <v>7325</v>
      </c>
      <c r="N1225" s="20" t="s">
        <v>7326</v>
      </c>
      <c r="O1225" t="s">
        <v>7327</v>
      </c>
      <c r="P1225" t="s">
        <v>7365</v>
      </c>
      <c r="Q1225" s="8" t="s">
        <v>5998</v>
      </c>
      <c r="R1225" s="8" t="s">
        <v>5998</v>
      </c>
      <c r="S1225" t="s">
        <v>5998</v>
      </c>
      <c r="T1225" s="8" t="s">
        <v>5998</v>
      </c>
    </row>
    <row r="1226" spans="1:20">
      <c r="A1226" t="s">
        <v>3866</v>
      </c>
      <c r="B1226" t="s">
        <v>5307</v>
      </c>
      <c r="C1226" s="8" t="s">
        <v>5307</v>
      </c>
      <c r="D1226" s="8">
        <v>1.3491069366128701</v>
      </c>
      <c r="E1226" s="8">
        <v>1.19547650596844E-5</v>
      </c>
      <c r="F1226" s="8">
        <v>0.44774945202615102</v>
      </c>
      <c r="G1226" s="8">
        <v>0.18252401889448</v>
      </c>
      <c r="H1226" s="8">
        <v>0</v>
      </c>
      <c r="I1226" s="8">
        <v>0</v>
      </c>
      <c r="J1226" s="8">
        <v>0</v>
      </c>
      <c r="K1226" t="s">
        <v>7327</v>
      </c>
      <c r="L1226" s="20" t="s">
        <v>7332</v>
      </c>
      <c r="M1226" t="s">
        <v>7333</v>
      </c>
      <c r="N1226" s="20" t="s">
        <v>7334</v>
      </c>
      <c r="O1226" t="s">
        <v>7339</v>
      </c>
      <c r="P1226" t="s">
        <v>7365</v>
      </c>
      <c r="Q1226" s="8" t="s">
        <v>5998</v>
      </c>
      <c r="R1226" s="8" t="s">
        <v>5998</v>
      </c>
      <c r="S1226" t="s">
        <v>5998</v>
      </c>
      <c r="T1226" s="8" t="s">
        <v>5998</v>
      </c>
    </row>
    <row r="1227" spans="1:20">
      <c r="A1227" t="s">
        <v>847</v>
      </c>
      <c r="B1227" t="s">
        <v>5307</v>
      </c>
      <c r="C1227" s="8" t="s">
        <v>5307</v>
      </c>
      <c r="D1227" s="8">
        <v>-2.1151208491896299E-2</v>
      </c>
      <c r="E1227" s="8">
        <v>0.96425963227893097</v>
      </c>
      <c r="F1227" s="8">
        <v>0.24425608949886499</v>
      </c>
      <c r="G1227" s="8">
        <v>0.50563501547116696</v>
      </c>
      <c r="H1227" s="8">
        <v>0</v>
      </c>
      <c r="I1227" s="8">
        <v>0</v>
      </c>
      <c r="J1227" s="8">
        <v>0</v>
      </c>
      <c r="K1227" t="s">
        <v>7339</v>
      </c>
      <c r="L1227" s="20" t="s">
        <v>7324</v>
      </c>
      <c r="M1227" t="s">
        <v>7325</v>
      </c>
      <c r="N1227" s="20" t="s">
        <v>7326</v>
      </c>
      <c r="O1227" t="s">
        <v>7327</v>
      </c>
      <c r="P1227" t="s">
        <v>7365</v>
      </c>
      <c r="Q1227" s="8" t="s">
        <v>5998</v>
      </c>
      <c r="R1227" s="8" t="s">
        <v>5998</v>
      </c>
      <c r="S1227" t="s">
        <v>5998</v>
      </c>
      <c r="T1227" s="8" t="s">
        <v>5998</v>
      </c>
    </row>
    <row r="1228" spans="1:20">
      <c r="A1228" t="s">
        <v>2890</v>
      </c>
      <c r="B1228" t="s">
        <v>136</v>
      </c>
      <c r="C1228" s="8" t="s">
        <v>4727</v>
      </c>
      <c r="D1228" s="8">
        <v>0.53757947844156495</v>
      </c>
      <c r="E1228" s="8">
        <v>0.15984952526941301</v>
      </c>
      <c r="F1228" s="8">
        <v>1.5654978822585699</v>
      </c>
      <c r="G1228" s="8">
        <v>2.0104347273204001E-6</v>
      </c>
      <c r="H1228" s="8">
        <v>0</v>
      </c>
      <c r="I1228" s="8">
        <v>0</v>
      </c>
      <c r="J1228" s="8">
        <v>0</v>
      </c>
      <c r="K1228" t="s">
        <v>7328</v>
      </c>
      <c r="L1228" s="20" t="s">
        <v>7324</v>
      </c>
      <c r="M1228" t="s">
        <v>7325</v>
      </c>
      <c r="N1228" s="20" t="s">
        <v>7326</v>
      </c>
      <c r="O1228" t="s">
        <v>7327</v>
      </c>
      <c r="P1228" t="s">
        <v>7365</v>
      </c>
      <c r="Q1228" s="8" t="s">
        <v>5998</v>
      </c>
      <c r="R1228" s="8" t="s">
        <v>5998</v>
      </c>
      <c r="S1228" t="s">
        <v>5998</v>
      </c>
      <c r="T1228" s="8" t="s">
        <v>5998</v>
      </c>
    </row>
    <row r="1229" spans="1:20">
      <c r="A1229" t="s">
        <v>848</v>
      </c>
      <c r="B1229" t="s">
        <v>5307</v>
      </c>
      <c r="C1229" s="8" t="s">
        <v>5307</v>
      </c>
      <c r="D1229" s="8">
        <v>-0.83820302407442904</v>
      </c>
      <c r="E1229" s="8">
        <v>0.112137881409533</v>
      </c>
      <c r="F1229" s="8">
        <v>-0.38130909707177901</v>
      </c>
      <c r="G1229" s="8">
        <v>0.45870180025794999</v>
      </c>
      <c r="H1229" s="8">
        <v>0</v>
      </c>
      <c r="I1229" s="8">
        <v>0</v>
      </c>
      <c r="J1229" s="8">
        <v>0</v>
      </c>
      <c r="K1229" t="s">
        <v>7328</v>
      </c>
      <c r="L1229" s="20" t="s">
        <v>7324</v>
      </c>
      <c r="M1229" t="s">
        <v>7325</v>
      </c>
      <c r="N1229" s="20" t="s">
        <v>7326</v>
      </c>
      <c r="O1229" t="s">
        <v>7327</v>
      </c>
      <c r="P1229" t="s">
        <v>7365</v>
      </c>
      <c r="Q1229" s="8" t="s">
        <v>5998</v>
      </c>
      <c r="R1229" s="8" t="s">
        <v>5998</v>
      </c>
      <c r="S1229" t="s">
        <v>5998</v>
      </c>
      <c r="T1229" s="8" t="s">
        <v>5998</v>
      </c>
    </row>
    <row r="1230" spans="1:20">
      <c r="A1230" t="s">
        <v>3867</v>
      </c>
      <c r="B1230" t="s">
        <v>5307</v>
      </c>
      <c r="C1230" s="8" t="s">
        <v>5307</v>
      </c>
      <c r="D1230" s="8">
        <v>-0.55733088373056905</v>
      </c>
      <c r="E1230" s="8">
        <v>0.23452851483238099</v>
      </c>
      <c r="F1230" s="8">
        <v>0.296706039556488</v>
      </c>
      <c r="G1230" s="8">
        <v>0.50666049071513397</v>
      </c>
      <c r="H1230" s="8">
        <v>0</v>
      </c>
      <c r="I1230" s="8">
        <v>0</v>
      </c>
      <c r="J1230" s="8">
        <v>0</v>
      </c>
      <c r="K1230" t="s">
        <v>7327</v>
      </c>
      <c r="L1230" s="20" t="s">
        <v>7332</v>
      </c>
      <c r="M1230" t="s">
        <v>7333</v>
      </c>
      <c r="N1230" s="20" t="s">
        <v>7334</v>
      </c>
      <c r="O1230" t="s">
        <v>7327</v>
      </c>
      <c r="P1230" t="s">
        <v>7365</v>
      </c>
      <c r="Q1230" s="8" t="s">
        <v>5998</v>
      </c>
      <c r="R1230" s="8" t="s">
        <v>5998</v>
      </c>
      <c r="S1230" t="s">
        <v>5998</v>
      </c>
      <c r="T1230" s="8" t="s">
        <v>5998</v>
      </c>
    </row>
    <row r="1231" spans="1:20">
      <c r="A1231" t="s">
        <v>3868</v>
      </c>
      <c r="B1231" t="s">
        <v>5307</v>
      </c>
      <c r="C1231" s="8" t="s">
        <v>5307</v>
      </c>
      <c r="D1231" s="8">
        <v>0.97517681209567997</v>
      </c>
      <c r="E1231" s="8">
        <v>7.0562987704611202E-3</v>
      </c>
      <c r="F1231" s="8">
        <v>0.97240255080311799</v>
      </c>
      <c r="G1231" s="8">
        <v>5.3376923111650596E-3</v>
      </c>
      <c r="H1231" s="8">
        <v>0</v>
      </c>
      <c r="I1231" s="8">
        <v>0</v>
      </c>
      <c r="J1231" s="8">
        <v>0</v>
      </c>
      <c r="K1231" t="s">
        <v>7327</v>
      </c>
      <c r="L1231" s="20" t="s">
        <v>7332</v>
      </c>
      <c r="M1231" t="s">
        <v>7333</v>
      </c>
      <c r="N1231" s="20" t="s">
        <v>7334</v>
      </c>
      <c r="O1231" t="s">
        <v>7327</v>
      </c>
      <c r="P1231" t="s">
        <v>7365</v>
      </c>
      <c r="Q1231" s="8" t="s">
        <v>5998</v>
      </c>
      <c r="R1231" s="8" t="s">
        <v>5998</v>
      </c>
      <c r="S1231" t="s">
        <v>5998</v>
      </c>
      <c r="T1231" s="8" t="s">
        <v>5998</v>
      </c>
    </row>
    <row r="1232" spans="1:20">
      <c r="A1232" t="s">
        <v>2891</v>
      </c>
      <c r="B1232" s="7" t="s">
        <v>12</v>
      </c>
      <c r="C1232" s="8" t="s">
        <v>13</v>
      </c>
      <c r="D1232" s="8">
        <v>-0.58962031260485703</v>
      </c>
      <c r="E1232" s="8">
        <v>0.20640259977728001</v>
      </c>
      <c r="F1232" s="8">
        <v>-0.67360721651853706</v>
      </c>
      <c r="G1232" s="8">
        <v>0.113823231827235</v>
      </c>
      <c r="H1232" s="8">
        <v>0</v>
      </c>
      <c r="I1232" s="8">
        <v>0</v>
      </c>
      <c r="J1232" s="8">
        <v>0</v>
      </c>
      <c r="K1232" t="s">
        <v>7314</v>
      </c>
      <c r="L1232" s="20" t="s">
        <v>7353</v>
      </c>
      <c r="M1232" t="s">
        <v>7341</v>
      </c>
      <c r="N1232" s="20" t="s">
        <v>7402</v>
      </c>
      <c r="O1232" t="s">
        <v>7328</v>
      </c>
      <c r="P1232" t="s">
        <v>7365</v>
      </c>
      <c r="Q1232" s="8" t="s">
        <v>5998</v>
      </c>
      <c r="R1232" s="8" t="s">
        <v>5998</v>
      </c>
      <c r="S1232" t="s">
        <v>5998</v>
      </c>
      <c r="T1232" s="8" t="s">
        <v>5998</v>
      </c>
    </row>
    <row r="1233" spans="1:20">
      <c r="A1233" t="s">
        <v>2891</v>
      </c>
      <c r="B1233" t="s">
        <v>4673</v>
      </c>
      <c r="C1233" s="8" t="s">
        <v>4760</v>
      </c>
      <c r="D1233" s="8">
        <v>-0.58962031260485703</v>
      </c>
      <c r="E1233" s="8">
        <v>0.20640259977728001</v>
      </c>
      <c r="F1233" s="8">
        <v>-0.67360721651853706</v>
      </c>
      <c r="G1233" s="8">
        <v>0.113823231827235</v>
      </c>
      <c r="H1233" s="8">
        <v>0</v>
      </c>
      <c r="I1233" s="8">
        <v>0</v>
      </c>
      <c r="J1233" s="8">
        <v>0</v>
      </c>
      <c r="K1233" t="s">
        <v>7314</v>
      </c>
      <c r="L1233" s="20" t="s">
        <v>7353</v>
      </c>
      <c r="M1233" t="s">
        <v>7341</v>
      </c>
      <c r="N1233" s="20" t="s">
        <v>7402</v>
      </c>
      <c r="O1233" t="s">
        <v>7328</v>
      </c>
      <c r="P1233" t="s">
        <v>7365</v>
      </c>
      <c r="Q1233" s="8" t="s">
        <v>5998</v>
      </c>
      <c r="R1233" s="8" t="s">
        <v>5998</v>
      </c>
      <c r="S1233" t="s">
        <v>5998</v>
      </c>
      <c r="T1233" s="8" t="s">
        <v>5998</v>
      </c>
    </row>
    <row r="1234" spans="1:20">
      <c r="A1234" t="s">
        <v>849</v>
      </c>
      <c r="B1234" t="s">
        <v>5307</v>
      </c>
      <c r="C1234" s="8" t="s">
        <v>5307</v>
      </c>
      <c r="D1234" s="8">
        <v>-0.54864309009402901</v>
      </c>
      <c r="E1234" s="8">
        <v>0.43545152995636</v>
      </c>
      <c r="F1234" s="8">
        <v>5.0896560430788801E-2</v>
      </c>
      <c r="G1234" s="8">
        <v>0.94111364643732498</v>
      </c>
      <c r="H1234" s="8">
        <v>0</v>
      </c>
      <c r="I1234" s="8">
        <v>0</v>
      </c>
      <c r="J1234" s="8">
        <v>0</v>
      </c>
      <c r="K1234" t="s">
        <v>7328</v>
      </c>
      <c r="L1234" s="20" t="s">
        <v>7324</v>
      </c>
      <c r="M1234" t="s">
        <v>7325</v>
      </c>
      <c r="N1234" s="20" t="s">
        <v>7326</v>
      </c>
      <c r="O1234" t="s">
        <v>7328</v>
      </c>
      <c r="P1234" t="s">
        <v>7365</v>
      </c>
      <c r="Q1234" s="8" t="s">
        <v>5998</v>
      </c>
      <c r="R1234" s="8" t="s">
        <v>5998</v>
      </c>
      <c r="S1234" t="s">
        <v>5998</v>
      </c>
      <c r="T1234" s="8" t="s">
        <v>5998</v>
      </c>
    </row>
    <row r="1235" spans="1:20">
      <c r="A1235" t="s">
        <v>850</v>
      </c>
      <c r="B1235" t="s">
        <v>5307</v>
      </c>
      <c r="C1235" s="8" t="s">
        <v>5307</v>
      </c>
      <c r="D1235" s="8">
        <v>3.0249160984212602</v>
      </c>
      <c r="E1235" s="8">
        <v>2.5094178192813601E-16</v>
      </c>
      <c r="F1235" s="8">
        <v>1.5878241789538901</v>
      </c>
      <c r="G1235" s="8">
        <v>4.0832880483947902E-5</v>
      </c>
      <c r="H1235" s="8">
        <v>0</v>
      </c>
      <c r="I1235" s="8">
        <v>0</v>
      </c>
      <c r="J1235" s="8">
        <v>0</v>
      </c>
      <c r="K1235" t="s">
        <v>7327</v>
      </c>
      <c r="L1235" s="20" t="s">
        <v>7332</v>
      </c>
      <c r="M1235" t="s">
        <v>7333</v>
      </c>
      <c r="N1235" s="20" t="s">
        <v>7334</v>
      </c>
      <c r="O1235" t="s">
        <v>7327</v>
      </c>
      <c r="P1235" t="s">
        <v>7365</v>
      </c>
      <c r="Q1235" s="8" t="s">
        <v>5998</v>
      </c>
      <c r="R1235" s="8" t="s">
        <v>5998</v>
      </c>
      <c r="S1235" t="s">
        <v>5998</v>
      </c>
      <c r="T1235" s="8" t="s">
        <v>5998</v>
      </c>
    </row>
    <row r="1236" spans="1:20">
      <c r="A1236" t="s">
        <v>851</v>
      </c>
      <c r="B1236" t="s">
        <v>5307</v>
      </c>
      <c r="C1236" s="8" t="s">
        <v>5307</v>
      </c>
      <c r="D1236" s="8">
        <v>1.52759238979874</v>
      </c>
      <c r="E1236" s="8">
        <v>2.9035235861055899E-6</v>
      </c>
      <c r="F1236" s="8">
        <v>1.0499469078185399</v>
      </c>
      <c r="G1236" s="8">
        <v>1.46373838304836E-3</v>
      </c>
      <c r="H1236" s="8">
        <v>0</v>
      </c>
      <c r="I1236" s="8">
        <v>0</v>
      </c>
      <c r="J1236" s="8">
        <v>0</v>
      </c>
      <c r="K1236" t="s">
        <v>7327</v>
      </c>
      <c r="L1236" s="20" t="s">
        <v>7332</v>
      </c>
      <c r="M1236" t="s">
        <v>7333</v>
      </c>
      <c r="N1236" s="20" t="s">
        <v>7334</v>
      </c>
      <c r="O1236" t="s">
        <v>7327</v>
      </c>
      <c r="P1236" t="s">
        <v>7365</v>
      </c>
      <c r="Q1236" s="8" t="s">
        <v>5998</v>
      </c>
      <c r="R1236" s="8" t="s">
        <v>5998</v>
      </c>
      <c r="S1236" t="s">
        <v>5998</v>
      </c>
      <c r="T1236" s="8" t="s">
        <v>5998</v>
      </c>
    </row>
    <row r="1237" spans="1:20">
      <c r="A1237" t="s">
        <v>3869</v>
      </c>
      <c r="B1237" s="7" t="s">
        <v>4688</v>
      </c>
      <c r="C1237" s="8" t="s">
        <v>4771</v>
      </c>
      <c r="D1237" s="8">
        <v>-0.82956948007299902</v>
      </c>
      <c r="E1237" s="8">
        <v>5.8601724465586896E-3</v>
      </c>
      <c r="F1237" s="8">
        <v>-0.59497404534396703</v>
      </c>
      <c r="G1237" s="8">
        <v>4.5774459702372303E-2</v>
      </c>
      <c r="H1237" s="8">
        <v>0</v>
      </c>
      <c r="I1237" s="8">
        <v>0</v>
      </c>
      <c r="J1237" s="8">
        <v>0</v>
      </c>
      <c r="K1237" t="s">
        <v>7328</v>
      </c>
      <c r="L1237" s="20" t="s">
        <v>7324</v>
      </c>
      <c r="M1237" t="s">
        <v>7325</v>
      </c>
      <c r="N1237" s="20" t="s">
        <v>7326</v>
      </c>
      <c r="O1237" t="s">
        <v>7328</v>
      </c>
      <c r="P1237" t="s">
        <v>7365</v>
      </c>
      <c r="Q1237" s="8" t="s">
        <v>6162</v>
      </c>
      <c r="R1237" s="8" t="s">
        <v>6020</v>
      </c>
      <c r="S1237" t="s">
        <v>6163</v>
      </c>
      <c r="T1237" s="8" t="s">
        <v>6163</v>
      </c>
    </row>
    <row r="1238" spans="1:20">
      <c r="A1238" t="s">
        <v>852</v>
      </c>
      <c r="B1238" t="s">
        <v>5307</v>
      </c>
      <c r="C1238" s="8" t="s">
        <v>5307</v>
      </c>
      <c r="D1238" s="8">
        <v>0.35555255071925501</v>
      </c>
      <c r="E1238" s="8">
        <v>0.42883205646933897</v>
      </c>
      <c r="F1238" s="8">
        <v>-3.3177870653930401E-2</v>
      </c>
      <c r="G1238" s="8">
        <v>0.94377961506377706</v>
      </c>
      <c r="H1238" s="8">
        <v>0</v>
      </c>
      <c r="I1238" s="8">
        <v>0</v>
      </c>
      <c r="J1238" s="8">
        <v>0</v>
      </c>
      <c r="K1238" t="s">
        <v>7328</v>
      </c>
      <c r="L1238" s="20" t="s">
        <v>7324</v>
      </c>
      <c r="M1238" t="s">
        <v>7325</v>
      </c>
      <c r="N1238" s="20" t="s">
        <v>7326</v>
      </c>
      <c r="O1238" t="s">
        <v>7327</v>
      </c>
      <c r="P1238" t="s">
        <v>7365</v>
      </c>
      <c r="Q1238" s="8" t="s">
        <v>5998</v>
      </c>
      <c r="R1238" s="8" t="s">
        <v>5998</v>
      </c>
      <c r="S1238" t="s">
        <v>5998</v>
      </c>
      <c r="T1238" s="8" t="s">
        <v>5998</v>
      </c>
    </row>
    <row r="1239" spans="1:20">
      <c r="A1239" t="s">
        <v>853</v>
      </c>
      <c r="B1239" t="s">
        <v>5307</v>
      </c>
      <c r="C1239" s="8" t="s">
        <v>5307</v>
      </c>
      <c r="D1239" s="8">
        <v>-0.45275788216905</v>
      </c>
      <c r="E1239" s="8">
        <v>0.22864093439462099</v>
      </c>
      <c r="F1239" s="8">
        <v>-0.42823562880907501</v>
      </c>
      <c r="G1239" s="8">
        <v>0.23103000314416999</v>
      </c>
      <c r="H1239" s="8">
        <v>0</v>
      </c>
      <c r="I1239" s="8">
        <v>0</v>
      </c>
      <c r="J1239" s="8">
        <v>0</v>
      </c>
      <c r="K1239" t="s">
        <v>7327</v>
      </c>
      <c r="L1239" s="20" t="s">
        <v>7332</v>
      </c>
      <c r="M1239" t="s">
        <v>7333</v>
      </c>
      <c r="N1239" s="20" t="s">
        <v>7334</v>
      </c>
      <c r="O1239" t="s">
        <v>7327</v>
      </c>
      <c r="P1239" t="s">
        <v>7365</v>
      </c>
      <c r="Q1239" s="8" t="s">
        <v>5998</v>
      </c>
      <c r="R1239" s="8" t="s">
        <v>5998</v>
      </c>
      <c r="S1239" t="s">
        <v>5998</v>
      </c>
      <c r="T1239" s="8" t="s">
        <v>5998</v>
      </c>
    </row>
    <row r="1240" spans="1:20">
      <c r="A1240" t="s">
        <v>2892</v>
      </c>
      <c r="B1240" t="s">
        <v>4674</v>
      </c>
      <c r="C1240" s="8" t="s">
        <v>4753</v>
      </c>
      <c r="D1240" s="8">
        <v>0.441176772929607</v>
      </c>
      <c r="E1240" s="8">
        <v>0.216065544237765</v>
      </c>
      <c r="F1240" s="8">
        <v>0.11746588425806399</v>
      </c>
      <c r="G1240" s="8">
        <v>0.76504922496181604</v>
      </c>
      <c r="H1240" s="8">
        <v>0</v>
      </c>
      <c r="I1240" s="8">
        <v>0</v>
      </c>
      <c r="J1240" s="8">
        <v>0</v>
      </c>
      <c r="K1240" t="s">
        <v>7323</v>
      </c>
      <c r="L1240" s="20" t="s">
        <v>7324</v>
      </c>
      <c r="M1240" t="s">
        <v>7325</v>
      </c>
      <c r="N1240" s="20" t="s">
        <v>7326</v>
      </c>
      <c r="O1240" t="s">
        <v>7327</v>
      </c>
      <c r="P1240" t="s">
        <v>7365</v>
      </c>
      <c r="Q1240" s="8" t="s">
        <v>5998</v>
      </c>
      <c r="R1240" s="8" t="s">
        <v>5998</v>
      </c>
      <c r="S1240" t="s">
        <v>5998</v>
      </c>
      <c r="T1240" s="8" t="s">
        <v>5998</v>
      </c>
    </row>
    <row r="1241" spans="1:20">
      <c r="A1241" t="s">
        <v>3870</v>
      </c>
      <c r="B1241" t="s">
        <v>5307</v>
      </c>
      <c r="C1241" s="8" t="s">
        <v>5307</v>
      </c>
      <c r="D1241" s="8">
        <v>1.9377405027907298E-2</v>
      </c>
      <c r="E1241" s="8">
        <v>0.96260674410263403</v>
      </c>
      <c r="F1241" s="8">
        <v>-0.47122931169560101</v>
      </c>
      <c r="G1241" s="8">
        <v>0.118176748028527</v>
      </c>
      <c r="H1241" s="8">
        <v>0</v>
      </c>
      <c r="I1241" s="8">
        <v>0</v>
      </c>
      <c r="J1241" s="8">
        <v>0</v>
      </c>
      <c r="K1241" t="s">
        <v>7328</v>
      </c>
      <c r="L1241" s="20" t="s">
        <v>7324</v>
      </c>
      <c r="M1241" t="s">
        <v>7325</v>
      </c>
      <c r="N1241" s="20" t="s">
        <v>7326</v>
      </c>
      <c r="O1241" t="s">
        <v>7328</v>
      </c>
      <c r="P1241" t="s">
        <v>7365</v>
      </c>
      <c r="Q1241" s="8" t="s">
        <v>5998</v>
      </c>
      <c r="R1241" s="8" t="s">
        <v>5998</v>
      </c>
      <c r="S1241" t="s">
        <v>5998</v>
      </c>
      <c r="T1241" s="8" t="s">
        <v>5998</v>
      </c>
    </row>
    <row r="1242" spans="1:20">
      <c r="A1242" t="s">
        <v>854</v>
      </c>
      <c r="B1242" t="s">
        <v>5307</v>
      </c>
      <c r="C1242" s="8" t="s">
        <v>5307</v>
      </c>
      <c r="D1242" s="8">
        <v>0.238768930173855</v>
      </c>
      <c r="E1242" s="8">
        <v>0.42895223859877901</v>
      </c>
      <c r="F1242" s="8">
        <v>0.11244411342164599</v>
      </c>
      <c r="G1242" s="8">
        <v>0.71594392792066797</v>
      </c>
      <c r="H1242" s="8">
        <v>0</v>
      </c>
      <c r="I1242" s="8">
        <v>0</v>
      </c>
      <c r="J1242" s="8">
        <v>0</v>
      </c>
      <c r="K1242" t="s">
        <v>7327</v>
      </c>
      <c r="L1242" s="20" t="s">
        <v>7332</v>
      </c>
      <c r="M1242" t="s">
        <v>7333</v>
      </c>
      <c r="N1242" s="20" t="s">
        <v>7334</v>
      </c>
      <c r="O1242" t="s">
        <v>7327</v>
      </c>
      <c r="P1242" t="s">
        <v>7365</v>
      </c>
      <c r="Q1242" s="8" t="s">
        <v>5998</v>
      </c>
      <c r="R1242" s="8" t="s">
        <v>5998</v>
      </c>
      <c r="S1242" t="s">
        <v>5998</v>
      </c>
      <c r="T1242" s="8" t="s">
        <v>5998</v>
      </c>
    </row>
    <row r="1243" spans="1:20">
      <c r="A1243" t="s">
        <v>3871</v>
      </c>
      <c r="B1243" t="s">
        <v>5307</v>
      </c>
      <c r="C1243" s="8" t="s">
        <v>5307</v>
      </c>
      <c r="D1243" s="8">
        <v>-1.0594827558027899</v>
      </c>
      <c r="E1243" s="8">
        <v>5.9201506792151401E-2</v>
      </c>
      <c r="F1243" s="8">
        <v>-1.07656334174862</v>
      </c>
      <c r="G1243" s="8">
        <v>3.67853059705038E-2</v>
      </c>
      <c r="H1243" s="8">
        <v>0</v>
      </c>
      <c r="I1243" s="8">
        <v>0</v>
      </c>
      <c r="J1243" s="8">
        <v>0</v>
      </c>
      <c r="K1243" t="s">
        <v>7328</v>
      </c>
      <c r="L1243" s="20" t="s">
        <v>7324</v>
      </c>
      <c r="M1243" t="s">
        <v>7325</v>
      </c>
      <c r="N1243" s="20" t="s">
        <v>7326</v>
      </c>
      <c r="O1243" t="s">
        <v>7327</v>
      </c>
      <c r="P1243" t="s">
        <v>7365</v>
      </c>
      <c r="Q1243" s="8" t="s">
        <v>5998</v>
      </c>
      <c r="R1243" s="8" t="s">
        <v>5998</v>
      </c>
      <c r="S1243" t="s">
        <v>5998</v>
      </c>
      <c r="T1243" s="8" t="s">
        <v>5998</v>
      </c>
    </row>
    <row r="1244" spans="1:20">
      <c r="A1244" t="s">
        <v>2893</v>
      </c>
      <c r="B1244" t="s">
        <v>26</v>
      </c>
      <c r="C1244" s="8" t="s">
        <v>4732</v>
      </c>
      <c r="D1244" s="8">
        <v>-0.90487310643241903</v>
      </c>
      <c r="E1244" s="8">
        <v>7.6894636511034501E-4</v>
      </c>
      <c r="F1244" s="8">
        <v>-0.81793650907303295</v>
      </c>
      <c r="G1244" s="8">
        <v>1.3470992106886599E-3</v>
      </c>
      <c r="H1244" s="8">
        <v>0</v>
      </c>
      <c r="I1244" s="8">
        <v>0</v>
      </c>
      <c r="J1244" s="8">
        <v>0</v>
      </c>
      <c r="K1244" t="s">
        <v>7328</v>
      </c>
      <c r="L1244" s="20" t="s">
        <v>7324</v>
      </c>
      <c r="M1244" t="s">
        <v>7325</v>
      </c>
      <c r="N1244" s="20" t="s">
        <v>7326</v>
      </c>
      <c r="O1244" t="s">
        <v>7327</v>
      </c>
      <c r="P1244" t="s">
        <v>7365</v>
      </c>
      <c r="Q1244" s="8" t="s">
        <v>5998</v>
      </c>
      <c r="R1244" s="8" t="s">
        <v>5998</v>
      </c>
      <c r="S1244" t="s">
        <v>5998</v>
      </c>
      <c r="T1244" s="8" t="s">
        <v>5998</v>
      </c>
    </row>
    <row r="1245" spans="1:20">
      <c r="A1245" t="s">
        <v>2893</v>
      </c>
      <c r="B1245" t="s">
        <v>4674</v>
      </c>
      <c r="C1245" s="8" t="s">
        <v>4753</v>
      </c>
      <c r="D1245" s="8">
        <v>-0.90487310643241903</v>
      </c>
      <c r="E1245" s="8">
        <v>7.6894636511034501E-4</v>
      </c>
      <c r="F1245" s="8">
        <v>-0.81793650907303295</v>
      </c>
      <c r="G1245" s="8">
        <v>1.3470992106886599E-3</v>
      </c>
      <c r="H1245" s="8">
        <v>0</v>
      </c>
      <c r="I1245" s="8">
        <v>0</v>
      </c>
      <c r="J1245" s="8">
        <v>0</v>
      </c>
      <c r="K1245" t="s">
        <v>7328</v>
      </c>
      <c r="L1245" s="20" t="s">
        <v>7324</v>
      </c>
      <c r="M1245" t="s">
        <v>7325</v>
      </c>
      <c r="N1245" s="20" t="s">
        <v>7326</v>
      </c>
      <c r="O1245" t="s">
        <v>7327</v>
      </c>
      <c r="P1245" t="s">
        <v>7365</v>
      </c>
      <c r="Q1245" s="8" t="s">
        <v>5998</v>
      </c>
      <c r="R1245" s="8" t="s">
        <v>5998</v>
      </c>
      <c r="S1245" t="s">
        <v>5998</v>
      </c>
      <c r="T1245" s="8" t="s">
        <v>5998</v>
      </c>
    </row>
    <row r="1246" spans="1:20">
      <c r="A1246" t="s">
        <v>3872</v>
      </c>
      <c r="B1246" t="s">
        <v>5307</v>
      </c>
      <c r="C1246" s="8" t="s">
        <v>5307</v>
      </c>
      <c r="D1246" s="8">
        <v>-0.89233386086018396</v>
      </c>
      <c r="E1246" s="8">
        <v>0.102201380811116</v>
      </c>
      <c r="F1246" s="8">
        <v>-1.1044604661273401</v>
      </c>
      <c r="G1246" s="8">
        <v>2.85719048024074E-2</v>
      </c>
      <c r="H1246" s="8">
        <v>0</v>
      </c>
      <c r="I1246" s="8">
        <v>0</v>
      </c>
      <c r="J1246" s="8">
        <v>0</v>
      </c>
      <c r="K1246" t="s">
        <v>7328</v>
      </c>
      <c r="L1246" s="20" t="s">
        <v>7324</v>
      </c>
      <c r="M1246" t="s">
        <v>7325</v>
      </c>
      <c r="N1246" s="20" t="s">
        <v>7326</v>
      </c>
      <c r="O1246" t="s">
        <v>7327</v>
      </c>
      <c r="P1246" t="s">
        <v>7365</v>
      </c>
      <c r="Q1246" s="8" t="s">
        <v>5998</v>
      </c>
      <c r="R1246" s="8" t="s">
        <v>5998</v>
      </c>
      <c r="S1246" t="s">
        <v>5998</v>
      </c>
      <c r="T1246" s="8" t="s">
        <v>5998</v>
      </c>
    </row>
    <row r="1247" spans="1:20">
      <c r="A1247" t="s">
        <v>855</v>
      </c>
      <c r="B1247" t="s">
        <v>5307</v>
      </c>
      <c r="C1247" s="8" t="s">
        <v>5307</v>
      </c>
      <c r="D1247" s="8">
        <v>-1.2862980382837701</v>
      </c>
      <c r="E1247" s="8">
        <v>9.7918457332845904E-2</v>
      </c>
      <c r="F1247" s="8">
        <v>0.163100750563519</v>
      </c>
      <c r="G1247" s="8">
        <v>0.84163553060625695</v>
      </c>
      <c r="H1247" s="8">
        <v>0</v>
      </c>
      <c r="I1247" s="8">
        <v>0</v>
      </c>
      <c r="J1247" s="8">
        <v>0</v>
      </c>
      <c r="K1247" t="s">
        <v>7339</v>
      </c>
      <c r="L1247" s="20" t="s">
        <v>7324</v>
      </c>
      <c r="M1247" t="s">
        <v>7325</v>
      </c>
      <c r="N1247" s="20" t="s">
        <v>7326</v>
      </c>
      <c r="O1247" t="s">
        <v>7327</v>
      </c>
      <c r="P1247" t="s">
        <v>7365</v>
      </c>
      <c r="Q1247" s="8" t="s">
        <v>5998</v>
      </c>
      <c r="R1247" s="8" t="s">
        <v>5998</v>
      </c>
      <c r="S1247" t="s">
        <v>5998</v>
      </c>
      <c r="T1247" s="8" t="s">
        <v>5998</v>
      </c>
    </row>
    <row r="1248" spans="1:20">
      <c r="A1248" t="s">
        <v>3873</v>
      </c>
      <c r="B1248" t="s">
        <v>5307</v>
      </c>
      <c r="C1248" s="8" t="s">
        <v>5307</v>
      </c>
      <c r="D1248" s="8">
        <v>3.4179515600091699E-2</v>
      </c>
      <c r="E1248" s="8">
        <v>0.97927154749036804</v>
      </c>
      <c r="F1248" s="8">
        <v>0.72176333166029205</v>
      </c>
      <c r="G1248" s="8">
        <v>0.43487933500915998</v>
      </c>
      <c r="H1248" s="8">
        <v>0</v>
      </c>
      <c r="I1248" s="8">
        <v>0</v>
      </c>
      <c r="J1248" s="8">
        <v>0</v>
      </c>
      <c r="K1248" t="s">
        <v>7327</v>
      </c>
      <c r="L1248" s="20" t="s">
        <v>7332</v>
      </c>
      <c r="M1248" t="s">
        <v>7333</v>
      </c>
      <c r="N1248" s="20" t="s">
        <v>7334</v>
      </c>
      <c r="O1248" t="s">
        <v>7327</v>
      </c>
      <c r="P1248" t="s">
        <v>7365</v>
      </c>
      <c r="Q1248" s="8" t="s">
        <v>5998</v>
      </c>
      <c r="R1248" s="8" t="s">
        <v>5998</v>
      </c>
      <c r="S1248" t="s">
        <v>5998</v>
      </c>
      <c r="T1248" s="8" t="s">
        <v>5998</v>
      </c>
    </row>
    <row r="1249" spans="1:20">
      <c r="A1249" t="s">
        <v>2894</v>
      </c>
      <c r="B1249" t="s">
        <v>3</v>
      </c>
      <c r="C1249" s="8" t="s">
        <v>4718</v>
      </c>
      <c r="D1249" s="8">
        <v>-1.6204643935940899</v>
      </c>
      <c r="E1249" s="8">
        <v>1.2388689346821399E-2</v>
      </c>
      <c r="F1249" s="8">
        <v>-0.82183117126122596</v>
      </c>
      <c r="G1249" s="8">
        <v>0.18104732329947501</v>
      </c>
      <c r="H1249" s="8">
        <v>0</v>
      </c>
      <c r="I1249" s="8">
        <v>0</v>
      </c>
      <c r="J1249" s="8">
        <v>0</v>
      </c>
      <c r="K1249" t="s">
        <v>7327</v>
      </c>
      <c r="L1249" s="20" t="s">
        <v>7332</v>
      </c>
      <c r="M1249" t="s">
        <v>7333</v>
      </c>
      <c r="N1249" s="20" t="s">
        <v>7334</v>
      </c>
      <c r="O1249" t="s">
        <v>7328</v>
      </c>
      <c r="P1249" t="s">
        <v>7365</v>
      </c>
      <c r="Q1249" s="8" t="s">
        <v>5998</v>
      </c>
      <c r="R1249" s="8" t="s">
        <v>5998</v>
      </c>
      <c r="S1249" t="s">
        <v>5998</v>
      </c>
      <c r="T1249" s="8" t="s">
        <v>5998</v>
      </c>
    </row>
    <row r="1250" spans="1:20">
      <c r="A1250" t="s">
        <v>856</v>
      </c>
      <c r="B1250" t="s">
        <v>5307</v>
      </c>
      <c r="C1250" s="8" t="s">
        <v>5307</v>
      </c>
      <c r="D1250" s="8">
        <v>-0.28433973097281701</v>
      </c>
      <c r="E1250" s="8">
        <v>0.58157082308764796</v>
      </c>
      <c r="F1250" s="8">
        <v>-1.6098107312649299</v>
      </c>
      <c r="G1250" s="8">
        <v>1.3410377089590701E-4</v>
      </c>
      <c r="H1250" s="8">
        <v>0</v>
      </c>
      <c r="I1250" s="8">
        <v>0</v>
      </c>
      <c r="J1250" s="8">
        <v>0</v>
      </c>
      <c r="K1250" t="s">
        <v>7328</v>
      </c>
      <c r="L1250" s="20" t="s">
        <v>7324</v>
      </c>
      <c r="M1250" t="s">
        <v>7325</v>
      </c>
      <c r="N1250" s="20" t="s">
        <v>7326</v>
      </c>
      <c r="O1250" t="s">
        <v>7328</v>
      </c>
      <c r="P1250" t="s">
        <v>7365</v>
      </c>
      <c r="Q1250" s="8" t="s">
        <v>5998</v>
      </c>
      <c r="R1250" s="8" t="s">
        <v>5998</v>
      </c>
      <c r="S1250" t="s">
        <v>5998</v>
      </c>
      <c r="T1250" s="8" t="s">
        <v>5998</v>
      </c>
    </row>
    <row r="1251" spans="1:20">
      <c r="A1251" t="s">
        <v>857</v>
      </c>
      <c r="B1251" t="s">
        <v>5307</v>
      </c>
      <c r="C1251" s="8" t="s">
        <v>5307</v>
      </c>
      <c r="D1251" s="8">
        <v>0.27512619701617602</v>
      </c>
      <c r="E1251" s="8">
        <v>0.491512389754521</v>
      </c>
      <c r="F1251" s="8">
        <v>-0.14044794142643699</v>
      </c>
      <c r="G1251" s="8">
        <v>0.728964539548836</v>
      </c>
      <c r="H1251" s="8">
        <v>0</v>
      </c>
      <c r="I1251" s="8">
        <v>0</v>
      </c>
      <c r="J1251" s="8">
        <v>0</v>
      </c>
      <c r="K1251" t="s">
        <v>7328</v>
      </c>
      <c r="L1251" s="20" t="s">
        <v>7324</v>
      </c>
      <c r="M1251" t="s">
        <v>7325</v>
      </c>
      <c r="N1251" s="20" t="s">
        <v>7326</v>
      </c>
      <c r="O1251" t="s">
        <v>7328</v>
      </c>
      <c r="P1251" t="s">
        <v>7365</v>
      </c>
      <c r="Q1251" s="8" t="s">
        <v>5998</v>
      </c>
      <c r="R1251" s="8" t="s">
        <v>5998</v>
      </c>
      <c r="S1251" t="s">
        <v>5998</v>
      </c>
      <c r="T1251" s="8" t="s">
        <v>5998</v>
      </c>
    </row>
    <row r="1252" spans="1:20">
      <c r="A1252" t="s">
        <v>2895</v>
      </c>
      <c r="B1252" t="s">
        <v>44</v>
      </c>
      <c r="C1252" s="8" t="s">
        <v>4722</v>
      </c>
      <c r="D1252" s="8">
        <v>-1.0423407069983801</v>
      </c>
      <c r="E1252" s="8">
        <v>0.27975424824761602</v>
      </c>
      <c r="F1252" s="8">
        <v>-1.2231130651037E-2</v>
      </c>
      <c r="G1252" s="8">
        <v>0.99223789623207204</v>
      </c>
      <c r="H1252" s="8">
        <v>0</v>
      </c>
      <c r="I1252" s="8">
        <v>0</v>
      </c>
      <c r="J1252" s="8">
        <v>0</v>
      </c>
      <c r="K1252" t="s">
        <v>7327</v>
      </c>
      <c r="L1252" s="20" t="s">
        <v>7332</v>
      </c>
      <c r="M1252" t="s">
        <v>7333</v>
      </c>
      <c r="N1252" s="20" t="s">
        <v>7334</v>
      </c>
      <c r="O1252" t="s">
        <v>7327</v>
      </c>
      <c r="P1252" t="s">
        <v>7365</v>
      </c>
      <c r="Q1252" s="8" t="s">
        <v>5998</v>
      </c>
      <c r="R1252" s="8" t="s">
        <v>5998</v>
      </c>
      <c r="S1252" t="s">
        <v>5998</v>
      </c>
      <c r="T1252" s="8" t="s">
        <v>5998</v>
      </c>
    </row>
    <row r="1253" spans="1:20">
      <c r="A1253" t="s">
        <v>858</v>
      </c>
      <c r="B1253" t="s">
        <v>5307</v>
      </c>
      <c r="C1253" s="8" t="s">
        <v>5307</v>
      </c>
      <c r="D1253" s="8">
        <v>-0.41947742686445699</v>
      </c>
      <c r="E1253" s="8">
        <v>0.41552136092669401</v>
      </c>
      <c r="F1253" s="8">
        <v>-0.38845512069615201</v>
      </c>
      <c r="G1253" s="8">
        <v>0.40775589017317698</v>
      </c>
      <c r="H1253" s="8">
        <v>0</v>
      </c>
      <c r="I1253" s="8">
        <v>0</v>
      </c>
      <c r="J1253" s="8">
        <v>0</v>
      </c>
      <c r="K1253" t="s">
        <v>7327</v>
      </c>
      <c r="L1253" s="20" t="s">
        <v>7332</v>
      </c>
      <c r="M1253" t="s">
        <v>7333</v>
      </c>
      <c r="N1253" s="20" t="s">
        <v>7334</v>
      </c>
      <c r="O1253" t="s">
        <v>7345</v>
      </c>
      <c r="P1253" t="s">
        <v>7365</v>
      </c>
      <c r="Q1253" s="8" t="s">
        <v>5998</v>
      </c>
      <c r="R1253" s="8" t="s">
        <v>5998</v>
      </c>
      <c r="S1253" t="s">
        <v>5998</v>
      </c>
      <c r="T1253" s="8" t="s">
        <v>5998</v>
      </c>
    </row>
    <row r="1254" spans="1:20">
      <c r="A1254" t="s">
        <v>3874</v>
      </c>
      <c r="B1254" t="s">
        <v>5307</v>
      </c>
      <c r="C1254" s="8" t="s">
        <v>5307</v>
      </c>
      <c r="D1254" s="8">
        <v>-7.5267772982410899E-2</v>
      </c>
      <c r="E1254" s="8">
        <v>0.80359492426159496</v>
      </c>
      <c r="F1254" s="8">
        <v>-0.184546047798125</v>
      </c>
      <c r="G1254" s="8">
        <v>0.45900642440185602</v>
      </c>
      <c r="H1254" s="8">
        <v>0</v>
      </c>
      <c r="I1254" s="8">
        <v>0</v>
      </c>
      <c r="J1254" s="8">
        <v>0</v>
      </c>
      <c r="K1254" t="s">
        <v>7339</v>
      </c>
      <c r="L1254" s="20" t="s">
        <v>7324</v>
      </c>
      <c r="M1254" t="s">
        <v>7325</v>
      </c>
      <c r="N1254" s="20" t="s">
        <v>7326</v>
      </c>
      <c r="O1254" t="s">
        <v>7328</v>
      </c>
      <c r="P1254" t="s">
        <v>7365</v>
      </c>
      <c r="Q1254" s="8" t="s">
        <v>5998</v>
      </c>
      <c r="R1254" s="8" t="s">
        <v>5998</v>
      </c>
      <c r="S1254" t="s">
        <v>5998</v>
      </c>
      <c r="T1254" s="8" t="s">
        <v>5998</v>
      </c>
    </row>
    <row r="1255" spans="1:20">
      <c r="A1255" t="s">
        <v>3875</v>
      </c>
      <c r="B1255" s="7" t="s">
        <v>5307</v>
      </c>
      <c r="C1255" s="8" t="s">
        <v>5307</v>
      </c>
      <c r="D1255" s="8">
        <v>0.67661760975702301</v>
      </c>
      <c r="E1255" s="8">
        <v>0.14146943309851101</v>
      </c>
      <c r="F1255" s="8">
        <v>0.100710487724523</v>
      </c>
      <c r="G1255" s="8">
        <v>0.85211097362442101</v>
      </c>
      <c r="H1255" s="8">
        <v>0</v>
      </c>
      <c r="I1255" s="8">
        <v>0</v>
      </c>
      <c r="J1255" s="8">
        <v>0</v>
      </c>
      <c r="K1255" t="s">
        <v>7327</v>
      </c>
      <c r="L1255" s="20">
        <v>0.7</v>
      </c>
      <c r="M1255" t="s">
        <v>7333</v>
      </c>
      <c r="N1255" s="20">
        <v>0.3</v>
      </c>
      <c r="O1255" t="s">
        <v>7328</v>
      </c>
      <c r="P1255" t="s">
        <v>7365</v>
      </c>
      <c r="Q1255" s="8" t="s">
        <v>5998</v>
      </c>
      <c r="R1255" s="8" t="s">
        <v>5998</v>
      </c>
      <c r="S1255" t="s">
        <v>5998</v>
      </c>
      <c r="T1255" s="8" t="s">
        <v>5998</v>
      </c>
    </row>
    <row r="1256" spans="1:20">
      <c r="A1256" t="s">
        <v>3876</v>
      </c>
      <c r="B1256" s="7" t="s">
        <v>5307</v>
      </c>
      <c r="C1256" s="8" t="s">
        <v>5307</v>
      </c>
      <c r="D1256" s="8">
        <v>-0.1176225262288</v>
      </c>
      <c r="E1256" s="8">
        <v>0.76866654763618603</v>
      </c>
      <c r="F1256" s="8">
        <v>5.5828195908699599E-2</v>
      </c>
      <c r="G1256" s="8">
        <v>0.88415104112704901</v>
      </c>
      <c r="H1256" s="8">
        <v>0</v>
      </c>
      <c r="I1256" s="8" t="s">
        <v>6164</v>
      </c>
      <c r="J1256" s="8">
        <v>0</v>
      </c>
      <c r="K1256" t="s">
        <v>7328</v>
      </c>
      <c r="L1256" s="20" t="s">
        <v>7324</v>
      </c>
      <c r="M1256" t="s">
        <v>7325</v>
      </c>
      <c r="N1256" s="20" t="s">
        <v>7326</v>
      </c>
      <c r="O1256" t="s">
        <v>7345</v>
      </c>
      <c r="P1256" t="s">
        <v>7316</v>
      </c>
      <c r="Q1256" s="8" t="s">
        <v>6014</v>
      </c>
      <c r="R1256" s="8" t="s">
        <v>6015</v>
      </c>
      <c r="S1256" t="s">
        <v>6016</v>
      </c>
      <c r="T1256" s="8" t="s">
        <v>6016</v>
      </c>
    </row>
    <row r="1257" spans="1:20">
      <c r="A1257" t="s">
        <v>859</v>
      </c>
      <c r="B1257" s="7" t="s">
        <v>5307</v>
      </c>
      <c r="C1257" s="8" t="s">
        <v>5307</v>
      </c>
      <c r="D1257" s="8">
        <v>1.6075823964478499</v>
      </c>
      <c r="E1257" s="8">
        <v>2.82074559429689E-2</v>
      </c>
      <c r="F1257" s="8">
        <v>1.48096173190295</v>
      </c>
      <c r="G1257" s="8">
        <v>3.4953516122533203E-2</v>
      </c>
      <c r="H1257" s="8">
        <v>0</v>
      </c>
      <c r="I1257" s="8">
        <v>0</v>
      </c>
      <c r="J1257" s="8">
        <v>0</v>
      </c>
      <c r="K1257" t="s">
        <v>7327</v>
      </c>
      <c r="L1257" s="20" t="s">
        <v>7332</v>
      </c>
      <c r="M1257" t="s">
        <v>7333</v>
      </c>
      <c r="N1257" s="20" t="s">
        <v>7334</v>
      </c>
      <c r="O1257" t="s">
        <v>7327</v>
      </c>
      <c r="P1257" t="s">
        <v>7365</v>
      </c>
      <c r="Q1257" s="8" t="s">
        <v>5998</v>
      </c>
      <c r="R1257" s="8" t="s">
        <v>5998</v>
      </c>
      <c r="S1257" t="s">
        <v>5998</v>
      </c>
      <c r="T1257" s="8" t="s">
        <v>5998</v>
      </c>
    </row>
    <row r="1258" spans="1:20">
      <c r="A1258" t="s">
        <v>860</v>
      </c>
      <c r="B1258" t="s">
        <v>5307</v>
      </c>
      <c r="C1258" s="8" t="s">
        <v>5307</v>
      </c>
      <c r="D1258" s="8">
        <v>1.0350835942277401</v>
      </c>
      <c r="E1258" s="8">
        <v>9.1436301197636207E-3</v>
      </c>
      <c r="F1258" s="8">
        <v>0.17981697753866199</v>
      </c>
      <c r="G1258" s="8">
        <v>0.70801259533801097</v>
      </c>
      <c r="H1258" s="8">
        <v>0</v>
      </c>
      <c r="I1258" s="8">
        <v>0</v>
      </c>
      <c r="J1258" s="8">
        <v>0</v>
      </c>
      <c r="K1258" t="s">
        <v>7327</v>
      </c>
      <c r="L1258" s="20" t="s">
        <v>7332</v>
      </c>
      <c r="M1258" t="s">
        <v>7333</v>
      </c>
      <c r="N1258" s="20" t="s">
        <v>7334</v>
      </c>
      <c r="O1258" t="s">
        <v>7339</v>
      </c>
      <c r="P1258" t="s">
        <v>7316</v>
      </c>
      <c r="Q1258" s="8" t="s">
        <v>5998</v>
      </c>
      <c r="R1258" s="8" t="s">
        <v>5998</v>
      </c>
      <c r="S1258" t="s">
        <v>5998</v>
      </c>
      <c r="T1258" s="8" t="s">
        <v>5998</v>
      </c>
    </row>
    <row r="1259" spans="1:20">
      <c r="A1259" t="s">
        <v>861</v>
      </c>
      <c r="B1259" t="s">
        <v>5307</v>
      </c>
      <c r="C1259" s="8" t="s">
        <v>5307</v>
      </c>
      <c r="D1259" s="8">
        <v>-0.354996201297754</v>
      </c>
      <c r="E1259" s="8">
        <v>0.66353752935673005</v>
      </c>
      <c r="F1259" s="8">
        <v>-0.42466005486470998</v>
      </c>
      <c r="G1259" s="8">
        <v>0.57017573430911495</v>
      </c>
      <c r="H1259" s="8">
        <v>0</v>
      </c>
      <c r="I1259" s="8">
        <v>0</v>
      </c>
      <c r="J1259" s="8">
        <v>0</v>
      </c>
      <c r="K1259" t="s">
        <v>7327</v>
      </c>
      <c r="L1259" s="20" t="s">
        <v>7332</v>
      </c>
      <c r="M1259" t="s">
        <v>7333</v>
      </c>
      <c r="N1259" s="20" t="s">
        <v>7334</v>
      </c>
      <c r="O1259" t="s">
        <v>7327</v>
      </c>
      <c r="P1259" t="s">
        <v>7365</v>
      </c>
      <c r="Q1259" s="8" t="s">
        <v>5998</v>
      </c>
      <c r="R1259" s="8" t="s">
        <v>5998</v>
      </c>
      <c r="S1259" t="s">
        <v>5998</v>
      </c>
      <c r="T1259" s="8" t="s">
        <v>5998</v>
      </c>
    </row>
    <row r="1260" spans="1:20">
      <c r="A1260" t="s">
        <v>3877</v>
      </c>
      <c r="B1260" t="s">
        <v>5307</v>
      </c>
      <c r="C1260" s="8" t="s">
        <v>5307</v>
      </c>
      <c r="D1260" s="8">
        <v>0.567007087060447</v>
      </c>
      <c r="E1260" s="8">
        <v>2.6821436722724301E-2</v>
      </c>
      <c r="F1260" s="8">
        <v>1.0588254494392</v>
      </c>
      <c r="G1260" s="8">
        <v>3.3424623998166501E-6</v>
      </c>
      <c r="H1260" s="8">
        <v>0</v>
      </c>
      <c r="I1260" s="8">
        <v>0</v>
      </c>
      <c r="J1260" s="8">
        <v>0</v>
      </c>
      <c r="K1260" t="s">
        <v>7328</v>
      </c>
      <c r="L1260" s="20" t="s">
        <v>7324</v>
      </c>
      <c r="M1260" t="s">
        <v>7325</v>
      </c>
      <c r="N1260" s="20" t="s">
        <v>7326</v>
      </c>
      <c r="O1260" t="s">
        <v>7328</v>
      </c>
      <c r="P1260" t="s">
        <v>7365</v>
      </c>
      <c r="Q1260" s="8" t="s">
        <v>5998</v>
      </c>
      <c r="R1260" s="8" t="s">
        <v>5998</v>
      </c>
      <c r="S1260" t="s">
        <v>5998</v>
      </c>
      <c r="T1260" s="8" t="s">
        <v>5998</v>
      </c>
    </row>
    <row r="1261" spans="1:20">
      <c r="A1261" t="s">
        <v>862</v>
      </c>
      <c r="B1261" t="s">
        <v>5307</v>
      </c>
      <c r="C1261" s="8" t="s">
        <v>5307</v>
      </c>
      <c r="D1261" s="8">
        <v>0.26341939296036398</v>
      </c>
      <c r="E1261" s="8">
        <v>0.73519052570900101</v>
      </c>
      <c r="F1261" s="8">
        <v>0.59630997979978595</v>
      </c>
      <c r="G1261" s="8">
        <v>0.33907896945577898</v>
      </c>
      <c r="H1261" s="8">
        <v>0</v>
      </c>
      <c r="I1261" s="8">
        <v>0</v>
      </c>
      <c r="J1261" s="8">
        <v>0</v>
      </c>
      <c r="K1261" t="s">
        <v>7323</v>
      </c>
      <c r="L1261" s="20" t="s">
        <v>7324</v>
      </c>
      <c r="M1261" t="s">
        <v>7325</v>
      </c>
      <c r="N1261" s="20" t="s">
        <v>7326</v>
      </c>
      <c r="O1261" t="s">
        <v>7328</v>
      </c>
      <c r="P1261" t="s">
        <v>7365</v>
      </c>
      <c r="Q1261" s="8" t="s">
        <v>5998</v>
      </c>
      <c r="R1261" s="8" t="s">
        <v>5998</v>
      </c>
      <c r="S1261" t="s">
        <v>5998</v>
      </c>
      <c r="T1261" s="8" t="s">
        <v>5998</v>
      </c>
    </row>
    <row r="1262" spans="1:20">
      <c r="A1262" t="s">
        <v>863</v>
      </c>
      <c r="B1262" t="s">
        <v>5307</v>
      </c>
      <c r="C1262" s="8" t="s">
        <v>5307</v>
      </c>
      <c r="D1262" s="8">
        <v>-0.64099529210266903</v>
      </c>
      <c r="E1262" s="8">
        <v>2.0089901321579399E-2</v>
      </c>
      <c r="F1262" s="8">
        <v>-0.53421511208471395</v>
      </c>
      <c r="G1262" s="8">
        <v>4.6427569448667397E-2</v>
      </c>
      <c r="H1262" s="8">
        <v>0</v>
      </c>
      <c r="I1262" s="8" t="s">
        <v>6165</v>
      </c>
      <c r="J1262" s="8">
        <v>0</v>
      </c>
      <c r="K1262" t="s">
        <v>7314</v>
      </c>
      <c r="L1262" s="20" t="s">
        <v>7395</v>
      </c>
      <c r="M1262" t="s">
        <v>7330</v>
      </c>
      <c r="N1262" s="20" t="s">
        <v>7358</v>
      </c>
      <c r="O1262" t="s">
        <v>7335</v>
      </c>
      <c r="P1262" t="s">
        <v>7316</v>
      </c>
      <c r="Q1262" s="8" t="s">
        <v>5998</v>
      </c>
      <c r="R1262" s="8" t="s">
        <v>5998</v>
      </c>
      <c r="S1262" t="s">
        <v>5998</v>
      </c>
      <c r="T1262" s="8" t="s">
        <v>5998</v>
      </c>
    </row>
    <row r="1263" spans="1:20">
      <c r="A1263" t="s">
        <v>3878</v>
      </c>
      <c r="B1263" t="s">
        <v>5307</v>
      </c>
      <c r="C1263" s="8" t="s">
        <v>5307</v>
      </c>
      <c r="D1263" s="8">
        <v>-0.52555851275588505</v>
      </c>
      <c r="E1263" s="8">
        <v>0.126653972665563</v>
      </c>
      <c r="F1263" s="8">
        <v>-0.54460938698088601</v>
      </c>
      <c r="G1263" s="8">
        <v>9.5619186528629094E-2</v>
      </c>
      <c r="H1263" s="8">
        <v>0</v>
      </c>
      <c r="I1263" s="8">
        <v>0</v>
      </c>
      <c r="J1263" s="8">
        <v>0</v>
      </c>
      <c r="K1263" t="s">
        <v>7327</v>
      </c>
      <c r="L1263" s="20" t="s">
        <v>7332</v>
      </c>
      <c r="M1263" t="s">
        <v>7333</v>
      </c>
      <c r="N1263" s="20" t="s">
        <v>7334</v>
      </c>
      <c r="O1263" t="s">
        <v>7354</v>
      </c>
      <c r="P1263" t="s">
        <v>7365</v>
      </c>
      <c r="Q1263" s="8" t="s">
        <v>5998</v>
      </c>
      <c r="R1263" s="8" t="s">
        <v>5998</v>
      </c>
      <c r="S1263" t="s">
        <v>5998</v>
      </c>
      <c r="T1263" s="8" t="s">
        <v>5998</v>
      </c>
    </row>
    <row r="1264" spans="1:20">
      <c r="A1264" t="s">
        <v>3879</v>
      </c>
      <c r="B1264" t="s">
        <v>5307</v>
      </c>
      <c r="C1264" s="8" t="s">
        <v>5307</v>
      </c>
      <c r="D1264" s="8">
        <v>-0.22618162097684399</v>
      </c>
      <c r="E1264" s="8">
        <v>0.58759459113235202</v>
      </c>
      <c r="F1264" s="8">
        <v>-0.27541313419857499</v>
      </c>
      <c r="G1264" s="8">
        <v>0.46170919652613601</v>
      </c>
      <c r="H1264" s="8">
        <v>0</v>
      </c>
      <c r="I1264" s="8">
        <v>0</v>
      </c>
      <c r="J1264" s="8">
        <v>0</v>
      </c>
      <c r="K1264" t="s">
        <v>7327</v>
      </c>
      <c r="L1264" s="20" t="s">
        <v>7332</v>
      </c>
      <c r="M1264" t="s">
        <v>7333</v>
      </c>
      <c r="N1264" s="20" t="s">
        <v>7334</v>
      </c>
      <c r="O1264" t="s">
        <v>7328</v>
      </c>
      <c r="P1264" t="s">
        <v>7365</v>
      </c>
      <c r="Q1264" s="8" t="s">
        <v>5998</v>
      </c>
      <c r="R1264" s="8" t="s">
        <v>5998</v>
      </c>
      <c r="S1264" t="s">
        <v>5998</v>
      </c>
      <c r="T1264" s="8" t="s">
        <v>5998</v>
      </c>
    </row>
    <row r="1265" spans="1:20">
      <c r="A1265" t="s">
        <v>3880</v>
      </c>
      <c r="B1265" t="s">
        <v>5307</v>
      </c>
      <c r="C1265" s="8" t="s">
        <v>5307</v>
      </c>
      <c r="D1265" s="8">
        <v>-0.493310195947184</v>
      </c>
      <c r="E1265" s="8">
        <v>8.6252280150408006E-2</v>
      </c>
      <c r="F1265" s="8">
        <v>0.17030472284074999</v>
      </c>
      <c r="G1265" s="8">
        <v>0.57304036391880497</v>
      </c>
      <c r="H1265" s="8">
        <v>0</v>
      </c>
      <c r="I1265" s="8">
        <v>0</v>
      </c>
      <c r="J1265" s="8">
        <v>0</v>
      </c>
      <c r="K1265" t="s">
        <v>7327</v>
      </c>
      <c r="L1265" s="20" t="s">
        <v>7332</v>
      </c>
      <c r="M1265" t="s">
        <v>7333</v>
      </c>
      <c r="N1265" s="20" t="s">
        <v>7334</v>
      </c>
      <c r="O1265" t="s">
        <v>7327</v>
      </c>
      <c r="P1265" t="s">
        <v>7365</v>
      </c>
      <c r="Q1265" s="8" t="s">
        <v>5998</v>
      </c>
      <c r="R1265" s="8" t="s">
        <v>5998</v>
      </c>
      <c r="S1265" t="s">
        <v>5998</v>
      </c>
      <c r="T1265" s="8" t="s">
        <v>5998</v>
      </c>
    </row>
    <row r="1266" spans="1:20">
      <c r="A1266" t="s">
        <v>864</v>
      </c>
      <c r="B1266" t="s">
        <v>5307</v>
      </c>
      <c r="C1266" s="8" t="s">
        <v>5307</v>
      </c>
      <c r="D1266" s="8">
        <v>0.33105227600053</v>
      </c>
      <c r="E1266" s="8">
        <v>0.13785592095056301</v>
      </c>
      <c r="F1266" s="8">
        <v>-0.76036313786794096</v>
      </c>
      <c r="G1266" s="8">
        <v>1.4936370695997199E-4</v>
      </c>
      <c r="H1266" s="8">
        <v>0</v>
      </c>
      <c r="I1266" s="8">
        <v>0</v>
      </c>
      <c r="J1266" s="8">
        <v>0</v>
      </c>
      <c r="K1266" t="s">
        <v>7328</v>
      </c>
      <c r="L1266" s="20" t="s">
        <v>7324</v>
      </c>
      <c r="M1266" t="s">
        <v>7325</v>
      </c>
      <c r="N1266" s="20" t="s">
        <v>7326</v>
      </c>
      <c r="O1266" t="s">
        <v>7328</v>
      </c>
      <c r="P1266" t="s">
        <v>7365</v>
      </c>
      <c r="Q1266" s="8" t="s">
        <v>5998</v>
      </c>
      <c r="R1266" s="8" t="s">
        <v>5998</v>
      </c>
      <c r="S1266" t="s">
        <v>5998</v>
      </c>
      <c r="T1266" s="8" t="s">
        <v>5998</v>
      </c>
    </row>
    <row r="1267" spans="1:20">
      <c r="A1267" t="s">
        <v>865</v>
      </c>
      <c r="B1267" t="s">
        <v>5307</v>
      </c>
      <c r="C1267" s="8" t="s">
        <v>5307</v>
      </c>
      <c r="D1267" s="8">
        <v>1.0149659282441601</v>
      </c>
      <c r="E1267" s="8">
        <v>7.2755023824472298E-3</v>
      </c>
      <c r="F1267" s="8">
        <v>-0.565452794161037</v>
      </c>
      <c r="G1267" s="8">
        <v>0.14269819239061199</v>
      </c>
      <c r="H1267" s="8">
        <v>0</v>
      </c>
      <c r="I1267" s="8">
        <v>0</v>
      </c>
      <c r="J1267" s="8">
        <v>0</v>
      </c>
      <c r="K1267" t="s">
        <v>7328</v>
      </c>
      <c r="L1267" s="20" t="s">
        <v>7324</v>
      </c>
      <c r="M1267" t="s">
        <v>7325</v>
      </c>
      <c r="N1267" s="20" t="s">
        <v>7326</v>
      </c>
      <c r="O1267" t="s">
        <v>7339</v>
      </c>
      <c r="P1267" t="s">
        <v>7365</v>
      </c>
      <c r="Q1267" s="8" t="s">
        <v>5998</v>
      </c>
      <c r="R1267" s="8" t="s">
        <v>5998</v>
      </c>
      <c r="S1267" t="s">
        <v>5998</v>
      </c>
      <c r="T1267" s="8" t="s">
        <v>5998</v>
      </c>
    </row>
    <row r="1268" spans="1:20">
      <c r="A1268" t="s">
        <v>866</v>
      </c>
      <c r="B1268" t="s">
        <v>5307</v>
      </c>
      <c r="C1268" s="8" t="s">
        <v>5307</v>
      </c>
      <c r="D1268" s="8">
        <v>-0.44114758647281599</v>
      </c>
      <c r="E1268" s="8">
        <v>0.34536828766854599</v>
      </c>
      <c r="F1268" s="8">
        <v>-0.43120072526882403</v>
      </c>
      <c r="G1268" s="8">
        <v>0.31311974712913798</v>
      </c>
      <c r="H1268" s="8">
        <v>0</v>
      </c>
      <c r="I1268" s="8">
        <v>0</v>
      </c>
      <c r="J1268" s="8">
        <v>0</v>
      </c>
      <c r="K1268" t="s">
        <v>7328</v>
      </c>
      <c r="L1268" s="20" t="s">
        <v>7324</v>
      </c>
      <c r="M1268" t="s">
        <v>7325</v>
      </c>
      <c r="N1268" s="20" t="s">
        <v>7326</v>
      </c>
      <c r="O1268" t="s">
        <v>7328</v>
      </c>
      <c r="P1268" t="s">
        <v>7365</v>
      </c>
      <c r="Q1268" s="8" t="s">
        <v>5998</v>
      </c>
      <c r="R1268" s="8" t="s">
        <v>5998</v>
      </c>
      <c r="S1268" t="s">
        <v>5998</v>
      </c>
      <c r="T1268" s="8" t="s">
        <v>5998</v>
      </c>
    </row>
    <row r="1269" spans="1:20">
      <c r="A1269" t="s">
        <v>3881</v>
      </c>
      <c r="B1269" t="s">
        <v>5307</v>
      </c>
      <c r="C1269" s="8" t="s">
        <v>5307</v>
      </c>
      <c r="D1269" s="8">
        <v>0.53309253817859403</v>
      </c>
      <c r="E1269" s="8">
        <v>5.8356114170549298E-2</v>
      </c>
      <c r="F1269" s="8">
        <v>1.42135945792744</v>
      </c>
      <c r="G1269" s="8">
        <v>1.0589086583691E-8</v>
      </c>
      <c r="H1269" s="8">
        <v>0</v>
      </c>
      <c r="I1269" s="8">
        <v>0</v>
      </c>
      <c r="J1269" s="8">
        <v>0</v>
      </c>
      <c r="K1269" t="s">
        <v>7328</v>
      </c>
      <c r="L1269" s="20" t="s">
        <v>7324</v>
      </c>
      <c r="M1269" t="s">
        <v>7325</v>
      </c>
      <c r="N1269" s="20" t="s">
        <v>7326</v>
      </c>
      <c r="O1269" t="s">
        <v>7327</v>
      </c>
      <c r="P1269" t="s">
        <v>7365</v>
      </c>
      <c r="Q1269" s="8" t="s">
        <v>5998</v>
      </c>
      <c r="R1269" s="8" t="s">
        <v>5998</v>
      </c>
      <c r="S1269" t="s">
        <v>5998</v>
      </c>
      <c r="T1269" s="8" t="s">
        <v>5998</v>
      </c>
    </row>
    <row r="1270" spans="1:20">
      <c r="A1270" t="s">
        <v>867</v>
      </c>
      <c r="B1270" s="7" t="s">
        <v>5307</v>
      </c>
      <c r="C1270" s="8" t="s">
        <v>5307</v>
      </c>
      <c r="D1270" s="8">
        <v>-0.40183203073351098</v>
      </c>
      <c r="E1270" s="8">
        <v>0.61868935450131701</v>
      </c>
      <c r="F1270" s="8">
        <v>-0.36309625375632898</v>
      </c>
      <c r="G1270" s="8">
        <v>0.62351359946137097</v>
      </c>
      <c r="H1270" s="8">
        <v>0</v>
      </c>
      <c r="I1270" s="8">
        <v>0</v>
      </c>
      <c r="J1270" s="8">
        <v>0</v>
      </c>
      <c r="K1270" t="s">
        <v>7328</v>
      </c>
      <c r="L1270" s="20" t="s">
        <v>7324</v>
      </c>
      <c r="M1270" t="s">
        <v>7325</v>
      </c>
      <c r="N1270" s="20" t="s">
        <v>7326</v>
      </c>
      <c r="O1270" t="s">
        <v>7328</v>
      </c>
      <c r="P1270" t="s">
        <v>7365</v>
      </c>
      <c r="Q1270" s="8" t="s">
        <v>5998</v>
      </c>
      <c r="R1270" s="8" t="s">
        <v>5998</v>
      </c>
      <c r="S1270" t="s">
        <v>5998</v>
      </c>
      <c r="T1270" s="8" t="s">
        <v>5998</v>
      </c>
    </row>
    <row r="1271" spans="1:20">
      <c r="A1271" t="s">
        <v>868</v>
      </c>
      <c r="B1271" t="s">
        <v>5307</v>
      </c>
      <c r="C1271" s="8" t="s">
        <v>5307</v>
      </c>
      <c r="D1271" s="8">
        <v>9.6296309975069203E-2</v>
      </c>
      <c r="E1271" s="8">
        <v>0.86902732324140797</v>
      </c>
      <c r="F1271" s="8">
        <v>-0.43204474896545902</v>
      </c>
      <c r="G1271" s="8">
        <v>0.356465422585727</v>
      </c>
      <c r="H1271" s="8">
        <v>0</v>
      </c>
      <c r="I1271" s="8">
        <v>0</v>
      </c>
      <c r="J1271" s="8">
        <v>0</v>
      </c>
      <c r="K1271" t="s">
        <v>7328</v>
      </c>
      <c r="L1271" s="20" t="s">
        <v>7324</v>
      </c>
      <c r="M1271" t="s">
        <v>7325</v>
      </c>
      <c r="N1271" s="20" t="s">
        <v>7326</v>
      </c>
      <c r="O1271" t="s">
        <v>7339</v>
      </c>
      <c r="P1271" t="s">
        <v>7365</v>
      </c>
      <c r="Q1271" s="8" t="s">
        <v>5998</v>
      </c>
      <c r="R1271" s="8" t="s">
        <v>5998</v>
      </c>
      <c r="S1271" t="s">
        <v>5998</v>
      </c>
      <c r="T1271" s="8" t="s">
        <v>5998</v>
      </c>
    </row>
    <row r="1272" spans="1:20">
      <c r="A1272" t="s">
        <v>869</v>
      </c>
      <c r="B1272" t="s">
        <v>5307</v>
      </c>
      <c r="C1272" s="8" t="s">
        <v>5307</v>
      </c>
      <c r="D1272" s="8">
        <v>0.38513724570755398</v>
      </c>
      <c r="E1272" s="8">
        <v>0.67848283684323896</v>
      </c>
      <c r="F1272" s="8">
        <v>2.0995708347681199</v>
      </c>
      <c r="G1272" s="8">
        <v>1.42422153767346E-3</v>
      </c>
      <c r="H1272" s="8">
        <v>0</v>
      </c>
      <c r="I1272" s="8">
        <v>0</v>
      </c>
      <c r="J1272" s="8">
        <v>0</v>
      </c>
      <c r="K1272" t="s">
        <v>7327</v>
      </c>
      <c r="L1272" s="20" t="s">
        <v>7332</v>
      </c>
      <c r="M1272" t="s">
        <v>7333</v>
      </c>
      <c r="N1272" s="20" t="s">
        <v>7334</v>
      </c>
      <c r="O1272" t="s">
        <v>7339</v>
      </c>
      <c r="P1272" t="s">
        <v>7365</v>
      </c>
      <c r="Q1272" s="8" t="s">
        <v>5998</v>
      </c>
      <c r="R1272" s="8" t="s">
        <v>5998</v>
      </c>
      <c r="S1272" t="s">
        <v>5998</v>
      </c>
      <c r="T1272" s="8" t="s">
        <v>5998</v>
      </c>
    </row>
    <row r="1273" spans="1:20">
      <c r="A1273" t="s">
        <v>870</v>
      </c>
      <c r="B1273" t="s">
        <v>5307</v>
      </c>
      <c r="C1273" s="8" t="s">
        <v>5307</v>
      </c>
      <c r="D1273" s="8">
        <v>-0.69862640039719204</v>
      </c>
      <c r="E1273" s="8">
        <v>1.4369992779848399E-2</v>
      </c>
      <c r="F1273" s="8">
        <v>-1.0332860446708501</v>
      </c>
      <c r="G1273" s="8">
        <v>1.12029443255375E-4</v>
      </c>
      <c r="H1273" s="8">
        <v>0</v>
      </c>
      <c r="I1273" s="8">
        <v>0</v>
      </c>
      <c r="J1273" s="8">
        <v>0</v>
      </c>
      <c r="K1273" t="s">
        <v>7323</v>
      </c>
      <c r="L1273" s="20" t="s">
        <v>7324</v>
      </c>
      <c r="M1273" t="s">
        <v>7325</v>
      </c>
      <c r="N1273" s="20" t="s">
        <v>7326</v>
      </c>
      <c r="O1273" t="s">
        <v>7359</v>
      </c>
      <c r="P1273" t="s">
        <v>7365</v>
      </c>
      <c r="Q1273" s="8" t="s">
        <v>5998</v>
      </c>
      <c r="R1273" s="8" t="s">
        <v>5998</v>
      </c>
      <c r="S1273" t="s">
        <v>5998</v>
      </c>
      <c r="T1273" s="8" t="s">
        <v>5998</v>
      </c>
    </row>
    <row r="1274" spans="1:20">
      <c r="A1274" t="s">
        <v>871</v>
      </c>
      <c r="B1274" t="s">
        <v>5307</v>
      </c>
      <c r="C1274" s="8" t="s">
        <v>5307</v>
      </c>
      <c r="D1274" s="8">
        <v>1.6425369870111</v>
      </c>
      <c r="E1274" s="8">
        <v>5.7940334589188597E-2</v>
      </c>
      <c r="F1274" s="8">
        <v>0.74567098353148797</v>
      </c>
      <c r="G1274" s="8">
        <v>0.41459012086981101</v>
      </c>
      <c r="H1274" s="8">
        <v>0</v>
      </c>
      <c r="I1274" s="8">
        <v>0</v>
      </c>
      <c r="J1274" s="8">
        <v>0</v>
      </c>
      <c r="K1274" t="s">
        <v>7339</v>
      </c>
      <c r="L1274" s="20" t="s">
        <v>7324</v>
      </c>
      <c r="M1274" t="s">
        <v>7325</v>
      </c>
      <c r="N1274" s="20" t="s">
        <v>7326</v>
      </c>
      <c r="O1274" t="s">
        <v>7339</v>
      </c>
      <c r="P1274" t="s">
        <v>7365</v>
      </c>
      <c r="Q1274" s="8" t="s">
        <v>5998</v>
      </c>
      <c r="R1274" s="8" t="s">
        <v>5998</v>
      </c>
      <c r="S1274" t="s">
        <v>5998</v>
      </c>
      <c r="T1274" s="8" t="s">
        <v>5998</v>
      </c>
    </row>
    <row r="1275" spans="1:20">
      <c r="A1275" t="s">
        <v>872</v>
      </c>
      <c r="B1275" t="s">
        <v>5307</v>
      </c>
      <c r="C1275" s="8" t="s">
        <v>5307</v>
      </c>
      <c r="D1275" s="8">
        <v>1.42484601046507</v>
      </c>
      <c r="E1275" s="8">
        <v>6.34536850759162E-2</v>
      </c>
      <c r="F1275" s="8">
        <v>1.7856104864596101</v>
      </c>
      <c r="G1275" s="8">
        <v>1.12018273644374E-2</v>
      </c>
      <c r="H1275" s="8">
        <v>0</v>
      </c>
      <c r="I1275" s="8">
        <v>0</v>
      </c>
      <c r="J1275" s="8">
        <v>0</v>
      </c>
      <c r="K1275" t="s">
        <v>7328</v>
      </c>
      <c r="L1275" s="20" t="s">
        <v>7324</v>
      </c>
      <c r="M1275" t="s">
        <v>7325</v>
      </c>
      <c r="N1275" s="20" t="s">
        <v>7326</v>
      </c>
      <c r="O1275" t="s">
        <v>7328</v>
      </c>
      <c r="P1275" t="s">
        <v>7365</v>
      </c>
      <c r="Q1275" s="8" t="s">
        <v>5998</v>
      </c>
      <c r="R1275" s="8" t="s">
        <v>5998</v>
      </c>
      <c r="S1275" t="s">
        <v>5998</v>
      </c>
      <c r="T1275" s="8" t="s">
        <v>5998</v>
      </c>
    </row>
    <row r="1276" spans="1:20">
      <c r="A1276" t="s">
        <v>873</v>
      </c>
      <c r="B1276" t="s">
        <v>5307</v>
      </c>
      <c r="C1276" s="8" t="s">
        <v>5307</v>
      </c>
      <c r="D1276" s="8">
        <v>-0.230304456530665</v>
      </c>
      <c r="E1276" s="8">
        <v>0.83929586839052395</v>
      </c>
      <c r="F1276" s="8">
        <v>1.4703094375247601</v>
      </c>
      <c r="G1276" s="8">
        <v>9.4312151612640796E-2</v>
      </c>
      <c r="H1276" s="8">
        <v>0</v>
      </c>
      <c r="I1276" s="8">
        <v>0</v>
      </c>
      <c r="J1276" s="8">
        <v>0</v>
      </c>
      <c r="K1276" t="s">
        <v>7323</v>
      </c>
      <c r="L1276" s="20" t="s">
        <v>7372</v>
      </c>
      <c r="M1276" t="s">
        <v>7325</v>
      </c>
      <c r="N1276" s="20" t="s">
        <v>7326</v>
      </c>
      <c r="O1276" t="s">
        <v>7328</v>
      </c>
      <c r="P1276" t="s">
        <v>7365</v>
      </c>
      <c r="Q1276" s="8" t="s">
        <v>5998</v>
      </c>
      <c r="R1276" s="8" t="s">
        <v>5998</v>
      </c>
      <c r="S1276" t="s">
        <v>5998</v>
      </c>
      <c r="T1276" s="8" t="s">
        <v>5998</v>
      </c>
    </row>
    <row r="1277" spans="1:20">
      <c r="A1277" t="s">
        <v>3882</v>
      </c>
      <c r="B1277" t="s">
        <v>5307</v>
      </c>
      <c r="C1277" s="8" t="s">
        <v>5307</v>
      </c>
      <c r="D1277" s="8">
        <v>-0.86096372060170401</v>
      </c>
      <c r="E1277" s="8">
        <v>9.6339731025569305E-4</v>
      </c>
      <c r="F1277" s="8">
        <v>-0.61747194974172104</v>
      </c>
      <c r="G1277" s="8">
        <v>1.6129452911538299E-2</v>
      </c>
      <c r="H1277" s="8">
        <v>0</v>
      </c>
      <c r="I1277" s="8">
        <v>0</v>
      </c>
      <c r="J1277" s="8">
        <v>0</v>
      </c>
      <c r="K1277" t="s">
        <v>7327</v>
      </c>
      <c r="L1277" s="20" t="s">
        <v>7332</v>
      </c>
      <c r="M1277" t="s">
        <v>7333</v>
      </c>
      <c r="N1277" s="20" t="s">
        <v>7334</v>
      </c>
      <c r="O1277" t="s">
        <v>7327</v>
      </c>
      <c r="P1277" t="s">
        <v>7365</v>
      </c>
      <c r="Q1277" s="8" t="s">
        <v>5998</v>
      </c>
      <c r="R1277" s="8" t="s">
        <v>5998</v>
      </c>
      <c r="S1277" t="s">
        <v>5998</v>
      </c>
      <c r="T1277" s="8" t="s">
        <v>5998</v>
      </c>
    </row>
    <row r="1278" spans="1:20">
      <c r="A1278" t="s">
        <v>874</v>
      </c>
      <c r="B1278" t="s">
        <v>5307</v>
      </c>
      <c r="C1278" s="8" t="s">
        <v>5307</v>
      </c>
      <c r="D1278" s="8">
        <v>0.91542724827514499</v>
      </c>
      <c r="E1278" s="8">
        <v>0.23394097407856099</v>
      </c>
      <c r="F1278" s="8">
        <v>0.45388872839498901</v>
      </c>
      <c r="G1278" s="8">
        <v>0.57089748881700397</v>
      </c>
      <c r="H1278" s="8">
        <v>0</v>
      </c>
      <c r="I1278" s="8">
        <v>0</v>
      </c>
      <c r="J1278" s="8">
        <v>0</v>
      </c>
      <c r="K1278" t="s">
        <v>7339</v>
      </c>
      <c r="L1278" s="20" t="s">
        <v>7324</v>
      </c>
      <c r="M1278" t="s">
        <v>7325</v>
      </c>
      <c r="N1278" s="20" t="s">
        <v>7326</v>
      </c>
      <c r="O1278" t="s">
        <v>7339</v>
      </c>
      <c r="P1278" t="s">
        <v>7365</v>
      </c>
      <c r="Q1278" s="8" t="s">
        <v>5998</v>
      </c>
      <c r="R1278" s="8" t="s">
        <v>5998</v>
      </c>
      <c r="S1278" t="s">
        <v>5998</v>
      </c>
      <c r="T1278" s="8" t="s">
        <v>5998</v>
      </c>
    </row>
    <row r="1279" spans="1:20">
      <c r="A1279" t="s">
        <v>3883</v>
      </c>
      <c r="B1279" t="s">
        <v>5307</v>
      </c>
      <c r="C1279" s="8" t="s">
        <v>5307</v>
      </c>
      <c r="D1279" s="8">
        <v>-0.728403510934158</v>
      </c>
      <c r="E1279" s="8">
        <v>4.6732168700485001E-2</v>
      </c>
      <c r="F1279" s="8">
        <v>0.93137097791361501</v>
      </c>
      <c r="G1279" s="8">
        <v>2.1773595628628499E-3</v>
      </c>
      <c r="H1279" s="8">
        <v>0</v>
      </c>
      <c r="I1279" s="8">
        <v>0</v>
      </c>
      <c r="J1279" s="8">
        <v>0</v>
      </c>
      <c r="K1279" t="s">
        <v>7339</v>
      </c>
      <c r="L1279" s="20" t="s">
        <v>7324</v>
      </c>
      <c r="M1279" t="s">
        <v>7325</v>
      </c>
      <c r="N1279" s="20" t="s">
        <v>7326</v>
      </c>
      <c r="O1279" t="s">
        <v>7339</v>
      </c>
      <c r="P1279" t="s">
        <v>7365</v>
      </c>
      <c r="Q1279" s="8" t="s">
        <v>5998</v>
      </c>
      <c r="R1279" s="8" t="s">
        <v>5998</v>
      </c>
      <c r="S1279" t="s">
        <v>5998</v>
      </c>
      <c r="T1279" s="8" t="s">
        <v>5998</v>
      </c>
    </row>
    <row r="1280" spans="1:20">
      <c r="A1280" t="s">
        <v>875</v>
      </c>
      <c r="B1280" t="s">
        <v>5307</v>
      </c>
      <c r="C1280" s="8" t="s">
        <v>5307</v>
      </c>
      <c r="D1280" s="8">
        <v>-1.63597672107366</v>
      </c>
      <c r="E1280" s="8">
        <v>4.6488876295222998E-7</v>
      </c>
      <c r="F1280" s="8">
        <v>-0.549770174092863</v>
      </c>
      <c r="G1280" s="8">
        <v>0.11050557481755301</v>
      </c>
      <c r="H1280" s="8">
        <v>0</v>
      </c>
      <c r="I1280" s="8">
        <v>0</v>
      </c>
      <c r="J1280" s="8">
        <v>0</v>
      </c>
      <c r="K1280" t="s">
        <v>7328</v>
      </c>
      <c r="L1280" s="20" t="s">
        <v>7324</v>
      </c>
      <c r="M1280" t="s">
        <v>7325</v>
      </c>
      <c r="N1280" s="20" t="s">
        <v>7326</v>
      </c>
      <c r="O1280" t="s">
        <v>7328</v>
      </c>
      <c r="P1280" t="s">
        <v>7365</v>
      </c>
      <c r="Q1280" s="8" t="s">
        <v>5998</v>
      </c>
      <c r="R1280" s="8" t="s">
        <v>5998</v>
      </c>
      <c r="S1280" t="s">
        <v>5998</v>
      </c>
      <c r="T1280" s="8" t="s">
        <v>5998</v>
      </c>
    </row>
    <row r="1281" spans="1:20">
      <c r="A1281" t="s">
        <v>876</v>
      </c>
      <c r="B1281" t="s">
        <v>5307</v>
      </c>
      <c r="C1281" s="8" t="s">
        <v>5307</v>
      </c>
      <c r="D1281" s="8">
        <v>1.7288497290428</v>
      </c>
      <c r="E1281" s="8">
        <v>9.0434230123054898E-5</v>
      </c>
      <c r="F1281" s="8">
        <v>0.74371773812373898</v>
      </c>
      <c r="G1281" s="8">
        <v>0.111300624223778</v>
      </c>
      <c r="H1281" s="8">
        <v>0</v>
      </c>
      <c r="I1281" s="8">
        <v>0</v>
      </c>
      <c r="J1281" s="8">
        <v>0</v>
      </c>
      <c r="K1281" t="s">
        <v>7327</v>
      </c>
      <c r="L1281" s="20" t="s">
        <v>7332</v>
      </c>
      <c r="M1281" t="s">
        <v>7333</v>
      </c>
      <c r="N1281" s="20" t="s">
        <v>7334</v>
      </c>
      <c r="O1281" t="s">
        <v>7328</v>
      </c>
      <c r="P1281" t="s">
        <v>7365</v>
      </c>
      <c r="Q1281" s="8" t="s">
        <v>5998</v>
      </c>
      <c r="R1281" s="8" t="s">
        <v>5998</v>
      </c>
      <c r="S1281" t="s">
        <v>5998</v>
      </c>
      <c r="T1281" s="8" t="s">
        <v>5998</v>
      </c>
    </row>
    <row r="1282" spans="1:20">
      <c r="A1282" t="s">
        <v>877</v>
      </c>
      <c r="B1282" t="s">
        <v>5307</v>
      </c>
      <c r="C1282" s="8" t="s">
        <v>5307</v>
      </c>
      <c r="D1282" s="8">
        <v>-1.16883764390705</v>
      </c>
      <c r="E1282" s="8">
        <v>7.8949374312334397E-2</v>
      </c>
      <c r="F1282" s="8">
        <v>-0.296605169194257</v>
      </c>
      <c r="G1282" s="8">
        <v>0.66104888443618703</v>
      </c>
      <c r="H1282" s="8">
        <v>0</v>
      </c>
      <c r="I1282" s="8" t="s">
        <v>6166</v>
      </c>
      <c r="J1282" s="8">
        <v>0</v>
      </c>
      <c r="K1282" t="s">
        <v>7314</v>
      </c>
      <c r="L1282" s="20" t="s">
        <v>7378</v>
      </c>
      <c r="M1282" t="s">
        <v>7341</v>
      </c>
      <c r="N1282" s="20" t="s">
        <v>7363</v>
      </c>
      <c r="O1282" t="s">
        <v>7345</v>
      </c>
      <c r="P1282" t="s">
        <v>7316</v>
      </c>
      <c r="Q1282" s="8" t="s">
        <v>5998</v>
      </c>
      <c r="R1282" s="8" t="s">
        <v>5998</v>
      </c>
      <c r="S1282" t="s">
        <v>5998</v>
      </c>
      <c r="T1282" s="8" t="s">
        <v>5998</v>
      </c>
    </row>
    <row r="1283" spans="1:20">
      <c r="A1283" t="s">
        <v>878</v>
      </c>
      <c r="B1283" t="s">
        <v>5307</v>
      </c>
      <c r="C1283" s="8" t="s">
        <v>5307</v>
      </c>
      <c r="D1283" s="8">
        <v>-0.87489281614354597</v>
      </c>
      <c r="E1283" s="8">
        <v>2.3679429365034001E-3</v>
      </c>
      <c r="F1283" s="8">
        <v>0.41413763913594298</v>
      </c>
      <c r="G1283" s="8">
        <v>0.144598261448694</v>
      </c>
      <c r="H1283" s="8">
        <v>0</v>
      </c>
      <c r="I1283" s="8" t="s">
        <v>6167</v>
      </c>
      <c r="J1283" s="8">
        <v>0</v>
      </c>
      <c r="K1283" t="s">
        <v>7314</v>
      </c>
      <c r="L1283" s="20" t="s">
        <v>7360</v>
      </c>
      <c r="M1283" t="s">
        <v>7330</v>
      </c>
      <c r="N1283" s="20" t="s">
        <v>7390</v>
      </c>
      <c r="O1283" t="s">
        <v>7315</v>
      </c>
      <c r="P1283" t="s">
        <v>7316</v>
      </c>
      <c r="Q1283" s="8" t="s">
        <v>5998</v>
      </c>
      <c r="R1283" s="8" t="s">
        <v>5998</v>
      </c>
      <c r="S1283" t="s">
        <v>5998</v>
      </c>
      <c r="T1283" s="8" t="s">
        <v>5998</v>
      </c>
    </row>
    <row r="1284" spans="1:20">
      <c r="A1284" t="s">
        <v>879</v>
      </c>
      <c r="B1284" t="s">
        <v>5307</v>
      </c>
      <c r="C1284" s="8" t="s">
        <v>5307</v>
      </c>
      <c r="D1284" s="8">
        <v>0.35066825943264801</v>
      </c>
      <c r="E1284" s="8">
        <v>0.20367896313876999</v>
      </c>
      <c r="F1284" s="8">
        <v>0.19543786539121999</v>
      </c>
      <c r="G1284" s="8">
        <v>0.48221411137523401</v>
      </c>
      <c r="H1284" s="8">
        <v>0</v>
      </c>
      <c r="I1284" s="8">
        <v>0</v>
      </c>
      <c r="J1284" s="8">
        <v>0</v>
      </c>
      <c r="K1284" t="s">
        <v>7339</v>
      </c>
      <c r="L1284" s="20" t="s">
        <v>7324</v>
      </c>
      <c r="M1284" t="s">
        <v>7325</v>
      </c>
      <c r="N1284" s="20" t="s">
        <v>7326</v>
      </c>
      <c r="O1284" t="s">
        <v>7339</v>
      </c>
      <c r="P1284" t="s">
        <v>7365</v>
      </c>
      <c r="Q1284" s="8" t="s">
        <v>5998</v>
      </c>
      <c r="R1284" s="8" t="s">
        <v>5998</v>
      </c>
      <c r="S1284" t="s">
        <v>5998</v>
      </c>
      <c r="T1284" s="8" t="s">
        <v>5998</v>
      </c>
    </row>
    <row r="1285" spans="1:20">
      <c r="A1285" t="s">
        <v>880</v>
      </c>
      <c r="B1285" t="s">
        <v>5307</v>
      </c>
      <c r="C1285" s="8" t="s">
        <v>5307</v>
      </c>
      <c r="D1285" s="8">
        <v>-0.954365699912049</v>
      </c>
      <c r="E1285" s="8">
        <v>0.24086140914961901</v>
      </c>
      <c r="F1285" s="8">
        <v>-1.5813041395277001</v>
      </c>
      <c r="G1285" s="8">
        <v>3.3460679905853802E-2</v>
      </c>
      <c r="H1285" s="8">
        <v>0</v>
      </c>
      <c r="I1285" s="8" t="s">
        <v>6168</v>
      </c>
      <c r="J1285" s="8">
        <v>0</v>
      </c>
      <c r="K1285" t="s">
        <v>7314</v>
      </c>
      <c r="L1285" s="20" t="s">
        <v>7353</v>
      </c>
      <c r="M1285" t="s">
        <v>7330</v>
      </c>
      <c r="N1285" s="20" t="s">
        <v>7410</v>
      </c>
      <c r="O1285" t="s">
        <v>7335</v>
      </c>
      <c r="P1285" t="s">
        <v>7316</v>
      </c>
      <c r="Q1285" s="8" t="s">
        <v>5998</v>
      </c>
      <c r="R1285" s="8" t="s">
        <v>5998</v>
      </c>
      <c r="S1285" t="s">
        <v>5998</v>
      </c>
      <c r="T1285" s="8" t="s">
        <v>5998</v>
      </c>
    </row>
    <row r="1286" spans="1:20">
      <c r="A1286" t="s">
        <v>881</v>
      </c>
      <c r="B1286" t="s">
        <v>5307</v>
      </c>
      <c r="C1286" s="8" t="s">
        <v>5307</v>
      </c>
      <c r="D1286" s="8">
        <v>1.8009420700618599</v>
      </c>
      <c r="E1286" s="8">
        <v>2.0971727026428801E-3</v>
      </c>
      <c r="F1286" s="8">
        <v>1.5473720827164901</v>
      </c>
      <c r="G1286" s="8">
        <v>6.6728768817168197E-3</v>
      </c>
      <c r="H1286" s="8">
        <v>0</v>
      </c>
      <c r="I1286" s="8">
        <v>0</v>
      </c>
      <c r="J1286" s="8">
        <v>0</v>
      </c>
      <c r="K1286" t="s">
        <v>7339</v>
      </c>
      <c r="L1286" s="20" t="s">
        <v>7324</v>
      </c>
      <c r="M1286" t="s">
        <v>7325</v>
      </c>
      <c r="N1286" s="20" t="s">
        <v>7326</v>
      </c>
      <c r="O1286" t="s">
        <v>7339</v>
      </c>
      <c r="P1286" t="s">
        <v>7365</v>
      </c>
      <c r="Q1286" s="8" t="s">
        <v>5998</v>
      </c>
      <c r="R1286" s="8" t="s">
        <v>5998</v>
      </c>
      <c r="S1286" t="s">
        <v>5998</v>
      </c>
      <c r="T1286" s="8" t="s">
        <v>5998</v>
      </c>
    </row>
    <row r="1287" spans="1:20">
      <c r="A1287" t="s">
        <v>882</v>
      </c>
      <c r="B1287" t="s">
        <v>5307</v>
      </c>
      <c r="C1287" s="8" t="s">
        <v>5307</v>
      </c>
      <c r="D1287" s="8">
        <v>1.5114191058341599</v>
      </c>
      <c r="E1287" s="8">
        <v>8.6883064122695294E-2</v>
      </c>
      <c r="F1287" s="8">
        <v>1.3895682520434101</v>
      </c>
      <c r="G1287" s="8">
        <v>0.10125669379392301</v>
      </c>
      <c r="H1287" s="8">
        <v>0</v>
      </c>
      <c r="I1287" s="8">
        <v>0</v>
      </c>
      <c r="J1287" s="8">
        <v>0</v>
      </c>
      <c r="K1287" t="s">
        <v>7328</v>
      </c>
      <c r="L1287" s="20" t="s">
        <v>7324</v>
      </c>
      <c r="M1287" t="s">
        <v>7325</v>
      </c>
      <c r="N1287" s="20" t="s">
        <v>7326</v>
      </c>
      <c r="O1287" t="s">
        <v>7327</v>
      </c>
      <c r="P1287" t="s">
        <v>7365</v>
      </c>
      <c r="Q1287" s="8" t="s">
        <v>5998</v>
      </c>
      <c r="R1287" s="8" t="s">
        <v>5998</v>
      </c>
      <c r="S1287" t="s">
        <v>5998</v>
      </c>
      <c r="T1287" s="8" t="s">
        <v>5998</v>
      </c>
    </row>
    <row r="1288" spans="1:20">
      <c r="A1288" t="s">
        <v>883</v>
      </c>
      <c r="B1288" t="s">
        <v>5307</v>
      </c>
      <c r="C1288" s="8" t="s">
        <v>5307</v>
      </c>
      <c r="D1288" s="8">
        <v>-0.26739823354949699</v>
      </c>
      <c r="E1288" s="8">
        <v>0.36105509785510298</v>
      </c>
      <c r="F1288" s="8">
        <v>-0.14230641749658299</v>
      </c>
      <c r="G1288" s="8">
        <v>0.62950605677067994</v>
      </c>
      <c r="H1288" s="8">
        <v>0</v>
      </c>
      <c r="I1288" s="8">
        <v>0</v>
      </c>
      <c r="J1288" s="8">
        <v>0</v>
      </c>
      <c r="K1288" t="s">
        <v>7327</v>
      </c>
      <c r="L1288" s="20" t="s">
        <v>7332</v>
      </c>
      <c r="M1288" t="s">
        <v>7333</v>
      </c>
      <c r="N1288" s="20" t="s">
        <v>7334</v>
      </c>
      <c r="O1288" t="s">
        <v>7327</v>
      </c>
      <c r="P1288" t="s">
        <v>7365</v>
      </c>
      <c r="Q1288" s="8" t="s">
        <v>5998</v>
      </c>
      <c r="R1288" s="8" t="s">
        <v>5998</v>
      </c>
      <c r="S1288" t="s">
        <v>5998</v>
      </c>
      <c r="T1288" s="8" t="s">
        <v>5998</v>
      </c>
    </row>
    <row r="1289" spans="1:20">
      <c r="A1289" t="s">
        <v>3884</v>
      </c>
      <c r="B1289" t="s">
        <v>5307</v>
      </c>
      <c r="C1289" s="8" t="s">
        <v>5307</v>
      </c>
      <c r="D1289" s="8">
        <v>0.12775699301759599</v>
      </c>
      <c r="E1289" s="8">
        <v>0.73506010327843896</v>
      </c>
      <c r="F1289" s="8">
        <v>-0.104600660711315</v>
      </c>
      <c r="G1289" s="8">
        <v>0.76711242284497905</v>
      </c>
      <c r="H1289" s="8">
        <v>0</v>
      </c>
      <c r="I1289" s="8">
        <v>0</v>
      </c>
      <c r="J1289" s="8">
        <v>0</v>
      </c>
      <c r="K1289" t="s">
        <v>7327</v>
      </c>
      <c r="L1289" s="20">
        <v>0.7</v>
      </c>
      <c r="M1289" t="s">
        <v>7333</v>
      </c>
      <c r="N1289" s="20">
        <v>0.3</v>
      </c>
      <c r="O1289" t="s">
        <v>7327</v>
      </c>
      <c r="P1289" t="s">
        <v>7365</v>
      </c>
      <c r="Q1289" s="8" t="s">
        <v>5998</v>
      </c>
      <c r="R1289" s="8" t="s">
        <v>5998</v>
      </c>
      <c r="S1289" t="s">
        <v>5998</v>
      </c>
      <c r="T1289" s="8" t="s">
        <v>5998</v>
      </c>
    </row>
    <row r="1290" spans="1:20">
      <c r="A1290" t="s">
        <v>884</v>
      </c>
      <c r="B1290" s="7" t="s">
        <v>5307</v>
      </c>
      <c r="C1290" s="8" t="s">
        <v>5307</v>
      </c>
      <c r="D1290" s="8">
        <v>-0.31295883146502401</v>
      </c>
      <c r="E1290" s="8">
        <v>0.37184652225312398</v>
      </c>
      <c r="F1290" s="8">
        <v>-0.55111007972912696</v>
      </c>
      <c r="G1290" s="8">
        <v>7.3843314102378294E-2</v>
      </c>
      <c r="H1290" s="8">
        <v>0</v>
      </c>
      <c r="I1290" s="8" t="s">
        <v>6169</v>
      </c>
      <c r="J1290" s="8">
        <v>0</v>
      </c>
      <c r="K1290" t="s">
        <v>7339</v>
      </c>
      <c r="L1290" s="20" t="s">
        <v>7324</v>
      </c>
      <c r="M1290" t="s">
        <v>7325</v>
      </c>
      <c r="N1290" s="20" t="s">
        <v>7326</v>
      </c>
      <c r="O1290" t="s">
        <v>7339</v>
      </c>
      <c r="P1290" t="s">
        <v>7316</v>
      </c>
      <c r="Q1290" s="8" t="s">
        <v>5998</v>
      </c>
      <c r="R1290" s="8" t="s">
        <v>5998</v>
      </c>
      <c r="S1290" t="s">
        <v>5998</v>
      </c>
      <c r="T1290" s="8" t="s">
        <v>5998</v>
      </c>
    </row>
    <row r="1291" spans="1:20">
      <c r="A1291" t="s">
        <v>885</v>
      </c>
      <c r="B1291" t="s">
        <v>5307</v>
      </c>
      <c r="C1291" s="8" t="s">
        <v>5307</v>
      </c>
      <c r="D1291" s="8">
        <v>-0.65839461580021597</v>
      </c>
      <c r="E1291" s="8">
        <v>3.3084223412400401E-2</v>
      </c>
      <c r="F1291" s="8">
        <v>-1.0369771603590201</v>
      </c>
      <c r="G1291" s="8">
        <v>2.9953896337802299E-4</v>
      </c>
      <c r="H1291" s="8">
        <v>0</v>
      </c>
      <c r="I1291" s="8">
        <v>0</v>
      </c>
      <c r="J1291" s="8">
        <v>0</v>
      </c>
      <c r="K1291" t="s">
        <v>7339</v>
      </c>
      <c r="L1291" s="20" t="s">
        <v>7324</v>
      </c>
      <c r="M1291" t="s">
        <v>7325</v>
      </c>
      <c r="N1291" s="20" t="s">
        <v>7326</v>
      </c>
      <c r="O1291" t="s">
        <v>7339</v>
      </c>
      <c r="P1291" t="s">
        <v>7365</v>
      </c>
      <c r="Q1291" s="8" t="s">
        <v>5998</v>
      </c>
      <c r="R1291" s="8" t="s">
        <v>5998</v>
      </c>
      <c r="S1291" t="s">
        <v>5998</v>
      </c>
      <c r="T1291" s="8" t="s">
        <v>5998</v>
      </c>
    </row>
    <row r="1292" spans="1:20">
      <c r="A1292" t="s">
        <v>886</v>
      </c>
      <c r="B1292" t="s">
        <v>5307</v>
      </c>
      <c r="C1292" s="8" t="s">
        <v>5307</v>
      </c>
      <c r="D1292" s="8">
        <v>1.1277958673007</v>
      </c>
      <c r="E1292" s="8">
        <v>5.82459396804788E-3</v>
      </c>
      <c r="F1292" s="8">
        <v>1.0073775612728899</v>
      </c>
      <c r="G1292" s="8">
        <v>1.1340032571874799E-2</v>
      </c>
      <c r="H1292" s="8">
        <v>0</v>
      </c>
      <c r="I1292" s="8">
        <v>0</v>
      </c>
      <c r="J1292" s="8">
        <v>0</v>
      </c>
      <c r="K1292" t="s">
        <v>7327</v>
      </c>
      <c r="L1292" s="20" t="s">
        <v>7332</v>
      </c>
      <c r="M1292" t="s">
        <v>7333</v>
      </c>
      <c r="N1292" s="20" t="s">
        <v>7334</v>
      </c>
      <c r="O1292" t="s">
        <v>7328</v>
      </c>
      <c r="P1292" t="s">
        <v>7365</v>
      </c>
      <c r="Q1292" s="8" t="s">
        <v>5998</v>
      </c>
      <c r="R1292" s="8" t="s">
        <v>5998</v>
      </c>
      <c r="S1292" t="s">
        <v>5998</v>
      </c>
      <c r="T1292" s="8" t="s">
        <v>5998</v>
      </c>
    </row>
    <row r="1293" spans="1:20">
      <c r="A1293" t="s">
        <v>887</v>
      </c>
      <c r="B1293" t="s">
        <v>5307</v>
      </c>
      <c r="C1293" s="8" t="s">
        <v>5307</v>
      </c>
      <c r="D1293" s="8">
        <v>1.6101553077692999E-2</v>
      </c>
      <c r="E1293" s="8">
        <v>0.96706432172576495</v>
      </c>
      <c r="F1293" s="8">
        <v>0.410540254110558</v>
      </c>
      <c r="G1293" s="8">
        <v>0.14011000253332501</v>
      </c>
      <c r="H1293" s="8">
        <v>0</v>
      </c>
      <c r="I1293" s="8">
        <v>0</v>
      </c>
      <c r="J1293" s="8">
        <v>0</v>
      </c>
      <c r="K1293" t="s">
        <v>7328</v>
      </c>
      <c r="L1293" s="20" t="s">
        <v>7324</v>
      </c>
      <c r="M1293" t="s">
        <v>7325</v>
      </c>
      <c r="N1293" s="20" t="s">
        <v>7326</v>
      </c>
      <c r="O1293" t="s">
        <v>7339</v>
      </c>
      <c r="P1293" t="s">
        <v>7365</v>
      </c>
      <c r="Q1293" s="8" t="s">
        <v>5998</v>
      </c>
      <c r="R1293" s="8" t="s">
        <v>5998</v>
      </c>
      <c r="S1293" t="s">
        <v>5998</v>
      </c>
      <c r="T1293" s="8" t="s">
        <v>5998</v>
      </c>
    </row>
    <row r="1294" spans="1:20">
      <c r="A1294" t="s">
        <v>888</v>
      </c>
      <c r="B1294" t="s">
        <v>5307</v>
      </c>
      <c r="C1294" s="8" t="s">
        <v>5307</v>
      </c>
      <c r="D1294" s="8">
        <v>1.0580692762453601</v>
      </c>
      <c r="E1294" s="8">
        <v>2.8999031026005099E-2</v>
      </c>
      <c r="F1294" s="8">
        <v>1.7050841345633301</v>
      </c>
      <c r="G1294" s="8">
        <v>8.9079639508433397E-5</v>
      </c>
      <c r="H1294" s="8">
        <v>0</v>
      </c>
      <c r="I1294" s="8">
        <v>0</v>
      </c>
      <c r="J1294" s="8">
        <v>0</v>
      </c>
      <c r="K1294" t="s">
        <v>7314</v>
      </c>
      <c r="L1294" s="20" t="s">
        <v>7336</v>
      </c>
      <c r="M1294" t="s">
        <v>7341</v>
      </c>
      <c r="N1294" s="20" t="s">
        <v>7399</v>
      </c>
      <c r="O1294" t="s">
        <v>7339</v>
      </c>
      <c r="P1294" t="s">
        <v>7316</v>
      </c>
      <c r="Q1294" s="8" t="s">
        <v>5998</v>
      </c>
      <c r="R1294" s="8" t="s">
        <v>5998</v>
      </c>
      <c r="S1294" t="s">
        <v>5998</v>
      </c>
      <c r="T1294" s="8" t="s">
        <v>5998</v>
      </c>
    </row>
    <row r="1295" spans="1:20">
      <c r="A1295" t="s">
        <v>889</v>
      </c>
      <c r="B1295" t="s">
        <v>5307</v>
      </c>
      <c r="C1295" s="8" t="s">
        <v>5307</v>
      </c>
      <c r="D1295" s="8">
        <v>-0.34814536849996502</v>
      </c>
      <c r="E1295" s="8">
        <v>0.29432509692495301</v>
      </c>
      <c r="F1295" s="8">
        <v>-0.36214663617006898</v>
      </c>
      <c r="G1295" s="8">
        <v>0.24445779185297101</v>
      </c>
      <c r="H1295" s="8">
        <v>0</v>
      </c>
      <c r="I1295" s="8">
        <v>0</v>
      </c>
      <c r="J1295" s="8">
        <v>0</v>
      </c>
      <c r="K1295" t="s">
        <v>7339</v>
      </c>
      <c r="L1295" s="20" t="s">
        <v>7324</v>
      </c>
      <c r="M1295" t="s">
        <v>7325</v>
      </c>
      <c r="N1295" s="20" t="s">
        <v>7326</v>
      </c>
      <c r="O1295" t="s">
        <v>7339</v>
      </c>
      <c r="P1295" t="s">
        <v>7365</v>
      </c>
      <c r="Q1295" s="8" t="s">
        <v>5998</v>
      </c>
      <c r="R1295" s="8" t="s">
        <v>5998</v>
      </c>
      <c r="S1295" t="s">
        <v>5998</v>
      </c>
      <c r="T1295" s="8" t="s">
        <v>5998</v>
      </c>
    </row>
    <row r="1296" spans="1:20">
      <c r="A1296" t="s">
        <v>890</v>
      </c>
      <c r="B1296" s="7" t="s">
        <v>5307</v>
      </c>
      <c r="C1296" s="8" t="s">
        <v>5307</v>
      </c>
      <c r="D1296" s="8">
        <v>-0.43282629780937398</v>
      </c>
      <c r="E1296" s="8">
        <v>0.11642902142809</v>
      </c>
      <c r="F1296" s="8">
        <v>-0.58759007307435296</v>
      </c>
      <c r="G1296" s="8">
        <v>2.1272541344785501E-2</v>
      </c>
      <c r="H1296" s="8">
        <v>0</v>
      </c>
      <c r="I1296" s="8">
        <v>0</v>
      </c>
      <c r="J1296" s="8">
        <v>0</v>
      </c>
      <c r="K1296" t="s">
        <v>7327</v>
      </c>
      <c r="L1296" s="20" t="s">
        <v>7332</v>
      </c>
      <c r="M1296" t="s">
        <v>7333</v>
      </c>
      <c r="N1296" s="20" t="s">
        <v>7334</v>
      </c>
      <c r="O1296" t="s">
        <v>7327</v>
      </c>
      <c r="P1296" t="s">
        <v>7365</v>
      </c>
      <c r="Q1296" s="8" t="s">
        <v>5998</v>
      </c>
      <c r="R1296" s="8" t="s">
        <v>5998</v>
      </c>
      <c r="S1296" t="s">
        <v>5998</v>
      </c>
      <c r="T1296" s="8" t="s">
        <v>5998</v>
      </c>
    </row>
    <row r="1297" spans="1:20">
      <c r="A1297" t="s">
        <v>891</v>
      </c>
      <c r="B1297" s="7" t="s">
        <v>5307</v>
      </c>
      <c r="C1297" s="8" t="s">
        <v>5307</v>
      </c>
      <c r="D1297" s="8">
        <v>0.28037617902852502</v>
      </c>
      <c r="E1297" s="8">
        <v>0.26691214939355601</v>
      </c>
      <c r="F1297" s="8">
        <v>-5.3833709955626197E-2</v>
      </c>
      <c r="G1297" s="8">
        <v>0.84977509459484502</v>
      </c>
      <c r="H1297" s="8">
        <v>0</v>
      </c>
      <c r="I1297" s="8">
        <v>0</v>
      </c>
      <c r="J1297" s="8">
        <v>0</v>
      </c>
      <c r="K1297" t="s">
        <v>7327</v>
      </c>
      <c r="L1297" s="20" t="s">
        <v>7332</v>
      </c>
      <c r="M1297" t="s">
        <v>7333</v>
      </c>
      <c r="N1297" s="20" t="s">
        <v>7334</v>
      </c>
      <c r="O1297" t="s">
        <v>7339</v>
      </c>
      <c r="P1297" t="s">
        <v>7365</v>
      </c>
      <c r="Q1297" s="8" t="s">
        <v>5998</v>
      </c>
      <c r="R1297" s="8" t="s">
        <v>5998</v>
      </c>
      <c r="S1297" t="s">
        <v>5998</v>
      </c>
      <c r="T1297" s="8" t="s">
        <v>5998</v>
      </c>
    </row>
    <row r="1298" spans="1:20">
      <c r="A1298" t="s">
        <v>892</v>
      </c>
      <c r="B1298" s="7" t="s">
        <v>5307</v>
      </c>
      <c r="C1298" s="8" t="s">
        <v>5307</v>
      </c>
      <c r="D1298" s="8">
        <v>0.66958205470529797</v>
      </c>
      <c r="E1298" s="8">
        <v>6.9161728842072096E-4</v>
      </c>
      <c r="F1298" s="8">
        <v>-2.7983389358476399E-2</v>
      </c>
      <c r="G1298" s="8">
        <v>0.91224849560144505</v>
      </c>
      <c r="H1298" s="8">
        <v>0</v>
      </c>
      <c r="I1298" s="8">
        <v>0</v>
      </c>
      <c r="J1298" s="8">
        <v>0</v>
      </c>
      <c r="K1298" t="s">
        <v>7328</v>
      </c>
      <c r="L1298" s="20" t="s">
        <v>7324</v>
      </c>
      <c r="M1298" t="s">
        <v>7325</v>
      </c>
      <c r="N1298" s="20" t="s">
        <v>7326</v>
      </c>
      <c r="O1298" t="s">
        <v>7339</v>
      </c>
      <c r="P1298" t="s">
        <v>7365</v>
      </c>
      <c r="Q1298" s="8" t="s">
        <v>5998</v>
      </c>
      <c r="R1298" s="8" t="s">
        <v>5998</v>
      </c>
      <c r="S1298" t="s">
        <v>5998</v>
      </c>
      <c r="T1298" s="8" t="s">
        <v>5998</v>
      </c>
    </row>
    <row r="1299" spans="1:20">
      <c r="A1299" t="s">
        <v>893</v>
      </c>
      <c r="B1299" t="s">
        <v>5307</v>
      </c>
      <c r="C1299" s="8" t="s">
        <v>5307</v>
      </c>
      <c r="D1299" s="8">
        <v>0.89214241033271302</v>
      </c>
      <c r="E1299" s="8">
        <v>9.4640653694887406E-3</v>
      </c>
      <c r="F1299" s="8">
        <v>0.63951953339058498</v>
      </c>
      <c r="G1299" s="8">
        <v>6.0953982674454101E-2</v>
      </c>
      <c r="H1299" s="8">
        <v>0</v>
      </c>
      <c r="I1299" s="8">
        <v>0</v>
      </c>
      <c r="J1299" s="8">
        <v>0</v>
      </c>
      <c r="K1299" t="s">
        <v>7327</v>
      </c>
      <c r="L1299" s="20">
        <v>0.7</v>
      </c>
      <c r="M1299" t="s">
        <v>7333</v>
      </c>
      <c r="N1299" s="20">
        <v>0.3</v>
      </c>
      <c r="O1299" t="s">
        <v>7328</v>
      </c>
      <c r="P1299" t="s">
        <v>7365</v>
      </c>
      <c r="Q1299" s="8" t="s">
        <v>5998</v>
      </c>
      <c r="R1299" s="8" t="s">
        <v>5998</v>
      </c>
      <c r="S1299" t="s">
        <v>5998</v>
      </c>
      <c r="T1299" s="8" t="s">
        <v>5998</v>
      </c>
    </row>
    <row r="1300" spans="1:20">
      <c r="A1300" t="s">
        <v>894</v>
      </c>
      <c r="B1300" t="s">
        <v>5307</v>
      </c>
      <c r="C1300" s="8" t="s">
        <v>5307</v>
      </c>
      <c r="D1300" s="8">
        <v>2.0496175916938202</v>
      </c>
      <c r="E1300" s="8">
        <v>3.2936185395029301E-3</v>
      </c>
      <c r="F1300" s="8">
        <v>1.36839873664377</v>
      </c>
      <c r="G1300" s="8">
        <v>5.1350453061445603E-2</v>
      </c>
      <c r="H1300" s="8">
        <v>0</v>
      </c>
      <c r="I1300" s="8" t="s">
        <v>6170</v>
      </c>
      <c r="J1300" s="8">
        <v>0</v>
      </c>
      <c r="K1300" t="s">
        <v>7339</v>
      </c>
      <c r="L1300" s="20" t="s">
        <v>7324</v>
      </c>
      <c r="M1300" t="s">
        <v>7325</v>
      </c>
      <c r="N1300" s="20" t="s">
        <v>7326</v>
      </c>
      <c r="O1300" t="s">
        <v>7339</v>
      </c>
      <c r="P1300" t="s">
        <v>7316</v>
      </c>
      <c r="Q1300" s="8" t="s">
        <v>6171</v>
      </c>
      <c r="R1300" s="8" t="s">
        <v>6020</v>
      </c>
      <c r="S1300" t="s">
        <v>6172</v>
      </c>
      <c r="T1300" s="8" t="s">
        <v>6172</v>
      </c>
    </row>
    <row r="1301" spans="1:20">
      <c r="A1301" t="s">
        <v>895</v>
      </c>
      <c r="B1301" t="s">
        <v>5307</v>
      </c>
      <c r="C1301" s="8" t="s">
        <v>5307</v>
      </c>
      <c r="D1301" s="8">
        <v>1.3866164643510499</v>
      </c>
      <c r="E1301" s="8">
        <v>1.0909604477291E-5</v>
      </c>
      <c r="F1301" s="8">
        <v>-0.463479572386997</v>
      </c>
      <c r="G1301" s="8">
        <v>0.172669379989075</v>
      </c>
      <c r="H1301" s="8">
        <v>0</v>
      </c>
      <c r="I1301" s="8">
        <v>0</v>
      </c>
      <c r="J1301" s="8">
        <v>0</v>
      </c>
      <c r="K1301" t="s">
        <v>7339</v>
      </c>
      <c r="L1301" s="20" t="s">
        <v>7324</v>
      </c>
      <c r="M1301" t="s">
        <v>7325</v>
      </c>
      <c r="N1301" s="20" t="s">
        <v>7326</v>
      </c>
      <c r="O1301" t="s">
        <v>7339</v>
      </c>
      <c r="P1301" t="s">
        <v>7365</v>
      </c>
      <c r="Q1301" s="8" t="s">
        <v>5998</v>
      </c>
      <c r="R1301" s="8" t="s">
        <v>5998</v>
      </c>
      <c r="S1301" t="s">
        <v>5998</v>
      </c>
      <c r="T1301" s="8" t="s">
        <v>5998</v>
      </c>
    </row>
    <row r="1302" spans="1:20">
      <c r="A1302" t="s">
        <v>3885</v>
      </c>
      <c r="B1302" t="s">
        <v>5307</v>
      </c>
      <c r="C1302" s="8" t="s">
        <v>5307</v>
      </c>
      <c r="D1302" s="8">
        <v>0.14479576757795701</v>
      </c>
      <c r="E1302" s="8">
        <v>0.630998953827688</v>
      </c>
      <c r="F1302" s="8">
        <v>0.410793477644536</v>
      </c>
      <c r="G1302" s="8">
        <v>9.1806703452801702E-2</v>
      </c>
      <c r="H1302" s="8">
        <v>0</v>
      </c>
      <c r="I1302" s="8">
        <v>0</v>
      </c>
      <c r="J1302" s="8">
        <v>0</v>
      </c>
      <c r="K1302" t="s">
        <v>7328</v>
      </c>
      <c r="L1302" s="20" t="s">
        <v>7324</v>
      </c>
      <c r="M1302" t="s">
        <v>7325</v>
      </c>
      <c r="N1302" s="20" t="s">
        <v>7326</v>
      </c>
      <c r="O1302" t="s">
        <v>7328</v>
      </c>
      <c r="P1302" t="s">
        <v>7365</v>
      </c>
      <c r="Q1302" s="8" t="s">
        <v>5998</v>
      </c>
      <c r="R1302" s="8" t="s">
        <v>5998</v>
      </c>
      <c r="S1302" t="s">
        <v>5998</v>
      </c>
      <c r="T1302" s="8" t="s">
        <v>5998</v>
      </c>
    </row>
    <row r="1303" spans="1:20">
      <c r="A1303" t="s">
        <v>3886</v>
      </c>
      <c r="B1303" t="s">
        <v>5307</v>
      </c>
      <c r="C1303" s="8" t="s">
        <v>5307</v>
      </c>
      <c r="D1303" s="8">
        <v>-0.23567243270969601</v>
      </c>
      <c r="E1303" s="8">
        <v>0.44432502020984199</v>
      </c>
      <c r="F1303" s="8">
        <v>-0.47837185098966001</v>
      </c>
      <c r="G1303" s="8">
        <v>7.1573188353706296E-2</v>
      </c>
      <c r="H1303" s="8">
        <v>0</v>
      </c>
      <c r="I1303" s="8">
        <v>0</v>
      </c>
      <c r="J1303" s="8">
        <v>0</v>
      </c>
      <c r="K1303" t="s">
        <v>7327</v>
      </c>
      <c r="L1303" s="20" t="s">
        <v>7332</v>
      </c>
      <c r="M1303" t="s">
        <v>7333</v>
      </c>
      <c r="N1303" s="20" t="s">
        <v>7334</v>
      </c>
      <c r="O1303" t="s">
        <v>7327</v>
      </c>
      <c r="P1303" t="s">
        <v>7365</v>
      </c>
      <c r="Q1303" s="8" t="s">
        <v>5998</v>
      </c>
      <c r="R1303" s="8" t="s">
        <v>5998</v>
      </c>
      <c r="S1303" t="s">
        <v>5998</v>
      </c>
      <c r="T1303" s="8" t="s">
        <v>5998</v>
      </c>
    </row>
    <row r="1304" spans="1:20">
      <c r="A1304" t="s">
        <v>896</v>
      </c>
      <c r="B1304" t="s">
        <v>5307</v>
      </c>
      <c r="C1304" s="8" t="s">
        <v>5307</v>
      </c>
      <c r="D1304" s="8">
        <v>-0.73267119670451397</v>
      </c>
      <c r="E1304" s="8">
        <v>0.110750000134023</v>
      </c>
      <c r="F1304" s="8">
        <v>-1.3460692231371301</v>
      </c>
      <c r="G1304" s="8">
        <v>1.52618539553489E-3</v>
      </c>
      <c r="H1304" s="8">
        <v>0</v>
      </c>
      <c r="I1304" s="8">
        <v>0</v>
      </c>
      <c r="J1304" s="8">
        <v>0</v>
      </c>
      <c r="K1304" t="s">
        <v>7327</v>
      </c>
      <c r="L1304" s="20" t="s">
        <v>7332</v>
      </c>
      <c r="M1304" t="s">
        <v>7333</v>
      </c>
      <c r="N1304" s="20" t="s">
        <v>7334</v>
      </c>
      <c r="O1304" t="s">
        <v>7328</v>
      </c>
      <c r="P1304" t="s">
        <v>7365</v>
      </c>
      <c r="Q1304" s="8" t="s">
        <v>5998</v>
      </c>
      <c r="R1304" s="8" t="s">
        <v>5998</v>
      </c>
      <c r="S1304" t="s">
        <v>5998</v>
      </c>
      <c r="T1304" s="8" t="s">
        <v>5998</v>
      </c>
    </row>
    <row r="1305" spans="1:20">
      <c r="A1305" t="s">
        <v>897</v>
      </c>
      <c r="B1305" t="s">
        <v>5307</v>
      </c>
      <c r="C1305" s="8" t="s">
        <v>5307</v>
      </c>
      <c r="D1305" s="8">
        <v>-1.1035263818144301</v>
      </c>
      <c r="E1305" s="8">
        <v>4.2218075110699499E-2</v>
      </c>
      <c r="F1305" s="8">
        <v>-1.49487547526831</v>
      </c>
      <c r="G1305" s="8">
        <v>3.1877461370916102E-3</v>
      </c>
      <c r="H1305" s="8">
        <v>0</v>
      </c>
      <c r="I1305" s="8">
        <v>0</v>
      </c>
      <c r="J1305" s="8">
        <v>0</v>
      </c>
      <c r="K1305" t="s">
        <v>7339</v>
      </c>
      <c r="L1305" s="20" t="s">
        <v>7324</v>
      </c>
      <c r="M1305" t="s">
        <v>7325</v>
      </c>
      <c r="N1305" s="20" t="s">
        <v>7326</v>
      </c>
      <c r="O1305" t="s">
        <v>7339</v>
      </c>
      <c r="P1305" t="s">
        <v>7365</v>
      </c>
      <c r="Q1305" s="8" t="s">
        <v>5998</v>
      </c>
      <c r="R1305" s="8" t="s">
        <v>5998</v>
      </c>
      <c r="S1305" t="s">
        <v>5998</v>
      </c>
      <c r="T1305" s="8" t="s">
        <v>5998</v>
      </c>
    </row>
    <row r="1306" spans="1:20">
      <c r="A1306" t="s">
        <v>898</v>
      </c>
      <c r="B1306" t="s">
        <v>5307</v>
      </c>
      <c r="C1306" s="8" t="s">
        <v>5307</v>
      </c>
      <c r="D1306" s="8">
        <v>0.30776681693343999</v>
      </c>
      <c r="E1306" s="8">
        <v>0.74114916911273998</v>
      </c>
      <c r="F1306" s="8">
        <v>0.65431929428225799</v>
      </c>
      <c r="G1306" s="8">
        <v>0.41038728635452998</v>
      </c>
      <c r="H1306" s="8">
        <v>0</v>
      </c>
      <c r="I1306" s="8">
        <v>0</v>
      </c>
      <c r="J1306" s="8">
        <v>0</v>
      </c>
      <c r="K1306" t="s">
        <v>7339</v>
      </c>
      <c r="L1306" s="20" t="s">
        <v>7370</v>
      </c>
      <c r="M1306" t="s">
        <v>7325</v>
      </c>
      <c r="N1306" s="20" t="s">
        <v>7326</v>
      </c>
      <c r="O1306" t="s">
        <v>7339</v>
      </c>
      <c r="P1306" t="s">
        <v>7365</v>
      </c>
      <c r="Q1306" s="8" t="s">
        <v>5998</v>
      </c>
      <c r="R1306" s="8" t="s">
        <v>5998</v>
      </c>
      <c r="S1306" t="s">
        <v>5998</v>
      </c>
      <c r="T1306" s="8" t="s">
        <v>5998</v>
      </c>
    </row>
    <row r="1307" spans="1:20">
      <c r="A1307" t="s">
        <v>3887</v>
      </c>
      <c r="B1307" t="s">
        <v>5307</v>
      </c>
      <c r="C1307" s="8" t="s">
        <v>5307</v>
      </c>
      <c r="D1307" s="8">
        <v>-0.31572825616569899</v>
      </c>
      <c r="E1307" s="8">
        <v>0.68774333761672501</v>
      </c>
      <c r="F1307" s="8">
        <v>-0.37768623465693602</v>
      </c>
      <c r="G1307" s="8">
        <v>0.59859577450732604</v>
      </c>
      <c r="H1307" s="8">
        <v>0</v>
      </c>
      <c r="I1307" s="8">
        <v>0</v>
      </c>
      <c r="J1307" s="8">
        <v>0</v>
      </c>
      <c r="K1307" t="s">
        <v>7328</v>
      </c>
      <c r="L1307" s="20" t="s">
        <v>7324</v>
      </c>
      <c r="M1307" t="s">
        <v>7325</v>
      </c>
      <c r="N1307" s="20" t="s">
        <v>7326</v>
      </c>
      <c r="O1307" t="s">
        <v>7328</v>
      </c>
      <c r="P1307" t="s">
        <v>7365</v>
      </c>
      <c r="Q1307" s="8" t="s">
        <v>5998</v>
      </c>
      <c r="R1307" s="8" t="s">
        <v>5998</v>
      </c>
      <c r="S1307" t="s">
        <v>5998</v>
      </c>
      <c r="T1307" s="8" t="s">
        <v>5998</v>
      </c>
    </row>
    <row r="1308" spans="1:20">
      <c r="A1308" t="s">
        <v>899</v>
      </c>
      <c r="B1308" t="s">
        <v>5307</v>
      </c>
      <c r="C1308" s="8" t="s">
        <v>5307</v>
      </c>
      <c r="D1308" s="8">
        <v>-1.22048963688747</v>
      </c>
      <c r="E1308" s="8">
        <v>2.42237532781413E-4</v>
      </c>
      <c r="F1308" s="8">
        <v>0.85470040352120502</v>
      </c>
      <c r="G1308" s="8">
        <v>2.7755592034171802E-3</v>
      </c>
      <c r="H1308" s="8">
        <v>0</v>
      </c>
      <c r="I1308" s="8">
        <v>0</v>
      </c>
      <c r="J1308" s="8">
        <v>0</v>
      </c>
      <c r="K1308" t="s">
        <v>7327</v>
      </c>
      <c r="L1308" s="20" t="s">
        <v>7332</v>
      </c>
      <c r="M1308" t="s">
        <v>7333</v>
      </c>
      <c r="N1308" s="20" t="s">
        <v>7334</v>
      </c>
      <c r="O1308" t="s">
        <v>7328</v>
      </c>
      <c r="P1308" t="s">
        <v>7365</v>
      </c>
      <c r="Q1308" s="8" t="s">
        <v>5998</v>
      </c>
      <c r="R1308" s="8" t="s">
        <v>5998</v>
      </c>
      <c r="S1308" t="s">
        <v>5998</v>
      </c>
      <c r="T1308" s="8" t="s">
        <v>5998</v>
      </c>
    </row>
    <row r="1309" spans="1:20">
      <c r="A1309" t="s">
        <v>900</v>
      </c>
      <c r="B1309" t="s">
        <v>5307</v>
      </c>
      <c r="C1309" s="8" t="s">
        <v>5307</v>
      </c>
      <c r="D1309" s="8">
        <v>0.80304992962010502</v>
      </c>
      <c r="E1309" s="8">
        <v>0.20640259977728001</v>
      </c>
      <c r="F1309" s="8">
        <v>0.89931044502068302</v>
      </c>
      <c r="G1309" s="8">
        <v>0.12975685519976299</v>
      </c>
      <c r="H1309" s="8">
        <v>0</v>
      </c>
      <c r="I1309" s="8">
        <v>0</v>
      </c>
      <c r="J1309" s="8">
        <v>0</v>
      </c>
      <c r="K1309" t="s">
        <v>7323</v>
      </c>
      <c r="L1309" s="20" t="s">
        <v>7332</v>
      </c>
      <c r="M1309" t="s">
        <v>7379</v>
      </c>
      <c r="N1309" s="20" t="s">
        <v>7334</v>
      </c>
      <c r="O1309" t="s">
        <v>7339</v>
      </c>
      <c r="P1309" t="s">
        <v>7365</v>
      </c>
      <c r="Q1309" s="8" t="s">
        <v>5998</v>
      </c>
      <c r="R1309" s="8" t="s">
        <v>5998</v>
      </c>
      <c r="S1309" t="s">
        <v>5998</v>
      </c>
      <c r="T1309" s="8" t="s">
        <v>5998</v>
      </c>
    </row>
    <row r="1310" spans="1:20">
      <c r="A1310" t="s">
        <v>901</v>
      </c>
      <c r="B1310" t="s">
        <v>5307</v>
      </c>
      <c r="C1310" s="8" t="s">
        <v>5307</v>
      </c>
      <c r="D1310" s="8">
        <v>-0.55768549595540096</v>
      </c>
      <c r="E1310" s="8">
        <v>0.212645240128774</v>
      </c>
      <c r="F1310" s="8">
        <v>-0.377677987704375</v>
      </c>
      <c r="G1310" s="8">
        <v>0.39083614062799299</v>
      </c>
      <c r="H1310" s="8">
        <v>0</v>
      </c>
      <c r="I1310" s="8">
        <v>0</v>
      </c>
      <c r="J1310" s="8">
        <v>0</v>
      </c>
      <c r="K1310" t="s">
        <v>7339</v>
      </c>
      <c r="L1310" s="20" t="s">
        <v>7399</v>
      </c>
      <c r="M1310" t="s">
        <v>7325</v>
      </c>
      <c r="N1310" s="20" t="s">
        <v>7326</v>
      </c>
      <c r="O1310" t="s">
        <v>7339</v>
      </c>
      <c r="P1310" t="s">
        <v>7365</v>
      </c>
      <c r="Q1310" s="8" t="s">
        <v>5998</v>
      </c>
      <c r="R1310" s="8" t="s">
        <v>5998</v>
      </c>
      <c r="S1310" t="s">
        <v>5998</v>
      </c>
      <c r="T1310" s="8" t="s">
        <v>5998</v>
      </c>
    </row>
    <row r="1311" spans="1:20">
      <c r="A1311" t="s">
        <v>902</v>
      </c>
      <c r="B1311" t="s">
        <v>5307</v>
      </c>
      <c r="C1311" s="8" t="s">
        <v>5307</v>
      </c>
      <c r="D1311" s="8">
        <v>-0.46538750669395101</v>
      </c>
      <c r="E1311" s="8">
        <v>0.13835673876108801</v>
      </c>
      <c r="F1311" s="8">
        <v>-0.44610143560080301</v>
      </c>
      <c r="G1311" s="8">
        <v>0.12975685519976299</v>
      </c>
      <c r="H1311" s="8">
        <v>0</v>
      </c>
      <c r="I1311" s="8">
        <v>0</v>
      </c>
      <c r="J1311" s="8">
        <v>0</v>
      </c>
      <c r="K1311" t="s">
        <v>7327</v>
      </c>
      <c r="L1311" s="20" t="s">
        <v>7332</v>
      </c>
      <c r="M1311" t="s">
        <v>7333</v>
      </c>
      <c r="N1311" s="20" t="s">
        <v>7334</v>
      </c>
      <c r="O1311" t="s">
        <v>7339</v>
      </c>
      <c r="P1311" t="s">
        <v>7365</v>
      </c>
      <c r="Q1311" s="8" t="s">
        <v>5998</v>
      </c>
      <c r="R1311" s="8" t="s">
        <v>5998</v>
      </c>
      <c r="S1311" t="s">
        <v>5998</v>
      </c>
      <c r="T1311" s="8" t="s">
        <v>5998</v>
      </c>
    </row>
    <row r="1312" spans="1:20">
      <c r="A1312" t="s">
        <v>903</v>
      </c>
      <c r="B1312" t="s">
        <v>5307</v>
      </c>
      <c r="C1312" s="8" t="s">
        <v>5307</v>
      </c>
      <c r="D1312" s="8">
        <v>-0.67845121345616</v>
      </c>
      <c r="E1312" s="8">
        <v>6.4517894775279897E-3</v>
      </c>
      <c r="F1312" s="8">
        <v>-0.55617136632882502</v>
      </c>
      <c r="G1312" s="8">
        <v>2.1212526151864201E-2</v>
      </c>
      <c r="H1312" s="8">
        <v>0</v>
      </c>
      <c r="I1312" s="8">
        <v>0</v>
      </c>
      <c r="J1312" s="8">
        <v>0</v>
      </c>
      <c r="K1312" t="s">
        <v>7314</v>
      </c>
      <c r="L1312" s="20">
        <v>0.76</v>
      </c>
      <c r="M1312" t="s">
        <v>7330</v>
      </c>
      <c r="N1312" s="20">
        <v>0.7</v>
      </c>
      <c r="O1312" t="s">
        <v>7339</v>
      </c>
      <c r="P1312" t="s">
        <v>7316</v>
      </c>
      <c r="Q1312" s="8" t="s">
        <v>5998</v>
      </c>
      <c r="R1312" s="8" t="s">
        <v>5998</v>
      </c>
      <c r="S1312" t="s">
        <v>5998</v>
      </c>
      <c r="T1312" s="8" t="s">
        <v>5998</v>
      </c>
    </row>
    <row r="1313" spans="1:20">
      <c r="A1313" t="s">
        <v>3888</v>
      </c>
      <c r="B1313" t="s">
        <v>5307</v>
      </c>
      <c r="C1313" s="8" t="s">
        <v>5307</v>
      </c>
      <c r="D1313" s="8">
        <v>-0.40294905177752899</v>
      </c>
      <c r="E1313" s="8">
        <v>0.39501596458816102</v>
      </c>
      <c r="F1313" s="8">
        <v>-4.9051380062280901E-2</v>
      </c>
      <c r="G1313" s="8">
        <v>0.92332227293492397</v>
      </c>
      <c r="H1313" s="8">
        <v>0</v>
      </c>
      <c r="I1313" s="8">
        <v>0</v>
      </c>
      <c r="J1313" s="8">
        <v>0</v>
      </c>
      <c r="K1313" t="s">
        <v>7328</v>
      </c>
      <c r="L1313" s="20" t="s">
        <v>7324</v>
      </c>
      <c r="M1313" t="s">
        <v>7325</v>
      </c>
      <c r="N1313" s="20" t="s">
        <v>7326</v>
      </c>
      <c r="O1313" t="s">
        <v>7327</v>
      </c>
      <c r="P1313" t="s">
        <v>7365</v>
      </c>
      <c r="Q1313" s="8" t="s">
        <v>5998</v>
      </c>
      <c r="R1313" s="8" t="s">
        <v>5998</v>
      </c>
      <c r="S1313" t="s">
        <v>5998</v>
      </c>
      <c r="T1313" s="8" t="s">
        <v>5998</v>
      </c>
    </row>
    <row r="1314" spans="1:20">
      <c r="A1314" t="s">
        <v>904</v>
      </c>
      <c r="B1314" t="s">
        <v>5307</v>
      </c>
      <c r="C1314" s="8" t="s">
        <v>5307</v>
      </c>
      <c r="D1314" s="8">
        <v>-0.45760485497442299</v>
      </c>
      <c r="E1314" s="8">
        <v>0.657105739614392</v>
      </c>
      <c r="F1314" s="8">
        <v>-0.37325674344874898</v>
      </c>
      <c r="G1314" s="8">
        <v>0.70646650088217</v>
      </c>
      <c r="H1314" s="8">
        <v>0</v>
      </c>
      <c r="I1314" s="8">
        <v>0</v>
      </c>
      <c r="J1314" s="8">
        <v>0</v>
      </c>
      <c r="K1314" t="s">
        <v>7339</v>
      </c>
      <c r="L1314" s="20" t="s">
        <v>7324</v>
      </c>
      <c r="M1314" t="s">
        <v>7325</v>
      </c>
      <c r="N1314" s="20" t="s">
        <v>7326</v>
      </c>
      <c r="O1314" t="s">
        <v>7339</v>
      </c>
      <c r="P1314" t="s">
        <v>7365</v>
      </c>
      <c r="Q1314" s="8" t="s">
        <v>5998</v>
      </c>
      <c r="R1314" s="8" t="s">
        <v>5998</v>
      </c>
      <c r="S1314" t="s">
        <v>5998</v>
      </c>
      <c r="T1314" s="8" t="s">
        <v>5998</v>
      </c>
    </row>
    <row r="1315" spans="1:20">
      <c r="A1315" t="s">
        <v>3889</v>
      </c>
      <c r="B1315" t="s">
        <v>5307</v>
      </c>
      <c r="C1315" s="8" t="s">
        <v>5307</v>
      </c>
      <c r="D1315" s="8">
        <v>-9.9589754666862804E-2</v>
      </c>
      <c r="E1315" s="8">
        <v>0.82676964951573495</v>
      </c>
      <c r="F1315" s="8">
        <v>-0.37042000079341802</v>
      </c>
      <c r="G1315" s="8">
        <v>0.30405030557345197</v>
      </c>
      <c r="H1315" s="8">
        <v>0</v>
      </c>
      <c r="I1315" s="8">
        <v>0</v>
      </c>
      <c r="J1315" s="8">
        <v>0</v>
      </c>
      <c r="K1315" t="s">
        <v>7328</v>
      </c>
      <c r="L1315" s="20">
        <v>1</v>
      </c>
      <c r="M1315">
        <v>0</v>
      </c>
      <c r="N1315" s="20">
        <v>0</v>
      </c>
      <c r="O1315" t="s">
        <v>7327</v>
      </c>
      <c r="P1315" t="s">
        <v>7365</v>
      </c>
      <c r="Q1315" s="8" t="s">
        <v>5998</v>
      </c>
      <c r="R1315" s="8" t="s">
        <v>5998</v>
      </c>
      <c r="S1315" t="s">
        <v>5998</v>
      </c>
      <c r="T1315" s="8" t="s">
        <v>5998</v>
      </c>
    </row>
    <row r="1316" spans="1:20">
      <c r="A1316" t="s">
        <v>3890</v>
      </c>
      <c r="B1316" t="s">
        <v>5307</v>
      </c>
      <c r="C1316" s="8" t="s">
        <v>5307</v>
      </c>
      <c r="D1316" s="8">
        <v>-0.64642767511116705</v>
      </c>
      <c r="E1316" s="8">
        <v>9.5908356130010697E-2</v>
      </c>
      <c r="F1316" s="8">
        <v>-0.21015942149880801</v>
      </c>
      <c r="G1316" s="8">
        <v>0.61164991671953794</v>
      </c>
      <c r="H1316" s="8">
        <v>0</v>
      </c>
      <c r="I1316" s="8">
        <v>0</v>
      </c>
      <c r="J1316" s="8">
        <v>0</v>
      </c>
      <c r="K1316" t="s">
        <v>7328</v>
      </c>
      <c r="L1316" s="20" t="s">
        <v>7324</v>
      </c>
      <c r="M1316" t="s">
        <v>7325</v>
      </c>
      <c r="N1316" s="20" t="s">
        <v>7326</v>
      </c>
      <c r="O1316" t="s">
        <v>7328</v>
      </c>
      <c r="P1316" t="s">
        <v>7365</v>
      </c>
      <c r="Q1316" s="8" t="s">
        <v>5998</v>
      </c>
      <c r="R1316" s="8" t="s">
        <v>5998</v>
      </c>
      <c r="S1316" t="s">
        <v>5998</v>
      </c>
      <c r="T1316" s="8" t="s">
        <v>5998</v>
      </c>
    </row>
    <row r="1317" spans="1:20">
      <c r="A1317" t="s">
        <v>905</v>
      </c>
      <c r="B1317" t="s">
        <v>5307</v>
      </c>
      <c r="C1317" s="8" t="s">
        <v>5307</v>
      </c>
      <c r="D1317" s="8">
        <v>-7.4532676921088795E-2</v>
      </c>
      <c r="E1317" s="8">
        <v>0.89419873626242297</v>
      </c>
      <c r="F1317" s="8">
        <v>1.2011816289461399</v>
      </c>
      <c r="G1317" s="8">
        <v>1.41055394120876E-3</v>
      </c>
      <c r="H1317" s="8">
        <v>0</v>
      </c>
      <c r="I1317" s="8">
        <v>0</v>
      </c>
      <c r="J1317" s="8">
        <v>0</v>
      </c>
      <c r="K1317" t="s">
        <v>7328</v>
      </c>
      <c r="L1317" s="20" t="s">
        <v>7324</v>
      </c>
      <c r="M1317" t="s">
        <v>7325</v>
      </c>
      <c r="N1317" s="20" t="s">
        <v>7326</v>
      </c>
      <c r="O1317" t="s">
        <v>7339</v>
      </c>
      <c r="P1317" t="s">
        <v>7365</v>
      </c>
      <c r="Q1317" s="8" t="s">
        <v>5998</v>
      </c>
      <c r="R1317" s="8" t="s">
        <v>5998</v>
      </c>
      <c r="S1317" t="s">
        <v>5998</v>
      </c>
      <c r="T1317" s="8" t="s">
        <v>5998</v>
      </c>
    </row>
    <row r="1318" spans="1:20">
      <c r="A1318" t="s">
        <v>906</v>
      </c>
      <c r="B1318" t="s">
        <v>5307</v>
      </c>
      <c r="C1318" s="8" t="s">
        <v>5307</v>
      </c>
      <c r="D1318" s="8">
        <v>-0.52023194087498303</v>
      </c>
      <c r="E1318" s="8">
        <v>0.19322924448991599</v>
      </c>
      <c r="F1318" s="8">
        <v>-0.69118444532877799</v>
      </c>
      <c r="G1318" s="8">
        <v>5.8663339390055198E-2</v>
      </c>
      <c r="H1318" s="8">
        <v>0</v>
      </c>
      <c r="I1318" s="8">
        <v>0</v>
      </c>
      <c r="J1318" s="8">
        <v>0</v>
      </c>
      <c r="K1318" t="s">
        <v>7328</v>
      </c>
      <c r="L1318" s="20" t="s">
        <v>7324</v>
      </c>
      <c r="M1318" t="s">
        <v>7325</v>
      </c>
      <c r="N1318" s="20" t="s">
        <v>7326</v>
      </c>
      <c r="O1318" t="s">
        <v>7339</v>
      </c>
      <c r="P1318" t="s">
        <v>7365</v>
      </c>
      <c r="Q1318" s="8" t="s">
        <v>5998</v>
      </c>
      <c r="R1318" s="8" t="s">
        <v>5998</v>
      </c>
      <c r="S1318" t="s">
        <v>5998</v>
      </c>
      <c r="T1318" s="8" t="s">
        <v>5998</v>
      </c>
    </row>
    <row r="1319" spans="1:20">
      <c r="A1319" t="s">
        <v>907</v>
      </c>
      <c r="B1319" s="7" t="s">
        <v>5307</v>
      </c>
      <c r="C1319" s="8" t="s">
        <v>5307</v>
      </c>
      <c r="D1319" s="8">
        <v>0.92096542899954004</v>
      </c>
      <c r="E1319" s="8">
        <v>0.29860073442899598</v>
      </c>
      <c r="F1319" s="8">
        <v>1.27993711093916</v>
      </c>
      <c r="G1319" s="8">
        <v>0.104724197364034</v>
      </c>
      <c r="H1319" s="8">
        <v>0</v>
      </c>
      <c r="I1319" s="8">
        <v>0</v>
      </c>
      <c r="J1319" s="8">
        <v>0</v>
      </c>
      <c r="K1319" t="s">
        <v>7339</v>
      </c>
      <c r="L1319" s="20" t="s">
        <v>7324</v>
      </c>
      <c r="M1319" t="s">
        <v>7325</v>
      </c>
      <c r="N1319" s="20" t="s">
        <v>7326</v>
      </c>
      <c r="O1319" t="s">
        <v>7339</v>
      </c>
      <c r="P1319" t="s">
        <v>7316</v>
      </c>
      <c r="Q1319" s="8" t="s">
        <v>5998</v>
      </c>
      <c r="R1319" s="8" t="s">
        <v>5998</v>
      </c>
      <c r="S1319" t="s">
        <v>5998</v>
      </c>
      <c r="T1319" s="8" t="s">
        <v>5998</v>
      </c>
    </row>
    <row r="1320" spans="1:20">
      <c r="A1320" t="s">
        <v>908</v>
      </c>
      <c r="B1320" s="7" t="s">
        <v>5307</v>
      </c>
      <c r="C1320" s="8" t="s">
        <v>5307</v>
      </c>
      <c r="D1320" s="8">
        <v>-0.55935119296049496</v>
      </c>
      <c r="E1320" s="8">
        <v>0.21825746364572701</v>
      </c>
      <c r="F1320" s="8">
        <v>-0.54288689237909304</v>
      </c>
      <c r="G1320" s="8">
        <v>0.207084087155955</v>
      </c>
      <c r="H1320" s="8">
        <v>0</v>
      </c>
      <c r="I1320" s="8">
        <v>0</v>
      </c>
      <c r="J1320" s="8">
        <v>0</v>
      </c>
      <c r="K1320" t="s">
        <v>7339</v>
      </c>
      <c r="L1320" s="20" t="s">
        <v>7324</v>
      </c>
      <c r="M1320" t="s">
        <v>7325</v>
      </c>
      <c r="N1320" s="20" t="s">
        <v>7326</v>
      </c>
      <c r="O1320" t="s">
        <v>7354</v>
      </c>
      <c r="P1320" t="s">
        <v>7316</v>
      </c>
      <c r="Q1320" s="8" t="s">
        <v>5998</v>
      </c>
      <c r="R1320" s="8" t="s">
        <v>5998</v>
      </c>
      <c r="S1320" t="s">
        <v>5998</v>
      </c>
      <c r="T1320" s="8" t="s">
        <v>5998</v>
      </c>
    </row>
    <row r="1321" spans="1:20">
      <c r="A1321" t="s">
        <v>909</v>
      </c>
      <c r="B1321" s="7" t="s">
        <v>5307</v>
      </c>
      <c r="C1321" s="8" t="s">
        <v>5307</v>
      </c>
      <c r="D1321" s="8">
        <v>0.178942198062159</v>
      </c>
      <c r="E1321" s="8">
        <v>0.63650207460306896</v>
      </c>
      <c r="F1321" s="8">
        <v>-8.6954579112188402E-2</v>
      </c>
      <c r="G1321" s="8">
        <v>0.81784816158298301</v>
      </c>
      <c r="H1321" s="8">
        <v>0</v>
      </c>
      <c r="I1321" s="8">
        <v>0</v>
      </c>
      <c r="J1321" s="8">
        <v>0</v>
      </c>
      <c r="K1321" t="s">
        <v>7339</v>
      </c>
      <c r="L1321" s="20" t="s">
        <v>7324</v>
      </c>
      <c r="M1321" t="s">
        <v>7325</v>
      </c>
      <c r="N1321" s="20" t="s">
        <v>7326</v>
      </c>
      <c r="O1321" t="s">
        <v>7339</v>
      </c>
      <c r="P1321" t="s">
        <v>7316</v>
      </c>
      <c r="Q1321" s="8" t="s">
        <v>5998</v>
      </c>
      <c r="R1321" s="8" t="s">
        <v>5998</v>
      </c>
      <c r="S1321" t="s">
        <v>5998</v>
      </c>
      <c r="T1321" s="8" t="s">
        <v>5998</v>
      </c>
    </row>
    <row r="1322" spans="1:20">
      <c r="A1322" t="s">
        <v>910</v>
      </c>
      <c r="B1322" t="s">
        <v>5307</v>
      </c>
      <c r="C1322" s="8" t="s">
        <v>5307</v>
      </c>
      <c r="D1322" s="8">
        <v>0.199258671758543</v>
      </c>
      <c r="E1322" s="8">
        <v>0.48459601321444901</v>
      </c>
      <c r="F1322" s="8">
        <v>0.29223659887910503</v>
      </c>
      <c r="G1322" s="8">
        <v>0.24516860107736199</v>
      </c>
      <c r="H1322" s="8">
        <v>0</v>
      </c>
      <c r="I1322" s="8">
        <v>0</v>
      </c>
      <c r="J1322" s="8">
        <v>0</v>
      </c>
      <c r="K1322" t="s">
        <v>7328</v>
      </c>
      <c r="L1322" s="20" t="s">
        <v>7324</v>
      </c>
      <c r="M1322" t="s">
        <v>7325</v>
      </c>
      <c r="N1322" s="20" t="s">
        <v>7326</v>
      </c>
      <c r="O1322" t="s">
        <v>7328</v>
      </c>
      <c r="P1322" t="s">
        <v>7365</v>
      </c>
      <c r="Q1322" s="8" t="s">
        <v>5998</v>
      </c>
      <c r="R1322" s="8" t="s">
        <v>5998</v>
      </c>
      <c r="S1322" t="s">
        <v>5998</v>
      </c>
      <c r="T1322" s="8" t="s">
        <v>5998</v>
      </c>
    </row>
    <row r="1323" spans="1:20">
      <c r="A1323" t="s">
        <v>2896</v>
      </c>
      <c r="B1323" t="s">
        <v>44</v>
      </c>
      <c r="C1323" s="8" t="s">
        <v>4722</v>
      </c>
      <c r="D1323" s="8">
        <v>-2.0537363435379801</v>
      </c>
      <c r="E1323" s="8">
        <v>1.8608273233759499E-10</v>
      </c>
      <c r="F1323" s="8">
        <v>-0.39295284256104801</v>
      </c>
      <c r="G1323" s="8">
        <v>0.27723120752665398</v>
      </c>
      <c r="H1323" s="8">
        <v>0</v>
      </c>
      <c r="I1323" s="8">
        <v>0</v>
      </c>
      <c r="J1323" s="8">
        <v>0</v>
      </c>
      <c r="K1323" t="s">
        <v>7327</v>
      </c>
      <c r="L1323" s="20" t="s">
        <v>7391</v>
      </c>
      <c r="M1323" t="s">
        <v>7333</v>
      </c>
      <c r="N1323" s="20" t="s">
        <v>7412</v>
      </c>
      <c r="O1323" t="s">
        <v>7327</v>
      </c>
      <c r="P1323" t="s">
        <v>7365</v>
      </c>
      <c r="Q1323" s="8" t="s">
        <v>5998</v>
      </c>
      <c r="R1323" s="8" t="s">
        <v>5998</v>
      </c>
      <c r="S1323" t="s">
        <v>5998</v>
      </c>
      <c r="T1323" s="8" t="s">
        <v>5998</v>
      </c>
    </row>
    <row r="1324" spans="1:20">
      <c r="A1324" t="s">
        <v>911</v>
      </c>
      <c r="B1324" t="s">
        <v>5307</v>
      </c>
      <c r="C1324" s="8" t="s">
        <v>5307</v>
      </c>
      <c r="D1324" s="8">
        <v>-0.53040091299047198</v>
      </c>
      <c r="E1324" s="8">
        <v>0.20243882788263201</v>
      </c>
      <c r="F1324" s="8">
        <v>-1.00893808271337</v>
      </c>
      <c r="G1324" s="8">
        <v>6.8972131999799702E-3</v>
      </c>
      <c r="H1324" s="8">
        <v>0</v>
      </c>
      <c r="I1324" s="8">
        <v>0</v>
      </c>
      <c r="J1324" s="8">
        <v>0</v>
      </c>
      <c r="K1324" t="s">
        <v>7328</v>
      </c>
      <c r="L1324" s="20" t="s">
        <v>7324</v>
      </c>
      <c r="M1324" t="s">
        <v>7325</v>
      </c>
      <c r="N1324" s="20" t="s">
        <v>7326</v>
      </c>
      <c r="O1324" t="s">
        <v>7327</v>
      </c>
      <c r="P1324" t="s">
        <v>7365</v>
      </c>
      <c r="Q1324" s="8" t="s">
        <v>5998</v>
      </c>
      <c r="R1324" s="8" t="s">
        <v>5998</v>
      </c>
      <c r="S1324" t="s">
        <v>5998</v>
      </c>
      <c r="T1324" s="8" t="s">
        <v>5998</v>
      </c>
    </row>
    <row r="1325" spans="1:20">
      <c r="A1325" t="s">
        <v>912</v>
      </c>
      <c r="B1325" s="7" t="s">
        <v>5307</v>
      </c>
      <c r="C1325" s="8" t="s">
        <v>5307</v>
      </c>
      <c r="D1325" s="8">
        <v>0.87895708962140295</v>
      </c>
      <c r="E1325" s="8">
        <v>7.8310608750605595E-2</v>
      </c>
      <c r="F1325" s="8">
        <v>-0.29950524582162502</v>
      </c>
      <c r="G1325" s="8">
        <v>0.59061818427158697</v>
      </c>
      <c r="H1325" s="8">
        <v>0</v>
      </c>
      <c r="I1325" s="8">
        <v>0</v>
      </c>
      <c r="J1325" s="8">
        <v>0</v>
      </c>
      <c r="K1325" t="s">
        <v>7339</v>
      </c>
      <c r="L1325" s="20" t="s">
        <v>7324</v>
      </c>
      <c r="M1325" t="s">
        <v>7325</v>
      </c>
      <c r="N1325" s="20" t="s">
        <v>7326</v>
      </c>
      <c r="O1325" t="s">
        <v>7339</v>
      </c>
      <c r="P1325" t="s">
        <v>7316</v>
      </c>
      <c r="Q1325" s="8" t="s">
        <v>5998</v>
      </c>
      <c r="R1325" s="8" t="s">
        <v>5998</v>
      </c>
      <c r="S1325" t="s">
        <v>5998</v>
      </c>
      <c r="T1325" s="8" t="s">
        <v>5998</v>
      </c>
    </row>
    <row r="1326" spans="1:20">
      <c r="A1326" t="s">
        <v>913</v>
      </c>
      <c r="B1326" s="7" t="s">
        <v>5307</v>
      </c>
      <c r="C1326" s="8" t="s">
        <v>5307</v>
      </c>
      <c r="D1326" s="8">
        <v>-0.88168172024112301</v>
      </c>
      <c r="E1326" s="8">
        <v>2.7018728963168901E-2</v>
      </c>
      <c r="F1326" s="8">
        <v>-0.31213209988712598</v>
      </c>
      <c r="G1326" s="8">
        <v>0.45574354160981001</v>
      </c>
      <c r="H1326" s="8">
        <v>0</v>
      </c>
      <c r="I1326" s="8">
        <v>0</v>
      </c>
      <c r="J1326" s="8">
        <v>0</v>
      </c>
      <c r="K1326" t="s">
        <v>7339</v>
      </c>
      <c r="L1326" s="20" t="s">
        <v>7324</v>
      </c>
      <c r="M1326" t="s">
        <v>7325</v>
      </c>
      <c r="N1326" s="20" t="s">
        <v>7326</v>
      </c>
      <c r="O1326" t="s">
        <v>7339</v>
      </c>
      <c r="P1326" t="s">
        <v>7316</v>
      </c>
      <c r="Q1326" s="8" t="s">
        <v>5998</v>
      </c>
      <c r="R1326" s="8" t="s">
        <v>5998</v>
      </c>
      <c r="S1326" t="s">
        <v>5998</v>
      </c>
      <c r="T1326" s="8" t="s">
        <v>5998</v>
      </c>
    </row>
    <row r="1327" spans="1:20">
      <c r="A1327" t="s">
        <v>3891</v>
      </c>
      <c r="B1327" t="s">
        <v>5307</v>
      </c>
      <c r="C1327" s="8" t="s">
        <v>5307</v>
      </c>
      <c r="D1327" s="8">
        <v>-0.99761926916001897</v>
      </c>
      <c r="E1327" s="8">
        <v>0.10280088247227399</v>
      </c>
      <c r="F1327" s="8">
        <v>1.57842698828265</v>
      </c>
      <c r="G1327" s="8">
        <v>2.7984533217122499E-3</v>
      </c>
      <c r="H1327" s="8">
        <v>0</v>
      </c>
      <c r="I1327" s="8">
        <v>0</v>
      </c>
      <c r="J1327" s="8">
        <v>0</v>
      </c>
      <c r="K1327" t="s">
        <v>7339</v>
      </c>
      <c r="L1327" s="20" t="s">
        <v>7324</v>
      </c>
      <c r="M1327" t="s">
        <v>7325</v>
      </c>
      <c r="N1327" s="20" t="s">
        <v>7326</v>
      </c>
      <c r="O1327" t="s">
        <v>7328</v>
      </c>
      <c r="P1327" t="s">
        <v>7316</v>
      </c>
      <c r="Q1327" s="8" t="s">
        <v>5998</v>
      </c>
      <c r="R1327" s="8" t="s">
        <v>5998</v>
      </c>
      <c r="S1327" t="s">
        <v>5998</v>
      </c>
      <c r="T1327" s="8" t="s">
        <v>5998</v>
      </c>
    </row>
    <row r="1328" spans="1:20">
      <c r="A1328" t="s">
        <v>914</v>
      </c>
      <c r="B1328" s="7" t="s">
        <v>5307</v>
      </c>
      <c r="C1328" s="8" t="s">
        <v>5307</v>
      </c>
      <c r="D1328" s="8">
        <v>-0.21154140749609199</v>
      </c>
      <c r="E1328" s="8">
        <v>0.56053349882367898</v>
      </c>
      <c r="F1328" s="8">
        <v>-1.4174548417506501</v>
      </c>
      <c r="G1328" s="8">
        <v>8.2371559132913801E-7</v>
      </c>
      <c r="H1328" s="8">
        <v>0</v>
      </c>
      <c r="I1328" s="8">
        <v>0</v>
      </c>
      <c r="J1328" s="8">
        <v>0</v>
      </c>
      <c r="K1328" t="s">
        <v>7327</v>
      </c>
      <c r="L1328" s="20" t="s">
        <v>7332</v>
      </c>
      <c r="M1328" t="s">
        <v>7333</v>
      </c>
      <c r="N1328" s="20" t="s">
        <v>7334</v>
      </c>
      <c r="O1328" t="s">
        <v>7327</v>
      </c>
      <c r="P1328" t="s">
        <v>7365</v>
      </c>
      <c r="Q1328" s="8" t="s">
        <v>5998</v>
      </c>
      <c r="R1328" s="8" t="s">
        <v>5998</v>
      </c>
      <c r="S1328" t="s">
        <v>5998</v>
      </c>
      <c r="T1328" s="8" t="s">
        <v>5998</v>
      </c>
    </row>
    <row r="1329" spans="1:20">
      <c r="A1329" t="s">
        <v>3892</v>
      </c>
      <c r="B1329" s="7" t="s">
        <v>5307</v>
      </c>
      <c r="C1329" s="8" t="s">
        <v>5307</v>
      </c>
      <c r="D1329" s="8">
        <v>-6.9187064044288801E-2</v>
      </c>
      <c r="E1329" s="8">
        <v>0.87911213922515796</v>
      </c>
      <c r="F1329" s="8">
        <v>-0.66775681356396799</v>
      </c>
      <c r="G1329" s="8">
        <v>4.87098638184068E-2</v>
      </c>
      <c r="H1329" s="8">
        <v>0</v>
      </c>
      <c r="I1329" s="8">
        <v>0</v>
      </c>
      <c r="J1329" s="8">
        <v>0</v>
      </c>
      <c r="K1329" t="s">
        <v>7327</v>
      </c>
      <c r="L1329" s="20" t="s">
        <v>7332</v>
      </c>
      <c r="M1329" t="s">
        <v>7333</v>
      </c>
      <c r="N1329" s="20" t="s">
        <v>7334</v>
      </c>
      <c r="O1329" t="s">
        <v>7328</v>
      </c>
      <c r="P1329" t="s">
        <v>7365</v>
      </c>
      <c r="Q1329" s="8" t="s">
        <v>5998</v>
      </c>
      <c r="R1329" s="8" t="s">
        <v>5998</v>
      </c>
      <c r="S1329" t="s">
        <v>5998</v>
      </c>
      <c r="T1329" s="8" t="s">
        <v>5998</v>
      </c>
    </row>
    <row r="1330" spans="1:20">
      <c r="A1330" t="s">
        <v>915</v>
      </c>
      <c r="B1330" t="s">
        <v>5307</v>
      </c>
      <c r="C1330" s="8" t="s">
        <v>5307</v>
      </c>
      <c r="D1330" s="8">
        <v>1.07617192239768</v>
      </c>
      <c r="E1330" s="8">
        <v>3.0719408463853197E-5</v>
      </c>
      <c r="F1330" s="8">
        <v>1.56886149966852</v>
      </c>
      <c r="G1330" s="8">
        <v>9.52794929396312E-11</v>
      </c>
      <c r="H1330" s="8">
        <v>0</v>
      </c>
      <c r="I1330" s="8">
        <v>0</v>
      </c>
      <c r="J1330" s="8">
        <v>0</v>
      </c>
      <c r="K1330" t="s">
        <v>7327</v>
      </c>
      <c r="L1330" s="20" t="s">
        <v>7332</v>
      </c>
      <c r="M1330" t="s">
        <v>7333</v>
      </c>
      <c r="N1330" s="20" t="s">
        <v>7334</v>
      </c>
      <c r="O1330" t="s">
        <v>7328</v>
      </c>
      <c r="P1330" t="s">
        <v>7365</v>
      </c>
      <c r="Q1330" s="8" t="s">
        <v>5998</v>
      </c>
      <c r="R1330" s="8" t="s">
        <v>5998</v>
      </c>
      <c r="S1330" t="s">
        <v>5998</v>
      </c>
      <c r="T1330" s="8" t="s">
        <v>5998</v>
      </c>
    </row>
    <row r="1331" spans="1:20">
      <c r="A1331" t="s">
        <v>916</v>
      </c>
      <c r="B1331" t="s">
        <v>5307</v>
      </c>
      <c r="C1331" s="8" t="s">
        <v>5307</v>
      </c>
      <c r="D1331" s="8">
        <v>-0.28016596909482799</v>
      </c>
      <c r="E1331" s="8">
        <v>0.513848952390349</v>
      </c>
      <c r="F1331" s="8">
        <v>1.14822253731292</v>
      </c>
      <c r="G1331" s="8">
        <v>7.2684758901063896E-4</v>
      </c>
      <c r="H1331" s="8">
        <v>0</v>
      </c>
      <c r="I1331" s="8">
        <v>0</v>
      </c>
      <c r="J1331" s="8">
        <v>0</v>
      </c>
      <c r="K1331" t="s">
        <v>7323</v>
      </c>
      <c r="L1331" s="20" t="s">
        <v>7324</v>
      </c>
      <c r="M1331" t="s">
        <v>7325</v>
      </c>
      <c r="N1331" s="20" t="s">
        <v>7326</v>
      </c>
      <c r="O1331" t="s">
        <v>7339</v>
      </c>
      <c r="P1331" t="s">
        <v>7316</v>
      </c>
      <c r="Q1331" s="8" t="s">
        <v>5998</v>
      </c>
      <c r="R1331" s="8" t="s">
        <v>5998</v>
      </c>
      <c r="S1331" t="s">
        <v>5998</v>
      </c>
      <c r="T1331" s="8" t="s">
        <v>5998</v>
      </c>
    </row>
    <row r="1332" spans="1:20">
      <c r="A1332" t="s">
        <v>917</v>
      </c>
      <c r="B1332" t="s">
        <v>5307</v>
      </c>
      <c r="C1332" s="8" t="s">
        <v>5307</v>
      </c>
      <c r="D1332" s="8">
        <v>-0.20492930818288299</v>
      </c>
      <c r="E1332" s="8">
        <v>0.80548030847365404</v>
      </c>
      <c r="F1332" s="8">
        <v>-0.518880988479275</v>
      </c>
      <c r="G1332" s="8">
        <v>0.44922580291773601</v>
      </c>
      <c r="H1332" s="8">
        <v>0</v>
      </c>
      <c r="I1332" s="8">
        <v>0</v>
      </c>
      <c r="J1332" s="8">
        <v>0</v>
      </c>
      <c r="K1332" t="s">
        <v>7327</v>
      </c>
      <c r="L1332" s="20" t="s">
        <v>7332</v>
      </c>
      <c r="M1332" t="s">
        <v>7333</v>
      </c>
      <c r="N1332" s="20" t="s">
        <v>7334</v>
      </c>
      <c r="O1332" t="s">
        <v>7327</v>
      </c>
      <c r="P1332" t="s">
        <v>7365</v>
      </c>
      <c r="Q1332" s="8" t="s">
        <v>5998</v>
      </c>
      <c r="R1332" s="8" t="s">
        <v>5998</v>
      </c>
      <c r="S1332" t="s">
        <v>5998</v>
      </c>
      <c r="T1332" s="8" t="s">
        <v>5998</v>
      </c>
    </row>
    <row r="1333" spans="1:20">
      <c r="A1333" t="s">
        <v>918</v>
      </c>
      <c r="B1333" t="s">
        <v>5307</v>
      </c>
      <c r="C1333" s="8" t="s">
        <v>5307</v>
      </c>
      <c r="D1333" s="8">
        <v>0.248174705713854</v>
      </c>
      <c r="E1333" s="8">
        <v>0.81685032462144802</v>
      </c>
      <c r="F1333" s="8">
        <v>0.97473234267805597</v>
      </c>
      <c r="G1333" s="8">
        <v>0.25768157363421401</v>
      </c>
      <c r="H1333" s="8">
        <v>0</v>
      </c>
      <c r="I1333" s="8">
        <v>0</v>
      </c>
      <c r="J1333" s="8">
        <v>0</v>
      </c>
      <c r="K1333" t="s">
        <v>7327</v>
      </c>
      <c r="L1333" s="20" t="s">
        <v>7332</v>
      </c>
      <c r="M1333" t="s">
        <v>7333</v>
      </c>
      <c r="N1333" s="20" t="s">
        <v>7334</v>
      </c>
      <c r="O1333" t="s">
        <v>7327</v>
      </c>
      <c r="P1333" t="s">
        <v>7365</v>
      </c>
      <c r="Q1333" s="8" t="s">
        <v>5998</v>
      </c>
      <c r="R1333" s="8" t="s">
        <v>5998</v>
      </c>
      <c r="S1333" t="s">
        <v>5998</v>
      </c>
      <c r="T1333" s="8" t="s">
        <v>5998</v>
      </c>
    </row>
    <row r="1334" spans="1:20">
      <c r="A1334" t="s">
        <v>919</v>
      </c>
      <c r="B1334" t="s">
        <v>5307</v>
      </c>
      <c r="C1334" s="8" t="s">
        <v>5307</v>
      </c>
      <c r="D1334" s="8">
        <v>-1.0003499187006499</v>
      </c>
      <c r="E1334" s="8">
        <v>1.2110877858295E-3</v>
      </c>
      <c r="F1334" s="8">
        <v>0.71070966680065595</v>
      </c>
      <c r="G1334" s="8">
        <v>1.80884195717705E-2</v>
      </c>
      <c r="H1334" s="8">
        <v>0</v>
      </c>
      <c r="I1334" s="8">
        <v>0</v>
      </c>
      <c r="J1334" s="8">
        <v>0</v>
      </c>
      <c r="K1334" t="s">
        <v>7328</v>
      </c>
      <c r="L1334" s="20" t="s">
        <v>7324</v>
      </c>
      <c r="M1334" t="s">
        <v>7325</v>
      </c>
      <c r="N1334" s="20" t="s">
        <v>7326</v>
      </c>
      <c r="O1334" t="s">
        <v>7339</v>
      </c>
      <c r="P1334" t="s">
        <v>7365</v>
      </c>
      <c r="Q1334" s="8" t="s">
        <v>5998</v>
      </c>
      <c r="R1334" s="8" t="s">
        <v>5998</v>
      </c>
      <c r="S1334" t="s">
        <v>5998</v>
      </c>
      <c r="T1334" s="8" t="s">
        <v>5998</v>
      </c>
    </row>
    <row r="1335" spans="1:20">
      <c r="A1335" t="s">
        <v>2897</v>
      </c>
      <c r="B1335" t="s">
        <v>5307</v>
      </c>
      <c r="C1335" s="8" t="s">
        <v>5307</v>
      </c>
      <c r="D1335" s="8">
        <v>-1.14256597916502</v>
      </c>
      <c r="E1335" s="8">
        <v>5.7237240889717895E-4</v>
      </c>
      <c r="F1335" s="8">
        <v>1.15788336362935</v>
      </c>
      <c r="G1335" s="8">
        <v>2.23974758089021E-4</v>
      </c>
      <c r="H1335" s="8">
        <v>0</v>
      </c>
      <c r="I1335" s="8">
        <v>0</v>
      </c>
      <c r="J1335" s="8">
        <v>0</v>
      </c>
      <c r="K1335" t="s">
        <v>7327</v>
      </c>
      <c r="L1335" s="20" t="s">
        <v>7332</v>
      </c>
      <c r="M1335" t="s">
        <v>7333</v>
      </c>
      <c r="N1335" s="20" t="s">
        <v>7334</v>
      </c>
      <c r="O1335" t="s">
        <v>7327</v>
      </c>
      <c r="P1335" t="s">
        <v>7365</v>
      </c>
      <c r="Q1335" s="8" t="s">
        <v>5998</v>
      </c>
      <c r="R1335" s="8" t="s">
        <v>5998</v>
      </c>
      <c r="S1335" t="s">
        <v>5998</v>
      </c>
      <c r="T1335" s="8" t="s">
        <v>5998</v>
      </c>
    </row>
    <row r="1336" spans="1:20">
      <c r="A1336" t="s">
        <v>920</v>
      </c>
      <c r="B1336" t="s">
        <v>5307</v>
      </c>
      <c r="C1336" s="8" t="s">
        <v>5307</v>
      </c>
      <c r="D1336" s="8">
        <v>1.26829176188619</v>
      </c>
      <c r="E1336" s="8">
        <v>1.49626501619498E-2</v>
      </c>
      <c r="F1336" s="8">
        <v>1.64479494803964</v>
      </c>
      <c r="G1336" s="8">
        <v>5.4787467125643602E-4</v>
      </c>
      <c r="H1336" s="8">
        <v>0</v>
      </c>
      <c r="I1336" s="8">
        <v>0</v>
      </c>
      <c r="J1336" s="8">
        <v>0</v>
      </c>
      <c r="K1336" t="s">
        <v>7328</v>
      </c>
      <c r="L1336" s="20" t="s">
        <v>7324</v>
      </c>
      <c r="M1336" t="s">
        <v>7325</v>
      </c>
      <c r="N1336" s="20" t="s">
        <v>7326</v>
      </c>
      <c r="O1336" t="s">
        <v>7328</v>
      </c>
      <c r="P1336" t="s">
        <v>7365</v>
      </c>
      <c r="Q1336" s="8" t="s">
        <v>5998</v>
      </c>
      <c r="R1336" s="8" t="s">
        <v>5998</v>
      </c>
      <c r="S1336" t="s">
        <v>5998</v>
      </c>
      <c r="T1336" s="8" t="s">
        <v>5998</v>
      </c>
    </row>
    <row r="1337" spans="1:20">
      <c r="A1337" t="s">
        <v>921</v>
      </c>
      <c r="B1337" t="s">
        <v>5307</v>
      </c>
      <c r="C1337" s="8" t="s">
        <v>5307</v>
      </c>
      <c r="D1337" s="8">
        <v>-0.71895028935969496</v>
      </c>
      <c r="E1337" s="8">
        <v>0.15695068095571299</v>
      </c>
      <c r="F1337" s="8">
        <v>-1.0317589744931299</v>
      </c>
      <c r="G1337" s="8">
        <v>2.6351169712261899E-2</v>
      </c>
      <c r="H1337" s="8">
        <v>0</v>
      </c>
      <c r="I1337" s="8">
        <v>0</v>
      </c>
      <c r="J1337" s="8">
        <v>0</v>
      </c>
      <c r="K1337" t="s">
        <v>7328</v>
      </c>
      <c r="L1337" s="20" t="s">
        <v>7324</v>
      </c>
      <c r="M1337" t="s">
        <v>7325</v>
      </c>
      <c r="N1337" s="20" t="s">
        <v>7326</v>
      </c>
      <c r="O1337" t="s">
        <v>7327</v>
      </c>
      <c r="P1337" t="s">
        <v>7365</v>
      </c>
      <c r="Q1337" s="8" t="s">
        <v>5998</v>
      </c>
      <c r="R1337" s="8" t="s">
        <v>5998</v>
      </c>
      <c r="S1337" t="s">
        <v>5998</v>
      </c>
      <c r="T1337" s="8" t="s">
        <v>5998</v>
      </c>
    </row>
    <row r="1338" spans="1:20">
      <c r="A1338" t="s">
        <v>922</v>
      </c>
      <c r="B1338" s="7" t="s">
        <v>5307</v>
      </c>
      <c r="C1338" s="8" t="s">
        <v>5307</v>
      </c>
      <c r="D1338" s="8">
        <v>-0.27889821656351199</v>
      </c>
      <c r="E1338" s="8">
        <v>0.12817490690616801</v>
      </c>
      <c r="F1338" s="8">
        <v>-0.531116034165944</v>
      </c>
      <c r="G1338" s="8">
        <v>1.2430857984534599E-3</v>
      </c>
      <c r="H1338" s="8">
        <v>0</v>
      </c>
      <c r="I1338" s="8">
        <v>0</v>
      </c>
      <c r="J1338" s="8">
        <v>0</v>
      </c>
      <c r="K1338" t="s">
        <v>7339</v>
      </c>
      <c r="L1338" s="20">
        <v>1</v>
      </c>
      <c r="M1338">
        <v>0</v>
      </c>
      <c r="N1338" s="20">
        <v>0</v>
      </c>
      <c r="O1338" t="s">
        <v>7339</v>
      </c>
      <c r="P1338" t="s">
        <v>7365</v>
      </c>
      <c r="Q1338" s="8" t="s">
        <v>5998</v>
      </c>
      <c r="R1338" s="8" t="s">
        <v>5998</v>
      </c>
      <c r="S1338" t="s">
        <v>5998</v>
      </c>
      <c r="T1338" s="8" t="s">
        <v>5998</v>
      </c>
    </row>
    <row r="1339" spans="1:20">
      <c r="A1339" t="s">
        <v>3893</v>
      </c>
      <c r="B1339" t="s">
        <v>5307</v>
      </c>
      <c r="C1339" s="8" t="s">
        <v>5307</v>
      </c>
      <c r="D1339" s="8">
        <v>-5.0246143248449802E-2</v>
      </c>
      <c r="E1339" s="8">
        <v>0.89097097368712996</v>
      </c>
      <c r="F1339" s="8">
        <v>-1.03852284602191</v>
      </c>
      <c r="G1339" s="8">
        <v>5.1111055410094697E-5</v>
      </c>
      <c r="H1339" s="8">
        <v>0</v>
      </c>
      <c r="I1339" s="8">
        <v>0</v>
      </c>
      <c r="J1339" s="8">
        <v>0</v>
      </c>
      <c r="K1339" t="s">
        <v>7327</v>
      </c>
      <c r="L1339" s="20" t="s">
        <v>7332</v>
      </c>
      <c r="M1339" t="s">
        <v>7333</v>
      </c>
      <c r="N1339" s="20" t="s">
        <v>7334</v>
      </c>
      <c r="O1339" t="s">
        <v>7327</v>
      </c>
      <c r="P1339" t="s">
        <v>7365</v>
      </c>
      <c r="Q1339" s="8" t="s">
        <v>5998</v>
      </c>
      <c r="R1339" s="8" t="s">
        <v>5998</v>
      </c>
      <c r="S1339" t="s">
        <v>5998</v>
      </c>
      <c r="T1339" s="8" t="s">
        <v>5998</v>
      </c>
    </row>
    <row r="1340" spans="1:20">
      <c r="A1340" t="s">
        <v>3894</v>
      </c>
      <c r="B1340" t="s">
        <v>5307</v>
      </c>
      <c r="C1340" s="8" t="s">
        <v>5307</v>
      </c>
      <c r="D1340" s="8">
        <v>-1.23643199744557</v>
      </c>
      <c r="E1340" s="8">
        <v>8.5654933251520296E-8</v>
      </c>
      <c r="F1340" s="8">
        <v>-0.63075304581843505</v>
      </c>
      <c r="G1340" s="8">
        <v>6.4820741556607603E-3</v>
      </c>
      <c r="H1340" s="8">
        <v>0</v>
      </c>
      <c r="I1340" s="8">
        <v>0</v>
      </c>
      <c r="J1340" s="8">
        <v>0</v>
      </c>
      <c r="K1340" t="s">
        <v>7328</v>
      </c>
      <c r="L1340" s="20" t="s">
        <v>7324</v>
      </c>
      <c r="M1340" t="s">
        <v>7325</v>
      </c>
      <c r="N1340" s="20" t="s">
        <v>7326</v>
      </c>
      <c r="O1340" t="s">
        <v>7328</v>
      </c>
      <c r="P1340" t="s">
        <v>7365</v>
      </c>
      <c r="Q1340" s="8" t="s">
        <v>5998</v>
      </c>
      <c r="R1340" s="8" t="s">
        <v>5998</v>
      </c>
      <c r="S1340" t="s">
        <v>5998</v>
      </c>
      <c r="T1340" s="8" t="s">
        <v>5998</v>
      </c>
    </row>
    <row r="1341" spans="1:20">
      <c r="A1341" t="s">
        <v>923</v>
      </c>
      <c r="B1341" t="s">
        <v>5307</v>
      </c>
      <c r="C1341" s="8" t="s">
        <v>5307</v>
      </c>
      <c r="D1341" s="8">
        <v>-1.6547008442164901</v>
      </c>
      <c r="E1341" s="8">
        <v>4.88321834834594E-10</v>
      </c>
      <c r="F1341" s="8">
        <v>-1.63776979710955</v>
      </c>
      <c r="G1341" s="8">
        <v>1.8750035159442499E-10</v>
      </c>
      <c r="H1341" s="8">
        <v>0</v>
      </c>
      <c r="I1341" s="8">
        <v>0</v>
      </c>
      <c r="J1341" s="8">
        <v>0</v>
      </c>
      <c r="K1341" t="s">
        <v>7328</v>
      </c>
      <c r="L1341" s="20">
        <v>1</v>
      </c>
      <c r="M1341">
        <v>0</v>
      </c>
      <c r="N1341" s="20">
        <v>0</v>
      </c>
      <c r="O1341" t="s">
        <v>7327</v>
      </c>
      <c r="P1341" t="s">
        <v>7365</v>
      </c>
      <c r="Q1341" s="8" t="s">
        <v>5998</v>
      </c>
      <c r="R1341" s="8" t="s">
        <v>5998</v>
      </c>
      <c r="S1341" t="s">
        <v>5998</v>
      </c>
      <c r="T1341" s="8" t="s">
        <v>5998</v>
      </c>
    </row>
    <row r="1342" spans="1:20">
      <c r="A1342" t="s">
        <v>3895</v>
      </c>
      <c r="B1342" t="s">
        <v>5307</v>
      </c>
      <c r="C1342" s="8" t="s">
        <v>5307</v>
      </c>
      <c r="D1342" s="8">
        <v>0.14731854082065399</v>
      </c>
      <c r="E1342" s="8">
        <v>0.72041354412453096</v>
      </c>
      <c r="F1342" s="8">
        <v>8.4407913921842798E-2</v>
      </c>
      <c r="G1342" s="8">
        <v>0.82946515301587598</v>
      </c>
      <c r="H1342" s="8">
        <v>0</v>
      </c>
      <c r="I1342" s="8">
        <v>0</v>
      </c>
      <c r="J1342" s="8">
        <v>0</v>
      </c>
      <c r="K1342" t="s">
        <v>7339</v>
      </c>
      <c r="L1342" s="20" t="s">
        <v>7324</v>
      </c>
      <c r="M1342" t="s">
        <v>7325</v>
      </c>
      <c r="N1342" s="20" t="s">
        <v>7326</v>
      </c>
      <c r="O1342" t="s">
        <v>7328</v>
      </c>
      <c r="P1342" t="s">
        <v>7365</v>
      </c>
      <c r="Q1342" s="8" t="s">
        <v>5998</v>
      </c>
      <c r="R1342" s="8" t="s">
        <v>5998</v>
      </c>
      <c r="S1342" t="s">
        <v>5998</v>
      </c>
      <c r="T1342" s="8" t="s">
        <v>5998</v>
      </c>
    </row>
    <row r="1343" spans="1:20">
      <c r="A1343" t="s">
        <v>2898</v>
      </c>
      <c r="B1343" t="s">
        <v>3</v>
      </c>
      <c r="C1343" s="8" t="s">
        <v>4718</v>
      </c>
      <c r="D1343" s="8">
        <v>-0.97093184426775403</v>
      </c>
      <c r="E1343" s="8">
        <v>0.23170075811232299</v>
      </c>
      <c r="F1343" s="8">
        <v>3.5622109341575499</v>
      </c>
      <c r="G1343" s="8">
        <v>2.5967381901009301E-10</v>
      </c>
      <c r="H1343" s="8">
        <v>0</v>
      </c>
      <c r="I1343" s="8">
        <v>0</v>
      </c>
      <c r="J1343" s="8">
        <v>0</v>
      </c>
      <c r="K1343" t="s">
        <v>7328</v>
      </c>
      <c r="L1343" s="20" t="s">
        <v>7324</v>
      </c>
      <c r="M1343" t="s">
        <v>7325</v>
      </c>
      <c r="N1343" s="20" t="s">
        <v>7326</v>
      </c>
      <c r="O1343" t="s">
        <v>7339</v>
      </c>
      <c r="P1343" t="s">
        <v>7365</v>
      </c>
      <c r="Q1343" s="8" t="s">
        <v>5998</v>
      </c>
      <c r="R1343" s="8" t="s">
        <v>5998</v>
      </c>
      <c r="S1343" t="s">
        <v>5998</v>
      </c>
      <c r="T1343" s="8" t="s">
        <v>5998</v>
      </c>
    </row>
    <row r="1344" spans="1:20">
      <c r="A1344" t="s">
        <v>3896</v>
      </c>
      <c r="B1344" s="7" t="s">
        <v>5307</v>
      </c>
      <c r="C1344" s="8" t="s">
        <v>5307</v>
      </c>
      <c r="D1344" s="8">
        <v>-1.0974277025621499</v>
      </c>
      <c r="E1344" s="8">
        <v>0.12882530593803099</v>
      </c>
      <c r="F1344" s="8">
        <v>0.42272424465868702</v>
      </c>
      <c r="G1344" s="8">
        <v>0.58335937035685903</v>
      </c>
      <c r="H1344" s="8">
        <v>0</v>
      </c>
      <c r="I1344" s="8">
        <v>0</v>
      </c>
      <c r="J1344" s="8">
        <v>0</v>
      </c>
      <c r="K1344" t="s">
        <v>7323</v>
      </c>
      <c r="L1344" s="20" t="s">
        <v>7324</v>
      </c>
      <c r="M1344" t="s">
        <v>7325</v>
      </c>
      <c r="N1344" s="20" t="s">
        <v>7326</v>
      </c>
      <c r="O1344" t="s">
        <v>7328</v>
      </c>
      <c r="P1344" t="s">
        <v>7316</v>
      </c>
      <c r="Q1344" s="8" t="s">
        <v>5998</v>
      </c>
      <c r="R1344" s="8" t="s">
        <v>5998</v>
      </c>
      <c r="S1344" t="s">
        <v>5998</v>
      </c>
      <c r="T1344" s="8" t="s">
        <v>5998</v>
      </c>
    </row>
    <row r="1345" spans="1:20">
      <c r="A1345" t="s">
        <v>924</v>
      </c>
      <c r="B1345" t="s">
        <v>5307</v>
      </c>
      <c r="C1345" s="8" t="s">
        <v>5307</v>
      </c>
      <c r="D1345" s="8">
        <v>0.35604079305089098</v>
      </c>
      <c r="E1345" s="8">
        <v>0.74845421666510203</v>
      </c>
      <c r="F1345" s="8">
        <v>1.52411383159526</v>
      </c>
      <c r="G1345" s="8">
        <v>7.0732048484756893E-2</v>
      </c>
      <c r="H1345" s="8">
        <v>0</v>
      </c>
      <c r="I1345" s="8">
        <v>0</v>
      </c>
      <c r="J1345" s="8">
        <v>0</v>
      </c>
      <c r="K1345" t="s">
        <v>7327</v>
      </c>
      <c r="L1345" s="20" t="s">
        <v>7332</v>
      </c>
      <c r="M1345" t="s">
        <v>7333</v>
      </c>
      <c r="N1345" s="20" t="s">
        <v>7334</v>
      </c>
      <c r="O1345" t="s">
        <v>7327</v>
      </c>
      <c r="P1345" t="s">
        <v>7365</v>
      </c>
      <c r="Q1345" s="8" t="s">
        <v>5998</v>
      </c>
      <c r="R1345" s="8" t="s">
        <v>5998</v>
      </c>
      <c r="S1345" t="s">
        <v>5998</v>
      </c>
      <c r="T1345" s="8" t="s">
        <v>5998</v>
      </c>
    </row>
    <row r="1346" spans="1:20">
      <c r="A1346" t="s">
        <v>3897</v>
      </c>
      <c r="B1346" t="s">
        <v>5307</v>
      </c>
      <c r="C1346" s="8" t="s">
        <v>5307</v>
      </c>
      <c r="D1346" s="8">
        <v>1.1442727257701799</v>
      </c>
      <c r="E1346" s="8">
        <v>4.5414237570672797E-2</v>
      </c>
      <c r="F1346" s="8">
        <v>1.68826209294207</v>
      </c>
      <c r="G1346" s="8">
        <v>9.6343863696167302E-4</v>
      </c>
      <c r="H1346" s="8">
        <v>0</v>
      </c>
      <c r="I1346" s="8">
        <v>0</v>
      </c>
      <c r="J1346" s="8">
        <v>0</v>
      </c>
      <c r="K1346" t="s">
        <v>7327</v>
      </c>
      <c r="L1346" s="20" t="s">
        <v>7332</v>
      </c>
      <c r="M1346" t="s">
        <v>7333</v>
      </c>
      <c r="N1346" s="20" t="s">
        <v>7334</v>
      </c>
      <c r="O1346" t="s">
        <v>7327</v>
      </c>
      <c r="P1346" t="s">
        <v>7365</v>
      </c>
      <c r="Q1346" s="8" t="s">
        <v>5998</v>
      </c>
      <c r="R1346" s="8" t="s">
        <v>5998</v>
      </c>
      <c r="S1346" t="s">
        <v>5998</v>
      </c>
      <c r="T1346" s="8" t="s">
        <v>5998</v>
      </c>
    </row>
    <row r="1347" spans="1:20">
      <c r="A1347" t="s">
        <v>925</v>
      </c>
      <c r="B1347" t="s">
        <v>5307</v>
      </c>
      <c r="C1347" s="8" t="s">
        <v>5307</v>
      </c>
      <c r="D1347" s="8">
        <v>-0.92933360207930704</v>
      </c>
      <c r="E1347" s="8">
        <v>4.2846083192364097E-2</v>
      </c>
      <c r="F1347" s="8">
        <v>0.48649230165282098</v>
      </c>
      <c r="G1347" s="8">
        <v>0.23083519968277</v>
      </c>
      <c r="H1347" s="8">
        <v>0</v>
      </c>
      <c r="I1347" s="8">
        <v>0</v>
      </c>
      <c r="J1347" s="8">
        <v>0</v>
      </c>
      <c r="K1347" t="s">
        <v>7327</v>
      </c>
      <c r="L1347" s="20" t="s">
        <v>7332</v>
      </c>
      <c r="M1347" t="s">
        <v>7333</v>
      </c>
      <c r="N1347" s="20" t="s">
        <v>7334</v>
      </c>
      <c r="O1347" t="s">
        <v>7359</v>
      </c>
      <c r="P1347" t="s">
        <v>7365</v>
      </c>
      <c r="Q1347" s="8" t="s">
        <v>5998</v>
      </c>
      <c r="R1347" s="8" t="s">
        <v>5998</v>
      </c>
      <c r="S1347" t="s">
        <v>5998</v>
      </c>
      <c r="T1347" s="8" t="s">
        <v>5998</v>
      </c>
    </row>
    <row r="1348" spans="1:20">
      <c r="A1348" t="s">
        <v>926</v>
      </c>
      <c r="B1348" s="7" t="s">
        <v>5307</v>
      </c>
      <c r="C1348" s="8" t="s">
        <v>5307</v>
      </c>
      <c r="D1348" s="8">
        <v>-1.47553607806278</v>
      </c>
      <c r="E1348" s="8">
        <v>1.3393935180706199E-2</v>
      </c>
      <c r="F1348" s="8">
        <v>-0.94205260177591998</v>
      </c>
      <c r="G1348" s="8">
        <v>8.5449940729842105E-2</v>
      </c>
      <c r="H1348" s="8">
        <v>0</v>
      </c>
      <c r="I1348" s="8">
        <v>0</v>
      </c>
      <c r="J1348" s="8">
        <v>0</v>
      </c>
      <c r="K1348" t="s">
        <v>7327</v>
      </c>
      <c r="L1348" s="20" t="s">
        <v>7332</v>
      </c>
      <c r="M1348" t="s">
        <v>7333</v>
      </c>
      <c r="N1348" s="20" t="s">
        <v>7334</v>
      </c>
      <c r="O1348" t="s">
        <v>7327</v>
      </c>
      <c r="P1348" t="s">
        <v>7365</v>
      </c>
      <c r="Q1348" s="8" t="s">
        <v>5998</v>
      </c>
      <c r="R1348" s="8" t="s">
        <v>5998</v>
      </c>
      <c r="S1348" t="s">
        <v>5998</v>
      </c>
      <c r="T1348" s="8" t="s">
        <v>5998</v>
      </c>
    </row>
    <row r="1349" spans="1:20">
      <c r="A1349" t="s">
        <v>3898</v>
      </c>
      <c r="B1349" s="7" t="s">
        <v>5307</v>
      </c>
      <c r="C1349" s="8" t="s">
        <v>5307</v>
      </c>
      <c r="D1349" s="8">
        <v>-0.99785777400454201</v>
      </c>
      <c r="E1349" s="8">
        <v>0.21167458034643899</v>
      </c>
      <c r="F1349" s="8">
        <v>-1.16115348066959</v>
      </c>
      <c r="G1349" s="8">
        <v>0.113350169746924</v>
      </c>
      <c r="H1349" s="8">
        <v>0</v>
      </c>
      <c r="I1349" s="8">
        <v>0</v>
      </c>
      <c r="J1349" s="8">
        <v>0</v>
      </c>
      <c r="K1349" t="s">
        <v>7327</v>
      </c>
      <c r="L1349" s="20" t="s">
        <v>7332</v>
      </c>
      <c r="M1349" t="s">
        <v>7333</v>
      </c>
      <c r="N1349" s="20" t="s">
        <v>7334</v>
      </c>
      <c r="O1349" t="s">
        <v>7328</v>
      </c>
      <c r="P1349" t="s">
        <v>7365</v>
      </c>
      <c r="Q1349" s="8" t="s">
        <v>5998</v>
      </c>
      <c r="R1349" s="8" t="s">
        <v>5998</v>
      </c>
      <c r="S1349" t="s">
        <v>5998</v>
      </c>
      <c r="T1349" s="8" t="s">
        <v>5998</v>
      </c>
    </row>
    <row r="1350" spans="1:20">
      <c r="A1350" t="s">
        <v>3899</v>
      </c>
      <c r="B1350" t="s">
        <v>5307</v>
      </c>
      <c r="C1350" s="8" t="s">
        <v>5307</v>
      </c>
      <c r="D1350" s="8">
        <v>-0.60477231271039</v>
      </c>
      <c r="E1350" s="8">
        <v>3.5530375817713997E-2</v>
      </c>
      <c r="F1350" s="8">
        <v>-0.115223694889749</v>
      </c>
      <c r="G1350" s="8">
        <v>0.72580757039122801</v>
      </c>
      <c r="H1350" s="8">
        <v>0</v>
      </c>
      <c r="I1350" s="8">
        <v>0</v>
      </c>
      <c r="J1350" s="8">
        <v>0</v>
      </c>
      <c r="K1350" t="s">
        <v>7328</v>
      </c>
      <c r="L1350" s="20" t="s">
        <v>7324</v>
      </c>
      <c r="M1350" t="s">
        <v>7325</v>
      </c>
      <c r="N1350" s="20" t="s">
        <v>7326</v>
      </c>
      <c r="O1350" t="s">
        <v>7327</v>
      </c>
      <c r="P1350" t="s">
        <v>7365</v>
      </c>
      <c r="Q1350" s="8" t="s">
        <v>5998</v>
      </c>
      <c r="R1350" s="8" t="s">
        <v>5998</v>
      </c>
      <c r="S1350" t="s">
        <v>5998</v>
      </c>
      <c r="T1350" s="8" t="s">
        <v>5998</v>
      </c>
    </row>
    <row r="1351" spans="1:20">
      <c r="A1351" t="s">
        <v>3900</v>
      </c>
      <c r="B1351" t="s">
        <v>5307</v>
      </c>
      <c r="C1351" s="8" t="s">
        <v>5307</v>
      </c>
      <c r="D1351" s="8">
        <v>-1.3149701092392501</v>
      </c>
      <c r="E1351" s="8">
        <v>3.8826447938250498E-2</v>
      </c>
      <c r="F1351" s="8">
        <v>-0.106792152630949</v>
      </c>
      <c r="G1351" s="8">
        <v>0.87800548315593197</v>
      </c>
      <c r="H1351" s="8">
        <v>0</v>
      </c>
      <c r="I1351" s="8">
        <v>0</v>
      </c>
      <c r="J1351" s="8">
        <v>0</v>
      </c>
      <c r="K1351" t="s">
        <v>7327</v>
      </c>
      <c r="L1351" s="20" t="s">
        <v>7332</v>
      </c>
      <c r="M1351" t="s">
        <v>7333</v>
      </c>
      <c r="N1351" s="20" t="s">
        <v>7334</v>
      </c>
      <c r="O1351" t="s">
        <v>7327</v>
      </c>
      <c r="P1351" t="s">
        <v>7365</v>
      </c>
      <c r="Q1351" s="8" t="s">
        <v>5998</v>
      </c>
      <c r="R1351" s="8" t="s">
        <v>5998</v>
      </c>
      <c r="S1351" t="s">
        <v>5998</v>
      </c>
      <c r="T1351" s="8" t="s">
        <v>5998</v>
      </c>
    </row>
    <row r="1352" spans="1:20">
      <c r="A1352" t="s">
        <v>3901</v>
      </c>
      <c r="B1352" t="s">
        <v>5307</v>
      </c>
      <c r="C1352" s="8" t="s">
        <v>5307</v>
      </c>
      <c r="D1352" s="8">
        <v>-1.30449578133309</v>
      </c>
      <c r="E1352" s="8">
        <v>2.3485303716395099E-2</v>
      </c>
      <c r="F1352" s="8">
        <v>-1.3519530078495301</v>
      </c>
      <c r="G1352" s="8">
        <v>1.1565984718235301E-2</v>
      </c>
      <c r="H1352" s="8">
        <v>0</v>
      </c>
      <c r="I1352" s="8">
        <v>0</v>
      </c>
      <c r="J1352" s="8">
        <v>0</v>
      </c>
      <c r="K1352" t="s">
        <v>7327</v>
      </c>
      <c r="L1352" s="20" t="s">
        <v>7332</v>
      </c>
      <c r="M1352" t="s">
        <v>7333</v>
      </c>
      <c r="N1352" s="20" t="s">
        <v>7334</v>
      </c>
      <c r="O1352" t="s">
        <v>7339</v>
      </c>
      <c r="P1352" t="s">
        <v>7365</v>
      </c>
      <c r="Q1352" s="8" t="s">
        <v>5998</v>
      </c>
      <c r="R1352" s="8" t="s">
        <v>5998</v>
      </c>
      <c r="S1352" t="s">
        <v>5998</v>
      </c>
      <c r="T1352" s="8" t="s">
        <v>5998</v>
      </c>
    </row>
    <row r="1353" spans="1:20">
      <c r="A1353" t="s">
        <v>927</v>
      </c>
      <c r="B1353" t="s">
        <v>5307</v>
      </c>
      <c r="C1353" s="8" t="s">
        <v>5307</v>
      </c>
      <c r="D1353" s="8">
        <v>0.50507916675726905</v>
      </c>
      <c r="E1353" s="8">
        <v>0.27157958799922899</v>
      </c>
      <c r="F1353" s="8">
        <v>0.78395217806722195</v>
      </c>
      <c r="G1353" s="8">
        <v>5.4175179170441602E-2</v>
      </c>
      <c r="H1353" s="8">
        <v>0</v>
      </c>
      <c r="I1353" s="8">
        <v>0</v>
      </c>
      <c r="J1353" s="8">
        <v>0</v>
      </c>
      <c r="K1353" t="s">
        <v>7339</v>
      </c>
      <c r="L1353" s="20" t="s">
        <v>7324</v>
      </c>
      <c r="M1353" t="s">
        <v>7325</v>
      </c>
      <c r="N1353" s="20" t="s">
        <v>7326</v>
      </c>
      <c r="O1353" t="s">
        <v>7327</v>
      </c>
      <c r="P1353" t="s">
        <v>7365</v>
      </c>
      <c r="Q1353" s="8" t="s">
        <v>5998</v>
      </c>
      <c r="R1353" s="8" t="s">
        <v>5998</v>
      </c>
      <c r="S1353" t="s">
        <v>5998</v>
      </c>
      <c r="T1353" s="8" t="s">
        <v>5998</v>
      </c>
    </row>
    <row r="1354" spans="1:20">
      <c r="A1354" t="s">
        <v>928</v>
      </c>
      <c r="B1354" t="s">
        <v>5307</v>
      </c>
      <c r="C1354" s="8" t="s">
        <v>5307</v>
      </c>
      <c r="D1354" s="8">
        <v>-0.61661620365372805</v>
      </c>
      <c r="E1354" s="8">
        <v>0.37359645671323</v>
      </c>
      <c r="F1354" s="8">
        <v>-1.4637834864443899</v>
      </c>
      <c r="G1354" s="8">
        <v>1.7922800543244199E-2</v>
      </c>
      <c r="H1354" s="8">
        <v>0</v>
      </c>
      <c r="I1354" s="8">
        <v>0</v>
      </c>
      <c r="J1354" s="8">
        <v>0</v>
      </c>
      <c r="K1354" t="s">
        <v>7328</v>
      </c>
      <c r="L1354" s="20" t="s">
        <v>7324</v>
      </c>
      <c r="M1354" t="s">
        <v>7325</v>
      </c>
      <c r="N1354" s="20" t="s">
        <v>7326</v>
      </c>
      <c r="O1354" t="s">
        <v>7328</v>
      </c>
      <c r="P1354" t="s">
        <v>7365</v>
      </c>
      <c r="Q1354" s="8" t="s">
        <v>5998</v>
      </c>
      <c r="R1354" s="8" t="s">
        <v>5998</v>
      </c>
      <c r="S1354" t="s">
        <v>5998</v>
      </c>
      <c r="T1354" s="8" t="s">
        <v>5998</v>
      </c>
    </row>
    <row r="1355" spans="1:20">
      <c r="A1355" t="s">
        <v>3902</v>
      </c>
      <c r="B1355" t="s">
        <v>5307</v>
      </c>
      <c r="C1355" s="8" t="s">
        <v>5307</v>
      </c>
      <c r="D1355" s="8">
        <v>1.0057301074365801</v>
      </c>
      <c r="E1355" s="8">
        <v>2.95449077220508E-2</v>
      </c>
      <c r="F1355" s="8">
        <v>1.2798778979876599</v>
      </c>
      <c r="G1355" s="8">
        <v>2.9422735175869E-3</v>
      </c>
      <c r="H1355" s="8">
        <v>0</v>
      </c>
      <c r="I1355" s="8">
        <v>0</v>
      </c>
      <c r="J1355" s="8">
        <v>0</v>
      </c>
      <c r="K1355" t="s">
        <v>7328</v>
      </c>
      <c r="L1355" s="20" t="s">
        <v>7324</v>
      </c>
      <c r="M1355" t="s">
        <v>7325</v>
      </c>
      <c r="N1355" s="20" t="s">
        <v>7326</v>
      </c>
      <c r="O1355" t="s">
        <v>7328</v>
      </c>
      <c r="P1355" t="s">
        <v>7365</v>
      </c>
      <c r="Q1355" s="8" t="s">
        <v>5998</v>
      </c>
      <c r="R1355" s="8" t="s">
        <v>5998</v>
      </c>
      <c r="S1355" t="s">
        <v>5998</v>
      </c>
      <c r="T1355" s="8" t="s">
        <v>5998</v>
      </c>
    </row>
    <row r="1356" spans="1:20">
      <c r="A1356" t="s">
        <v>929</v>
      </c>
      <c r="B1356" t="s">
        <v>5307</v>
      </c>
      <c r="C1356" s="8" t="s">
        <v>5307</v>
      </c>
      <c r="D1356" s="8">
        <v>-0.43645109062941601</v>
      </c>
      <c r="E1356" s="8">
        <v>0.34239683596134801</v>
      </c>
      <c r="F1356" s="8">
        <v>-0.92576001009957998</v>
      </c>
      <c r="G1356" s="8">
        <v>2.1711474601277401E-2</v>
      </c>
      <c r="H1356" s="8">
        <v>0</v>
      </c>
      <c r="I1356" s="8">
        <v>0</v>
      </c>
      <c r="J1356" s="8">
        <v>0</v>
      </c>
      <c r="K1356" t="s">
        <v>7339</v>
      </c>
      <c r="L1356" s="20" t="s">
        <v>7324</v>
      </c>
      <c r="M1356" t="s">
        <v>7325</v>
      </c>
      <c r="N1356" s="20" t="s">
        <v>7326</v>
      </c>
      <c r="O1356" t="s">
        <v>7327</v>
      </c>
      <c r="P1356" t="s">
        <v>7365</v>
      </c>
      <c r="Q1356" s="8" t="s">
        <v>5998</v>
      </c>
      <c r="R1356" s="8" t="s">
        <v>5998</v>
      </c>
      <c r="S1356" t="s">
        <v>5998</v>
      </c>
      <c r="T1356" s="8" t="s">
        <v>5998</v>
      </c>
    </row>
    <row r="1357" spans="1:20">
      <c r="A1357" t="s">
        <v>930</v>
      </c>
      <c r="B1357" t="s">
        <v>5307</v>
      </c>
      <c r="C1357" s="8" t="s">
        <v>5307</v>
      </c>
      <c r="D1357" s="8">
        <v>-0.44307528743191599</v>
      </c>
      <c r="E1357" s="8">
        <v>0.633926044483204</v>
      </c>
      <c r="F1357" s="8">
        <v>0.254255871994368</v>
      </c>
      <c r="G1357" s="8">
        <v>0.77152896774872204</v>
      </c>
      <c r="H1357" s="8">
        <v>0</v>
      </c>
      <c r="I1357" s="8">
        <v>0</v>
      </c>
      <c r="J1357" s="8">
        <v>0</v>
      </c>
      <c r="K1357" t="s">
        <v>7339</v>
      </c>
      <c r="L1357" s="20" t="s">
        <v>7324</v>
      </c>
      <c r="M1357" t="s">
        <v>7325</v>
      </c>
      <c r="N1357" s="20" t="s">
        <v>7326</v>
      </c>
      <c r="O1357" t="s">
        <v>7339</v>
      </c>
      <c r="P1357" t="s">
        <v>7365</v>
      </c>
      <c r="Q1357" s="8" t="s">
        <v>5998</v>
      </c>
      <c r="R1357" s="8" t="s">
        <v>5998</v>
      </c>
      <c r="S1357" t="s">
        <v>5998</v>
      </c>
      <c r="T1357" s="8" t="s">
        <v>5998</v>
      </c>
    </row>
    <row r="1358" spans="1:20">
      <c r="A1358" t="s">
        <v>931</v>
      </c>
      <c r="B1358" t="s">
        <v>5307</v>
      </c>
      <c r="C1358" s="8" t="s">
        <v>5307</v>
      </c>
      <c r="D1358" s="8">
        <v>0.28338145694258698</v>
      </c>
      <c r="E1358" s="8">
        <v>0.50565948612387401</v>
      </c>
      <c r="F1358" s="8">
        <v>6.7312849888647497E-2</v>
      </c>
      <c r="G1358" s="8">
        <v>0.88190020661014401</v>
      </c>
      <c r="H1358" s="8">
        <v>0</v>
      </c>
      <c r="I1358" s="8">
        <v>0</v>
      </c>
      <c r="J1358" s="8">
        <v>0</v>
      </c>
      <c r="K1358" t="s">
        <v>7339</v>
      </c>
      <c r="L1358" s="20" t="s">
        <v>7324</v>
      </c>
      <c r="M1358" t="s">
        <v>7325</v>
      </c>
      <c r="N1358" s="20" t="s">
        <v>7326</v>
      </c>
      <c r="O1358" t="s">
        <v>7339</v>
      </c>
      <c r="P1358" t="s">
        <v>7365</v>
      </c>
      <c r="Q1358" s="8" t="s">
        <v>5998</v>
      </c>
      <c r="R1358" s="8" t="s">
        <v>5998</v>
      </c>
      <c r="S1358" t="s">
        <v>5998</v>
      </c>
      <c r="T1358" s="8" t="s">
        <v>5998</v>
      </c>
    </row>
    <row r="1359" spans="1:20">
      <c r="A1359" t="s">
        <v>932</v>
      </c>
      <c r="B1359" t="s">
        <v>5307</v>
      </c>
      <c r="C1359" s="8" t="s">
        <v>5307</v>
      </c>
      <c r="D1359" s="8">
        <v>-0.21169592159533099</v>
      </c>
      <c r="E1359" s="8">
        <v>0.79392205311250397</v>
      </c>
      <c r="F1359" s="8">
        <v>-0.26576819184227501</v>
      </c>
      <c r="G1359" s="8">
        <v>0.70711414987427401</v>
      </c>
      <c r="H1359" s="8">
        <v>0</v>
      </c>
      <c r="I1359" s="8">
        <v>0</v>
      </c>
      <c r="J1359" s="8">
        <v>0</v>
      </c>
      <c r="K1359" t="s">
        <v>7327</v>
      </c>
      <c r="L1359" s="20" t="s">
        <v>7332</v>
      </c>
      <c r="M1359" t="s">
        <v>7333</v>
      </c>
      <c r="N1359" s="20" t="s">
        <v>7334</v>
      </c>
      <c r="O1359" t="s">
        <v>7328</v>
      </c>
      <c r="P1359" t="s">
        <v>7365</v>
      </c>
      <c r="Q1359" s="8" t="s">
        <v>5998</v>
      </c>
      <c r="R1359" s="8" t="s">
        <v>5998</v>
      </c>
      <c r="S1359" t="s">
        <v>5998</v>
      </c>
      <c r="T1359" s="8" t="s">
        <v>5998</v>
      </c>
    </row>
    <row r="1360" spans="1:20">
      <c r="A1360" t="s">
        <v>2899</v>
      </c>
      <c r="B1360" t="s">
        <v>33</v>
      </c>
      <c r="C1360" s="8" t="s">
        <v>5286</v>
      </c>
      <c r="D1360" s="8">
        <v>-1.02682954327289</v>
      </c>
      <c r="E1360" s="8">
        <v>2.8230529427910302E-2</v>
      </c>
      <c r="F1360" s="8">
        <v>-0.93350488195209402</v>
      </c>
      <c r="G1360" s="8">
        <v>3.2949243448584901E-2</v>
      </c>
      <c r="H1360" s="8">
        <v>0</v>
      </c>
      <c r="I1360" s="8">
        <v>0</v>
      </c>
      <c r="J1360" s="8">
        <v>0</v>
      </c>
      <c r="K1360" t="s">
        <v>7339</v>
      </c>
      <c r="L1360" s="20" t="s">
        <v>7324</v>
      </c>
      <c r="M1360" t="s">
        <v>7325</v>
      </c>
      <c r="N1360" s="20" t="s">
        <v>7326</v>
      </c>
      <c r="O1360" t="s">
        <v>7359</v>
      </c>
      <c r="P1360" t="s">
        <v>7365</v>
      </c>
      <c r="Q1360" s="8" t="s">
        <v>5998</v>
      </c>
      <c r="R1360" s="8" t="s">
        <v>5998</v>
      </c>
      <c r="S1360" t="s">
        <v>5998</v>
      </c>
      <c r="T1360" s="8" t="s">
        <v>5998</v>
      </c>
    </row>
    <row r="1361" spans="1:20">
      <c r="A1361" t="s">
        <v>933</v>
      </c>
      <c r="B1361" s="7" t="s">
        <v>5307</v>
      </c>
      <c r="C1361" s="8" t="s">
        <v>5307</v>
      </c>
      <c r="D1361" s="8">
        <v>-0.36267935838431797</v>
      </c>
      <c r="E1361" s="8">
        <v>0.55784358220197505</v>
      </c>
      <c r="F1361" s="8">
        <v>0.35909023505427401</v>
      </c>
      <c r="G1361" s="8">
        <v>0.50493152494312799</v>
      </c>
      <c r="H1361" s="8">
        <v>0</v>
      </c>
      <c r="I1361" s="8" t="s">
        <v>6173</v>
      </c>
      <c r="J1361" s="8">
        <v>0</v>
      </c>
      <c r="K1361" t="s">
        <v>7314</v>
      </c>
      <c r="L1361" s="20" t="s">
        <v>7395</v>
      </c>
      <c r="M1361" t="s">
        <v>7341</v>
      </c>
      <c r="N1361" s="20" t="s">
        <v>7406</v>
      </c>
      <c r="O1361" t="s">
        <v>7315</v>
      </c>
      <c r="P1361" t="s">
        <v>7316</v>
      </c>
      <c r="Q1361" s="8" t="s">
        <v>5998</v>
      </c>
      <c r="R1361" s="8" t="s">
        <v>5998</v>
      </c>
      <c r="S1361" t="s">
        <v>5998</v>
      </c>
      <c r="T1361" s="8" t="s">
        <v>5998</v>
      </c>
    </row>
    <row r="1362" spans="1:20">
      <c r="A1362" t="s">
        <v>934</v>
      </c>
      <c r="B1362" s="7" t="s">
        <v>5307</v>
      </c>
      <c r="C1362" s="8" t="s">
        <v>5307</v>
      </c>
      <c r="D1362" s="8">
        <v>-0.231103722315078</v>
      </c>
      <c r="E1362" s="8">
        <v>0.54403768568038502</v>
      </c>
      <c r="F1362" s="8">
        <v>-1.19397299090597</v>
      </c>
      <c r="G1362" s="8">
        <v>1.4112258653556099E-4</v>
      </c>
      <c r="H1362" s="8">
        <v>0</v>
      </c>
      <c r="I1362" s="8">
        <v>0</v>
      </c>
      <c r="J1362" s="8">
        <v>0</v>
      </c>
      <c r="K1362" t="s">
        <v>7339</v>
      </c>
      <c r="L1362" s="20" t="s">
        <v>7324</v>
      </c>
      <c r="M1362" t="s">
        <v>7325</v>
      </c>
      <c r="N1362" s="20" t="s">
        <v>7326</v>
      </c>
      <c r="O1362" t="s">
        <v>7339</v>
      </c>
      <c r="P1362" t="s">
        <v>7365</v>
      </c>
      <c r="Q1362" s="8" t="s">
        <v>5998</v>
      </c>
      <c r="R1362" s="8" t="s">
        <v>5998</v>
      </c>
      <c r="S1362" t="s">
        <v>5998</v>
      </c>
      <c r="T1362" s="8" t="s">
        <v>5998</v>
      </c>
    </row>
    <row r="1363" spans="1:20">
      <c r="A1363" t="s">
        <v>3903</v>
      </c>
      <c r="B1363" t="s">
        <v>5307</v>
      </c>
      <c r="C1363" s="8" t="s">
        <v>5307</v>
      </c>
      <c r="D1363" s="8">
        <v>1.3919614377206</v>
      </c>
      <c r="E1363" s="8">
        <v>1.2468199206681601E-4</v>
      </c>
      <c r="F1363" s="8">
        <v>1.6805597133486201</v>
      </c>
      <c r="G1363" s="8">
        <v>1.40055541835416E-6</v>
      </c>
      <c r="H1363" s="8">
        <v>0</v>
      </c>
      <c r="I1363" s="8">
        <v>0</v>
      </c>
      <c r="J1363" s="8">
        <v>0</v>
      </c>
      <c r="K1363" t="s">
        <v>7327</v>
      </c>
      <c r="L1363" s="20" t="s">
        <v>7332</v>
      </c>
      <c r="M1363" t="s">
        <v>7333</v>
      </c>
      <c r="N1363" s="20" t="s">
        <v>7334</v>
      </c>
      <c r="O1363" t="s">
        <v>7327</v>
      </c>
      <c r="P1363" t="s">
        <v>7365</v>
      </c>
      <c r="Q1363" s="8" t="s">
        <v>6174</v>
      </c>
      <c r="R1363" s="8" t="s">
        <v>6020</v>
      </c>
      <c r="S1363" t="s">
        <v>6175</v>
      </c>
      <c r="T1363" s="8" t="s">
        <v>6175</v>
      </c>
    </row>
    <row r="1364" spans="1:20">
      <c r="A1364" t="s">
        <v>935</v>
      </c>
      <c r="B1364" s="7" t="s">
        <v>5307</v>
      </c>
      <c r="C1364" s="8" t="s">
        <v>5307</v>
      </c>
      <c r="D1364" s="8">
        <v>-0.65550871701750302</v>
      </c>
      <c r="E1364" s="8">
        <v>0.51853755094988996</v>
      </c>
      <c r="F1364" s="8">
        <v>-0.32073841161489702</v>
      </c>
      <c r="G1364" s="8">
        <v>0.75133242322965099</v>
      </c>
      <c r="H1364" s="8">
        <v>0</v>
      </c>
      <c r="I1364" s="8">
        <v>0</v>
      </c>
      <c r="J1364" s="8">
        <v>0</v>
      </c>
      <c r="K1364" t="s">
        <v>7327</v>
      </c>
      <c r="L1364" s="20" t="s">
        <v>7332</v>
      </c>
      <c r="M1364" t="s">
        <v>7333</v>
      </c>
      <c r="N1364" s="20" t="s">
        <v>7334</v>
      </c>
      <c r="O1364" t="s">
        <v>7328</v>
      </c>
      <c r="P1364" t="s">
        <v>7365</v>
      </c>
      <c r="Q1364" s="8" t="s">
        <v>5998</v>
      </c>
      <c r="R1364" s="8" t="s">
        <v>5998</v>
      </c>
      <c r="S1364" t="s">
        <v>5998</v>
      </c>
      <c r="T1364" s="8" t="s">
        <v>5998</v>
      </c>
    </row>
    <row r="1365" spans="1:20">
      <c r="A1365" t="s">
        <v>2900</v>
      </c>
      <c r="B1365" s="7" t="s">
        <v>33</v>
      </c>
      <c r="C1365" s="8" t="s">
        <v>5286</v>
      </c>
      <c r="D1365" s="8">
        <v>9.3453000042983306E-2</v>
      </c>
      <c r="E1365" s="8">
        <v>0.75757409511887297</v>
      </c>
      <c r="F1365" s="8">
        <v>-0.429116071719845</v>
      </c>
      <c r="G1365" s="8">
        <v>6.7439431698879906E-2</v>
      </c>
      <c r="H1365" s="8">
        <v>0</v>
      </c>
      <c r="I1365" s="8">
        <v>0</v>
      </c>
      <c r="J1365" s="8">
        <v>0</v>
      </c>
      <c r="K1365" t="s">
        <v>7328</v>
      </c>
      <c r="L1365" s="20" t="s">
        <v>7324</v>
      </c>
      <c r="M1365" t="s">
        <v>7325</v>
      </c>
      <c r="N1365" s="20" t="s">
        <v>7326</v>
      </c>
      <c r="O1365" t="s">
        <v>7327</v>
      </c>
      <c r="P1365" t="s">
        <v>7365</v>
      </c>
      <c r="Q1365" s="8" t="s">
        <v>5998</v>
      </c>
      <c r="R1365" s="8" t="s">
        <v>5998</v>
      </c>
      <c r="S1365" t="s">
        <v>5998</v>
      </c>
      <c r="T1365" s="8" t="s">
        <v>5998</v>
      </c>
    </row>
    <row r="1366" spans="1:20">
      <c r="A1366" t="s">
        <v>936</v>
      </c>
      <c r="B1366" t="s">
        <v>5307</v>
      </c>
      <c r="C1366" s="8" t="s">
        <v>5307</v>
      </c>
      <c r="D1366" s="8">
        <v>-0.13208352273920801</v>
      </c>
      <c r="E1366" s="8">
        <v>0.825039324010997</v>
      </c>
      <c r="F1366" s="8">
        <v>-0.53242948421995595</v>
      </c>
      <c r="G1366" s="8">
        <v>0.256048046364861</v>
      </c>
      <c r="H1366" s="8">
        <v>0</v>
      </c>
      <c r="I1366" s="8">
        <v>0</v>
      </c>
      <c r="J1366" s="8">
        <v>0</v>
      </c>
      <c r="K1366" t="s">
        <v>7328</v>
      </c>
      <c r="L1366" s="20" t="s">
        <v>7324</v>
      </c>
      <c r="M1366" t="s">
        <v>7325</v>
      </c>
      <c r="N1366" s="20" t="s">
        <v>7326</v>
      </c>
      <c r="O1366" t="s">
        <v>7327</v>
      </c>
      <c r="P1366" t="s">
        <v>7365</v>
      </c>
      <c r="Q1366" s="8" t="s">
        <v>5998</v>
      </c>
      <c r="R1366" s="8" t="s">
        <v>5998</v>
      </c>
      <c r="S1366" t="s">
        <v>5998</v>
      </c>
      <c r="T1366" s="8" t="s">
        <v>5998</v>
      </c>
    </row>
    <row r="1367" spans="1:20">
      <c r="A1367" t="s">
        <v>937</v>
      </c>
      <c r="B1367" t="s">
        <v>5307</v>
      </c>
      <c r="C1367" s="8" t="s">
        <v>5307</v>
      </c>
      <c r="D1367" s="8">
        <v>-8.6451451182247993E-2</v>
      </c>
      <c r="E1367" s="8">
        <v>0.91297154714157502</v>
      </c>
      <c r="F1367" s="8">
        <v>0.16994060302721101</v>
      </c>
      <c r="G1367" s="8">
        <v>0.80572127688789996</v>
      </c>
      <c r="H1367" s="8">
        <v>0</v>
      </c>
      <c r="I1367" s="8">
        <v>0</v>
      </c>
      <c r="J1367" s="8">
        <v>0</v>
      </c>
      <c r="K1367" t="s">
        <v>7328</v>
      </c>
      <c r="L1367" s="20" t="s">
        <v>7324</v>
      </c>
      <c r="M1367" t="s">
        <v>7325</v>
      </c>
      <c r="N1367" s="20" t="s">
        <v>7326</v>
      </c>
      <c r="O1367" t="s">
        <v>7327</v>
      </c>
      <c r="P1367" t="s">
        <v>7365</v>
      </c>
      <c r="Q1367" s="8" t="s">
        <v>5998</v>
      </c>
      <c r="R1367" s="8" t="s">
        <v>5998</v>
      </c>
      <c r="S1367" t="s">
        <v>5998</v>
      </c>
      <c r="T1367" s="8" t="s">
        <v>5998</v>
      </c>
    </row>
    <row r="1368" spans="1:20">
      <c r="A1368" t="s">
        <v>938</v>
      </c>
      <c r="B1368" t="s">
        <v>5307</v>
      </c>
      <c r="C1368" s="8" t="s">
        <v>5307</v>
      </c>
      <c r="D1368" s="8">
        <v>0.34979457727889202</v>
      </c>
      <c r="E1368" s="8">
        <v>0.223585830757108</v>
      </c>
      <c r="F1368" s="8">
        <v>0.69569526573479101</v>
      </c>
      <c r="G1368" s="8">
        <v>6.0891663628550603E-3</v>
      </c>
      <c r="H1368" s="8">
        <v>0</v>
      </c>
      <c r="I1368" s="8" t="s">
        <v>6176</v>
      </c>
      <c r="J1368" s="8">
        <v>0</v>
      </c>
      <c r="K1368" t="s">
        <v>7335</v>
      </c>
      <c r="L1368" s="20" t="s">
        <v>7399</v>
      </c>
      <c r="M1368" t="s">
        <v>7337</v>
      </c>
      <c r="N1368" s="20" t="s">
        <v>7338</v>
      </c>
      <c r="O1368" t="s">
        <v>7335</v>
      </c>
      <c r="P1368" t="s">
        <v>7316</v>
      </c>
      <c r="Q1368" s="8" t="s">
        <v>5998</v>
      </c>
      <c r="R1368" s="8" t="s">
        <v>5998</v>
      </c>
      <c r="S1368" t="s">
        <v>5998</v>
      </c>
      <c r="T1368" s="8" t="s">
        <v>5998</v>
      </c>
    </row>
    <row r="1369" spans="1:20">
      <c r="A1369" t="s">
        <v>939</v>
      </c>
      <c r="B1369" t="s">
        <v>5307</v>
      </c>
      <c r="C1369" s="8" t="s">
        <v>5307</v>
      </c>
      <c r="D1369" s="8">
        <v>-0.73578578807758299</v>
      </c>
      <c r="E1369" s="8">
        <v>0.36712759168411302</v>
      </c>
      <c r="F1369" s="8">
        <v>-0.31844089826479799</v>
      </c>
      <c r="G1369" s="8">
        <v>0.69237804794602198</v>
      </c>
      <c r="H1369" s="8">
        <v>0</v>
      </c>
      <c r="I1369" s="8">
        <v>0</v>
      </c>
      <c r="J1369" s="8">
        <v>0</v>
      </c>
      <c r="K1369" t="s">
        <v>7327</v>
      </c>
      <c r="L1369" s="20" t="s">
        <v>7332</v>
      </c>
      <c r="M1369" t="s">
        <v>7333</v>
      </c>
      <c r="N1369" s="20" t="s">
        <v>7334</v>
      </c>
      <c r="O1369" t="s">
        <v>7328</v>
      </c>
      <c r="P1369" t="s">
        <v>7365</v>
      </c>
      <c r="Q1369" s="8" t="s">
        <v>5998</v>
      </c>
      <c r="R1369" s="8" t="s">
        <v>5998</v>
      </c>
      <c r="S1369" t="s">
        <v>5998</v>
      </c>
      <c r="T1369" s="8" t="s">
        <v>5998</v>
      </c>
    </row>
    <row r="1370" spans="1:20">
      <c r="A1370" t="s">
        <v>3904</v>
      </c>
      <c r="B1370" t="s">
        <v>5307</v>
      </c>
      <c r="C1370" s="8" t="s">
        <v>5307</v>
      </c>
      <c r="D1370" s="8">
        <v>0.121775746851192</v>
      </c>
      <c r="E1370" s="8">
        <v>0.85690409529038702</v>
      </c>
      <c r="F1370" s="8">
        <v>-0.76534447531836602</v>
      </c>
      <c r="G1370" s="8">
        <v>0.14745282816381799</v>
      </c>
      <c r="H1370" s="8">
        <v>0</v>
      </c>
      <c r="I1370" s="8">
        <v>0</v>
      </c>
      <c r="J1370" s="8">
        <v>0</v>
      </c>
      <c r="K1370" t="s">
        <v>7328</v>
      </c>
      <c r="L1370" s="20" t="s">
        <v>7324</v>
      </c>
      <c r="M1370" t="s">
        <v>7325</v>
      </c>
      <c r="N1370" s="20" t="s">
        <v>7326</v>
      </c>
      <c r="O1370" t="s">
        <v>7328</v>
      </c>
      <c r="P1370" t="s">
        <v>7365</v>
      </c>
      <c r="Q1370" s="8" t="s">
        <v>5998</v>
      </c>
      <c r="R1370" s="8" t="s">
        <v>5998</v>
      </c>
      <c r="S1370" t="s">
        <v>5998</v>
      </c>
      <c r="T1370" s="8" t="s">
        <v>5998</v>
      </c>
    </row>
    <row r="1371" spans="1:20">
      <c r="A1371" t="s">
        <v>3905</v>
      </c>
      <c r="B1371" t="s">
        <v>5307</v>
      </c>
      <c r="C1371" s="8" t="s">
        <v>5307</v>
      </c>
      <c r="D1371" s="8">
        <v>0.113904906184464</v>
      </c>
      <c r="E1371" s="8">
        <v>0.89841010341499805</v>
      </c>
      <c r="F1371" s="8">
        <v>0.59749638260667304</v>
      </c>
      <c r="G1371" s="8">
        <v>0.38229758588972101</v>
      </c>
      <c r="H1371" s="8">
        <v>0</v>
      </c>
      <c r="I1371" s="8">
        <v>0</v>
      </c>
      <c r="J1371" s="8">
        <v>0</v>
      </c>
      <c r="K1371" t="s">
        <v>7327</v>
      </c>
      <c r="L1371" s="20" t="s">
        <v>7332</v>
      </c>
      <c r="M1371" t="s">
        <v>7333</v>
      </c>
      <c r="N1371" s="20" t="s">
        <v>7334</v>
      </c>
      <c r="O1371" t="s">
        <v>7328</v>
      </c>
      <c r="P1371" t="s">
        <v>7365</v>
      </c>
      <c r="Q1371" s="8" t="s">
        <v>5998</v>
      </c>
      <c r="R1371" s="8" t="s">
        <v>5998</v>
      </c>
      <c r="S1371" t="s">
        <v>5998</v>
      </c>
      <c r="T1371" s="8" t="s">
        <v>5998</v>
      </c>
    </row>
    <row r="1372" spans="1:20">
      <c r="A1372" t="s">
        <v>2901</v>
      </c>
      <c r="B1372" s="7" t="s">
        <v>26</v>
      </c>
      <c r="C1372" s="8" t="s">
        <v>4732</v>
      </c>
      <c r="D1372" s="8">
        <v>-0.19238511741786099</v>
      </c>
      <c r="E1372" s="8">
        <v>0.66909334100663898</v>
      </c>
      <c r="F1372" s="8">
        <v>0.92586266158807196</v>
      </c>
      <c r="G1372" s="8">
        <v>5.8762499702944603E-3</v>
      </c>
      <c r="H1372" s="8">
        <v>0</v>
      </c>
      <c r="I1372" s="8">
        <v>0</v>
      </c>
      <c r="J1372" s="8">
        <v>0</v>
      </c>
      <c r="K1372" t="s">
        <v>7339</v>
      </c>
      <c r="L1372" s="20" t="s">
        <v>7324</v>
      </c>
      <c r="M1372" t="s">
        <v>7325</v>
      </c>
      <c r="N1372" s="20" t="s">
        <v>7326</v>
      </c>
      <c r="O1372" t="s">
        <v>7327</v>
      </c>
      <c r="P1372" t="s">
        <v>7365</v>
      </c>
      <c r="Q1372" s="8" t="s">
        <v>5998</v>
      </c>
      <c r="R1372" s="8" t="s">
        <v>5998</v>
      </c>
      <c r="S1372" t="s">
        <v>5998</v>
      </c>
      <c r="T1372" s="8" t="s">
        <v>5998</v>
      </c>
    </row>
    <row r="1373" spans="1:20">
      <c r="A1373" t="s">
        <v>2901</v>
      </c>
      <c r="B1373" t="s">
        <v>4674</v>
      </c>
      <c r="C1373" s="8" t="s">
        <v>4753</v>
      </c>
      <c r="D1373" s="8">
        <v>-0.19238511741786099</v>
      </c>
      <c r="E1373" s="8">
        <v>0.66909334100663898</v>
      </c>
      <c r="F1373" s="8">
        <v>0.92586266158807196</v>
      </c>
      <c r="G1373" s="8">
        <v>5.8762499702944603E-3</v>
      </c>
      <c r="H1373" s="8">
        <v>0</v>
      </c>
      <c r="I1373" s="8">
        <v>0</v>
      </c>
      <c r="J1373" s="8">
        <v>0</v>
      </c>
      <c r="K1373" t="s">
        <v>7339</v>
      </c>
      <c r="L1373" s="20" t="s">
        <v>7324</v>
      </c>
      <c r="M1373" t="s">
        <v>7325</v>
      </c>
      <c r="N1373" s="20" t="s">
        <v>7326</v>
      </c>
      <c r="O1373" t="s">
        <v>7327</v>
      </c>
      <c r="P1373" t="s">
        <v>7365</v>
      </c>
      <c r="Q1373" s="8" t="s">
        <v>5998</v>
      </c>
      <c r="R1373" s="8" t="s">
        <v>5998</v>
      </c>
      <c r="S1373" t="s">
        <v>5998</v>
      </c>
      <c r="T1373" s="8" t="s">
        <v>5998</v>
      </c>
    </row>
    <row r="1374" spans="1:20">
      <c r="A1374" t="s">
        <v>3906</v>
      </c>
      <c r="B1374" t="s">
        <v>5307</v>
      </c>
      <c r="C1374" s="8" t="s">
        <v>5307</v>
      </c>
      <c r="D1374" s="8">
        <v>-1.0559143540952101</v>
      </c>
      <c r="E1374" s="8">
        <v>2.6373691013316099E-2</v>
      </c>
      <c r="F1374" s="8">
        <v>-0.77292591113862597</v>
      </c>
      <c r="G1374" s="8">
        <v>8.2145504237952194E-2</v>
      </c>
      <c r="H1374" s="8">
        <v>0</v>
      </c>
      <c r="I1374" s="8">
        <v>0</v>
      </c>
      <c r="J1374" s="8">
        <v>0</v>
      </c>
      <c r="K1374" t="s">
        <v>7328</v>
      </c>
      <c r="L1374" s="20" t="s">
        <v>7324</v>
      </c>
      <c r="M1374" t="s">
        <v>7325</v>
      </c>
      <c r="N1374" s="20" t="s">
        <v>7326</v>
      </c>
      <c r="O1374" t="s">
        <v>7327</v>
      </c>
      <c r="P1374" t="s">
        <v>7365</v>
      </c>
      <c r="Q1374" s="8" t="s">
        <v>5998</v>
      </c>
      <c r="R1374" s="8" t="s">
        <v>5998</v>
      </c>
      <c r="S1374" t="s">
        <v>5998</v>
      </c>
      <c r="T1374" s="8" t="s">
        <v>5998</v>
      </c>
    </row>
    <row r="1375" spans="1:20">
      <c r="A1375" t="s">
        <v>2902</v>
      </c>
      <c r="B1375" t="s">
        <v>5307</v>
      </c>
      <c r="C1375" s="8" t="s">
        <v>5307</v>
      </c>
      <c r="D1375" s="8">
        <v>-0.17514496271178401</v>
      </c>
      <c r="E1375" s="8">
        <v>0.72580057353295202</v>
      </c>
      <c r="F1375" s="8">
        <v>-1.0620702825192101</v>
      </c>
      <c r="G1375" s="8">
        <v>7.6164380001142798E-3</v>
      </c>
      <c r="H1375" s="8">
        <v>0</v>
      </c>
      <c r="I1375" s="8">
        <v>0</v>
      </c>
      <c r="J1375" s="8">
        <v>0</v>
      </c>
      <c r="K1375" t="s">
        <v>7328</v>
      </c>
      <c r="L1375" s="20" t="s">
        <v>7324</v>
      </c>
      <c r="M1375" t="s">
        <v>7325</v>
      </c>
      <c r="N1375" s="20" t="s">
        <v>7326</v>
      </c>
      <c r="O1375" t="s">
        <v>7327</v>
      </c>
      <c r="P1375" t="s">
        <v>7365</v>
      </c>
      <c r="Q1375" s="8" t="s">
        <v>5998</v>
      </c>
      <c r="R1375" s="8" t="s">
        <v>5998</v>
      </c>
      <c r="S1375" t="s">
        <v>5998</v>
      </c>
      <c r="T1375" s="8" t="s">
        <v>5998</v>
      </c>
    </row>
    <row r="1376" spans="1:20">
      <c r="A1376" t="s">
        <v>940</v>
      </c>
      <c r="B1376" t="s">
        <v>5307</v>
      </c>
      <c r="C1376" s="8" t="s">
        <v>5307</v>
      </c>
      <c r="D1376" s="8">
        <v>-0.21615319521082099</v>
      </c>
      <c r="E1376" s="8">
        <v>0.81509020002699895</v>
      </c>
      <c r="F1376" s="8">
        <v>0.36909539627500798</v>
      </c>
      <c r="G1376" s="8">
        <v>0.63269064032022804</v>
      </c>
      <c r="H1376" s="8">
        <v>0</v>
      </c>
      <c r="I1376" s="8">
        <v>0</v>
      </c>
      <c r="J1376" s="8">
        <v>0</v>
      </c>
      <c r="K1376" t="s">
        <v>7327</v>
      </c>
      <c r="L1376" s="20" t="s">
        <v>7332</v>
      </c>
      <c r="M1376" t="s">
        <v>7333</v>
      </c>
      <c r="N1376" s="20" t="s">
        <v>7334</v>
      </c>
      <c r="O1376" t="s">
        <v>7327</v>
      </c>
      <c r="P1376" t="s">
        <v>7365</v>
      </c>
      <c r="Q1376" s="8" t="s">
        <v>5998</v>
      </c>
      <c r="R1376" s="8" t="s">
        <v>5998</v>
      </c>
      <c r="S1376" t="s">
        <v>5998</v>
      </c>
      <c r="T1376" s="8" t="s">
        <v>5998</v>
      </c>
    </row>
    <row r="1377" spans="1:20">
      <c r="A1377" t="s">
        <v>3907</v>
      </c>
      <c r="B1377" s="7" t="s">
        <v>5307</v>
      </c>
      <c r="C1377" s="8" t="s">
        <v>5307</v>
      </c>
      <c r="D1377" s="8">
        <v>1.0449256820170201</v>
      </c>
      <c r="E1377" s="8">
        <v>7.2664990109593004E-3</v>
      </c>
      <c r="F1377" s="8">
        <v>2.8713548234785602</v>
      </c>
      <c r="G1377" s="8">
        <v>1.8648625866908501E-17</v>
      </c>
      <c r="H1377" s="8">
        <v>0</v>
      </c>
      <c r="I1377" s="8">
        <v>0</v>
      </c>
      <c r="J1377" s="8">
        <v>0</v>
      </c>
      <c r="K1377" t="s">
        <v>7328</v>
      </c>
      <c r="L1377" s="20" t="s">
        <v>7324</v>
      </c>
      <c r="M1377" t="s">
        <v>7325</v>
      </c>
      <c r="N1377" s="20" t="s">
        <v>7326</v>
      </c>
      <c r="O1377" t="s">
        <v>7327</v>
      </c>
      <c r="P1377" t="s">
        <v>7365</v>
      </c>
      <c r="Q1377" s="8" t="s">
        <v>5998</v>
      </c>
      <c r="R1377" s="8" t="s">
        <v>5998</v>
      </c>
      <c r="S1377" t="s">
        <v>5998</v>
      </c>
      <c r="T1377" s="8" t="s">
        <v>5998</v>
      </c>
    </row>
    <row r="1378" spans="1:20">
      <c r="A1378" t="s">
        <v>941</v>
      </c>
      <c r="B1378" s="7" t="s">
        <v>5307</v>
      </c>
      <c r="C1378" s="8" t="s">
        <v>5307</v>
      </c>
      <c r="D1378" s="8">
        <v>-3.2748698342442303E-2</v>
      </c>
      <c r="E1378" s="8">
        <v>0.94914069088764197</v>
      </c>
      <c r="F1378" s="8">
        <v>-0.80829708974824199</v>
      </c>
      <c r="G1378" s="8">
        <v>3.1429166628293002E-2</v>
      </c>
      <c r="H1378" s="8">
        <v>0</v>
      </c>
      <c r="I1378" s="8">
        <v>0</v>
      </c>
      <c r="J1378" s="8">
        <v>0</v>
      </c>
      <c r="K1378" t="s">
        <v>7328</v>
      </c>
      <c r="L1378" s="20" t="s">
        <v>7324</v>
      </c>
      <c r="M1378" t="s">
        <v>7325</v>
      </c>
      <c r="N1378" s="20" t="s">
        <v>7326</v>
      </c>
      <c r="O1378" t="s">
        <v>7339</v>
      </c>
      <c r="P1378" t="s">
        <v>7365</v>
      </c>
      <c r="Q1378" s="8" t="s">
        <v>5998</v>
      </c>
      <c r="R1378" s="8" t="s">
        <v>5998</v>
      </c>
      <c r="S1378" t="s">
        <v>5998</v>
      </c>
      <c r="T1378" s="8" t="s">
        <v>5998</v>
      </c>
    </row>
    <row r="1379" spans="1:20">
      <c r="A1379" t="s">
        <v>3908</v>
      </c>
      <c r="B1379" s="7" t="s">
        <v>5307</v>
      </c>
      <c r="C1379" s="8" t="s">
        <v>5307</v>
      </c>
      <c r="D1379" s="8">
        <v>-0.96169037740280805</v>
      </c>
      <c r="E1379" s="8">
        <v>8.7084773848048608E-3</v>
      </c>
      <c r="F1379" s="8">
        <v>-1.1748325785662099</v>
      </c>
      <c r="G1379" s="8">
        <v>6.2884767975855899E-4</v>
      </c>
      <c r="H1379" s="8">
        <v>0</v>
      </c>
      <c r="I1379" s="8">
        <v>0</v>
      </c>
      <c r="J1379" s="8">
        <v>0</v>
      </c>
      <c r="K1379" t="s">
        <v>7328</v>
      </c>
      <c r="L1379" s="20" t="s">
        <v>7324</v>
      </c>
      <c r="M1379" t="s">
        <v>7325</v>
      </c>
      <c r="N1379" s="20" t="s">
        <v>7326</v>
      </c>
      <c r="O1379" t="s">
        <v>7327</v>
      </c>
      <c r="P1379" t="s">
        <v>7365</v>
      </c>
      <c r="Q1379" s="8" t="s">
        <v>5998</v>
      </c>
      <c r="R1379" s="8" t="s">
        <v>5998</v>
      </c>
      <c r="S1379" t="s">
        <v>5998</v>
      </c>
      <c r="T1379" s="8" t="s">
        <v>5998</v>
      </c>
    </row>
    <row r="1380" spans="1:20">
      <c r="A1380" t="s">
        <v>3909</v>
      </c>
      <c r="B1380" t="s">
        <v>5307</v>
      </c>
      <c r="C1380" s="8" t="s">
        <v>5307</v>
      </c>
      <c r="D1380" s="8">
        <v>-0.98827818967692005</v>
      </c>
      <c r="E1380" s="8">
        <v>3.81441117184339E-4</v>
      </c>
      <c r="F1380" s="8">
        <v>-0.37906805792124199</v>
      </c>
      <c r="G1380" s="8">
        <v>0.181378120208289</v>
      </c>
      <c r="H1380" s="8">
        <v>0</v>
      </c>
      <c r="I1380" s="8">
        <v>0</v>
      </c>
      <c r="J1380" s="8">
        <v>0</v>
      </c>
      <c r="K1380" t="s">
        <v>7327</v>
      </c>
      <c r="L1380" s="20">
        <v>0.7</v>
      </c>
      <c r="M1380" t="s">
        <v>7333</v>
      </c>
      <c r="N1380" s="20">
        <v>0.3</v>
      </c>
      <c r="O1380" t="s">
        <v>7327</v>
      </c>
      <c r="P1380" t="s">
        <v>7365</v>
      </c>
      <c r="Q1380" s="8" t="s">
        <v>5998</v>
      </c>
      <c r="R1380" s="8" t="s">
        <v>5998</v>
      </c>
      <c r="S1380" t="s">
        <v>5998</v>
      </c>
      <c r="T1380" s="8" t="s">
        <v>5998</v>
      </c>
    </row>
    <row r="1381" spans="1:20">
      <c r="A1381" t="s">
        <v>942</v>
      </c>
      <c r="B1381" s="7" t="s">
        <v>5307</v>
      </c>
      <c r="C1381" s="8" t="s">
        <v>5307</v>
      </c>
      <c r="D1381" s="8">
        <v>0.111038054090872</v>
      </c>
      <c r="E1381" s="8">
        <v>0.92226082850817204</v>
      </c>
      <c r="F1381" s="8">
        <v>2.4260041368035501</v>
      </c>
      <c r="G1381" s="8">
        <v>1.2957088986339401E-3</v>
      </c>
      <c r="H1381" s="8">
        <v>0</v>
      </c>
      <c r="I1381" s="8">
        <v>0</v>
      </c>
      <c r="J1381" s="8">
        <v>0</v>
      </c>
      <c r="K1381" t="s">
        <v>7327</v>
      </c>
      <c r="L1381" s="20" t="s">
        <v>7332</v>
      </c>
      <c r="M1381" t="s">
        <v>7333</v>
      </c>
      <c r="N1381" s="20" t="s">
        <v>7334</v>
      </c>
      <c r="O1381" t="s">
        <v>7328</v>
      </c>
      <c r="P1381" t="s">
        <v>7365</v>
      </c>
      <c r="Q1381" s="8" t="s">
        <v>5998</v>
      </c>
      <c r="R1381" s="8" t="s">
        <v>5998</v>
      </c>
      <c r="S1381" t="s">
        <v>5998</v>
      </c>
      <c r="T1381" s="8" t="s">
        <v>5998</v>
      </c>
    </row>
    <row r="1382" spans="1:20">
      <c r="A1382" t="s">
        <v>3910</v>
      </c>
      <c r="B1382" t="s">
        <v>5307</v>
      </c>
      <c r="C1382" s="8" t="s">
        <v>5307</v>
      </c>
      <c r="D1382" s="8">
        <v>-1.38164613358539</v>
      </c>
      <c r="E1382" s="8">
        <v>5.4660696933653002E-5</v>
      </c>
      <c r="F1382" s="8">
        <v>-2.1242504810548701</v>
      </c>
      <c r="G1382" s="8">
        <v>1.78158262669137E-10</v>
      </c>
      <c r="H1382" s="8">
        <v>0</v>
      </c>
      <c r="I1382" s="8">
        <v>0</v>
      </c>
      <c r="J1382" s="8">
        <v>0</v>
      </c>
      <c r="K1382" t="s">
        <v>7327</v>
      </c>
      <c r="L1382" s="20" t="s">
        <v>7332</v>
      </c>
      <c r="M1382" t="s">
        <v>7333</v>
      </c>
      <c r="N1382" s="20" t="s">
        <v>7334</v>
      </c>
      <c r="O1382" t="s">
        <v>7328</v>
      </c>
      <c r="P1382" t="s">
        <v>7365</v>
      </c>
      <c r="Q1382" s="8" t="s">
        <v>5998</v>
      </c>
      <c r="R1382" s="8" t="s">
        <v>5998</v>
      </c>
      <c r="S1382" t="s">
        <v>5998</v>
      </c>
      <c r="T1382" s="8" t="s">
        <v>5998</v>
      </c>
    </row>
    <row r="1383" spans="1:20">
      <c r="A1383" t="s">
        <v>943</v>
      </c>
      <c r="B1383" t="s">
        <v>5307</v>
      </c>
      <c r="C1383" s="8" t="s">
        <v>5307</v>
      </c>
      <c r="D1383" s="8">
        <v>9.3448082853944995E-4</v>
      </c>
      <c r="E1383" s="8">
        <v>1</v>
      </c>
      <c r="F1383" s="8">
        <v>0.39930326106491199</v>
      </c>
      <c r="G1383" s="8">
        <v>8.9185786863355002E-2</v>
      </c>
      <c r="H1383" s="8">
        <v>0</v>
      </c>
      <c r="I1383" s="8">
        <v>0</v>
      </c>
      <c r="J1383" s="8">
        <v>0</v>
      </c>
      <c r="K1383" t="s">
        <v>7327</v>
      </c>
      <c r="L1383" s="20" t="s">
        <v>7332</v>
      </c>
      <c r="M1383" t="s">
        <v>7333</v>
      </c>
      <c r="N1383" s="20" t="s">
        <v>7334</v>
      </c>
      <c r="O1383" t="s">
        <v>7335</v>
      </c>
      <c r="P1383" t="s">
        <v>7316</v>
      </c>
      <c r="Q1383" s="8" t="s">
        <v>5998</v>
      </c>
      <c r="R1383" s="8" t="s">
        <v>5998</v>
      </c>
      <c r="S1383" t="s">
        <v>5998</v>
      </c>
      <c r="T1383" s="8" t="s">
        <v>5998</v>
      </c>
    </row>
    <row r="1384" spans="1:20">
      <c r="A1384" t="s">
        <v>3911</v>
      </c>
      <c r="B1384" s="7" t="s">
        <v>5307</v>
      </c>
      <c r="C1384" s="8" t="s">
        <v>5307</v>
      </c>
      <c r="D1384" s="8">
        <v>-0.31450791760198399</v>
      </c>
      <c r="E1384" s="8">
        <v>0.19908410767301701</v>
      </c>
      <c r="F1384" s="8">
        <v>-0.73175614931448796</v>
      </c>
      <c r="G1384" s="8">
        <v>7.2751633780069702E-4</v>
      </c>
      <c r="H1384" s="8">
        <v>0</v>
      </c>
      <c r="I1384" s="8">
        <v>0</v>
      </c>
      <c r="J1384" s="8">
        <v>0</v>
      </c>
      <c r="K1384" t="s">
        <v>7328</v>
      </c>
      <c r="L1384" s="20" t="s">
        <v>7324</v>
      </c>
      <c r="M1384" t="s">
        <v>7325</v>
      </c>
      <c r="N1384" s="20" t="s">
        <v>7326</v>
      </c>
      <c r="O1384" t="s">
        <v>7328</v>
      </c>
      <c r="P1384" t="s">
        <v>7365</v>
      </c>
      <c r="Q1384" s="8" t="s">
        <v>5998</v>
      </c>
      <c r="R1384" s="8" t="s">
        <v>5998</v>
      </c>
      <c r="S1384" t="s">
        <v>5998</v>
      </c>
      <c r="T1384" s="8" t="s">
        <v>5998</v>
      </c>
    </row>
    <row r="1385" spans="1:20">
      <c r="A1385" t="s">
        <v>944</v>
      </c>
      <c r="B1385" s="7" t="s">
        <v>5307</v>
      </c>
      <c r="C1385" s="8" t="s">
        <v>5307</v>
      </c>
      <c r="D1385" s="8">
        <v>-2.7952530104879799E-2</v>
      </c>
      <c r="E1385" s="8">
        <v>0.98296671721798701</v>
      </c>
      <c r="F1385" s="8">
        <v>0.36654666732522001</v>
      </c>
      <c r="G1385" s="8">
        <v>0.69511488966245705</v>
      </c>
      <c r="H1385" s="8">
        <v>0</v>
      </c>
      <c r="I1385" s="8">
        <v>0</v>
      </c>
      <c r="J1385" s="8">
        <v>0</v>
      </c>
      <c r="K1385" t="s">
        <v>7328</v>
      </c>
      <c r="L1385" s="20">
        <v>1</v>
      </c>
      <c r="M1385">
        <v>0</v>
      </c>
      <c r="N1385" s="20">
        <v>0</v>
      </c>
      <c r="O1385" t="s">
        <v>7328</v>
      </c>
      <c r="P1385" t="s">
        <v>7365</v>
      </c>
      <c r="Q1385" s="8" t="s">
        <v>5998</v>
      </c>
      <c r="R1385" s="8" t="s">
        <v>5998</v>
      </c>
      <c r="S1385" t="s">
        <v>5998</v>
      </c>
      <c r="T1385" s="8" t="s">
        <v>5998</v>
      </c>
    </row>
    <row r="1386" spans="1:20">
      <c r="A1386" t="s">
        <v>2903</v>
      </c>
      <c r="B1386" s="7" t="s">
        <v>40</v>
      </c>
      <c r="C1386" s="8" t="s">
        <v>41</v>
      </c>
      <c r="D1386" s="8">
        <v>0.15913416156375099</v>
      </c>
      <c r="E1386" s="8">
        <v>0.72264935620008497</v>
      </c>
      <c r="F1386" s="8">
        <v>-2.79312254741069E-2</v>
      </c>
      <c r="G1386" s="8">
        <v>0.94699247899580896</v>
      </c>
      <c r="H1386" s="8">
        <v>0</v>
      </c>
      <c r="I1386" s="8">
        <v>0</v>
      </c>
      <c r="J1386" s="8">
        <v>0</v>
      </c>
      <c r="K1386" t="s">
        <v>7327</v>
      </c>
      <c r="L1386" s="20" t="s">
        <v>7332</v>
      </c>
      <c r="M1386" t="s">
        <v>7333</v>
      </c>
      <c r="N1386" s="20" t="s">
        <v>7334</v>
      </c>
      <c r="O1386" t="s">
        <v>7327</v>
      </c>
      <c r="P1386" t="s">
        <v>7365</v>
      </c>
      <c r="Q1386" s="8" t="s">
        <v>5998</v>
      </c>
      <c r="R1386" s="8" t="s">
        <v>5998</v>
      </c>
      <c r="S1386" t="s">
        <v>5998</v>
      </c>
      <c r="T1386" s="8" t="s">
        <v>5998</v>
      </c>
    </row>
    <row r="1387" spans="1:20">
      <c r="A1387" t="s">
        <v>945</v>
      </c>
      <c r="B1387" t="s">
        <v>5307</v>
      </c>
      <c r="C1387" s="8" t="s">
        <v>5307</v>
      </c>
      <c r="D1387" s="8">
        <v>1.4199551826189301</v>
      </c>
      <c r="E1387" s="8">
        <v>2.5830907776862901E-5</v>
      </c>
      <c r="F1387" s="8">
        <v>1.27548474355203</v>
      </c>
      <c r="G1387" s="8">
        <v>1.2734141855849399E-4</v>
      </c>
      <c r="H1387" s="8">
        <v>0</v>
      </c>
      <c r="I1387" s="8">
        <v>0</v>
      </c>
      <c r="J1387" s="8">
        <v>0</v>
      </c>
      <c r="K1387" t="s">
        <v>7328</v>
      </c>
      <c r="L1387" s="20" t="s">
        <v>7324</v>
      </c>
      <c r="M1387" t="s">
        <v>7325</v>
      </c>
      <c r="N1387" s="20" t="s">
        <v>7326</v>
      </c>
      <c r="O1387" t="s">
        <v>7327</v>
      </c>
      <c r="P1387" t="s">
        <v>7365</v>
      </c>
      <c r="Q1387" s="8" t="s">
        <v>5998</v>
      </c>
      <c r="R1387" s="8" t="s">
        <v>5998</v>
      </c>
      <c r="S1387" t="s">
        <v>5998</v>
      </c>
      <c r="T1387" s="8" t="s">
        <v>5998</v>
      </c>
    </row>
    <row r="1388" spans="1:20">
      <c r="A1388" t="s">
        <v>3912</v>
      </c>
      <c r="B1388" t="s">
        <v>5307</v>
      </c>
      <c r="C1388" s="8" t="s">
        <v>5307</v>
      </c>
      <c r="D1388" s="8">
        <v>4.1259306452095398E-2</v>
      </c>
      <c r="E1388" s="8">
        <v>0.94994043915676996</v>
      </c>
      <c r="F1388" s="8">
        <v>-0.58396672679801398</v>
      </c>
      <c r="G1388" s="8">
        <v>0.25002780585531598</v>
      </c>
      <c r="H1388" s="8">
        <v>0</v>
      </c>
      <c r="I1388" s="8">
        <v>0</v>
      </c>
      <c r="J1388" s="8">
        <v>0</v>
      </c>
      <c r="K1388" t="s">
        <v>7327</v>
      </c>
      <c r="L1388" s="20" t="s">
        <v>7332</v>
      </c>
      <c r="M1388" t="s">
        <v>7333</v>
      </c>
      <c r="N1388" s="20" t="s">
        <v>7334</v>
      </c>
      <c r="O1388" t="s">
        <v>7328</v>
      </c>
      <c r="P1388" t="s">
        <v>7365</v>
      </c>
      <c r="Q1388" s="8" t="s">
        <v>5998</v>
      </c>
      <c r="R1388" s="8" t="s">
        <v>5998</v>
      </c>
      <c r="S1388" t="s">
        <v>5998</v>
      </c>
      <c r="T1388" s="8" t="s">
        <v>5998</v>
      </c>
    </row>
    <row r="1389" spans="1:20">
      <c r="A1389" t="s">
        <v>946</v>
      </c>
      <c r="B1389" s="7" t="s">
        <v>5307</v>
      </c>
      <c r="C1389" s="8" t="s">
        <v>5307</v>
      </c>
      <c r="D1389" s="8">
        <v>-0.155312102898195</v>
      </c>
      <c r="E1389" s="8">
        <v>0.75664872523266702</v>
      </c>
      <c r="F1389" s="8">
        <v>-0.16205851490644299</v>
      </c>
      <c r="G1389" s="8">
        <v>0.716342444684957</v>
      </c>
      <c r="H1389" s="8">
        <v>0</v>
      </c>
      <c r="I1389" s="8">
        <v>0</v>
      </c>
      <c r="J1389" s="8">
        <v>0</v>
      </c>
      <c r="K1389" t="s">
        <v>7327</v>
      </c>
      <c r="L1389" s="20" t="s">
        <v>7332</v>
      </c>
      <c r="M1389" t="s">
        <v>7333</v>
      </c>
      <c r="N1389" s="20" t="s">
        <v>7334</v>
      </c>
      <c r="O1389" t="s">
        <v>7327</v>
      </c>
      <c r="P1389" t="s">
        <v>7365</v>
      </c>
      <c r="Q1389" s="8" t="s">
        <v>5998</v>
      </c>
      <c r="R1389" s="8" t="s">
        <v>5998</v>
      </c>
      <c r="S1389" t="s">
        <v>5998</v>
      </c>
      <c r="T1389" s="8" t="s">
        <v>5998</v>
      </c>
    </row>
    <row r="1390" spans="1:20">
      <c r="A1390" t="s">
        <v>947</v>
      </c>
      <c r="B1390" s="7" t="s">
        <v>5307</v>
      </c>
      <c r="C1390" s="8" t="s">
        <v>5307</v>
      </c>
      <c r="D1390" s="8">
        <v>-0.62237795208769897</v>
      </c>
      <c r="E1390" s="8">
        <v>0.23882811465536799</v>
      </c>
      <c r="F1390" s="8">
        <v>-0.233866696395295</v>
      </c>
      <c r="G1390" s="8">
        <v>0.66268417334420104</v>
      </c>
      <c r="H1390" s="8">
        <v>0</v>
      </c>
      <c r="I1390" s="8">
        <v>0</v>
      </c>
      <c r="J1390" s="8">
        <v>0</v>
      </c>
      <c r="K1390" t="s">
        <v>7328</v>
      </c>
      <c r="L1390" s="20" t="s">
        <v>7324</v>
      </c>
      <c r="M1390" t="s">
        <v>7325</v>
      </c>
      <c r="N1390" s="20" t="s">
        <v>7326</v>
      </c>
      <c r="O1390" t="s">
        <v>7328</v>
      </c>
      <c r="P1390" t="s">
        <v>7365</v>
      </c>
      <c r="Q1390" s="8" t="s">
        <v>5998</v>
      </c>
      <c r="R1390" s="8" t="s">
        <v>5998</v>
      </c>
      <c r="S1390" t="s">
        <v>5998</v>
      </c>
      <c r="T1390" s="8" t="s">
        <v>5998</v>
      </c>
    </row>
    <row r="1391" spans="1:20">
      <c r="A1391" t="s">
        <v>3913</v>
      </c>
      <c r="B1391" t="s">
        <v>5307</v>
      </c>
      <c r="C1391" s="8" t="s">
        <v>5307</v>
      </c>
      <c r="D1391" s="8">
        <v>-0.18876203129264801</v>
      </c>
      <c r="E1391" s="8">
        <v>0.537131686359964</v>
      </c>
      <c r="F1391" s="8">
        <v>-0.71600732251561805</v>
      </c>
      <c r="G1391" s="8">
        <v>3.99683941040952E-3</v>
      </c>
      <c r="H1391" s="8">
        <v>0</v>
      </c>
      <c r="I1391" s="8">
        <v>0</v>
      </c>
      <c r="J1391" s="8">
        <v>0</v>
      </c>
      <c r="K1391" t="s">
        <v>7327</v>
      </c>
      <c r="L1391" s="20" t="s">
        <v>7332</v>
      </c>
      <c r="M1391" t="s">
        <v>7333</v>
      </c>
      <c r="N1391" s="20" t="s">
        <v>7334</v>
      </c>
      <c r="O1391" t="s">
        <v>7335</v>
      </c>
      <c r="P1391" t="s">
        <v>7316</v>
      </c>
      <c r="Q1391" s="8" t="s">
        <v>5998</v>
      </c>
      <c r="R1391" s="8" t="s">
        <v>5998</v>
      </c>
      <c r="S1391" t="s">
        <v>5998</v>
      </c>
      <c r="T1391" s="8" t="s">
        <v>5998</v>
      </c>
    </row>
    <row r="1392" spans="1:20">
      <c r="A1392" t="s">
        <v>3914</v>
      </c>
      <c r="B1392" t="s">
        <v>5307</v>
      </c>
      <c r="C1392" s="8" t="s">
        <v>5307</v>
      </c>
      <c r="D1392" s="8">
        <v>0.75570281757352697</v>
      </c>
      <c r="E1392" s="8">
        <v>0.193690690891516</v>
      </c>
      <c r="F1392" s="8">
        <v>-0.26784843217717602</v>
      </c>
      <c r="G1392" s="8">
        <v>0.67709700262517702</v>
      </c>
      <c r="H1392" s="8">
        <v>0</v>
      </c>
      <c r="I1392" s="8">
        <v>0</v>
      </c>
      <c r="J1392" s="8">
        <v>0</v>
      </c>
      <c r="K1392" t="s">
        <v>7327</v>
      </c>
      <c r="L1392" s="20" t="s">
        <v>7332</v>
      </c>
      <c r="M1392" t="s">
        <v>7333</v>
      </c>
      <c r="N1392" s="20" t="s">
        <v>7334</v>
      </c>
      <c r="O1392" t="s">
        <v>7328</v>
      </c>
      <c r="P1392" t="s">
        <v>7365</v>
      </c>
      <c r="Q1392" s="8" t="s">
        <v>5998</v>
      </c>
      <c r="R1392" s="8" t="s">
        <v>5998</v>
      </c>
      <c r="S1392" t="s">
        <v>5998</v>
      </c>
      <c r="T1392" s="8" t="s">
        <v>5998</v>
      </c>
    </row>
    <row r="1393" spans="1:20">
      <c r="A1393" t="s">
        <v>3915</v>
      </c>
      <c r="B1393" t="s">
        <v>5307</v>
      </c>
      <c r="C1393" s="8" t="s">
        <v>5307</v>
      </c>
      <c r="D1393" s="8">
        <v>-1.6713023639117801</v>
      </c>
      <c r="E1393" s="8">
        <v>6.05921268933712E-3</v>
      </c>
      <c r="F1393" s="8">
        <v>-1.40491687286019</v>
      </c>
      <c r="G1393" s="8">
        <v>1.2521477821659599E-2</v>
      </c>
      <c r="H1393" s="8">
        <v>0</v>
      </c>
      <c r="I1393" s="8">
        <v>0</v>
      </c>
      <c r="J1393" s="8">
        <v>0</v>
      </c>
      <c r="K1393" t="s">
        <v>7327</v>
      </c>
      <c r="L1393" s="20" t="s">
        <v>7332</v>
      </c>
      <c r="M1393" t="s">
        <v>7333</v>
      </c>
      <c r="N1393" s="20" t="s">
        <v>7334</v>
      </c>
      <c r="O1393" t="s">
        <v>7327</v>
      </c>
      <c r="P1393" t="s">
        <v>7365</v>
      </c>
      <c r="Q1393" s="8" t="s">
        <v>5998</v>
      </c>
      <c r="R1393" s="8" t="s">
        <v>5998</v>
      </c>
      <c r="S1393" t="s">
        <v>5998</v>
      </c>
      <c r="T1393" s="8" t="s">
        <v>5998</v>
      </c>
    </row>
    <row r="1394" spans="1:20">
      <c r="A1394" t="s">
        <v>948</v>
      </c>
      <c r="B1394" t="s">
        <v>5307</v>
      </c>
      <c r="C1394" s="8" t="s">
        <v>5307</v>
      </c>
      <c r="D1394" s="8">
        <v>0.29327106765311201</v>
      </c>
      <c r="E1394" s="8">
        <v>0.61476143039575804</v>
      </c>
      <c r="F1394" s="8">
        <v>0.36282644783948598</v>
      </c>
      <c r="G1394" s="8">
        <v>0.48114446652331899</v>
      </c>
      <c r="H1394" s="8">
        <v>0</v>
      </c>
      <c r="I1394" s="8">
        <v>0</v>
      </c>
      <c r="J1394" s="8">
        <v>0</v>
      </c>
      <c r="K1394" t="s">
        <v>7328</v>
      </c>
      <c r="L1394" s="20" t="s">
        <v>7324</v>
      </c>
      <c r="M1394" t="s">
        <v>7325</v>
      </c>
      <c r="N1394" s="20" t="s">
        <v>7326</v>
      </c>
      <c r="O1394" t="s">
        <v>7328</v>
      </c>
      <c r="P1394" t="s">
        <v>7365</v>
      </c>
      <c r="Q1394" s="8" t="s">
        <v>5998</v>
      </c>
      <c r="R1394" s="8" t="s">
        <v>5998</v>
      </c>
      <c r="S1394" t="s">
        <v>5998</v>
      </c>
      <c r="T1394" s="8" t="s">
        <v>5998</v>
      </c>
    </row>
    <row r="1395" spans="1:20">
      <c r="A1395" t="s">
        <v>2904</v>
      </c>
      <c r="B1395" t="s">
        <v>72</v>
      </c>
      <c r="C1395" s="8" t="s">
        <v>4716</v>
      </c>
      <c r="D1395" s="8">
        <v>0.53986818633906397</v>
      </c>
      <c r="E1395" s="8">
        <v>0.44033411422868202</v>
      </c>
      <c r="F1395" s="8">
        <v>1.51847795152836</v>
      </c>
      <c r="G1395" s="8">
        <v>6.5281874661818999E-3</v>
      </c>
      <c r="H1395" s="8">
        <v>0</v>
      </c>
      <c r="I1395" s="8">
        <v>0</v>
      </c>
      <c r="J1395" s="8">
        <v>0</v>
      </c>
      <c r="K1395" t="s">
        <v>7328</v>
      </c>
      <c r="L1395" s="20" t="s">
        <v>7324</v>
      </c>
      <c r="M1395" t="s">
        <v>7325</v>
      </c>
      <c r="N1395" s="20" t="s">
        <v>7326</v>
      </c>
      <c r="O1395" t="s">
        <v>7328</v>
      </c>
      <c r="P1395" t="s">
        <v>7365</v>
      </c>
      <c r="Q1395" s="8" t="s">
        <v>5998</v>
      </c>
      <c r="R1395" s="8" t="s">
        <v>5998</v>
      </c>
      <c r="S1395" t="s">
        <v>5998</v>
      </c>
      <c r="T1395" s="8" t="s">
        <v>5998</v>
      </c>
    </row>
    <row r="1396" spans="1:20">
      <c r="A1396" t="s">
        <v>949</v>
      </c>
      <c r="B1396" t="s">
        <v>5307</v>
      </c>
      <c r="C1396" s="8" t="s">
        <v>5307</v>
      </c>
      <c r="D1396" s="8">
        <v>0.79682064679956599</v>
      </c>
      <c r="E1396" s="8">
        <v>2.35583624845975E-2</v>
      </c>
      <c r="F1396" s="8">
        <v>0.120301708469368</v>
      </c>
      <c r="G1396" s="8">
        <v>0.77406937578721702</v>
      </c>
      <c r="H1396" s="8">
        <v>0</v>
      </c>
      <c r="I1396" s="8">
        <v>0</v>
      </c>
      <c r="J1396" s="8">
        <v>0</v>
      </c>
      <c r="K1396" t="s">
        <v>7328</v>
      </c>
      <c r="L1396" s="20" t="s">
        <v>7324</v>
      </c>
      <c r="M1396" t="s">
        <v>7325</v>
      </c>
      <c r="N1396" s="20" t="s">
        <v>7326</v>
      </c>
      <c r="O1396" t="s">
        <v>7327</v>
      </c>
      <c r="P1396" t="s">
        <v>7365</v>
      </c>
      <c r="Q1396" s="8" t="s">
        <v>5998</v>
      </c>
      <c r="R1396" s="8" t="s">
        <v>5998</v>
      </c>
      <c r="S1396" t="s">
        <v>5998</v>
      </c>
      <c r="T1396" s="8" t="s">
        <v>5998</v>
      </c>
    </row>
    <row r="1397" spans="1:20">
      <c r="A1397" t="s">
        <v>950</v>
      </c>
      <c r="B1397" t="s">
        <v>5307</v>
      </c>
      <c r="C1397" s="8" t="s">
        <v>5307</v>
      </c>
      <c r="D1397" s="8">
        <v>0.45146619206140398</v>
      </c>
      <c r="E1397" s="8">
        <v>0.37297966299116297</v>
      </c>
      <c r="F1397" s="8">
        <v>0.24249463948990399</v>
      </c>
      <c r="G1397" s="8">
        <v>0.63198274567041002</v>
      </c>
      <c r="H1397" s="8">
        <v>0</v>
      </c>
      <c r="I1397" s="8">
        <v>0</v>
      </c>
      <c r="J1397" s="8">
        <v>0</v>
      </c>
      <c r="K1397" t="s">
        <v>7339</v>
      </c>
      <c r="L1397" s="20" t="s">
        <v>7324</v>
      </c>
      <c r="M1397" t="s">
        <v>7325</v>
      </c>
      <c r="N1397" s="20" t="s">
        <v>7326</v>
      </c>
      <c r="O1397" t="s">
        <v>7327</v>
      </c>
      <c r="P1397" t="s">
        <v>7365</v>
      </c>
      <c r="Q1397" s="8" t="s">
        <v>5998</v>
      </c>
      <c r="R1397" s="8" t="s">
        <v>5998</v>
      </c>
      <c r="S1397" t="s">
        <v>5998</v>
      </c>
      <c r="T1397" s="8" t="s">
        <v>5998</v>
      </c>
    </row>
    <row r="1398" spans="1:20">
      <c r="A1398" t="s">
        <v>951</v>
      </c>
      <c r="B1398" t="s">
        <v>5307</v>
      </c>
      <c r="C1398" s="8" t="s">
        <v>5307</v>
      </c>
      <c r="D1398" s="8">
        <v>-0.70757015897130604</v>
      </c>
      <c r="E1398" s="8">
        <v>0.34508930101122998</v>
      </c>
      <c r="F1398" s="8">
        <v>8.2235994676967503E-2</v>
      </c>
      <c r="G1398" s="8">
        <v>0.91733729746658499</v>
      </c>
      <c r="H1398" s="8">
        <v>0</v>
      </c>
      <c r="I1398" s="8">
        <v>0</v>
      </c>
      <c r="J1398" s="8">
        <v>0</v>
      </c>
      <c r="K1398" t="s">
        <v>7327</v>
      </c>
      <c r="L1398" s="20" t="s">
        <v>7332</v>
      </c>
      <c r="M1398" t="s">
        <v>7333</v>
      </c>
      <c r="N1398" s="20" t="s">
        <v>7334</v>
      </c>
      <c r="O1398" t="s">
        <v>7328</v>
      </c>
      <c r="P1398" t="s">
        <v>7365</v>
      </c>
      <c r="Q1398" s="8" t="s">
        <v>5998</v>
      </c>
      <c r="R1398" s="8" t="s">
        <v>5998</v>
      </c>
      <c r="S1398" t="s">
        <v>5998</v>
      </c>
      <c r="T1398" s="8" t="s">
        <v>5998</v>
      </c>
    </row>
    <row r="1399" spans="1:20">
      <c r="A1399" t="s">
        <v>3916</v>
      </c>
      <c r="B1399" t="s">
        <v>5307</v>
      </c>
      <c r="C1399" s="8" t="s">
        <v>5307</v>
      </c>
      <c r="D1399" s="8">
        <v>-1.00768015392053</v>
      </c>
      <c r="E1399" s="8">
        <v>5.2635948117174597E-3</v>
      </c>
      <c r="F1399" s="8">
        <v>-1.2461942948921001</v>
      </c>
      <c r="G1399" s="8">
        <v>2.3178506126027301E-4</v>
      </c>
      <c r="H1399" s="8">
        <v>0</v>
      </c>
      <c r="I1399" s="8">
        <v>0</v>
      </c>
      <c r="J1399" s="8">
        <v>0</v>
      </c>
      <c r="K1399" t="s">
        <v>7339</v>
      </c>
      <c r="L1399" s="20" t="s">
        <v>7324</v>
      </c>
      <c r="M1399" t="s">
        <v>7325</v>
      </c>
      <c r="N1399" s="20" t="s">
        <v>7326</v>
      </c>
      <c r="O1399" t="s">
        <v>7339</v>
      </c>
      <c r="P1399" t="s">
        <v>7365</v>
      </c>
      <c r="Q1399" s="8" t="s">
        <v>5998</v>
      </c>
      <c r="R1399" s="8" t="s">
        <v>5998</v>
      </c>
      <c r="S1399" t="s">
        <v>5998</v>
      </c>
      <c r="T1399" s="8" t="s">
        <v>5998</v>
      </c>
    </row>
    <row r="1400" spans="1:20">
      <c r="A1400" t="s">
        <v>952</v>
      </c>
      <c r="B1400" t="s">
        <v>5307</v>
      </c>
      <c r="C1400" s="8" t="s">
        <v>5307</v>
      </c>
      <c r="D1400" s="8">
        <v>9.3602501661052301E-2</v>
      </c>
      <c r="E1400" s="8">
        <v>0.83199151109771496</v>
      </c>
      <c r="F1400" s="8">
        <v>-1.45780955728035</v>
      </c>
      <c r="G1400" s="8">
        <v>6.3483822116789799E-6</v>
      </c>
      <c r="H1400" s="8">
        <v>0</v>
      </c>
      <c r="I1400" s="8" t="s">
        <v>6177</v>
      </c>
      <c r="J1400" s="8">
        <v>0</v>
      </c>
      <c r="K1400" t="s">
        <v>7314</v>
      </c>
      <c r="L1400" s="20" t="s">
        <v>7343</v>
      </c>
      <c r="M1400" t="s">
        <v>7330</v>
      </c>
      <c r="N1400" s="20" t="s">
        <v>7383</v>
      </c>
      <c r="O1400" t="s">
        <v>7339</v>
      </c>
      <c r="P1400" t="s">
        <v>7316</v>
      </c>
      <c r="Q1400" s="8" t="s">
        <v>5998</v>
      </c>
      <c r="R1400" s="8" t="s">
        <v>5998</v>
      </c>
      <c r="S1400" t="s">
        <v>5998</v>
      </c>
      <c r="T1400" s="8" t="s">
        <v>5998</v>
      </c>
    </row>
    <row r="1401" spans="1:20">
      <c r="A1401" t="s">
        <v>953</v>
      </c>
      <c r="B1401" t="s">
        <v>5307</v>
      </c>
      <c r="C1401" s="8" t="s">
        <v>5307</v>
      </c>
      <c r="D1401" s="8">
        <v>-0.13337226406172401</v>
      </c>
      <c r="E1401" s="8">
        <v>0.82584568488052301</v>
      </c>
      <c r="F1401" s="8">
        <v>-0.12035799034293899</v>
      </c>
      <c r="G1401" s="8">
        <v>0.82830859139942403</v>
      </c>
      <c r="H1401" s="8">
        <v>0</v>
      </c>
      <c r="I1401" s="8">
        <v>0</v>
      </c>
      <c r="J1401" s="8">
        <v>0</v>
      </c>
      <c r="K1401" t="s">
        <v>7327</v>
      </c>
      <c r="L1401" s="20" t="s">
        <v>7332</v>
      </c>
      <c r="M1401" t="s">
        <v>7333</v>
      </c>
      <c r="N1401" s="20" t="s">
        <v>7334</v>
      </c>
      <c r="O1401" t="s">
        <v>7327</v>
      </c>
      <c r="P1401" t="s">
        <v>7365</v>
      </c>
      <c r="Q1401" s="8" t="s">
        <v>5998</v>
      </c>
      <c r="R1401" s="8" t="s">
        <v>5998</v>
      </c>
      <c r="S1401" t="s">
        <v>5998</v>
      </c>
      <c r="T1401" s="8" t="s">
        <v>5998</v>
      </c>
    </row>
    <row r="1402" spans="1:20">
      <c r="A1402" t="s">
        <v>2905</v>
      </c>
      <c r="B1402" s="7" t="s">
        <v>33</v>
      </c>
      <c r="C1402" s="8" t="s">
        <v>5286</v>
      </c>
      <c r="D1402" s="8">
        <v>0.40947535036188498</v>
      </c>
      <c r="E1402" s="8">
        <v>0.36073703399306301</v>
      </c>
      <c r="F1402" s="8">
        <v>0.63324707381004597</v>
      </c>
      <c r="G1402" s="8">
        <v>0.10783132772543</v>
      </c>
      <c r="H1402" s="8">
        <v>0</v>
      </c>
      <c r="I1402" s="8">
        <v>0</v>
      </c>
      <c r="J1402" s="8">
        <v>0</v>
      </c>
      <c r="K1402" t="s">
        <v>7339</v>
      </c>
      <c r="L1402" s="20">
        <v>1</v>
      </c>
      <c r="M1402">
        <v>0</v>
      </c>
      <c r="N1402" s="20">
        <v>0</v>
      </c>
      <c r="O1402" t="s">
        <v>7361</v>
      </c>
      <c r="P1402" t="s">
        <v>7365</v>
      </c>
      <c r="Q1402" s="8" t="s">
        <v>6178</v>
      </c>
      <c r="R1402" s="8" t="s">
        <v>6020</v>
      </c>
      <c r="S1402" t="s">
        <v>6179</v>
      </c>
      <c r="T1402" s="8" t="s">
        <v>6179</v>
      </c>
    </row>
    <row r="1403" spans="1:20">
      <c r="A1403" t="s">
        <v>954</v>
      </c>
      <c r="B1403" s="7" t="s">
        <v>5307</v>
      </c>
      <c r="C1403" s="8" t="s">
        <v>5307</v>
      </c>
      <c r="D1403" s="8">
        <v>1.1260221621748201</v>
      </c>
      <c r="E1403" s="8">
        <v>2.6068245344662701E-2</v>
      </c>
      <c r="F1403" s="8">
        <v>0.66138131240373998</v>
      </c>
      <c r="G1403" s="8">
        <v>0.197087074428626</v>
      </c>
      <c r="H1403" s="8">
        <v>0</v>
      </c>
      <c r="I1403" s="8">
        <v>0</v>
      </c>
      <c r="J1403" s="8">
        <v>0</v>
      </c>
      <c r="K1403" t="s">
        <v>7327</v>
      </c>
      <c r="L1403" s="20" t="s">
        <v>7332</v>
      </c>
      <c r="M1403" t="s">
        <v>7333</v>
      </c>
      <c r="N1403" s="20" t="s">
        <v>7334</v>
      </c>
      <c r="O1403" t="s">
        <v>7328</v>
      </c>
      <c r="P1403" t="s">
        <v>7365</v>
      </c>
      <c r="Q1403" s="8" t="s">
        <v>5998</v>
      </c>
      <c r="R1403" s="8" t="s">
        <v>5998</v>
      </c>
      <c r="S1403" t="s">
        <v>5998</v>
      </c>
      <c r="T1403" s="8" t="s">
        <v>5998</v>
      </c>
    </row>
    <row r="1404" spans="1:20">
      <c r="A1404" t="s">
        <v>955</v>
      </c>
      <c r="B1404" s="7" t="s">
        <v>5307</v>
      </c>
      <c r="C1404" s="8" t="s">
        <v>5307</v>
      </c>
      <c r="D1404" s="8">
        <v>0.37214180923565798</v>
      </c>
      <c r="E1404" s="8">
        <v>0.604602798063679</v>
      </c>
      <c r="F1404" s="8">
        <v>0.564477059424496</v>
      </c>
      <c r="G1404" s="8">
        <v>0.35620895356297599</v>
      </c>
      <c r="H1404" s="8">
        <v>0</v>
      </c>
      <c r="I1404" s="8">
        <v>0</v>
      </c>
      <c r="J1404" s="8">
        <v>0</v>
      </c>
      <c r="K1404" t="s">
        <v>7339</v>
      </c>
      <c r="L1404" s="20" t="s">
        <v>7324</v>
      </c>
      <c r="M1404" t="s">
        <v>7325</v>
      </c>
      <c r="N1404" s="20" t="s">
        <v>7326</v>
      </c>
      <c r="O1404" t="s">
        <v>7339</v>
      </c>
      <c r="P1404" t="s">
        <v>7365</v>
      </c>
      <c r="Q1404" s="8" t="s">
        <v>5998</v>
      </c>
      <c r="R1404" s="8" t="s">
        <v>5998</v>
      </c>
      <c r="S1404" t="s">
        <v>5998</v>
      </c>
      <c r="T1404" s="8" t="s">
        <v>5998</v>
      </c>
    </row>
    <row r="1405" spans="1:20">
      <c r="A1405" t="s">
        <v>3917</v>
      </c>
      <c r="B1405" t="s">
        <v>5307</v>
      </c>
      <c r="C1405" s="8" t="s">
        <v>5307</v>
      </c>
      <c r="D1405" s="8">
        <v>1.2439518104639</v>
      </c>
      <c r="E1405" s="8">
        <v>0.177121120534216</v>
      </c>
      <c r="F1405" s="8">
        <v>1.1088367941916999</v>
      </c>
      <c r="G1405" s="8">
        <v>0.21046220847741701</v>
      </c>
      <c r="H1405" s="8">
        <v>0</v>
      </c>
      <c r="I1405" s="8">
        <v>0</v>
      </c>
      <c r="J1405" s="8">
        <v>0</v>
      </c>
      <c r="K1405" t="s">
        <v>7327</v>
      </c>
      <c r="L1405" s="20" t="s">
        <v>7332</v>
      </c>
      <c r="M1405" t="s">
        <v>7333</v>
      </c>
      <c r="N1405" s="20" t="s">
        <v>7334</v>
      </c>
      <c r="O1405" t="s">
        <v>7328</v>
      </c>
      <c r="P1405" t="s">
        <v>7365</v>
      </c>
      <c r="Q1405" s="8" t="s">
        <v>5998</v>
      </c>
      <c r="R1405" s="8" t="s">
        <v>5998</v>
      </c>
      <c r="S1405" t="s">
        <v>5998</v>
      </c>
      <c r="T1405" s="8" t="s">
        <v>5998</v>
      </c>
    </row>
    <row r="1406" spans="1:20">
      <c r="A1406" t="s">
        <v>956</v>
      </c>
      <c r="B1406" t="s">
        <v>5307</v>
      </c>
      <c r="C1406" s="8" t="s">
        <v>5307</v>
      </c>
      <c r="D1406" s="8">
        <v>-0.195167913224121</v>
      </c>
      <c r="E1406" s="8">
        <v>0.47839274622370698</v>
      </c>
      <c r="F1406" s="8">
        <v>-0.638387131830771</v>
      </c>
      <c r="G1406" s="8">
        <v>5.3376923111650596E-3</v>
      </c>
      <c r="H1406" s="8">
        <v>0</v>
      </c>
      <c r="I1406" s="8">
        <v>0</v>
      </c>
      <c r="J1406" s="8">
        <v>0</v>
      </c>
      <c r="K1406" t="s">
        <v>7327</v>
      </c>
      <c r="L1406" s="20" t="s">
        <v>7332</v>
      </c>
      <c r="M1406" t="s">
        <v>7333</v>
      </c>
      <c r="N1406" s="20" t="s">
        <v>7334</v>
      </c>
      <c r="O1406" t="s">
        <v>7327</v>
      </c>
      <c r="P1406" t="s">
        <v>7365</v>
      </c>
      <c r="Q1406" s="8" t="s">
        <v>5998</v>
      </c>
      <c r="R1406" s="8" t="s">
        <v>5998</v>
      </c>
      <c r="S1406" t="s">
        <v>5998</v>
      </c>
      <c r="T1406" s="8" t="s">
        <v>5998</v>
      </c>
    </row>
    <row r="1407" spans="1:20">
      <c r="A1407" t="s">
        <v>3918</v>
      </c>
      <c r="B1407" t="s">
        <v>5307</v>
      </c>
      <c r="C1407" s="8" t="s">
        <v>5307</v>
      </c>
      <c r="D1407" s="8">
        <v>-0.59198556835927296</v>
      </c>
      <c r="E1407" s="8">
        <v>0.118086001032044</v>
      </c>
      <c r="F1407" s="8">
        <v>-0.94692277361565402</v>
      </c>
      <c r="G1407" s="8">
        <v>6.2006728976312098E-3</v>
      </c>
      <c r="H1407" s="8">
        <v>0</v>
      </c>
      <c r="I1407" s="8">
        <v>0</v>
      </c>
      <c r="J1407" s="8">
        <v>0</v>
      </c>
      <c r="K1407" t="s">
        <v>7339</v>
      </c>
      <c r="L1407" s="20" t="s">
        <v>7324</v>
      </c>
      <c r="M1407" t="s">
        <v>7325</v>
      </c>
      <c r="N1407" s="20" t="s">
        <v>7326</v>
      </c>
      <c r="O1407" t="s">
        <v>7327</v>
      </c>
      <c r="P1407" t="s">
        <v>7365</v>
      </c>
      <c r="Q1407" s="8" t="s">
        <v>5998</v>
      </c>
      <c r="R1407" s="8" t="s">
        <v>5998</v>
      </c>
      <c r="S1407" t="s">
        <v>5998</v>
      </c>
      <c r="T1407" s="8" t="s">
        <v>5998</v>
      </c>
    </row>
    <row r="1408" spans="1:20">
      <c r="A1408" t="s">
        <v>3919</v>
      </c>
      <c r="B1408" t="s">
        <v>5307</v>
      </c>
      <c r="C1408" s="8" t="s">
        <v>5307</v>
      </c>
      <c r="D1408" s="8">
        <v>-0.80589606470373898</v>
      </c>
      <c r="E1408" s="8">
        <v>8.2680081290924495E-4</v>
      </c>
      <c r="F1408" s="8">
        <v>-0.36959773653195499</v>
      </c>
      <c r="G1408" s="8">
        <v>0.12563529946559501</v>
      </c>
      <c r="H1408" s="8">
        <v>0</v>
      </c>
      <c r="I1408" s="8">
        <v>0</v>
      </c>
      <c r="J1408" s="8">
        <v>0</v>
      </c>
      <c r="K1408" t="s">
        <v>7328</v>
      </c>
      <c r="L1408" s="20" t="s">
        <v>7324</v>
      </c>
      <c r="M1408" t="s">
        <v>7325</v>
      </c>
      <c r="N1408" s="20" t="s">
        <v>7326</v>
      </c>
      <c r="O1408" t="s">
        <v>7327</v>
      </c>
      <c r="P1408" t="s">
        <v>7365</v>
      </c>
      <c r="Q1408" s="8" t="s">
        <v>5998</v>
      </c>
      <c r="R1408" s="8" t="s">
        <v>5998</v>
      </c>
      <c r="S1408" t="s">
        <v>5998</v>
      </c>
      <c r="T1408" s="8" t="s">
        <v>5998</v>
      </c>
    </row>
    <row r="1409" spans="1:20">
      <c r="A1409" t="s">
        <v>3920</v>
      </c>
      <c r="B1409" s="7" t="s">
        <v>5307</v>
      </c>
      <c r="C1409" s="8" t="s">
        <v>5307</v>
      </c>
      <c r="D1409" s="8">
        <v>0.69302020341350801</v>
      </c>
      <c r="E1409" s="8">
        <v>0.13651320469286099</v>
      </c>
      <c r="F1409" s="8">
        <v>1.29573702906263</v>
      </c>
      <c r="G1409" s="8">
        <v>1.4040012557647299E-3</v>
      </c>
      <c r="H1409" s="8">
        <v>0</v>
      </c>
      <c r="I1409" s="8">
        <v>0</v>
      </c>
      <c r="J1409" s="8">
        <v>0</v>
      </c>
      <c r="K1409" t="s">
        <v>7327</v>
      </c>
      <c r="L1409" s="20">
        <v>0.7</v>
      </c>
      <c r="M1409" t="s">
        <v>7333</v>
      </c>
      <c r="N1409" s="20">
        <v>0.3</v>
      </c>
      <c r="O1409" t="s">
        <v>7327</v>
      </c>
      <c r="P1409" t="s">
        <v>7365</v>
      </c>
      <c r="Q1409" s="8" t="s">
        <v>5998</v>
      </c>
      <c r="R1409" s="8" t="s">
        <v>5998</v>
      </c>
      <c r="S1409" t="s">
        <v>5998</v>
      </c>
      <c r="T1409" s="8" t="s">
        <v>5998</v>
      </c>
    </row>
    <row r="1410" spans="1:20">
      <c r="A1410" t="s">
        <v>3921</v>
      </c>
      <c r="B1410" t="s">
        <v>5307</v>
      </c>
      <c r="C1410" s="8" t="s">
        <v>5307</v>
      </c>
      <c r="D1410" s="8">
        <v>-0.47296347034178299</v>
      </c>
      <c r="E1410" s="8">
        <v>9.8910112233523306E-2</v>
      </c>
      <c r="F1410" s="8">
        <v>-0.74473385209982002</v>
      </c>
      <c r="G1410" s="8">
        <v>4.4727811632793201E-3</v>
      </c>
      <c r="H1410" s="8">
        <v>0</v>
      </c>
      <c r="I1410" s="8">
        <v>0</v>
      </c>
      <c r="J1410" s="8">
        <v>0</v>
      </c>
      <c r="K1410" t="s">
        <v>7328</v>
      </c>
      <c r="L1410" s="20" t="s">
        <v>7324</v>
      </c>
      <c r="M1410" t="s">
        <v>7325</v>
      </c>
      <c r="N1410" s="20" t="s">
        <v>7326</v>
      </c>
      <c r="O1410" t="s">
        <v>7335</v>
      </c>
      <c r="P1410" t="s">
        <v>7316</v>
      </c>
      <c r="Q1410" s="8" t="s">
        <v>5998</v>
      </c>
      <c r="R1410" s="8" t="s">
        <v>5998</v>
      </c>
      <c r="S1410" t="s">
        <v>5998</v>
      </c>
      <c r="T1410" s="8" t="s">
        <v>5998</v>
      </c>
    </row>
    <row r="1411" spans="1:20">
      <c r="A1411" t="s">
        <v>957</v>
      </c>
      <c r="B1411" t="s">
        <v>5307</v>
      </c>
      <c r="C1411" s="8" t="s">
        <v>5307</v>
      </c>
      <c r="D1411" s="8">
        <v>-0.88507755427042001</v>
      </c>
      <c r="E1411" s="8">
        <v>3.81484188048029E-3</v>
      </c>
      <c r="F1411" s="8">
        <v>-1.2448347161900699</v>
      </c>
      <c r="G1411" s="8">
        <v>1.58521675767391E-5</v>
      </c>
      <c r="H1411" s="8">
        <v>0</v>
      </c>
      <c r="I1411" s="8">
        <v>0</v>
      </c>
      <c r="J1411" s="8">
        <v>0</v>
      </c>
      <c r="K1411" t="s">
        <v>7384</v>
      </c>
      <c r="L1411" s="20">
        <v>0.73</v>
      </c>
      <c r="M1411" t="s">
        <v>7337</v>
      </c>
      <c r="N1411" s="20">
        <v>0.71</v>
      </c>
      <c r="O1411" t="s">
        <v>7339</v>
      </c>
      <c r="P1411" t="s">
        <v>7365</v>
      </c>
      <c r="Q1411" s="8" t="s">
        <v>5998</v>
      </c>
      <c r="R1411" s="8" t="s">
        <v>5998</v>
      </c>
      <c r="S1411" t="s">
        <v>5998</v>
      </c>
      <c r="T1411" s="8" t="s">
        <v>5998</v>
      </c>
    </row>
    <row r="1412" spans="1:20">
      <c r="A1412" t="s">
        <v>3922</v>
      </c>
      <c r="B1412" t="s">
        <v>5307</v>
      </c>
      <c r="C1412" s="8" t="s">
        <v>5307</v>
      </c>
      <c r="D1412" s="8">
        <v>0.18573258116181299</v>
      </c>
      <c r="E1412" s="8">
        <v>0.58715295578392102</v>
      </c>
      <c r="F1412" s="8">
        <v>-1.07907260377167</v>
      </c>
      <c r="G1412" s="8">
        <v>1.5788749949678901E-4</v>
      </c>
      <c r="H1412" s="8">
        <v>0</v>
      </c>
      <c r="I1412" s="8">
        <v>0</v>
      </c>
      <c r="J1412" s="8">
        <v>0</v>
      </c>
      <c r="K1412" t="s">
        <v>7328</v>
      </c>
      <c r="L1412" s="20" t="s">
        <v>7324</v>
      </c>
      <c r="M1412" t="s">
        <v>7325</v>
      </c>
      <c r="N1412" s="20" t="s">
        <v>7326</v>
      </c>
      <c r="O1412" t="s">
        <v>7327</v>
      </c>
      <c r="P1412" t="s">
        <v>7365</v>
      </c>
      <c r="Q1412" s="8" t="s">
        <v>5998</v>
      </c>
      <c r="R1412" s="8" t="s">
        <v>5998</v>
      </c>
      <c r="S1412" t="s">
        <v>5998</v>
      </c>
      <c r="T1412" s="8" t="s">
        <v>5998</v>
      </c>
    </row>
    <row r="1413" spans="1:20">
      <c r="A1413" t="s">
        <v>3923</v>
      </c>
      <c r="B1413" s="7" t="s">
        <v>5307</v>
      </c>
      <c r="C1413" s="8" t="s">
        <v>5307</v>
      </c>
      <c r="D1413" s="8">
        <v>-0.33843454818070901</v>
      </c>
      <c r="E1413" s="8">
        <v>0.76679320111316795</v>
      </c>
      <c r="F1413" s="8">
        <v>0.651352606674237</v>
      </c>
      <c r="G1413" s="8">
        <v>0.50338508416289196</v>
      </c>
      <c r="H1413" s="8">
        <v>0</v>
      </c>
      <c r="I1413" s="8">
        <v>0</v>
      </c>
      <c r="J1413" s="8">
        <v>0</v>
      </c>
      <c r="K1413" t="s">
        <v>7339</v>
      </c>
      <c r="L1413" s="20" t="s">
        <v>7324</v>
      </c>
      <c r="M1413" t="s">
        <v>7325</v>
      </c>
      <c r="N1413" s="20" t="s">
        <v>7326</v>
      </c>
      <c r="O1413" t="s">
        <v>7339</v>
      </c>
      <c r="P1413" t="s">
        <v>7365</v>
      </c>
      <c r="Q1413" s="8" t="s">
        <v>5998</v>
      </c>
      <c r="R1413" s="8" t="s">
        <v>5998</v>
      </c>
      <c r="S1413" t="s">
        <v>5998</v>
      </c>
      <c r="T1413" s="8" t="s">
        <v>5998</v>
      </c>
    </row>
    <row r="1414" spans="1:20">
      <c r="A1414" t="s">
        <v>958</v>
      </c>
      <c r="B1414" s="7" t="s">
        <v>5307</v>
      </c>
      <c r="C1414" s="8" t="s">
        <v>5307</v>
      </c>
      <c r="D1414" s="8">
        <v>-0.53902783756569095</v>
      </c>
      <c r="E1414" s="8">
        <v>0.17614362937134301</v>
      </c>
      <c r="F1414" s="8">
        <v>-0.81223869723453701</v>
      </c>
      <c r="G1414" s="8">
        <v>2.62551457425379E-2</v>
      </c>
      <c r="H1414" s="8">
        <v>0</v>
      </c>
      <c r="I1414" s="8">
        <v>0</v>
      </c>
      <c r="J1414" s="8">
        <v>0</v>
      </c>
      <c r="K1414" t="s">
        <v>7327</v>
      </c>
      <c r="L1414" s="20" t="s">
        <v>7393</v>
      </c>
      <c r="M1414" t="s">
        <v>7333</v>
      </c>
      <c r="N1414" s="20" t="s">
        <v>7367</v>
      </c>
      <c r="O1414" t="s">
        <v>7327</v>
      </c>
      <c r="P1414" t="s">
        <v>7365</v>
      </c>
      <c r="Q1414" s="8" t="s">
        <v>5998</v>
      </c>
      <c r="R1414" s="8" t="s">
        <v>5998</v>
      </c>
      <c r="S1414" t="s">
        <v>5998</v>
      </c>
      <c r="T1414" s="8" t="s">
        <v>5998</v>
      </c>
    </row>
    <row r="1415" spans="1:20">
      <c r="A1415" t="s">
        <v>3924</v>
      </c>
      <c r="B1415" t="s">
        <v>5307</v>
      </c>
      <c r="C1415" s="8" t="s">
        <v>5307</v>
      </c>
      <c r="D1415" s="8">
        <v>0.133850673484357</v>
      </c>
      <c r="E1415" s="8">
        <v>0.71200948848694101</v>
      </c>
      <c r="F1415" s="8">
        <v>0.803132962453455</v>
      </c>
      <c r="G1415" s="8">
        <v>2.9522552022625301E-3</v>
      </c>
      <c r="H1415" s="8">
        <v>0</v>
      </c>
      <c r="I1415" s="8">
        <v>0</v>
      </c>
      <c r="J1415" s="8">
        <v>0</v>
      </c>
      <c r="K1415" t="s">
        <v>7327</v>
      </c>
      <c r="L1415" s="20" t="s">
        <v>7332</v>
      </c>
      <c r="M1415" t="s">
        <v>7333</v>
      </c>
      <c r="N1415" s="20" t="s">
        <v>7334</v>
      </c>
      <c r="O1415" t="s">
        <v>7328</v>
      </c>
      <c r="P1415" t="s">
        <v>7365</v>
      </c>
      <c r="Q1415" s="8" t="s">
        <v>5998</v>
      </c>
      <c r="R1415" s="8" t="s">
        <v>5998</v>
      </c>
      <c r="S1415" t="s">
        <v>5998</v>
      </c>
      <c r="T1415" s="8" t="s">
        <v>5998</v>
      </c>
    </row>
    <row r="1416" spans="1:20">
      <c r="A1416" t="s">
        <v>959</v>
      </c>
      <c r="B1416" s="7" t="s">
        <v>5307</v>
      </c>
      <c r="C1416" s="8" t="s">
        <v>5307</v>
      </c>
      <c r="D1416" s="8">
        <v>0.53287026524091896</v>
      </c>
      <c r="E1416" s="8">
        <v>3.0272174673577901E-2</v>
      </c>
      <c r="F1416" s="8">
        <v>-0.37238823590154901</v>
      </c>
      <c r="G1416" s="8">
        <v>0.13554280290373599</v>
      </c>
      <c r="H1416" s="8">
        <v>0</v>
      </c>
      <c r="I1416" s="8">
        <v>0</v>
      </c>
      <c r="J1416" s="8">
        <v>0</v>
      </c>
      <c r="K1416" t="s">
        <v>7328</v>
      </c>
      <c r="L1416" s="20" t="s">
        <v>7324</v>
      </c>
      <c r="M1416" t="s">
        <v>7325</v>
      </c>
      <c r="N1416" s="20" t="s">
        <v>7326</v>
      </c>
      <c r="O1416" t="s">
        <v>7327</v>
      </c>
      <c r="P1416" t="s">
        <v>7365</v>
      </c>
      <c r="Q1416" s="8" t="s">
        <v>5998</v>
      </c>
      <c r="R1416" s="8" t="s">
        <v>5998</v>
      </c>
      <c r="S1416" t="s">
        <v>5998</v>
      </c>
      <c r="T1416" s="8" t="s">
        <v>5998</v>
      </c>
    </row>
    <row r="1417" spans="1:20">
      <c r="A1417" t="s">
        <v>960</v>
      </c>
      <c r="B1417" t="s">
        <v>5307</v>
      </c>
      <c r="C1417" s="8" t="s">
        <v>5307</v>
      </c>
      <c r="D1417" s="8">
        <v>-4.5992841170361599E-2</v>
      </c>
      <c r="E1417" s="8">
        <v>0.85292887557754105</v>
      </c>
      <c r="F1417" s="8">
        <v>0.418273405906539</v>
      </c>
      <c r="G1417" s="8">
        <v>2.1127760064749101E-2</v>
      </c>
      <c r="H1417" s="8">
        <v>0</v>
      </c>
      <c r="I1417" s="8">
        <v>0</v>
      </c>
      <c r="J1417" s="8">
        <v>0</v>
      </c>
      <c r="K1417" t="s">
        <v>7328</v>
      </c>
      <c r="L1417" s="20" t="s">
        <v>7324</v>
      </c>
      <c r="M1417" t="s">
        <v>7325</v>
      </c>
      <c r="N1417" s="20" t="s">
        <v>7326</v>
      </c>
      <c r="O1417" t="s">
        <v>7328</v>
      </c>
      <c r="P1417" t="s">
        <v>7365</v>
      </c>
      <c r="Q1417" s="8" t="s">
        <v>5998</v>
      </c>
      <c r="R1417" s="8" t="s">
        <v>5998</v>
      </c>
      <c r="S1417" t="s">
        <v>5998</v>
      </c>
      <c r="T1417" s="8" t="s">
        <v>5998</v>
      </c>
    </row>
    <row r="1418" spans="1:20">
      <c r="A1418" t="s">
        <v>3925</v>
      </c>
      <c r="B1418" t="s">
        <v>5307</v>
      </c>
      <c r="C1418" s="8" t="s">
        <v>5307</v>
      </c>
      <c r="D1418" s="8">
        <v>-0.43485982250441202</v>
      </c>
      <c r="E1418" s="8">
        <v>0.11674284793841801</v>
      </c>
      <c r="F1418" s="8">
        <v>0.551351918947796</v>
      </c>
      <c r="G1418" s="8">
        <v>2.3708638162205E-2</v>
      </c>
      <c r="H1418" s="8">
        <v>0</v>
      </c>
      <c r="I1418" s="8">
        <v>0</v>
      </c>
      <c r="J1418" s="8">
        <v>0</v>
      </c>
      <c r="K1418" t="s">
        <v>7327</v>
      </c>
      <c r="L1418" s="20" t="s">
        <v>7332</v>
      </c>
      <c r="M1418" t="s">
        <v>7333</v>
      </c>
      <c r="N1418" s="20" t="s">
        <v>7334</v>
      </c>
      <c r="O1418" t="s">
        <v>7328</v>
      </c>
      <c r="P1418" t="s">
        <v>7365</v>
      </c>
      <c r="Q1418" s="8" t="s">
        <v>5998</v>
      </c>
      <c r="R1418" s="8" t="s">
        <v>5998</v>
      </c>
      <c r="S1418" t="s">
        <v>5998</v>
      </c>
      <c r="T1418" s="8" t="s">
        <v>5998</v>
      </c>
    </row>
    <row r="1419" spans="1:20">
      <c r="A1419" t="s">
        <v>3926</v>
      </c>
      <c r="B1419" t="s">
        <v>5307</v>
      </c>
      <c r="C1419" s="8" t="s">
        <v>5307</v>
      </c>
      <c r="D1419" s="8">
        <v>0.65445108280546904</v>
      </c>
      <c r="E1419" s="8">
        <v>0.107899194760863</v>
      </c>
      <c r="F1419" s="8">
        <v>0.65897627951079796</v>
      </c>
      <c r="G1419" s="8">
        <v>8.69155797841831E-2</v>
      </c>
      <c r="H1419" s="8">
        <v>0</v>
      </c>
      <c r="I1419" s="8">
        <v>0</v>
      </c>
      <c r="J1419" s="8">
        <v>0</v>
      </c>
      <c r="K1419" t="s">
        <v>7328</v>
      </c>
      <c r="L1419" s="20" t="s">
        <v>7324</v>
      </c>
      <c r="M1419" t="s">
        <v>7325</v>
      </c>
      <c r="N1419" s="20" t="s">
        <v>7326</v>
      </c>
      <c r="O1419" t="s">
        <v>7327</v>
      </c>
      <c r="P1419" t="s">
        <v>7365</v>
      </c>
      <c r="Q1419" s="8" t="s">
        <v>5998</v>
      </c>
      <c r="R1419" s="8" t="s">
        <v>5998</v>
      </c>
      <c r="S1419" t="s">
        <v>5998</v>
      </c>
      <c r="T1419" s="8" t="s">
        <v>5998</v>
      </c>
    </row>
    <row r="1420" spans="1:20">
      <c r="A1420" t="s">
        <v>961</v>
      </c>
      <c r="B1420" t="s">
        <v>5307</v>
      </c>
      <c r="C1420" s="8" t="s">
        <v>5307</v>
      </c>
      <c r="D1420" s="8">
        <v>-1.2569077197747001</v>
      </c>
      <c r="E1420" s="8">
        <v>1.85840726497815E-2</v>
      </c>
      <c r="F1420" s="8">
        <v>-0.63428366623756904</v>
      </c>
      <c r="G1420" s="8">
        <v>0.23829109667206899</v>
      </c>
      <c r="H1420" s="8">
        <v>0</v>
      </c>
      <c r="I1420" s="8">
        <v>0</v>
      </c>
      <c r="J1420" s="8">
        <v>0</v>
      </c>
      <c r="K1420" t="s">
        <v>7328</v>
      </c>
      <c r="L1420" s="20" t="s">
        <v>7324</v>
      </c>
      <c r="M1420" t="s">
        <v>7325</v>
      </c>
      <c r="N1420" s="20" t="s">
        <v>7326</v>
      </c>
      <c r="O1420" t="s">
        <v>7359</v>
      </c>
      <c r="P1420" t="s">
        <v>7365</v>
      </c>
      <c r="Q1420" s="8" t="s">
        <v>5998</v>
      </c>
      <c r="R1420" s="8" t="s">
        <v>5998</v>
      </c>
      <c r="S1420" t="s">
        <v>5998</v>
      </c>
      <c r="T1420" s="8" t="s">
        <v>5998</v>
      </c>
    </row>
    <row r="1421" spans="1:20">
      <c r="A1421" t="s">
        <v>962</v>
      </c>
      <c r="B1421" t="s">
        <v>5307</v>
      </c>
      <c r="C1421" s="8" t="s">
        <v>5307</v>
      </c>
      <c r="D1421" s="8">
        <v>-1.14134582753214</v>
      </c>
      <c r="E1421" s="8">
        <v>5.1324917790627904E-12</v>
      </c>
      <c r="F1421" s="8">
        <v>-0.78303841436269905</v>
      </c>
      <c r="G1421" s="8">
        <v>2.47403609870025E-6</v>
      </c>
      <c r="H1421" s="8">
        <v>0</v>
      </c>
      <c r="I1421" s="8">
        <v>0</v>
      </c>
      <c r="J1421" s="8">
        <v>0</v>
      </c>
      <c r="K1421" t="s">
        <v>7328</v>
      </c>
      <c r="L1421" s="20" t="s">
        <v>7324</v>
      </c>
      <c r="M1421" t="s">
        <v>7325</v>
      </c>
      <c r="N1421" s="20" t="s">
        <v>7326</v>
      </c>
      <c r="O1421" t="s">
        <v>7327</v>
      </c>
      <c r="P1421" t="s">
        <v>7365</v>
      </c>
      <c r="Q1421" s="8" t="s">
        <v>5998</v>
      </c>
      <c r="R1421" s="8" t="s">
        <v>5998</v>
      </c>
      <c r="S1421" t="s">
        <v>5998</v>
      </c>
      <c r="T1421" s="8" t="s">
        <v>5998</v>
      </c>
    </row>
    <row r="1422" spans="1:20">
      <c r="A1422" t="s">
        <v>2906</v>
      </c>
      <c r="B1422" t="s">
        <v>4674</v>
      </c>
      <c r="C1422" s="8" t="s">
        <v>4753</v>
      </c>
      <c r="D1422" s="8">
        <v>-0.25867181422900998</v>
      </c>
      <c r="E1422" s="8">
        <v>0.79344908939845604</v>
      </c>
      <c r="F1422" s="8">
        <v>-0.21780395261471899</v>
      </c>
      <c r="G1422" s="8">
        <v>0.80721850533783901</v>
      </c>
      <c r="H1422" s="8">
        <v>0</v>
      </c>
      <c r="I1422" s="8">
        <v>0</v>
      </c>
      <c r="J1422" s="8">
        <v>0</v>
      </c>
      <c r="K1422" t="s">
        <v>7328</v>
      </c>
      <c r="L1422" s="20" t="s">
        <v>7324</v>
      </c>
      <c r="M1422" t="s">
        <v>7325</v>
      </c>
      <c r="N1422" s="20" t="s">
        <v>7326</v>
      </c>
      <c r="O1422" t="s">
        <v>7327</v>
      </c>
      <c r="P1422" t="s">
        <v>7365</v>
      </c>
      <c r="Q1422" s="8" t="s">
        <v>5998</v>
      </c>
      <c r="R1422" s="8" t="s">
        <v>5998</v>
      </c>
      <c r="S1422" t="s">
        <v>5998</v>
      </c>
      <c r="T1422" s="8" t="s">
        <v>5998</v>
      </c>
    </row>
    <row r="1423" spans="1:20">
      <c r="A1423" t="s">
        <v>3927</v>
      </c>
      <c r="B1423" t="s">
        <v>5307</v>
      </c>
      <c r="C1423" s="8" t="s">
        <v>5307</v>
      </c>
      <c r="D1423" s="8">
        <v>-0.83037858843888401</v>
      </c>
      <c r="E1423" s="8">
        <v>1.6650013621431E-4</v>
      </c>
      <c r="F1423" s="8">
        <v>-1.00246042621738</v>
      </c>
      <c r="G1423" s="8">
        <v>2.3348675996922599E-6</v>
      </c>
      <c r="H1423" s="8">
        <v>0</v>
      </c>
      <c r="I1423" s="8">
        <v>0</v>
      </c>
      <c r="J1423" s="8">
        <v>0</v>
      </c>
      <c r="K1423" t="s">
        <v>7328</v>
      </c>
      <c r="L1423" s="20" t="s">
        <v>7324</v>
      </c>
      <c r="M1423" t="s">
        <v>7325</v>
      </c>
      <c r="N1423" s="20" t="s">
        <v>7326</v>
      </c>
      <c r="O1423" t="s">
        <v>7327</v>
      </c>
      <c r="P1423" t="s">
        <v>7365</v>
      </c>
      <c r="Q1423" s="8" t="s">
        <v>5998</v>
      </c>
      <c r="R1423" s="8" t="s">
        <v>5998</v>
      </c>
      <c r="S1423" t="s">
        <v>5998</v>
      </c>
      <c r="T1423" s="8" t="s">
        <v>5998</v>
      </c>
    </row>
    <row r="1424" spans="1:20">
      <c r="A1424" t="s">
        <v>963</v>
      </c>
      <c r="B1424" t="s">
        <v>5307</v>
      </c>
      <c r="C1424" s="8" t="s">
        <v>5307</v>
      </c>
      <c r="D1424" s="8">
        <v>-0.410108496319674</v>
      </c>
      <c r="E1424" s="8">
        <v>0.30872533994877599</v>
      </c>
      <c r="F1424" s="8">
        <v>4.8407015753212199E-2</v>
      </c>
      <c r="G1424" s="8">
        <v>0.90996612894355899</v>
      </c>
      <c r="H1424" s="8">
        <v>0</v>
      </c>
      <c r="I1424" s="8">
        <v>0</v>
      </c>
      <c r="J1424" s="8">
        <v>0</v>
      </c>
      <c r="K1424" t="s">
        <v>7327</v>
      </c>
      <c r="L1424" s="20" t="s">
        <v>7332</v>
      </c>
      <c r="M1424" t="s">
        <v>7333</v>
      </c>
      <c r="N1424" s="20" t="s">
        <v>7334</v>
      </c>
      <c r="O1424" t="s">
        <v>7328</v>
      </c>
      <c r="P1424" t="s">
        <v>7365</v>
      </c>
      <c r="Q1424" s="8" t="s">
        <v>5998</v>
      </c>
      <c r="R1424" s="8" t="s">
        <v>5998</v>
      </c>
      <c r="S1424" t="s">
        <v>5998</v>
      </c>
      <c r="T1424" s="8" t="s">
        <v>5998</v>
      </c>
    </row>
    <row r="1425" spans="1:20">
      <c r="A1425" t="s">
        <v>2907</v>
      </c>
      <c r="B1425" t="s">
        <v>45</v>
      </c>
      <c r="C1425" s="8" t="s">
        <v>46</v>
      </c>
      <c r="D1425" s="8">
        <v>-0.66471958901586403</v>
      </c>
      <c r="E1425" s="8">
        <v>2.7499770226047798E-2</v>
      </c>
      <c r="F1425" s="8">
        <v>-0.43601366441931899</v>
      </c>
      <c r="G1425" s="8">
        <v>0.130866358166283</v>
      </c>
      <c r="H1425" s="8">
        <v>0</v>
      </c>
      <c r="I1425" s="8">
        <v>0</v>
      </c>
      <c r="J1425" s="8">
        <v>0</v>
      </c>
      <c r="K1425" t="s">
        <v>7328</v>
      </c>
      <c r="L1425" s="20" t="s">
        <v>7324</v>
      </c>
      <c r="M1425" t="s">
        <v>7325</v>
      </c>
      <c r="N1425" s="20" t="s">
        <v>7326</v>
      </c>
      <c r="O1425" t="s">
        <v>7328</v>
      </c>
      <c r="P1425" t="s">
        <v>7365</v>
      </c>
      <c r="Q1425" s="8" t="s">
        <v>5998</v>
      </c>
      <c r="R1425" s="8" t="s">
        <v>5998</v>
      </c>
      <c r="S1425" t="s">
        <v>5998</v>
      </c>
      <c r="T1425" s="8" t="s">
        <v>5998</v>
      </c>
    </row>
    <row r="1426" spans="1:20">
      <c r="A1426" t="s">
        <v>964</v>
      </c>
      <c r="B1426" t="s">
        <v>5307</v>
      </c>
      <c r="C1426" s="8" t="s">
        <v>5307</v>
      </c>
      <c r="D1426" s="8">
        <v>-0.81107473096211002</v>
      </c>
      <c r="E1426" s="8">
        <v>0.203926665380886</v>
      </c>
      <c r="F1426" s="8">
        <v>-1.3322614309352401</v>
      </c>
      <c r="G1426" s="8">
        <v>2.2480054522611901E-2</v>
      </c>
      <c r="H1426" s="8">
        <v>0</v>
      </c>
      <c r="I1426" s="8">
        <v>0</v>
      </c>
      <c r="J1426" s="8">
        <v>0</v>
      </c>
      <c r="K1426" t="s">
        <v>7339</v>
      </c>
      <c r="L1426" s="20" t="s">
        <v>7324</v>
      </c>
      <c r="M1426" t="s">
        <v>7325</v>
      </c>
      <c r="N1426" s="20" t="s">
        <v>7326</v>
      </c>
      <c r="O1426" t="s">
        <v>7327</v>
      </c>
      <c r="P1426" t="s">
        <v>7365</v>
      </c>
      <c r="Q1426" s="8" t="s">
        <v>5998</v>
      </c>
      <c r="R1426" s="8" t="s">
        <v>5998</v>
      </c>
      <c r="S1426" t="s">
        <v>5998</v>
      </c>
      <c r="T1426" s="8" t="s">
        <v>5998</v>
      </c>
    </row>
    <row r="1427" spans="1:20">
      <c r="A1427" t="s">
        <v>2908</v>
      </c>
      <c r="B1427" t="s">
        <v>5307</v>
      </c>
      <c r="C1427" s="8" t="s">
        <v>5307</v>
      </c>
      <c r="D1427" s="8">
        <v>0.24296687953644999</v>
      </c>
      <c r="E1427" s="8">
        <v>0.28020912163773798</v>
      </c>
      <c r="F1427" s="8">
        <v>0.21484207992861201</v>
      </c>
      <c r="G1427" s="8">
        <v>0.31599038833903398</v>
      </c>
      <c r="H1427" s="8">
        <v>0</v>
      </c>
      <c r="I1427" s="8">
        <v>0</v>
      </c>
      <c r="J1427" s="8">
        <v>0</v>
      </c>
      <c r="K1427" t="s">
        <v>7327</v>
      </c>
      <c r="L1427" s="20" t="s">
        <v>7332</v>
      </c>
      <c r="M1427" t="s">
        <v>7333</v>
      </c>
      <c r="N1427" s="20" t="s">
        <v>7334</v>
      </c>
      <c r="O1427" t="s">
        <v>7339</v>
      </c>
      <c r="P1427" t="s">
        <v>7365</v>
      </c>
      <c r="Q1427" s="8" t="s">
        <v>5998</v>
      </c>
      <c r="R1427" s="8" t="s">
        <v>5998</v>
      </c>
      <c r="S1427" t="s">
        <v>5998</v>
      </c>
      <c r="T1427" s="8" t="s">
        <v>5998</v>
      </c>
    </row>
    <row r="1428" spans="1:20">
      <c r="A1428" t="s">
        <v>3928</v>
      </c>
      <c r="B1428" t="s">
        <v>5307</v>
      </c>
      <c r="C1428" s="8" t="s">
        <v>5307</v>
      </c>
      <c r="D1428" s="8">
        <v>-0.80193385866375</v>
      </c>
      <c r="E1428" s="8">
        <v>4.6432085573103098E-2</v>
      </c>
      <c r="F1428" s="8">
        <v>-0.288212409447617</v>
      </c>
      <c r="G1428" s="8">
        <v>0.48967190436192598</v>
      </c>
      <c r="H1428" s="8">
        <v>0</v>
      </c>
      <c r="I1428" s="8">
        <v>0</v>
      </c>
      <c r="J1428" s="8">
        <v>0</v>
      </c>
      <c r="K1428" t="s">
        <v>7327</v>
      </c>
      <c r="L1428" s="20" t="s">
        <v>7332</v>
      </c>
      <c r="M1428" t="s">
        <v>7333</v>
      </c>
      <c r="N1428" s="20" t="s">
        <v>7334</v>
      </c>
      <c r="O1428" t="s">
        <v>7327</v>
      </c>
      <c r="P1428" t="s">
        <v>7365</v>
      </c>
      <c r="Q1428" s="8" t="s">
        <v>5998</v>
      </c>
      <c r="R1428" s="8" t="s">
        <v>5998</v>
      </c>
      <c r="S1428" t="s">
        <v>5998</v>
      </c>
      <c r="T1428" s="8" t="s">
        <v>5998</v>
      </c>
    </row>
    <row r="1429" spans="1:20">
      <c r="A1429" t="s">
        <v>3929</v>
      </c>
      <c r="B1429" t="s">
        <v>5307</v>
      </c>
      <c r="C1429" s="8" t="s">
        <v>5307</v>
      </c>
      <c r="D1429" s="8">
        <v>1.2689809082864401</v>
      </c>
      <c r="E1429" s="8">
        <v>1.5338814030067601E-3</v>
      </c>
      <c r="F1429" s="8">
        <v>0.94890268748814299</v>
      </c>
      <c r="G1429" s="8">
        <v>1.71798241055231E-2</v>
      </c>
      <c r="H1429" s="8">
        <v>0</v>
      </c>
      <c r="I1429" s="8">
        <v>0</v>
      </c>
      <c r="J1429" s="8">
        <v>0</v>
      </c>
      <c r="K1429" t="s">
        <v>7328</v>
      </c>
      <c r="L1429" s="20" t="s">
        <v>7324</v>
      </c>
      <c r="M1429" t="s">
        <v>7325</v>
      </c>
      <c r="N1429" s="20" t="s">
        <v>7326</v>
      </c>
      <c r="O1429" t="s">
        <v>7328</v>
      </c>
      <c r="P1429" t="s">
        <v>7365</v>
      </c>
      <c r="Q1429" s="8" t="s">
        <v>5998</v>
      </c>
      <c r="R1429" s="8" t="s">
        <v>5998</v>
      </c>
      <c r="S1429" t="s">
        <v>5998</v>
      </c>
      <c r="T1429" s="8" t="s">
        <v>5998</v>
      </c>
    </row>
    <row r="1430" spans="1:20">
      <c r="A1430" t="s">
        <v>965</v>
      </c>
      <c r="B1430" t="s">
        <v>5307</v>
      </c>
      <c r="C1430" s="8" t="s">
        <v>5307</v>
      </c>
      <c r="D1430" s="8">
        <v>0.39655888746137602</v>
      </c>
      <c r="E1430" s="8">
        <v>0.38371147939028499</v>
      </c>
      <c r="F1430" s="8">
        <v>0.44914996894888398</v>
      </c>
      <c r="G1430" s="8">
        <v>0.279389911529556</v>
      </c>
      <c r="H1430" s="8">
        <v>0</v>
      </c>
      <c r="I1430" s="8">
        <v>0</v>
      </c>
      <c r="J1430" s="8">
        <v>0</v>
      </c>
      <c r="K1430" t="s">
        <v>7327</v>
      </c>
      <c r="L1430" s="20" t="s">
        <v>7332</v>
      </c>
      <c r="M1430" t="s">
        <v>7333</v>
      </c>
      <c r="N1430" s="20" t="s">
        <v>7334</v>
      </c>
      <c r="O1430" t="s">
        <v>7327</v>
      </c>
      <c r="P1430" t="s">
        <v>7365</v>
      </c>
      <c r="Q1430" s="8" t="s">
        <v>5998</v>
      </c>
      <c r="R1430" s="8" t="s">
        <v>5998</v>
      </c>
      <c r="S1430" t="s">
        <v>5998</v>
      </c>
      <c r="T1430" s="8" t="s">
        <v>5998</v>
      </c>
    </row>
    <row r="1431" spans="1:20">
      <c r="A1431" t="s">
        <v>3930</v>
      </c>
      <c r="B1431" t="s">
        <v>5307</v>
      </c>
      <c r="C1431" s="8" t="s">
        <v>5307</v>
      </c>
      <c r="D1431" s="8">
        <v>-1.32728732155617</v>
      </c>
      <c r="E1431" s="8">
        <v>4.10125071529144E-2</v>
      </c>
      <c r="F1431" s="8">
        <v>-0.11089598679932899</v>
      </c>
      <c r="G1431" s="8">
        <v>0.87161294058683403</v>
      </c>
      <c r="H1431" s="8">
        <v>0</v>
      </c>
      <c r="I1431" s="8">
        <v>0</v>
      </c>
      <c r="J1431" s="8">
        <v>0</v>
      </c>
      <c r="K1431" t="s">
        <v>7327</v>
      </c>
      <c r="L1431" s="20" t="s">
        <v>7332</v>
      </c>
      <c r="M1431" t="s">
        <v>7333</v>
      </c>
      <c r="N1431" s="20" t="s">
        <v>7334</v>
      </c>
      <c r="O1431" t="s">
        <v>7327</v>
      </c>
      <c r="P1431" t="s">
        <v>7365</v>
      </c>
      <c r="Q1431" s="8" t="s">
        <v>5998</v>
      </c>
      <c r="R1431" s="8" t="s">
        <v>5998</v>
      </c>
      <c r="S1431" t="s">
        <v>5998</v>
      </c>
      <c r="T1431" s="8" t="s">
        <v>5998</v>
      </c>
    </row>
    <row r="1432" spans="1:20">
      <c r="A1432" t="s">
        <v>966</v>
      </c>
      <c r="B1432" s="7" t="s">
        <v>5307</v>
      </c>
      <c r="C1432" s="8" t="s">
        <v>5307</v>
      </c>
      <c r="D1432" s="8">
        <v>0.422773886299462</v>
      </c>
      <c r="E1432" s="8">
        <v>0.62634372960583595</v>
      </c>
      <c r="F1432" s="8">
        <v>-0.22427733740744701</v>
      </c>
      <c r="G1432" s="8">
        <v>0.79605383328151502</v>
      </c>
      <c r="H1432" s="8">
        <v>0</v>
      </c>
      <c r="I1432" s="8">
        <v>0</v>
      </c>
      <c r="J1432" s="8">
        <v>0</v>
      </c>
      <c r="K1432" t="s">
        <v>7327</v>
      </c>
      <c r="L1432" s="20" t="s">
        <v>7332</v>
      </c>
      <c r="M1432" t="s">
        <v>7333</v>
      </c>
      <c r="N1432" s="20" t="s">
        <v>7334</v>
      </c>
      <c r="O1432" t="s">
        <v>7327</v>
      </c>
      <c r="P1432" t="s">
        <v>7365</v>
      </c>
      <c r="Q1432" s="8" t="s">
        <v>5998</v>
      </c>
      <c r="R1432" s="8" t="s">
        <v>5998</v>
      </c>
      <c r="S1432" t="s">
        <v>5998</v>
      </c>
      <c r="T1432" s="8" t="s">
        <v>5998</v>
      </c>
    </row>
    <row r="1433" spans="1:20">
      <c r="A1433" t="s">
        <v>3931</v>
      </c>
      <c r="B1433" s="7" t="s">
        <v>5307</v>
      </c>
      <c r="C1433" s="8" t="s">
        <v>5307</v>
      </c>
      <c r="D1433" s="8">
        <v>-2.0713076935629799</v>
      </c>
      <c r="E1433" s="8">
        <v>9.6523658616421502E-14</v>
      </c>
      <c r="F1433" s="8">
        <v>-0.701348312559403</v>
      </c>
      <c r="G1433" s="8">
        <v>9.7142648610240197E-3</v>
      </c>
      <c r="H1433" s="8">
        <v>0</v>
      </c>
      <c r="I1433" s="8">
        <v>0</v>
      </c>
      <c r="J1433" s="8">
        <v>0</v>
      </c>
      <c r="K1433" t="s">
        <v>7328</v>
      </c>
      <c r="L1433" s="20" t="s">
        <v>7324</v>
      </c>
      <c r="M1433" t="s">
        <v>7325</v>
      </c>
      <c r="N1433" s="20" t="s">
        <v>7326</v>
      </c>
      <c r="O1433" t="s">
        <v>7327</v>
      </c>
      <c r="P1433" t="s">
        <v>7365</v>
      </c>
      <c r="Q1433" s="8" t="s">
        <v>5998</v>
      </c>
      <c r="R1433" s="8" t="s">
        <v>5998</v>
      </c>
      <c r="S1433" t="s">
        <v>5998</v>
      </c>
      <c r="T1433" s="8" t="s">
        <v>5998</v>
      </c>
    </row>
    <row r="1434" spans="1:20">
      <c r="A1434" t="s">
        <v>3932</v>
      </c>
      <c r="B1434" s="7" t="s">
        <v>5307</v>
      </c>
      <c r="C1434" s="8" t="s">
        <v>5307</v>
      </c>
      <c r="D1434" s="8">
        <v>-1.4276323375103701</v>
      </c>
      <c r="E1434" s="8">
        <v>6.2381130672148498E-7</v>
      </c>
      <c r="F1434" s="8">
        <v>-1.1193984812440501</v>
      </c>
      <c r="G1434" s="8">
        <v>8.40718950913426E-5</v>
      </c>
      <c r="H1434" s="8">
        <v>0</v>
      </c>
      <c r="I1434" s="8">
        <v>0</v>
      </c>
      <c r="J1434" s="8">
        <v>0</v>
      </c>
      <c r="K1434" t="s">
        <v>7327</v>
      </c>
      <c r="L1434" s="20" t="s">
        <v>7332</v>
      </c>
      <c r="M1434" t="s">
        <v>7333</v>
      </c>
      <c r="N1434" s="20" t="s">
        <v>7334</v>
      </c>
      <c r="O1434" t="s">
        <v>7327</v>
      </c>
      <c r="P1434" t="s">
        <v>7365</v>
      </c>
      <c r="Q1434" s="8" t="s">
        <v>5998</v>
      </c>
      <c r="R1434" s="8" t="s">
        <v>5998</v>
      </c>
      <c r="S1434" t="s">
        <v>5998</v>
      </c>
      <c r="T1434" s="8" t="s">
        <v>5998</v>
      </c>
    </row>
    <row r="1435" spans="1:20">
      <c r="A1435" t="s">
        <v>967</v>
      </c>
      <c r="B1435" t="s">
        <v>5307</v>
      </c>
      <c r="C1435" s="8" t="s">
        <v>5307</v>
      </c>
      <c r="D1435" s="8">
        <v>-0.65594276278090702</v>
      </c>
      <c r="E1435" s="8">
        <v>2.8081566521874299E-2</v>
      </c>
      <c r="F1435" s="8">
        <v>-1.4406664825530699</v>
      </c>
      <c r="G1435" s="8">
        <v>1.2608026948475499E-7</v>
      </c>
      <c r="H1435" s="8">
        <v>0</v>
      </c>
      <c r="I1435" s="8">
        <v>0</v>
      </c>
      <c r="J1435" s="8">
        <v>0</v>
      </c>
      <c r="K1435" t="s">
        <v>7327</v>
      </c>
      <c r="L1435" s="20" t="s">
        <v>7332</v>
      </c>
      <c r="M1435" t="s">
        <v>7333</v>
      </c>
      <c r="N1435" s="20" t="s">
        <v>7334</v>
      </c>
      <c r="O1435" t="s">
        <v>7328</v>
      </c>
      <c r="P1435" t="s">
        <v>7365</v>
      </c>
      <c r="Q1435" s="8" t="s">
        <v>5998</v>
      </c>
      <c r="R1435" s="8" t="s">
        <v>5998</v>
      </c>
      <c r="S1435" t="s">
        <v>5998</v>
      </c>
      <c r="T1435" s="8" t="s">
        <v>5998</v>
      </c>
    </row>
    <row r="1436" spans="1:20">
      <c r="A1436" t="s">
        <v>968</v>
      </c>
      <c r="B1436" t="s">
        <v>5307</v>
      </c>
      <c r="C1436" s="8" t="s">
        <v>5307</v>
      </c>
      <c r="D1436" s="8">
        <v>0.30284038332658197</v>
      </c>
      <c r="E1436" s="8">
        <v>0.74367033588753995</v>
      </c>
      <c r="F1436" s="8">
        <v>1.78558312677412</v>
      </c>
      <c r="G1436" s="8">
        <v>7.1368738118869398E-3</v>
      </c>
      <c r="H1436" s="8">
        <v>0</v>
      </c>
      <c r="I1436" s="8" t="s">
        <v>6180</v>
      </c>
      <c r="J1436" s="8">
        <v>0</v>
      </c>
      <c r="K1436" t="s">
        <v>7314</v>
      </c>
      <c r="L1436" s="20" t="s">
        <v>7366</v>
      </c>
      <c r="M1436" t="s">
        <v>7325</v>
      </c>
      <c r="N1436" s="20" t="s">
        <v>7326</v>
      </c>
      <c r="O1436" t="s">
        <v>7359</v>
      </c>
      <c r="P1436" t="s">
        <v>7365</v>
      </c>
      <c r="Q1436" s="8" t="s">
        <v>5998</v>
      </c>
      <c r="R1436" s="8" t="s">
        <v>5998</v>
      </c>
      <c r="S1436" t="s">
        <v>5998</v>
      </c>
      <c r="T1436" s="8" t="s">
        <v>5998</v>
      </c>
    </row>
    <row r="1437" spans="1:20">
      <c r="A1437" t="s">
        <v>969</v>
      </c>
      <c r="B1437" t="s">
        <v>5307</v>
      </c>
      <c r="C1437" s="8" t="s">
        <v>5307</v>
      </c>
      <c r="D1437" s="8">
        <v>-0.22525006781571699</v>
      </c>
      <c r="E1437" s="8">
        <v>0.71386989892696895</v>
      </c>
      <c r="F1437" s="8">
        <v>-1.87898612410795</v>
      </c>
      <c r="G1437" s="8">
        <v>1.95336892430652E-4</v>
      </c>
      <c r="H1437" s="8">
        <v>0</v>
      </c>
      <c r="I1437" s="8">
        <v>0</v>
      </c>
      <c r="J1437" s="8">
        <v>0</v>
      </c>
      <c r="K1437" t="s">
        <v>7327</v>
      </c>
      <c r="L1437" s="20" t="s">
        <v>7332</v>
      </c>
      <c r="M1437" t="s">
        <v>7333</v>
      </c>
      <c r="N1437" s="20" t="s">
        <v>7334</v>
      </c>
      <c r="O1437" t="s">
        <v>7328</v>
      </c>
      <c r="P1437" t="s">
        <v>7365</v>
      </c>
      <c r="Q1437" s="8" t="s">
        <v>5998</v>
      </c>
      <c r="R1437" s="8" t="s">
        <v>5998</v>
      </c>
      <c r="S1437" t="s">
        <v>5998</v>
      </c>
      <c r="T1437" s="8" t="s">
        <v>5998</v>
      </c>
    </row>
    <row r="1438" spans="1:20">
      <c r="A1438" t="s">
        <v>970</v>
      </c>
      <c r="B1438" t="s">
        <v>5307</v>
      </c>
      <c r="C1438" s="8" t="s">
        <v>5307</v>
      </c>
      <c r="D1438" s="8">
        <v>0.12745398288572901</v>
      </c>
      <c r="E1438" s="8">
        <v>0.61166156523731796</v>
      </c>
      <c r="F1438" s="8">
        <v>-1.0294234378935501</v>
      </c>
      <c r="G1438" s="8">
        <v>1.0156294909842401E-7</v>
      </c>
      <c r="H1438" s="8">
        <v>0</v>
      </c>
      <c r="I1438" s="8">
        <v>0</v>
      </c>
      <c r="J1438" s="8">
        <v>0</v>
      </c>
      <c r="K1438" t="s">
        <v>7327</v>
      </c>
      <c r="L1438" s="20" t="s">
        <v>7332</v>
      </c>
      <c r="M1438" t="s">
        <v>7333</v>
      </c>
      <c r="N1438" s="20" t="s">
        <v>7334</v>
      </c>
      <c r="O1438" t="s">
        <v>7327</v>
      </c>
      <c r="P1438" t="s">
        <v>7365</v>
      </c>
      <c r="Q1438" s="8" t="s">
        <v>5998</v>
      </c>
      <c r="R1438" s="8" t="s">
        <v>5998</v>
      </c>
      <c r="S1438" t="s">
        <v>5998</v>
      </c>
      <c r="T1438" s="8" t="s">
        <v>5998</v>
      </c>
    </row>
    <row r="1439" spans="1:20">
      <c r="A1439" t="s">
        <v>971</v>
      </c>
      <c r="B1439" t="s">
        <v>5307</v>
      </c>
      <c r="C1439" s="8" t="s">
        <v>5307</v>
      </c>
      <c r="D1439" s="8">
        <v>0.86867584606578296</v>
      </c>
      <c r="E1439" s="8">
        <v>4.4320227623359597E-2</v>
      </c>
      <c r="F1439" s="8">
        <v>1.34855754264733</v>
      </c>
      <c r="G1439" s="8">
        <v>4.2074146116164498E-4</v>
      </c>
      <c r="H1439" s="8">
        <v>0</v>
      </c>
      <c r="I1439" s="8">
        <v>0</v>
      </c>
      <c r="J1439" s="8">
        <v>0</v>
      </c>
      <c r="K1439" t="s">
        <v>7384</v>
      </c>
      <c r="L1439" s="20" t="s">
        <v>7362</v>
      </c>
      <c r="M1439" t="s">
        <v>7337</v>
      </c>
      <c r="N1439" s="20" t="s">
        <v>7353</v>
      </c>
      <c r="O1439" t="s">
        <v>7339</v>
      </c>
      <c r="P1439" t="s">
        <v>7316</v>
      </c>
      <c r="Q1439" s="8" t="s">
        <v>5998</v>
      </c>
      <c r="R1439" s="8" t="s">
        <v>5998</v>
      </c>
      <c r="S1439" t="s">
        <v>5998</v>
      </c>
      <c r="T1439" s="8" t="s">
        <v>5998</v>
      </c>
    </row>
    <row r="1440" spans="1:20">
      <c r="A1440" t="s">
        <v>972</v>
      </c>
      <c r="B1440" t="s">
        <v>5307</v>
      </c>
      <c r="C1440" s="8" t="s">
        <v>5307</v>
      </c>
      <c r="D1440" s="8">
        <v>0.219391144200801</v>
      </c>
      <c r="E1440" s="8">
        <v>0.79447846474425998</v>
      </c>
      <c r="F1440" s="8">
        <v>-0.349632209354445</v>
      </c>
      <c r="G1440" s="8">
        <v>0.63541442800341996</v>
      </c>
      <c r="H1440" s="8">
        <v>0</v>
      </c>
      <c r="I1440" s="8">
        <v>0</v>
      </c>
      <c r="J1440" s="8">
        <v>0</v>
      </c>
      <c r="K1440" t="s">
        <v>7327</v>
      </c>
      <c r="L1440" s="20" t="s">
        <v>7332</v>
      </c>
      <c r="M1440" t="s">
        <v>7333</v>
      </c>
      <c r="N1440" s="20" t="s">
        <v>7334</v>
      </c>
      <c r="O1440" t="s">
        <v>7339</v>
      </c>
      <c r="P1440" t="s">
        <v>7365</v>
      </c>
      <c r="Q1440" s="8" t="s">
        <v>5998</v>
      </c>
      <c r="R1440" s="8" t="s">
        <v>5998</v>
      </c>
      <c r="S1440" t="s">
        <v>5998</v>
      </c>
      <c r="T1440" s="8" t="s">
        <v>5998</v>
      </c>
    </row>
    <row r="1441" spans="1:20">
      <c r="A1441" t="s">
        <v>3933</v>
      </c>
      <c r="B1441" t="s">
        <v>5307</v>
      </c>
      <c r="C1441" s="8" t="s">
        <v>5307</v>
      </c>
      <c r="D1441" s="8">
        <v>0.91560367638095697</v>
      </c>
      <c r="E1441" s="8">
        <v>1.6457296856767299E-2</v>
      </c>
      <c r="F1441" s="8">
        <v>0.42312589549969198</v>
      </c>
      <c r="G1441" s="8">
        <v>0.28607894696487901</v>
      </c>
      <c r="H1441" s="8">
        <v>0</v>
      </c>
      <c r="I1441" s="8">
        <v>0</v>
      </c>
      <c r="J1441" s="8">
        <v>0</v>
      </c>
      <c r="K1441" t="s">
        <v>7328</v>
      </c>
      <c r="L1441" s="20" t="s">
        <v>7324</v>
      </c>
      <c r="M1441" t="s">
        <v>7325</v>
      </c>
      <c r="N1441" s="20" t="s">
        <v>7326</v>
      </c>
      <c r="O1441" t="s">
        <v>7327</v>
      </c>
      <c r="P1441" t="s">
        <v>7365</v>
      </c>
      <c r="Q1441" s="8" t="s">
        <v>5998</v>
      </c>
      <c r="R1441" s="8" t="s">
        <v>5998</v>
      </c>
      <c r="S1441" t="s">
        <v>5998</v>
      </c>
      <c r="T1441" s="8" t="s">
        <v>5998</v>
      </c>
    </row>
    <row r="1442" spans="1:20">
      <c r="A1442" t="s">
        <v>3934</v>
      </c>
      <c r="B1442" t="s">
        <v>5307</v>
      </c>
      <c r="C1442" s="8" t="s">
        <v>5307</v>
      </c>
      <c r="D1442" s="8">
        <v>-1.8418286085234901</v>
      </c>
      <c r="E1442" s="8">
        <v>1.08736191702005E-3</v>
      </c>
      <c r="F1442" s="8">
        <v>-1.22656841513361</v>
      </c>
      <c r="G1442" s="8">
        <v>1.64129951479416E-2</v>
      </c>
      <c r="H1442" s="8">
        <v>0</v>
      </c>
      <c r="I1442" s="8">
        <v>0</v>
      </c>
      <c r="J1442" s="8">
        <v>0</v>
      </c>
      <c r="K1442" t="s">
        <v>7327</v>
      </c>
      <c r="L1442" s="20" t="s">
        <v>7332</v>
      </c>
      <c r="M1442" t="s">
        <v>7333</v>
      </c>
      <c r="N1442" s="20" t="s">
        <v>7334</v>
      </c>
      <c r="O1442" t="s">
        <v>7327</v>
      </c>
      <c r="P1442" t="s">
        <v>7365</v>
      </c>
      <c r="Q1442" s="8" t="s">
        <v>5998</v>
      </c>
      <c r="R1442" s="8" t="s">
        <v>5998</v>
      </c>
      <c r="S1442" t="s">
        <v>5998</v>
      </c>
      <c r="T1442" s="8" t="s">
        <v>5998</v>
      </c>
    </row>
    <row r="1443" spans="1:20">
      <c r="A1443" t="s">
        <v>3935</v>
      </c>
      <c r="B1443" t="s">
        <v>5307</v>
      </c>
      <c r="C1443" s="8" t="s">
        <v>5307</v>
      </c>
      <c r="D1443" s="8">
        <v>-0.75964815206880898</v>
      </c>
      <c r="E1443" s="8">
        <v>0.44643672456786199</v>
      </c>
      <c r="F1443" s="8">
        <v>0.41275035209341998</v>
      </c>
      <c r="G1443" s="8">
        <v>0.672156969136252</v>
      </c>
      <c r="H1443" s="8">
        <v>0</v>
      </c>
      <c r="I1443" s="8">
        <v>0</v>
      </c>
      <c r="J1443" s="8">
        <v>0</v>
      </c>
      <c r="K1443" t="s">
        <v>7339</v>
      </c>
      <c r="L1443" s="20" t="s">
        <v>7324</v>
      </c>
      <c r="M1443" t="s">
        <v>7325</v>
      </c>
      <c r="N1443" s="20" t="s">
        <v>7326</v>
      </c>
      <c r="O1443" t="s">
        <v>7328</v>
      </c>
      <c r="P1443" t="s">
        <v>7365</v>
      </c>
      <c r="Q1443" s="8" t="s">
        <v>5998</v>
      </c>
      <c r="R1443" s="8" t="s">
        <v>5998</v>
      </c>
      <c r="S1443" t="s">
        <v>5998</v>
      </c>
      <c r="T1443" s="8" t="s">
        <v>5998</v>
      </c>
    </row>
    <row r="1444" spans="1:20">
      <c r="A1444" t="s">
        <v>2909</v>
      </c>
      <c r="B1444" t="s">
        <v>5307</v>
      </c>
      <c r="C1444" s="8" t="s">
        <v>5307</v>
      </c>
      <c r="D1444" s="8">
        <v>2.2218106185042101</v>
      </c>
      <c r="E1444" s="8">
        <v>1.15331400158542E-57</v>
      </c>
      <c r="F1444" s="8">
        <v>0.37705233653242998</v>
      </c>
      <c r="G1444" s="8">
        <v>1.44386726347459E-2</v>
      </c>
      <c r="H1444" s="8">
        <v>0</v>
      </c>
      <c r="I1444" s="8">
        <v>0</v>
      </c>
      <c r="J1444" s="8">
        <v>0</v>
      </c>
      <c r="K1444" t="s">
        <v>7328</v>
      </c>
      <c r="L1444" s="20" t="s">
        <v>7324</v>
      </c>
      <c r="M1444" t="s">
        <v>7325</v>
      </c>
      <c r="N1444" s="20" t="s">
        <v>7326</v>
      </c>
      <c r="O1444" t="s">
        <v>7327</v>
      </c>
      <c r="P1444" t="s">
        <v>7365</v>
      </c>
      <c r="Q1444" s="8" t="s">
        <v>5998</v>
      </c>
      <c r="R1444" s="8" t="s">
        <v>5998</v>
      </c>
      <c r="S1444" t="s">
        <v>5998</v>
      </c>
      <c r="T1444" s="8" t="s">
        <v>5998</v>
      </c>
    </row>
    <row r="1445" spans="1:20">
      <c r="A1445" t="s">
        <v>3936</v>
      </c>
      <c r="B1445" t="s">
        <v>5307</v>
      </c>
      <c r="C1445" s="8" t="s">
        <v>5307</v>
      </c>
      <c r="D1445" s="8">
        <v>0.100715672762044</v>
      </c>
      <c r="E1445" s="8">
        <v>0.90438333919343905</v>
      </c>
      <c r="F1445" s="8">
        <v>1.321882407905</v>
      </c>
      <c r="G1445" s="8">
        <v>2.4117492958484799E-2</v>
      </c>
      <c r="H1445" s="8">
        <v>0</v>
      </c>
      <c r="I1445" s="8">
        <v>0</v>
      </c>
      <c r="J1445" s="8">
        <v>0</v>
      </c>
      <c r="K1445" t="s">
        <v>7327</v>
      </c>
      <c r="L1445" s="20" t="s">
        <v>7332</v>
      </c>
      <c r="M1445" t="s">
        <v>7333</v>
      </c>
      <c r="N1445" s="20" t="s">
        <v>7334</v>
      </c>
      <c r="O1445" t="s">
        <v>7328</v>
      </c>
      <c r="P1445" t="s">
        <v>7365</v>
      </c>
      <c r="Q1445" s="8" t="s">
        <v>5998</v>
      </c>
      <c r="R1445" s="8" t="s">
        <v>5998</v>
      </c>
      <c r="S1445" t="s">
        <v>5998</v>
      </c>
      <c r="T1445" s="8" t="s">
        <v>5998</v>
      </c>
    </row>
    <row r="1446" spans="1:20">
      <c r="A1446" t="s">
        <v>3937</v>
      </c>
      <c r="B1446" t="s">
        <v>5307</v>
      </c>
      <c r="C1446" s="8" t="s">
        <v>5307</v>
      </c>
      <c r="D1446" s="8">
        <v>2.8681111081928101</v>
      </c>
      <c r="E1446" s="8">
        <v>3.0110255657773902E-7</v>
      </c>
      <c r="F1446" s="8">
        <v>2.6636129727582398</v>
      </c>
      <c r="G1446" s="8">
        <v>1.5379053701010399E-6</v>
      </c>
      <c r="H1446" s="8">
        <v>0</v>
      </c>
      <c r="I1446" s="8">
        <v>0</v>
      </c>
      <c r="J1446" s="8">
        <v>0</v>
      </c>
      <c r="K1446" t="s">
        <v>7328</v>
      </c>
      <c r="L1446" s="20" t="s">
        <v>7324</v>
      </c>
      <c r="M1446" t="s">
        <v>7325</v>
      </c>
      <c r="N1446" s="20" t="s">
        <v>7326</v>
      </c>
      <c r="O1446" t="s">
        <v>7328</v>
      </c>
      <c r="P1446" t="s">
        <v>7365</v>
      </c>
      <c r="Q1446" s="8" t="s">
        <v>5998</v>
      </c>
      <c r="R1446" s="8" t="s">
        <v>5998</v>
      </c>
      <c r="S1446" t="s">
        <v>5998</v>
      </c>
      <c r="T1446" s="8" t="s">
        <v>5998</v>
      </c>
    </row>
    <row r="1447" spans="1:20">
      <c r="A1447" t="s">
        <v>3938</v>
      </c>
      <c r="B1447" t="s">
        <v>5307</v>
      </c>
      <c r="C1447" s="8" t="s">
        <v>5307</v>
      </c>
      <c r="D1447" s="8">
        <v>-1.1156299032686801</v>
      </c>
      <c r="E1447" s="8">
        <v>8.8983928977121396E-5</v>
      </c>
      <c r="F1447" s="8">
        <v>-0.88570093315661103</v>
      </c>
      <c r="G1447" s="8">
        <v>1.4479614566279299E-3</v>
      </c>
      <c r="H1447" s="8">
        <v>0</v>
      </c>
      <c r="I1447" s="8">
        <v>0</v>
      </c>
      <c r="J1447" s="8">
        <v>0</v>
      </c>
      <c r="K1447" t="s">
        <v>7339</v>
      </c>
      <c r="L1447" s="20" t="s">
        <v>7397</v>
      </c>
      <c r="M1447" t="s">
        <v>7333</v>
      </c>
      <c r="N1447" s="20" t="s">
        <v>7398</v>
      </c>
      <c r="O1447" t="s">
        <v>7328</v>
      </c>
      <c r="P1447" t="s">
        <v>7365</v>
      </c>
      <c r="Q1447" s="8" t="s">
        <v>5998</v>
      </c>
      <c r="R1447" s="8" t="s">
        <v>5998</v>
      </c>
      <c r="S1447" t="s">
        <v>5998</v>
      </c>
      <c r="T1447" s="8" t="s">
        <v>5998</v>
      </c>
    </row>
    <row r="1448" spans="1:20">
      <c r="A1448" t="s">
        <v>973</v>
      </c>
      <c r="B1448" t="s">
        <v>5307</v>
      </c>
      <c r="C1448" s="8" t="s">
        <v>5307</v>
      </c>
      <c r="D1448" s="8">
        <v>0.28246535744534002</v>
      </c>
      <c r="E1448" s="8">
        <v>0.70091829154371299</v>
      </c>
      <c r="F1448" s="8">
        <v>-0.98913398522700402</v>
      </c>
      <c r="G1448" s="8">
        <v>0.114622814667206</v>
      </c>
      <c r="H1448" s="8">
        <v>0</v>
      </c>
      <c r="I1448" s="8" t="s">
        <v>6181</v>
      </c>
      <c r="J1448" s="8">
        <v>0</v>
      </c>
      <c r="K1448" t="s">
        <v>7314</v>
      </c>
      <c r="L1448" s="20" t="s">
        <v>7406</v>
      </c>
      <c r="M1448" t="s">
        <v>7330</v>
      </c>
      <c r="N1448" s="20" t="s">
        <v>7373</v>
      </c>
      <c r="O1448" t="s">
        <v>7315</v>
      </c>
      <c r="P1448" t="s">
        <v>7316</v>
      </c>
      <c r="Q1448" s="8" t="s">
        <v>5998</v>
      </c>
      <c r="R1448" s="8" t="s">
        <v>5998</v>
      </c>
      <c r="S1448" t="s">
        <v>5998</v>
      </c>
      <c r="T1448" s="8" t="s">
        <v>5998</v>
      </c>
    </row>
    <row r="1449" spans="1:20">
      <c r="A1449" t="s">
        <v>974</v>
      </c>
      <c r="B1449" t="s">
        <v>5307</v>
      </c>
      <c r="C1449" s="8" t="s">
        <v>5307</v>
      </c>
      <c r="D1449" s="8">
        <v>-1.39180704918987</v>
      </c>
      <c r="E1449" s="8">
        <v>8.9632610064860202E-2</v>
      </c>
      <c r="F1449" s="8">
        <v>-1.6306797150342001</v>
      </c>
      <c r="G1449" s="8">
        <v>3.3185893592487498E-2</v>
      </c>
      <c r="H1449" s="8">
        <v>0</v>
      </c>
      <c r="I1449" s="8">
        <v>0</v>
      </c>
      <c r="J1449" s="8">
        <v>0</v>
      </c>
      <c r="K1449" t="s">
        <v>7327</v>
      </c>
      <c r="L1449" s="20" t="s">
        <v>7332</v>
      </c>
      <c r="M1449" t="s">
        <v>7333</v>
      </c>
      <c r="N1449" s="20" t="s">
        <v>7334</v>
      </c>
      <c r="O1449" t="s">
        <v>7327</v>
      </c>
      <c r="P1449" t="s">
        <v>7365</v>
      </c>
      <c r="Q1449" s="8" t="s">
        <v>5998</v>
      </c>
      <c r="R1449" s="8" t="s">
        <v>5998</v>
      </c>
      <c r="S1449" t="s">
        <v>5998</v>
      </c>
      <c r="T1449" s="8" t="s">
        <v>5998</v>
      </c>
    </row>
    <row r="1450" spans="1:20">
      <c r="A1450" t="s">
        <v>975</v>
      </c>
      <c r="B1450" t="s">
        <v>5307</v>
      </c>
      <c r="C1450" s="8" t="s">
        <v>5307</v>
      </c>
      <c r="D1450" s="8">
        <v>0.67760807261954603</v>
      </c>
      <c r="E1450" s="8">
        <v>0.14292905403988199</v>
      </c>
      <c r="F1450" s="8">
        <v>9.7429159823549608E-3</v>
      </c>
      <c r="G1450" s="8">
        <v>0.98685009274675295</v>
      </c>
      <c r="H1450" s="8">
        <v>0</v>
      </c>
      <c r="I1450" s="8">
        <v>0</v>
      </c>
      <c r="J1450" s="8">
        <v>0</v>
      </c>
      <c r="K1450" t="s">
        <v>7328</v>
      </c>
      <c r="L1450" s="20" t="s">
        <v>7324</v>
      </c>
      <c r="M1450" t="s">
        <v>7325</v>
      </c>
      <c r="N1450" s="20" t="s">
        <v>7326</v>
      </c>
      <c r="O1450" t="s">
        <v>7328</v>
      </c>
      <c r="P1450" t="s">
        <v>7365</v>
      </c>
      <c r="Q1450" s="8" t="s">
        <v>5998</v>
      </c>
      <c r="R1450" s="8" t="s">
        <v>5998</v>
      </c>
      <c r="S1450" t="s">
        <v>5998</v>
      </c>
      <c r="T1450" s="8" t="s">
        <v>5998</v>
      </c>
    </row>
    <row r="1451" spans="1:20">
      <c r="A1451" t="s">
        <v>3939</v>
      </c>
      <c r="B1451" t="s">
        <v>5307</v>
      </c>
      <c r="C1451" s="8" t="s">
        <v>5307</v>
      </c>
      <c r="D1451" s="8">
        <v>-1.0939282689598</v>
      </c>
      <c r="E1451" s="8">
        <v>1.62421755765292E-3</v>
      </c>
      <c r="F1451" s="8">
        <v>-0.69299638128921903</v>
      </c>
      <c r="G1451" s="8">
        <v>4.5518869817369197E-2</v>
      </c>
      <c r="H1451" s="8">
        <v>0</v>
      </c>
      <c r="I1451" s="8">
        <v>0</v>
      </c>
      <c r="J1451" s="8">
        <v>0</v>
      </c>
      <c r="K1451" t="s">
        <v>7327</v>
      </c>
      <c r="L1451" s="20" t="s">
        <v>7332</v>
      </c>
      <c r="M1451" t="s">
        <v>7333</v>
      </c>
      <c r="N1451" s="20" t="s">
        <v>7334</v>
      </c>
      <c r="O1451" t="s">
        <v>7328</v>
      </c>
      <c r="P1451" t="s">
        <v>7365</v>
      </c>
      <c r="Q1451" s="8" t="s">
        <v>5998</v>
      </c>
      <c r="R1451" s="8" t="s">
        <v>5998</v>
      </c>
      <c r="S1451" t="s">
        <v>5998</v>
      </c>
      <c r="T1451" s="8" t="s">
        <v>5998</v>
      </c>
    </row>
    <row r="1452" spans="1:20">
      <c r="A1452" t="s">
        <v>976</v>
      </c>
      <c r="B1452" t="s">
        <v>5307</v>
      </c>
      <c r="C1452" s="8" t="s">
        <v>5307</v>
      </c>
      <c r="D1452" s="8">
        <v>-0.46432836783396397</v>
      </c>
      <c r="E1452" s="8">
        <v>0.29966617040414101</v>
      </c>
      <c r="F1452" s="8">
        <v>2.4327627364489199</v>
      </c>
      <c r="G1452" s="8">
        <v>2.89244871889236E-11</v>
      </c>
      <c r="H1452" s="8">
        <v>0</v>
      </c>
      <c r="I1452" s="8" t="s">
        <v>6182</v>
      </c>
      <c r="J1452" s="8">
        <v>0</v>
      </c>
      <c r="K1452" t="s">
        <v>7323</v>
      </c>
      <c r="L1452" s="20" t="s">
        <v>7397</v>
      </c>
      <c r="M1452" t="s">
        <v>7333</v>
      </c>
      <c r="N1452" s="20" t="s">
        <v>7398</v>
      </c>
      <c r="O1452" t="s">
        <v>7335</v>
      </c>
      <c r="P1452" t="s">
        <v>7316</v>
      </c>
      <c r="Q1452" s="8" t="s">
        <v>5998</v>
      </c>
      <c r="R1452" s="8" t="s">
        <v>5998</v>
      </c>
      <c r="S1452" t="s">
        <v>5998</v>
      </c>
      <c r="T1452" s="8" t="s">
        <v>5998</v>
      </c>
    </row>
    <row r="1453" spans="1:20">
      <c r="A1453" t="s">
        <v>3940</v>
      </c>
      <c r="B1453" s="7" t="s">
        <v>5307</v>
      </c>
      <c r="C1453" s="8" t="s">
        <v>5307</v>
      </c>
      <c r="D1453" s="8">
        <v>-0.48956493967102999</v>
      </c>
      <c r="E1453" s="8">
        <v>0.34508930101122998</v>
      </c>
      <c r="F1453" s="8">
        <v>-0.76197296917927104</v>
      </c>
      <c r="G1453" s="8">
        <v>9.7264233609461806E-2</v>
      </c>
      <c r="H1453" s="8">
        <v>0</v>
      </c>
      <c r="I1453" s="8">
        <v>0</v>
      </c>
      <c r="J1453" s="8">
        <v>0</v>
      </c>
      <c r="K1453" t="s">
        <v>7327</v>
      </c>
      <c r="L1453" s="20" t="s">
        <v>7332</v>
      </c>
      <c r="M1453" t="s">
        <v>7333</v>
      </c>
      <c r="N1453" s="20" t="s">
        <v>7334</v>
      </c>
      <c r="O1453" t="s">
        <v>7328</v>
      </c>
      <c r="P1453" t="s">
        <v>7365</v>
      </c>
      <c r="Q1453" s="8" t="s">
        <v>5998</v>
      </c>
      <c r="R1453" s="8" t="s">
        <v>5998</v>
      </c>
      <c r="S1453" t="s">
        <v>5998</v>
      </c>
      <c r="T1453" s="8" t="s">
        <v>5998</v>
      </c>
    </row>
    <row r="1454" spans="1:20">
      <c r="A1454" t="s">
        <v>977</v>
      </c>
      <c r="B1454" s="7" t="s">
        <v>5307</v>
      </c>
      <c r="C1454" s="8" t="s">
        <v>5307</v>
      </c>
      <c r="D1454" s="8">
        <v>0.109857322858187</v>
      </c>
      <c r="E1454" s="8">
        <v>0.83401397681847</v>
      </c>
      <c r="F1454" s="8">
        <v>2.2352804811593501</v>
      </c>
      <c r="G1454" s="8">
        <v>5.2933452832073804E-10</v>
      </c>
      <c r="H1454" s="8">
        <v>0</v>
      </c>
      <c r="I1454" s="8" t="s">
        <v>6182</v>
      </c>
      <c r="J1454" s="8">
        <v>0</v>
      </c>
      <c r="K1454" t="s">
        <v>7335</v>
      </c>
      <c r="L1454" s="20" t="s">
        <v>7343</v>
      </c>
      <c r="M1454" t="s">
        <v>7325</v>
      </c>
      <c r="N1454" s="20" t="s">
        <v>7326</v>
      </c>
      <c r="O1454" t="s">
        <v>7335</v>
      </c>
      <c r="P1454" t="s">
        <v>7316</v>
      </c>
      <c r="Q1454" s="8" t="s">
        <v>5998</v>
      </c>
      <c r="R1454" s="8" t="s">
        <v>5998</v>
      </c>
      <c r="S1454" t="s">
        <v>5998</v>
      </c>
      <c r="T1454" s="8" t="s">
        <v>5998</v>
      </c>
    </row>
    <row r="1455" spans="1:20">
      <c r="A1455" t="s">
        <v>978</v>
      </c>
      <c r="B1455" s="7" t="s">
        <v>5307</v>
      </c>
      <c r="C1455" s="8" t="s">
        <v>5307</v>
      </c>
      <c r="D1455" s="8">
        <v>3.5551254731215299E-3</v>
      </c>
      <c r="E1455" s="8">
        <v>0.99380464224165599</v>
      </c>
      <c r="F1455" s="8">
        <v>0.83444777922155</v>
      </c>
      <c r="G1455" s="8">
        <v>1.21951583543636E-4</v>
      </c>
      <c r="H1455" s="8">
        <v>0</v>
      </c>
      <c r="I1455" s="8" t="s">
        <v>6183</v>
      </c>
      <c r="J1455" s="8">
        <v>0</v>
      </c>
      <c r="K1455" t="s">
        <v>7335</v>
      </c>
      <c r="L1455" s="20" t="s">
        <v>7395</v>
      </c>
      <c r="M1455" t="s">
        <v>7337</v>
      </c>
      <c r="N1455" s="20" t="s">
        <v>7397</v>
      </c>
      <c r="O1455" t="s">
        <v>7335</v>
      </c>
      <c r="P1455" t="s">
        <v>7316</v>
      </c>
      <c r="Q1455" s="8" t="s">
        <v>5998</v>
      </c>
      <c r="R1455" s="8" t="s">
        <v>5998</v>
      </c>
      <c r="S1455" t="s">
        <v>5998</v>
      </c>
      <c r="T1455" s="8" t="s">
        <v>5998</v>
      </c>
    </row>
    <row r="1456" spans="1:20">
      <c r="A1456" t="s">
        <v>3941</v>
      </c>
      <c r="B1456" t="s">
        <v>5307</v>
      </c>
      <c r="C1456" s="8" t="s">
        <v>5307</v>
      </c>
      <c r="D1456" s="8">
        <v>-0.74469605747971701</v>
      </c>
      <c r="E1456" s="8">
        <v>8.5885733768966495E-4</v>
      </c>
      <c r="F1456" s="8">
        <v>-1.1547402262539499</v>
      </c>
      <c r="G1456" s="8">
        <v>4.64818583697829E-8</v>
      </c>
      <c r="H1456" s="8">
        <v>0</v>
      </c>
      <c r="I1456" s="8">
        <v>0</v>
      </c>
      <c r="J1456" s="8">
        <v>0</v>
      </c>
      <c r="K1456" t="s">
        <v>7327</v>
      </c>
      <c r="L1456" s="20" t="s">
        <v>7332</v>
      </c>
      <c r="M1456" t="s">
        <v>7333</v>
      </c>
      <c r="N1456" s="20" t="s">
        <v>7334</v>
      </c>
      <c r="O1456" t="s">
        <v>7315</v>
      </c>
      <c r="P1456" t="s">
        <v>7316</v>
      </c>
      <c r="Q1456" s="8" t="s">
        <v>5998</v>
      </c>
      <c r="R1456" s="8" t="s">
        <v>5998</v>
      </c>
      <c r="S1456" t="s">
        <v>5998</v>
      </c>
      <c r="T1456" s="8" t="s">
        <v>5998</v>
      </c>
    </row>
    <row r="1457" spans="1:20">
      <c r="A1457" t="s">
        <v>3942</v>
      </c>
      <c r="B1457" t="s">
        <v>5307</v>
      </c>
      <c r="C1457" s="8" t="s">
        <v>5307</v>
      </c>
      <c r="D1457" s="8">
        <v>1.3262795248105601</v>
      </c>
      <c r="E1457" s="8">
        <v>5.0103930228665501E-7</v>
      </c>
      <c r="F1457" s="8">
        <v>0.47960417935486699</v>
      </c>
      <c r="G1457" s="8">
        <v>8.8987689447653007E-2</v>
      </c>
      <c r="H1457" s="8">
        <v>0</v>
      </c>
      <c r="I1457" s="8">
        <v>0</v>
      </c>
      <c r="J1457" s="8">
        <v>0</v>
      </c>
      <c r="K1457" t="s">
        <v>7327</v>
      </c>
      <c r="L1457" s="20" t="s">
        <v>7332</v>
      </c>
      <c r="M1457" t="s">
        <v>7333</v>
      </c>
      <c r="N1457" s="20" t="s">
        <v>7334</v>
      </c>
      <c r="O1457" t="s">
        <v>7339</v>
      </c>
      <c r="P1457" t="s">
        <v>7365</v>
      </c>
      <c r="Q1457" s="8" t="s">
        <v>5998</v>
      </c>
      <c r="R1457" s="8" t="s">
        <v>5998</v>
      </c>
      <c r="S1457" t="s">
        <v>5998</v>
      </c>
      <c r="T1457" s="8" t="s">
        <v>5998</v>
      </c>
    </row>
    <row r="1458" spans="1:20">
      <c r="A1458" t="s">
        <v>3943</v>
      </c>
      <c r="B1458" t="s">
        <v>5307</v>
      </c>
      <c r="C1458" s="8" t="s">
        <v>5307</v>
      </c>
      <c r="D1458" s="8">
        <v>-0.40118879072393299</v>
      </c>
      <c r="E1458" s="8">
        <v>6.1621068526401798E-2</v>
      </c>
      <c r="F1458" s="8">
        <v>-0.243215672756117</v>
      </c>
      <c r="G1458" s="8">
        <v>0.25783958151152397</v>
      </c>
      <c r="H1458" s="8">
        <v>0</v>
      </c>
      <c r="I1458" s="8">
        <v>0</v>
      </c>
      <c r="J1458" s="8">
        <v>0</v>
      </c>
      <c r="K1458" t="s">
        <v>7328</v>
      </c>
      <c r="L1458" s="20" t="s">
        <v>7324</v>
      </c>
      <c r="M1458" t="s">
        <v>7325</v>
      </c>
      <c r="N1458" s="20" t="s">
        <v>7326</v>
      </c>
      <c r="O1458" t="s">
        <v>7328</v>
      </c>
      <c r="P1458" t="s">
        <v>7365</v>
      </c>
      <c r="Q1458" s="8" t="s">
        <v>5998</v>
      </c>
      <c r="R1458" s="8" t="s">
        <v>5998</v>
      </c>
      <c r="S1458" t="s">
        <v>5998</v>
      </c>
      <c r="T1458" s="8" t="s">
        <v>5998</v>
      </c>
    </row>
    <row r="1459" spans="1:20">
      <c r="A1459" t="s">
        <v>979</v>
      </c>
      <c r="B1459" t="s">
        <v>5307</v>
      </c>
      <c r="C1459" s="8" t="s">
        <v>5307</v>
      </c>
      <c r="D1459" s="8">
        <v>-0.66052416067255604</v>
      </c>
      <c r="E1459" s="8">
        <v>3.36837220116947E-2</v>
      </c>
      <c r="F1459" s="8">
        <v>-0.12545682280451401</v>
      </c>
      <c r="G1459" s="8">
        <v>0.71711748745978199</v>
      </c>
      <c r="H1459" s="8">
        <v>0</v>
      </c>
      <c r="I1459" s="8">
        <v>0</v>
      </c>
      <c r="J1459" s="8">
        <v>0</v>
      </c>
      <c r="K1459" t="s">
        <v>7328</v>
      </c>
      <c r="L1459" s="20" t="s">
        <v>7324</v>
      </c>
      <c r="M1459" t="s">
        <v>7325</v>
      </c>
      <c r="N1459" s="20" t="s">
        <v>7326</v>
      </c>
      <c r="O1459" t="s">
        <v>7327</v>
      </c>
      <c r="P1459" t="s">
        <v>7365</v>
      </c>
      <c r="Q1459" s="8" t="s">
        <v>5998</v>
      </c>
      <c r="R1459" s="8" t="s">
        <v>5998</v>
      </c>
      <c r="S1459" t="s">
        <v>5998</v>
      </c>
      <c r="T1459" s="8" t="s">
        <v>5998</v>
      </c>
    </row>
    <row r="1460" spans="1:20">
      <c r="A1460" t="s">
        <v>980</v>
      </c>
      <c r="B1460" t="s">
        <v>5307</v>
      </c>
      <c r="C1460" s="8" t="s">
        <v>5307</v>
      </c>
      <c r="D1460" s="8">
        <v>-0.31566640090902098</v>
      </c>
      <c r="E1460" s="8">
        <v>0.61637139979466704</v>
      </c>
      <c r="F1460" s="8">
        <v>0.72116322919562803</v>
      </c>
      <c r="G1460" s="8">
        <v>0.13756152337349101</v>
      </c>
      <c r="H1460" s="8">
        <v>0</v>
      </c>
      <c r="I1460" s="8" t="s">
        <v>6184</v>
      </c>
      <c r="J1460" s="8">
        <v>0</v>
      </c>
      <c r="K1460" t="s">
        <v>7328</v>
      </c>
      <c r="L1460" s="20" t="s">
        <v>7324</v>
      </c>
      <c r="M1460" t="s">
        <v>7325</v>
      </c>
      <c r="N1460" s="20" t="s">
        <v>7326</v>
      </c>
      <c r="O1460" t="s">
        <v>7361</v>
      </c>
      <c r="P1460" t="s">
        <v>7316</v>
      </c>
      <c r="Q1460" s="8" t="s">
        <v>5998</v>
      </c>
      <c r="R1460" s="8" t="s">
        <v>5998</v>
      </c>
      <c r="S1460" t="s">
        <v>5998</v>
      </c>
      <c r="T1460" s="8" t="s">
        <v>5998</v>
      </c>
    </row>
    <row r="1461" spans="1:20">
      <c r="A1461" t="s">
        <v>981</v>
      </c>
      <c r="B1461" t="s">
        <v>5307</v>
      </c>
      <c r="C1461" s="8" t="s">
        <v>5307</v>
      </c>
      <c r="D1461" s="8">
        <v>-0.63683995195017895</v>
      </c>
      <c r="E1461" s="8">
        <v>0.13769129582044101</v>
      </c>
      <c r="F1461" s="8">
        <v>1.1871712220313</v>
      </c>
      <c r="G1461" s="8">
        <v>6.5763755430876998E-4</v>
      </c>
      <c r="H1461" s="8">
        <v>0</v>
      </c>
      <c r="I1461" s="8">
        <v>0</v>
      </c>
      <c r="J1461" s="8">
        <v>0</v>
      </c>
      <c r="K1461" t="s">
        <v>7339</v>
      </c>
      <c r="L1461" s="20" t="s">
        <v>7324</v>
      </c>
      <c r="M1461" t="s">
        <v>7325</v>
      </c>
      <c r="N1461" s="20" t="s">
        <v>7326</v>
      </c>
      <c r="O1461" t="s">
        <v>7328</v>
      </c>
      <c r="P1461" t="s">
        <v>7365</v>
      </c>
      <c r="Q1461" s="8" t="s">
        <v>5998</v>
      </c>
      <c r="R1461" s="8" t="s">
        <v>5998</v>
      </c>
      <c r="S1461" t="s">
        <v>5998</v>
      </c>
      <c r="T1461" s="8" t="s">
        <v>5998</v>
      </c>
    </row>
    <row r="1462" spans="1:20">
      <c r="A1462" t="s">
        <v>3944</v>
      </c>
      <c r="B1462" s="7" t="s">
        <v>5307</v>
      </c>
      <c r="C1462" s="8" t="s">
        <v>5307</v>
      </c>
      <c r="D1462" s="8">
        <v>-0.848226475056442</v>
      </c>
      <c r="E1462" s="8">
        <v>1.31867441207375E-2</v>
      </c>
      <c r="F1462" s="8">
        <v>-0.567747203567745</v>
      </c>
      <c r="G1462" s="8">
        <v>8.7563057685536502E-2</v>
      </c>
      <c r="H1462" s="8">
        <v>0</v>
      </c>
      <c r="I1462" s="8" t="s">
        <v>6185</v>
      </c>
      <c r="J1462" s="8">
        <v>0</v>
      </c>
      <c r="K1462" t="s">
        <v>7314</v>
      </c>
      <c r="L1462" s="20" t="s">
        <v>7372</v>
      </c>
      <c r="M1462" t="s">
        <v>7341</v>
      </c>
      <c r="N1462" s="20" t="s">
        <v>7413</v>
      </c>
      <c r="O1462" t="s">
        <v>7315</v>
      </c>
      <c r="P1462" t="s">
        <v>7316</v>
      </c>
      <c r="Q1462" s="8" t="s">
        <v>5998</v>
      </c>
      <c r="R1462" s="8" t="s">
        <v>5998</v>
      </c>
      <c r="S1462" t="s">
        <v>5998</v>
      </c>
      <c r="T1462" s="8" t="s">
        <v>5998</v>
      </c>
    </row>
    <row r="1463" spans="1:20">
      <c r="A1463" t="s">
        <v>982</v>
      </c>
      <c r="B1463" s="7" t="s">
        <v>5307</v>
      </c>
      <c r="C1463" s="8" t="s">
        <v>5307</v>
      </c>
      <c r="D1463" s="8">
        <v>0.13038153121773199</v>
      </c>
      <c r="E1463" s="8">
        <v>0.57118005425020402</v>
      </c>
      <c r="F1463" s="8">
        <v>0.129848371385793</v>
      </c>
      <c r="G1463" s="8">
        <v>0.54311415753639303</v>
      </c>
      <c r="H1463" s="8">
        <v>0</v>
      </c>
      <c r="I1463" s="8" t="s">
        <v>6186</v>
      </c>
      <c r="J1463" s="8">
        <v>0</v>
      </c>
      <c r="K1463" t="s">
        <v>7328</v>
      </c>
      <c r="L1463" s="20" t="s">
        <v>7324</v>
      </c>
      <c r="M1463" t="s">
        <v>7325</v>
      </c>
      <c r="N1463" s="20" t="s">
        <v>7326</v>
      </c>
      <c r="O1463" t="s">
        <v>7339</v>
      </c>
      <c r="P1463" t="s">
        <v>7316</v>
      </c>
      <c r="Q1463" s="8" t="s">
        <v>5998</v>
      </c>
      <c r="R1463" s="8" t="s">
        <v>5998</v>
      </c>
      <c r="S1463" t="s">
        <v>5998</v>
      </c>
      <c r="T1463" s="8" t="s">
        <v>5998</v>
      </c>
    </row>
    <row r="1464" spans="1:20">
      <c r="A1464" t="s">
        <v>983</v>
      </c>
      <c r="B1464" s="7" t="s">
        <v>5307</v>
      </c>
      <c r="C1464" s="8" t="s">
        <v>5307</v>
      </c>
      <c r="D1464" s="8">
        <v>2.1358359576371</v>
      </c>
      <c r="E1464" s="8">
        <v>3.68511325878989E-8</v>
      </c>
      <c r="F1464" s="8">
        <v>2.3884064381084902</v>
      </c>
      <c r="G1464" s="8">
        <v>2.7660654506345199E-10</v>
      </c>
      <c r="H1464" s="8">
        <v>0</v>
      </c>
      <c r="I1464" s="8">
        <v>0</v>
      </c>
      <c r="J1464" s="8">
        <v>0</v>
      </c>
      <c r="K1464" t="s">
        <v>7328</v>
      </c>
      <c r="L1464" s="20" t="s">
        <v>7324</v>
      </c>
      <c r="M1464" t="s">
        <v>7325</v>
      </c>
      <c r="N1464" s="20" t="s">
        <v>7326</v>
      </c>
      <c r="O1464" t="s">
        <v>7328</v>
      </c>
      <c r="P1464" t="s">
        <v>7365</v>
      </c>
      <c r="Q1464" s="8" t="s">
        <v>5998</v>
      </c>
      <c r="R1464" s="8" t="s">
        <v>5998</v>
      </c>
      <c r="S1464" t="s">
        <v>5998</v>
      </c>
      <c r="T1464" s="8" t="s">
        <v>5998</v>
      </c>
    </row>
    <row r="1465" spans="1:20">
      <c r="A1465" t="s">
        <v>984</v>
      </c>
      <c r="B1465" t="s">
        <v>5307</v>
      </c>
      <c r="C1465" s="8" t="s">
        <v>5307</v>
      </c>
      <c r="D1465" s="8">
        <v>1.43430466116962</v>
      </c>
      <c r="E1465" s="8">
        <v>6.5828891849833999E-3</v>
      </c>
      <c r="F1465" s="8">
        <v>-0.79863495191268996</v>
      </c>
      <c r="G1465" s="8">
        <v>0.15563832224134699</v>
      </c>
      <c r="H1465" s="8">
        <v>0</v>
      </c>
      <c r="I1465" s="8">
        <v>0</v>
      </c>
      <c r="J1465" s="8">
        <v>0</v>
      </c>
      <c r="K1465" t="s">
        <v>7327</v>
      </c>
      <c r="L1465" s="20" t="s">
        <v>7332</v>
      </c>
      <c r="M1465" t="s">
        <v>7333</v>
      </c>
      <c r="N1465" s="20" t="s">
        <v>7334</v>
      </c>
      <c r="O1465" t="s">
        <v>7339</v>
      </c>
      <c r="P1465" t="s">
        <v>7365</v>
      </c>
      <c r="Q1465" s="8" t="s">
        <v>5998</v>
      </c>
      <c r="R1465" s="8" t="s">
        <v>5998</v>
      </c>
      <c r="S1465" t="s">
        <v>5998</v>
      </c>
      <c r="T1465" s="8" t="s">
        <v>5998</v>
      </c>
    </row>
    <row r="1466" spans="1:20">
      <c r="A1466" t="s">
        <v>985</v>
      </c>
      <c r="B1466" s="7" t="s">
        <v>5307</v>
      </c>
      <c r="C1466" s="8" t="s">
        <v>5307</v>
      </c>
      <c r="D1466" s="8">
        <v>-1.36871353132615</v>
      </c>
      <c r="E1466" s="8">
        <v>1.8938967012398098E-5</v>
      </c>
      <c r="F1466" s="8">
        <v>-0.43495463111764598</v>
      </c>
      <c r="G1466" s="8">
        <v>0.16107548761198201</v>
      </c>
      <c r="H1466" s="8">
        <v>0</v>
      </c>
      <c r="I1466" s="8">
        <v>0</v>
      </c>
      <c r="J1466" s="8">
        <v>0</v>
      </c>
      <c r="K1466" t="s">
        <v>7339</v>
      </c>
      <c r="L1466" s="20" t="s">
        <v>7324</v>
      </c>
      <c r="M1466" t="s">
        <v>7325</v>
      </c>
      <c r="N1466" s="20" t="s">
        <v>7326</v>
      </c>
      <c r="O1466" t="s">
        <v>7328</v>
      </c>
      <c r="P1466" t="s">
        <v>7365</v>
      </c>
      <c r="Q1466" s="8" t="s">
        <v>5998</v>
      </c>
      <c r="R1466" s="8" t="s">
        <v>5998</v>
      </c>
      <c r="S1466" t="s">
        <v>5998</v>
      </c>
      <c r="T1466" s="8" t="s">
        <v>5998</v>
      </c>
    </row>
    <row r="1467" spans="1:20">
      <c r="A1467" t="s">
        <v>986</v>
      </c>
      <c r="B1467" s="7" t="s">
        <v>4689</v>
      </c>
      <c r="C1467" s="8" t="s">
        <v>4759</v>
      </c>
      <c r="D1467" s="8">
        <v>1.09344474335007</v>
      </c>
      <c r="E1467" s="8">
        <v>1.0217907248886499E-4</v>
      </c>
      <c r="F1467" s="8">
        <v>-0.64574251808580996</v>
      </c>
      <c r="G1467" s="8">
        <v>2.44849357899222E-2</v>
      </c>
      <c r="H1467" s="8">
        <v>0</v>
      </c>
      <c r="I1467" s="8">
        <v>0</v>
      </c>
      <c r="J1467" s="8">
        <v>0</v>
      </c>
      <c r="K1467" t="s">
        <v>7327</v>
      </c>
      <c r="L1467" s="20" t="s">
        <v>7332</v>
      </c>
      <c r="M1467" t="s">
        <v>7333</v>
      </c>
      <c r="N1467" s="20" t="s">
        <v>7334</v>
      </c>
      <c r="O1467" t="s">
        <v>7328</v>
      </c>
      <c r="P1467" t="s">
        <v>7365</v>
      </c>
      <c r="Q1467" s="8" t="s">
        <v>5998</v>
      </c>
      <c r="R1467" s="8" t="s">
        <v>5998</v>
      </c>
      <c r="S1467" t="s">
        <v>5998</v>
      </c>
      <c r="T1467" s="8" t="s">
        <v>5998</v>
      </c>
    </row>
    <row r="1468" spans="1:20">
      <c r="A1468" t="s">
        <v>3945</v>
      </c>
      <c r="B1468" t="s">
        <v>5307</v>
      </c>
      <c r="C1468" s="8" t="s">
        <v>5307</v>
      </c>
      <c r="D1468" s="8">
        <v>-9.5575594497147406E-2</v>
      </c>
      <c r="E1468" s="8">
        <v>0.86169014685241896</v>
      </c>
      <c r="F1468" s="8">
        <v>-0.144911695894274</v>
      </c>
      <c r="G1468" s="8">
        <v>0.767448209239188</v>
      </c>
      <c r="H1468" s="8">
        <v>0</v>
      </c>
      <c r="I1468" s="8">
        <v>0</v>
      </c>
      <c r="J1468" s="8">
        <v>0</v>
      </c>
      <c r="K1468" t="s">
        <v>7328</v>
      </c>
      <c r="L1468" s="20" t="s">
        <v>7324</v>
      </c>
      <c r="M1468" t="s">
        <v>7325</v>
      </c>
      <c r="N1468" s="20" t="s">
        <v>7326</v>
      </c>
      <c r="O1468" t="s">
        <v>7328</v>
      </c>
      <c r="P1468" t="s">
        <v>7365</v>
      </c>
      <c r="Q1468" s="8" t="s">
        <v>5998</v>
      </c>
      <c r="R1468" s="8" t="s">
        <v>5998</v>
      </c>
      <c r="S1468" t="s">
        <v>5998</v>
      </c>
      <c r="T1468" s="8" t="s">
        <v>5998</v>
      </c>
    </row>
    <row r="1469" spans="1:20">
      <c r="A1469" t="s">
        <v>3946</v>
      </c>
      <c r="B1469" s="7" t="s">
        <v>5307</v>
      </c>
      <c r="C1469" s="8" t="s">
        <v>5307</v>
      </c>
      <c r="D1469" s="8">
        <v>1.6904969080687899</v>
      </c>
      <c r="E1469" s="8">
        <v>1.1142979080683599E-2</v>
      </c>
      <c r="F1469" s="8">
        <v>0.39179368591369901</v>
      </c>
      <c r="G1469" s="8">
        <v>0.61323525095818898</v>
      </c>
      <c r="H1469" s="8">
        <v>0</v>
      </c>
      <c r="I1469" s="8">
        <v>0</v>
      </c>
      <c r="J1469" s="8">
        <v>0</v>
      </c>
      <c r="K1469" t="s">
        <v>7328</v>
      </c>
      <c r="L1469" s="20" t="s">
        <v>7324</v>
      </c>
      <c r="M1469" t="s">
        <v>7325</v>
      </c>
      <c r="N1469" s="20" t="s">
        <v>7326</v>
      </c>
      <c r="O1469" t="s">
        <v>7328</v>
      </c>
      <c r="P1469" t="s">
        <v>7365</v>
      </c>
      <c r="Q1469" s="8" t="s">
        <v>5998</v>
      </c>
      <c r="R1469" s="8" t="s">
        <v>5998</v>
      </c>
      <c r="S1469" t="s">
        <v>5998</v>
      </c>
      <c r="T1469" s="8" t="s">
        <v>5998</v>
      </c>
    </row>
    <row r="1470" spans="1:20">
      <c r="A1470" t="s">
        <v>3947</v>
      </c>
      <c r="B1470" t="s">
        <v>5307</v>
      </c>
      <c r="C1470" s="8" t="s">
        <v>5307</v>
      </c>
      <c r="D1470" s="8">
        <v>-2.1498701347461102</v>
      </c>
      <c r="E1470" s="8">
        <v>3.90663700970479E-22</v>
      </c>
      <c r="F1470" s="8">
        <v>-2.49611263098233</v>
      </c>
      <c r="G1470" s="8">
        <v>4.9736393843799799E-30</v>
      </c>
      <c r="H1470" s="8">
        <v>0</v>
      </c>
      <c r="I1470" s="8">
        <v>0</v>
      </c>
      <c r="J1470" s="8">
        <v>0</v>
      </c>
      <c r="K1470" t="s">
        <v>7328</v>
      </c>
      <c r="L1470" s="20" t="s">
        <v>7324</v>
      </c>
      <c r="M1470" t="s">
        <v>7325</v>
      </c>
      <c r="N1470" s="20" t="s">
        <v>7326</v>
      </c>
      <c r="O1470" t="s">
        <v>7328</v>
      </c>
      <c r="P1470" t="s">
        <v>7365</v>
      </c>
      <c r="Q1470" s="8" t="s">
        <v>5998</v>
      </c>
      <c r="R1470" s="8" t="s">
        <v>5998</v>
      </c>
      <c r="S1470" t="s">
        <v>5998</v>
      </c>
      <c r="T1470" s="8" t="s">
        <v>5998</v>
      </c>
    </row>
    <row r="1471" spans="1:20">
      <c r="A1471" t="s">
        <v>3948</v>
      </c>
      <c r="B1471" t="s">
        <v>5307</v>
      </c>
      <c r="C1471" s="8" t="s">
        <v>5307</v>
      </c>
      <c r="D1471" s="8">
        <v>-0.30694433987618203</v>
      </c>
      <c r="E1471" s="8">
        <v>0.50732431561467795</v>
      </c>
      <c r="F1471" s="8">
        <v>0.10453731311410799</v>
      </c>
      <c r="G1471" s="8">
        <v>0.81893248903940397</v>
      </c>
      <c r="H1471" s="8">
        <v>0</v>
      </c>
      <c r="I1471" s="8">
        <v>0</v>
      </c>
      <c r="J1471" s="8">
        <v>0</v>
      </c>
      <c r="K1471" t="s">
        <v>7328</v>
      </c>
      <c r="L1471" s="20">
        <v>1</v>
      </c>
      <c r="M1471">
        <v>0</v>
      </c>
      <c r="N1471" s="20">
        <v>0</v>
      </c>
      <c r="O1471" t="s">
        <v>7327</v>
      </c>
      <c r="P1471" t="s">
        <v>7365</v>
      </c>
      <c r="Q1471" s="8" t="s">
        <v>5998</v>
      </c>
      <c r="R1471" s="8" t="s">
        <v>5998</v>
      </c>
      <c r="S1471" t="s">
        <v>5998</v>
      </c>
      <c r="T1471" s="8" t="s">
        <v>5998</v>
      </c>
    </row>
    <row r="1472" spans="1:20">
      <c r="A1472" t="s">
        <v>987</v>
      </c>
      <c r="B1472" t="s">
        <v>5307</v>
      </c>
      <c r="C1472" s="8" t="s">
        <v>5307</v>
      </c>
      <c r="D1472" s="8">
        <v>0.23850948452690901</v>
      </c>
      <c r="E1472" s="8">
        <v>0.79140920901076295</v>
      </c>
      <c r="F1472" s="8">
        <v>-1.2990030407175901</v>
      </c>
      <c r="G1472" s="8">
        <v>7.23694717296261E-2</v>
      </c>
      <c r="H1472" s="8">
        <v>0</v>
      </c>
      <c r="I1472" s="8">
        <v>0</v>
      </c>
      <c r="J1472" s="8">
        <v>0</v>
      </c>
      <c r="K1472" t="s">
        <v>7339</v>
      </c>
      <c r="L1472" s="20" t="s">
        <v>7324</v>
      </c>
      <c r="M1472" t="s">
        <v>7325</v>
      </c>
      <c r="N1472" s="20" t="s">
        <v>7326</v>
      </c>
      <c r="O1472" t="s">
        <v>7339</v>
      </c>
      <c r="P1472" t="s">
        <v>7365</v>
      </c>
      <c r="Q1472" s="8" t="s">
        <v>5998</v>
      </c>
      <c r="R1472" s="8" t="s">
        <v>5998</v>
      </c>
      <c r="S1472" t="s">
        <v>5998</v>
      </c>
      <c r="T1472" s="8" t="s">
        <v>5998</v>
      </c>
    </row>
    <row r="1473" spans="1:20">
      <c r="A1473" t="s">
        <v>3949</v>
      </c>
      <c r="B1473" t="s">
        <v>5307</v>
      </c>
      <c r="C1473" s="8" t="s">
        <v>5307</v>
      </c>
      <c r="D1473" s="8">
        <v>-3.5224605871789498E-3</v>
      </c>
      <c r="E1473" s="8">
        <v>1</v>
      </c>
      <c r="F1473" s="8">
        <v>0.62494181813396599</v>
      </c>
      <c r="G1473" s="8">
        <v>0.48410172009432201</v>
      </c>
      <c r="H1473" s="8">
        <v>0</v>
      </c>
      <c r="I1473" s="8">
        <v>0</v>
      </c>
      <c r="J1473" s="8">
        <v>0</v>
      </c>
      <c r="K1473" t="s">
        <v>7327</v>
      </c>
      <c r="L1473" s="20" t="s">
        <v>7332</v>
      </c>
      <c r="M1473" t="s">
        <v>7333</v>
      </c>
      <c r="N1473" s="20" t="s">
        <v>7334</v>
      </c>
      <c r="O1473" t="s">
        <v>7354</v>
      </c>
      <c r="P1473" t="s">
        <v>7365</v>
      </c>
      <c r="Q1473" s="8" t="s">
        <v>5998</v>
      </c>
      <c r="R1473" s="8" t="s">
        <v>5998</v>
      </c>
      <c r="S1473" t="s">
        <v>5998</v>
      </c>
      <c r="T1473" s="8" t="s">
        <v>5998</v>
      </c>
    </row>
    <row r="1474" spans="1:20">
      <c r="A1474" t="s">
        <v>3950</v>
      </c>
      <c r="B1474" t="s">
        <v>5307</v>
      </c>
      <c r="C1474" s="8" t="s">
        <v>5307</v>
      </c>
      <c r="D1474" s="8">
        <v>1.8451714790054901</v>
      </c>
      <c r="E1474" s="8">
        <v>2.7685890669510298E-7</v>
      </c>
      <c r="F1474" s="8">
        <v>3.1440431422367698</v>
      </c>
      <c r="G1474" s="8">
        <v>4.92467581132436E-20</v>
      </c>
      <c r="H1474" s="8">
        <v>0</v>
      </c>
      <c r="I1474" s="8">
        <v>0</v>
      </c>
      <c r="J1474" s="8">
        <v>0</v>
      </c>
      <c r="K1474" t="s">
        <v>7328</v>
      </c>
      <c r="L1474" s="20" t="s">
        <v>7324</v>
      </c>
      <c r="M1474" t="s">
        <v>7325</v>
      </c>
      <c r="N1474" s="20" t="s">
        <v>7326</v>
      </c>
      <c r="O1474" t="s">
        <v>7327</v>
      </c>
      <c r="P1474" t="s">
        <v>7365</v>
      </c>
      <c r="Q1474" s="8" t="s">
        <v>5998</v>
      </c>
      <c r="R1474" s="8" t="s">
        <v>5998</v>
      </c>
      <c r="S1474" t="s">
        <v>5998</v>
      </c>
      <c r="T1474" s="8" t="s">
        <v>5998</v>
      </c>
    </row>
    <row r="1475" spans="1:20">
      <c r="A1475" t="s">
        <v>988</v>
      </c>
      <c r="B1475" t="s">
        <v>5307</v>
      </c>
      <c r="C1475" s="8" t="s">
        <v>5307</v>
      </c>
      <c r="D1475" s="8">
        <v>2.1862681602973399</v>
      </c>
      <c r="E1475" s="8">
        <v>9.69548606952758E-4</v>
      </c>
      <c r="F1475" s="8">
        <v>3.1585875904694101</v>
      </c>
      <c r="G1475" s="8">
        <v>1.9432452928404001E-7</v>
      </c>
      <c r="H1475" s="8">
        <v>0</v>
      </c>
      <c r="I1475" s="8" t="s">
        <v>6187</v>
      </c>
      <c r="J1475" s="8">
        <v>0</v>
      </c>
      <c r="K1475" t="s">
        <v>7335</v>
      </c>
      <c r="L1475" s="20" t="s">
        <v>7391</v>
      </c>
      <c r="M1475" t="s">
        <v>7337</v>
      </c>
      <c r="N1475" s="20" t="s">
        <v>7371</v>
      </c>
      <c r="O1475" t="s">
        <v>7345</v>
      </c>
      <c r="P1475" t="s">
        <v>7316</v>
      </c>
      <c r="Q1475" s="8" t="s">
        <v>5998</v>
      </c>
      <c r="R1475" s="8" t="s">
        <v>5998</v>
      </c>
      <c r="S1475" t="s">
        <v>5998</v>
      </c>
      <c r="T1475" s="8" t="s">
        <v>5998</v>
      </c>
    </row>
    <row r="1476" spans="1:20">
      <c r="A1476" t="s">
        <v>989</v>
      </c>
      <c r="B1476" s="7" t="s">
        <v>5307</v>
      </c>
      <c r="C1476" s="8" t="s">
        <v>5307</v>
      </c>
      <c r="D1476" s="8">
        <v>0.52166567729862001</v>
      </c>
      <c r="E1476" s="8">
        <v>0.62634372960583595</v>
      </c>
      <c r="F1476" s="8">
        <v>1.9489099686464399</v>
      </c>
      <c r="G1476" s="8">
        <v>2.1793714296124301E-2</v>
      </c>
      <c r="H1476" s="8">
        <v>0</v>
      </c>
      <c r="I1476" s="8">
        <v>0</v>
      </c>
      <c r="J1476" s="8">
        <v>0</v>
      </c>
      <c r="K1476" t="s">
        <v>7327</v>
      </c>
      <c r="L1476" s="20" t="s">
        <v>7332</v>
      </c>
      <c r="M1476" t="s">
        <v>7333</v>
      </c>
      <c r="N1476" s="20" t="s">
        <v>7334</v>
      </c>
      <c r="O1476" t="s">
        <v>7328</v>
      </c>
      <c r="P1476" t="s">
        <v>7365</v>
      </c>
      <c r="Q1476" s="8" t="s">
        <v>5998</v>
      </c>
      <c r="R1476" s="8" t="s">
        <v>5998</v>
      </c>
      <c r="S1476" t="s">
        <v>5998</v>
      </c>
      <c r="T1476" s="8" t="s">
        <v>5998</v>
      </c>
    </row>
    <row r="1477" spans="1:20">
      <c r="A1477" t="s">
        <v>990</v>
      </c>
      <c r="B1477" s="7" t="s">
        <v>5307</v>
      </c>
      <c r="C1477" s="8" t="s">
        <v>5307</v>
      </c>
      <c r="D1477" s="8">
        <v>-0.80406999662963097</v>
      </c>
      <c r="E1477" s="8">
        <v>4.6209844005634201E-2</v>
      </c>
      <c r="F1477" s="8">
        <v>-1.75056415771721</v>
      </c>
      <c r="G1477" s="8">
        <v>3.0402834092441299E-6</v>
      </c>
      <c r="H1477" s="8">
        <v>0</v>
      </c>
      <c r="I1477" s="8" t="s">
        <v>6188</v>
      </c>
      <c r="J1477" s="8">
        <v>0</v>
      </c>
      <c r="K1477" t="s">
        <v>7314</v>
      </c>
      <c r="L1477" s="20" t="s">
        <v>7378</v>
      </c>
      <c r="M1477" t="s">
        <v>7341</v>
      </c>
      <c r="N1477" s="20" t="s">
        <v>7356</v>
      </c>
      <c r="O1477" t="s">
        <v>7315</v>
      </c>
      <c r="P1477" t="s">
        <v>7316</v>
      </c>
      <c r="Q1477" s="8" t="s">
        <v>5998</v>
      </c>
      <c r="R1477" s="8" t="s">
        <v>5998</v>
      </c>
      <c r="S1477" t="s">
        <v>5998</v>
      </c>
      <c r="T1477" s="8" t="s">
        <v>5998</v>
      </c>
    </row>
    <row r="1478" spans="1:20">
      <c r="A1478" t="s">
        <v>991</v>
      </c>
      <c r="B1478" s="7" t="s">
        <v>5307</v>
      </c>
      <c r="C1478" s="8" t="s">
        <v>5307</v>
      </c>
      <c r="D1478" s="8">
        <v>-3.3871352887420901E-2</v>
      </c>
      <c r="E1478" s="8">
        <v>0.955546769640921</v>
      </c>
      <c r="F1478" s="8">
        <v>0.78315845882751201</v>
      </c>
      <c r="G1478" s="8">
        <v>6.2468251954589202E-2</v>
      </c>
      <c r="H1478" s="8">
        <v>0</v>
      </c>
      <c r="I1478" s="8">
        <v>0</v>
      </c>
      <c r="J1478" s="8">
        <v>0</v>
      </c>
      <c r="K1478" t="s">
        <v>7328</v>
      </c>
      <c r="L1478" s="20" t="s">
        <v>7324</v>
      </c>
      <c r="M1478" t="s">
        <v>7325</v>
      </c>
      <c r="N1478" s="20" t="s">
        <v>7326</v>
      </c>
      <c r="O1478" t="s">
        <v>7327</v>
      </c>
      <c r="P1478" t="s">
        <v>7365</v>
      </c>
      <c r="Q1478" s="8" t="s">
        <v>5998</v>
      </c>
      <c r="R1478" s="8" t="s">
        <v>5998</v>
      </c>
      <c r="S1478" t="s">
        <v>5998</v>
      </c>
      <c r="T1478" s="8" t="s">
        <v>5998</v>
      </c>
    </row>
    <row r="1479" spans="1:20">
      <c r="A1479" t="s">
        <v>992</v>
      </c>
      <c r="B1479" t="s">
        <v>5307</v>
      </c>
      <c r="C1479" s="8" t="s">
        <v>5307</v>
      </c>
      <c r="D1479" s="8">
        <v>-0.89643506976673804</v>
      </c>
      <c r="E1479" s="8">
        <v>0.28553911862068998</v>
      </c>
      <c r="F1479" s="8">
        <v>-0.26557154389774801</v>
      </c>
      <c r="G1479" s="8">
        <v>0.75775719911239603</v>
      </c>
      <c r="H1479" s="8">
        <v>0</v>
      </c>
      <c r="I1479" s="8">
        <v>0</v>
      </c>
      <c r="J1479" s="8">
        <v>0</v>
      </c>
      <c r="K1479" t="s">
        <v>7328</v>
      </c>
      <c r="L1479" s="20" t="s">
        <v>7324</v>
      </c>
      <c r="M1479" t="s">
        <v>7325</v>
      </c>
      <c r="N1479" s="20" t="s">
        <v>7326</v>
      </c>
      <c r="O1479" t="s">
        <v>7328</v>
      </c>
      <c r="P1479" t="s">
        <v>7365</v>
      </c>
      <c r="Q1479" s="8" t="s">
        <v>5998</v>
      </c>
      <c r="R1479" s="8" t="s">
        <v>5998</v>
      </c>
      <c r="S1479" t="s">
        <v>5998</v>
      </c>
      <c r="T1479" s="8" t="s">
        <v>5998</v>
      </c>
    </row>
    <row r="1480" spans="1:20">
      <c r="A1480" t="s">
        <v>3951</v>
      </c>
      <c r="B1480" t="s">
        <v>5307</v>
      </c>
      <c r="C1480" s="8" t="s">
        <v>5307</v>
      </c>
      <c r="D1480" s="8">
        <v>-0.24531121260501099</v>
      </c>
      <c r="E1480" s="8">
        <v>0.52791132351878001</v>
      </c>
      <c r="F1480" s="8">
        <v>-0.814942785687507</v>
      </c>
      <c r="G1480" s="8">
        <v>1.16364059571242E-2</v>
      </c>
      <c r="H1480" s="8">
        <v>0</v>
      </c>
      <c r="I1480" s="8">
        <v>0</v>
      </c>
      <c r="J1480" s="8">
        <v>0</v>
      </c>
      <c r="K1480" t="s">
        <v>7328</v>
      </c>
      <c r="L1480" s="20" t="s">
        <v>7324</v>
      </c>
      <c r="M1480" t="s">
        <v>7325</v>
      </c>
      <c r="N1480" s="20" t="s">
        <v>7326</v>
      </c>
      <c r="O1480" t="s">
        <v>7327</v>
      </c>
      <c r="P1480" t="s">
        <v>7365</v>
      </c>
      <c r="Q1480" s="8" t="s">
        <v>5998</v>
      </c>
      <c r="R1480" s="8" t="s">
        <v>5998</v>
      </c>
      <c r="S1480" t="s">
        <v>5998</v>
      </c>
      <c r="T1480" s="8" t="s">
        <v>5998</v>
      </c>
    </row>
    <row r="1481" spans="1:20">
      <c r="A1481" t="s">
        <v>993</v>
      </c>
      <c r="B1481" t="s">
        <v>5307</v>
      </c>
      <c r="C1481" s="8" t="s">
        <v>5307</v>
      </c>
      <c r="D1481" s="8">
        <v>-0.11565427383617</v>
      </c>
      <c r="E1481" s="8">
        <v>0.79615620656200803</v>
      </c>
      <c r="F1481" s="8">
        <v>-0.13359206924376399</v>
      </c>
      <c r="G1481" s="8">
        <v>0.73745963105943002</v>
      </c>
      <c r="H1481" s="8">
        <v>0</v>
      </c>
      <c r="I1481" s="8">
        <v>0</v>
      </c>
      <c r="J1481" s="8">
        <v>0</v>
      </c>
      <c r="K1481" t="s">
        <v>7328</v>
      </c>
      <c r="L1481" s="20" t="s">
        <v>7324</v>
      </c>
      <c r="M1481" t="s">
        <v>7325</v>
      </c>
      <c r="N1481" s="20" t="s">
        <v>7326</v>
      </c>
      <c r="O1481" t="s">
        <v>7327</v>
      </c>
      <c r="P1481" t="s">
        <v>7365</v>
      </c>
      <c r="Q1481" s="8" t="s">
        <v>5998</v>
      </c>
      <c r="R1481" s="8" t="s">
        <v>5998</v>
      </c>
      <c r="S1481" t="s">
        <v>5998</v>
      </c>
      <c r="T1481" s="8" t="s">
        <v>5998</v>
      </c>
    </row>
    <row r="1482" spans="1:20">
      <c r="A1482" t="s">
        <v>3952</v>
      </c>
      <c r="B1482" t="s">
        <v>5307</v>
      </c>
      <c r="C1482" s="8" t="s">
        <v>5307</v>
      </c>
      <c r="D1482" s="8">
        <v>-1.2418222716076801</v>
      </c>
      <c r="E1482" s="8">
        <v>7.6036161014808E-3</v>
      </c>
      <c r="F1482" s="8">
        <v>-0.28141931315566698</v>
      </c>
      <c r="G1482" s="8">
        <v>0.58823877415162695</v>
      </c>
      <c r="H1482" s="8">
        <v>0</v>
      </c>
      <c r="I1482" s="8">
        <v>0</v>
      </c>
      <c r="J1482" s="8">
        <v>0</v>
      </c>
      <c r="K1482" t="s">
        <v>7327</v>
      </c>
      <c r="L1482" s="20">
        <v>0.7</v>
      </c>
      <c r="M1482" t="s">
        <v>7333</v>
      </c>
      <c r="N1482" s="20">
        <v>0.3</v>
      </c>
      <c r="O1482" t="s">
        <v>7327</v>
      </c>
      <c r="P1482" t="s">
        <v>7365</v>
      </c>
      <c r="Q1482" s="8" t="s">
        <v>5998</v>
      </c>
      <c r="R1482" s="8" t="s">
        <v>5998</v>
      </c>
      <c r="S1482" t="s">
        <v>5998</v>
      </c>
      <c r="T1482" s="8" t="s">
        <v>5998</v>
      </c>
    </row>
    <row r="1483" spans="1:20">
      <c r="A1483" t="s">
        <v>994</v>
      </c>
      <c r="B1483" s="7" t="s">
        <v>5307</v>
      </c>
      <c r="C1483" s="8" t="s">
        <v>5307</v>
      </c>
      <c r="D1483" s="8">
        <v>-0.93091610757671295</v>
      </c>
      <c r="E1483" s="8">
        <v>8.4941188529071399E-2</v>
      </c>
      <c r="F1483" s="8">
        <v>0.63663589871102</v>
      </c>
      <c r="G1483" s="8">
        <v>0.21689616446318999</v>
      </c>
      <c r="H1483" s="8">
        <v>0</v>
      </c>
      <c r="I1483" s="8">
        <v>0</v>
      </c>
      <c r="J1483" s="8">
        <v>0</v>
      </c>
      <c r="K1483" t="s">
        <v>7339</v>
      </c>
      <c r="L1483" s="20" t="s">
        <v>7324</v>
      </c>
      <c r="M1483" t="s">
        <v>7325</v>
      </c>
      <c r="N1483" s="20" t="s">
        <v>7326</v>
      </c>
      <c r="O1483" t="s">
        <v>7339</v>
      </c>
      <c r="P1483" t="s">
        <v>7365</v>
      </c>
      <c r="Q1483" s="8" t="s">
        <v>5998</v>
      </c>
      <c r="R1483" s="8" t="s">
        <v>5998</v>
      </c>
      <c r="S1483" t="s">
        <v>5998</v>
      </c>
      <c r="T1483" s="8" t="s">
        <v>5998</v>
      </c>
    </row>
    <row r="1484" spans="1:20">
      <c r="A1484" t="s">
        <v>3953</v>
      </c>
      <c r="B1484" s="7" t="s">
        <v>5307</v>
      </c>
      <c r="C1484" s="8" t="s">
        <v>5307</v>
      </c>
      <c r="D1484" s="8">
        <v>-0.92129735172303595</v>
      </c>
      <c r="E1484" s="8">
        <v>2.09510002513391E-2</v>
      </c>
      <c r="F1484" s="8">
        <v>-0.41796178322676902</v>
      </c>
      <c r="G1484" s="8">
        <v>0.30734420709865601</v>
      </c>
      <c r="H1484" s="8">
        <v>0</v>
      </c>
      <c r="I1484" s="8" t="s">
        <v>6189</v>
      </c>
      <c r="J1484" s="8">
        <v>0</v>
      </c>
      <c r="K1484" t="s">
        <v>7314</v>
      </c>
      <c r="L1484" s="20" t="s">
        <v>7368</v>
      </c>
      <c r="M1484" t="s">
        <v>7330</v>
      </c>
      <c r="N1484" s="20" t="s">
        <v>7346</v>
      </c>
      <c r="O1484" t="s">
        <v>7388</v>
      </c>
      <c r="P1484" t="s">
        <v>7316</v>
      </c>
      <c r="Q1484" s="8" t="s">
        <v>5998</v>
      </c>
      <c r="R1484" s="8" t="s">
        <v>5998</v>
      </c>
      <c r="S1484" t="s">
        <v>5998</v>
      </c>
      <c r="T1484" s="8" t="s">
        <v>5998</v>
      </c>
    </row>
    <row r="1485" spans="1:20">
      <c r="A1485" t="s">
        <v>3954</v>
      </c>
      <c r="B1485" s="7" t="s">
        <v>5307</v>
      </c>
      <c r="C1485" s="8" t="s">
        <v>5307</v>
      </c>
      <c r="D1485" s="8">
        <v>2.3200654027897998</v>
      </c>
      <c r="E1485" s="8">
        <v>8.0578975545504905E-7</v>
      </c>
      <c r="F1485" s="8">
        <v>0.30134433919964898</v>
      </c>
      <c r="G1485" s="8">
        <v>0.59935960199609295</v>
      </c>
      <c r="H1485" s="8">
        <v>0</v>
      </c>
      <c r="I1485" s="8">
        <v>0</v>
      </c>
      <c r="J1485" s="8">
        <v>0</v>
      </c>
      <c r="K1485" t="s">
        <v>7327</v>
      </c>
      <c r="L1485" s="20">
        <v>0.7</v>
      </c>
      <c r="M1485" t="s">
        <v>7333</v>
      </c>
      <c r="N1485" s="20">
        <v>0.3</v>
      </c>
      <c r="O1485" t="s">
        <v>7339</v>
      </c>
      <c r="P1485" t="s">
        <v>7365</v>
      </c>
      <c r="Q1485" s="8" t="s">
        <v>5998</v>
      </c>
      <c r="R1485" s="8" t="s">
        <v>5998</v>
      </c>
      <c r="S1485" t="s">
        <v>5998</v>
      </c>
      <c r="T1485" s="8" t="s">
        <v>5998</v>
      </c>
    </row>
    <row r="1486" spans="1:20">
      <c r="A1486" t="s">
        <v>995</v>
      </c>
      <c r="B1486" t="s">
        <v>5307</v>
      </c>
      <c r="C1486" s="8" t="s">
        <v>5307</v>
      </c>
      <c r="D1486" s="8">
        <v>1.2634007967885399E-2</v>
      </c>
      <c r="E1486" s="8">
        <v>0.96564242359960195</v>
      </c>
      <c r="F1486" s="8">
        <v>0.15247520321272801</v>
      </c>
      <c r="G1486" s="8">
        <v>0.50666049071513397</v>
      </c>
      <c r="H1486" s="8">
        <v>0</v>
      </c>
      <c r="I1486" s="8">
        <v>0</v>
      </c>
      <c r="J1486" s="8">
        <v>0</v>
      </c>
      <c r="K1486" t="s">
        <v>7323</v>
      </c>
      <c r="L1486" s="20" t="s">
        <v>7324</v>
      </c>
      <c r="M1486" t="s">
        <v>7325</v>
      </c>
      <c r="N1486" s="20" t="s">
        <v>7326</v>
      </c>
      <c r="O1486" t="s">
        <v>7359</v>
      </c>
      <c r="P1486" t="s">
        <v>7365</v>
      </c>
      <c r="Q1486" s="8" t="s">
        <v>5998</v>
      </c>
      <c r="R1486" s="8" t="s">
        <v>5998</v>
      </c>
      <c r="S1486" t="s">
        <v>5998</v>
      </c>
      <c r="T1486" s="8" t="s">
        <v>5998</v>
      </c>
    </row>
    <row r="1487" spans="1:20">
      <c r="A1487" t="s">
        <v>996</v>
      </c>
      <c r="B1487" t="s">
        <v>5307</v>
      </c>
      <c r="C1487" s="8" t="s">
        <v>5307</v>
      </c>
      <c r="D1487" s="8">
        <v>0.41760891964339097</v>
      </c>
      <c r="E1487" s="8">
        <v>0.190632836004338</v>
      </c>
      <c r="F1487" s="8">
        <v>-0.50867933038739399</v>
      </c>
      <c r="G1487" s="8">
        <v>9.2642488340156301E-2</v>
      </c>
      <c r="H1487" s="8">
        <v>0</v>
      </c>
      <c r="I1487" s="8">
        <v>0</v>
      </c>
      <c r="J1487" s="8">
        <v>0</v>
      </c>
      <c r="K1487" t="s">
        <v>7339</v>
      </c>
      <c r="L1487" s="20" t="s">
        <v>7324</v>
      </c>
      <c r="M1487" t="s">
        <v>7325</v>
      </c>
      <c r="N1487" s="20" t="s">
        <v>7326</v>
      </c>
      <c r="O1487" t="s">
        <v>7339</v>
      </c>
      <c r="P1487" t="s">
        <v>7365</v>
      </c>
      <c r="Q1487" s="8" t="s">
        <v>5998</v>
      </c>
      <c r="R1487" s="8" t="s">
        <v>5998</v>
      </c>
      <c r="S1487" t="s">
        <v>5998</v>
      </c>
      <c r="T1487" s="8" t="s">
        <v>5998</v>
      </c>
    </row>
    <row r="1488" spans="1:20">
      <c r="A1488" t="s">
        <v>997</v>
      </c>
      <c r="B1488" s="7" t="s">
        <v>5307</v>
      </c>
      <c r="C1488" s="8" t="s">
        <v>5307</v>
      </c>
      <c r="D1488" s="8">
        <v>-1.7551453347405499</v>
      </c>
      <c r="E1488" s="8">
        <v>4.4013966671444499E-2</v>
      </c>
      <c r="F1488" s="8">
        <v>-7.1413328853626307E-2</v>
      </c>
      <c r="G1488" s="8">
        <v>0.94111364643732498</v>
      </c>
      <c r="H1488" s="8">
        <v>0</v>
      </c>
      <c r="I1488" s="8">
        <v>0</v>
      </c>
      <c r="J1488" s="8">
        <v>0</v>
      </c>
      <c r="K1488" t="s">
        <v>7339</v>
      </c>
      <c r="L1488" s="20" t="s">
        <v>7324</v>
      </c>
      <c r="M1488" t="s">
        <v>7325</v>
      </c>
      <c r="N1488" s="20" t="s">
        <v>7326</v>
      </c>
      <c r="O1488" t="s">
        <v>7339</v>
      </c>
      <c r="P1488" t="s">
        <v>7365</v>
      </c>
      <c r="Q1488" s="8" t="s">
        <v>5998</v>
      </c>
      <c r="R1488" s="8" t="s">
        <v>5998</v>
      </c>
      <c r="S1488" t="s">
        <v>5998</v>
      </c>
      <c r="T1488" s="8" t="s">
        <v>5998</v>
      </c>
    </row>
    <row r="1489" spans="1:20">
      <c r="A1489" t="s">
        <v>998</v>
      </c>
      <c r="B1489" s="7" t="s">
        <v>5307</v>
      </c>
      <c r="C1489" s="8" t="s">
        <v>5307</v>
      </c>
      <c r="D1489" s="8">
        <v>-0.24971488605858599</v>
      </c>
      <c r="E1489" s="8">
        <v>0.81184297881023404</v>
      </c>
      <c r="F1489" s="8">
        <v>-6.02026557145156E-3</v>
      </c>
      <c r="G1489" s="8">
        <v>0.99703116294650096</v>
      </c>
      <c r="H1489" s="8">
        <v>0</v>
      </c>
      <c r="I1489" s="8">
        <v>0</v>
      </c>
      <c r="J1489" s="8">
        <v>0</v>
      </c>
      <c r="K1489" t="s">
        <v>7328</v>
      </c>
      <c r="L1489" s="20" t="s">
        <v>7324</v>
      </c>
      <c r="M1489" t="s">
        <v>7325</v>
      </c>
      <c r="N1489" s="20" t="s">
        <v>7326</v>
      </c>
      <c r="O1489" t="s">
        <v>7328</v>
      </c>
      <c r="P1489" t="s">
        <v>7365</v>
      </c>
      <c r="Q1489" s="8" t="s">
        <v>5998</v>
      </c>
      <c r="R1489" s="8" t="s">
        <v>5998</v>
      </c>
      <c r="S1489" t="s">
        <v>5998</v>
      </c>
      <c r="T1489" s="8" t="s">
        <v>5998</v>
      </c>
    </row>
    <row r="1490" spans="1:20">
      <c r="A1490" t="s">
        <v>999</v>
      </c>
      <c r="B1490" t="s">
        <v>5307</v>
      </c>
      <c r="C1490" s="8" t="s">
        <v>5307</v>
      </c>
      <c r="D1490" s="8">
        <v>-0.38650812798676498</v>
      </c>
      <c r="E1490" s="8">
        <v>0.40079292361640401</v>
      </c>
      <c r="F1490" s="8">
        <v>-0.78675166862678203</v>
      </c>
      <c r="G1490" s="8">
        <v>4.92894062076897E-2</v>
      </c>
      <c r="H1490" s="8">
        <v>0</v>
      </c>
      <c r="I1490" s="8">
        <v>0</v>
      </c>
      <c r="J1490" s="8">
        <v>0</v>
      </c>
      <c r="K1490" t="s">
        <v>7339</v>
      </c>
      <c r="L1490" s="20" t="s">
        <v>7324</v>
      </c>
      <c r="M1490" t="s">
        <v>7325</v>
      </c>
      <c r="N1490" s="20" t="s">
        <v>7326</v>
      </c>
      <c r="O1490" t="s">
        <v>7339</v>
      </c>
      <c r="P1490" t="s">
        <v>7365</v>
      </c>
      <c r="Q1490" s="8" t="s">
        <v>5998</v>
      </c>
      <c r="R1490" s="8" t="s">
        <v>5998</v>
      </c>
      <c r="S1490" t="s">
        <v>5998</v>
      </c>
      <c r="T1490" s="8" t="s">
        <v>5998</v>
      </c>
    </row>
    <row r="1491" spans="1:20">
      <c r="A1491" t="s">
        <v>1000</v>
      </c>
      <c r="B1491" t="s">
        <v>5307</v>
      </c>
      <c r="C1491" s="8" t="s">
        <v>5307</v>
      </c>
      <c r="D1491" s="8">
        <v>-1.4389961808198199</v>
      </c>
      <c r="E1491" s="8">
        <v>4.9348419707171704E-3</v>
      </c>
      <c r="F1491" s="8">
        <v>-0.69909936300502096</v>
      </c>
      <c r="G1491" s="8">
        <v>0.136089143421492</v>
      </c>
      <c r="H1491" s="8">
        <v>0</v>
      </c>
      <c r="I1491" s="8" t="s">
        <v>6190</v>
      </c>
      <c r="J1491" s="8">
        <v>0</v>
      </c>
      <c r="K1491" t="s">
        <v>7335</v>
      </c>
      <c r="L1491" s="20">
        <v>0.86</v>
      </c>
      <c r="M1491" t="s">
        <v>7337</v>
      </c>
      <c r="N1491" s="20">
        <v>0.61</v>
      </c>
      <c r="O1491" t="s">
        <v>7315</v>
      </c>
      <c r="P1491" t="s">
        <v>7316</v>
      </c>
      <c r="Q1491" s="8" t="s">
        <v>5998</v>
      </c>
      <c r="R1491" s="8" t="s">
        <v>5998</v>
      </c>
      <c r="S1491" t="s">
        <v>5998</v>
      </c>
      <c r="T1491" s="8" t="s">
        <v>5998</v>
      </c>
    </row>
    <row r="1492" spans="1:20">
      <c r="A1492" t="s">
        <v>1001</v>
      </c>
      <c r="B1492" s="7" t="s">
        <v>5307</v>
      </c>
      <c r="C1492" s="8" t="s">
        <v>5307</v>
      </c>
      <c r="D1492" s="8">
        <v>-4.8351939054473797E-2</v>
      </c>
      <c r="E1492" s="8">
        <v>0.94710665940956995</v>
      </c>
      <c r="F1492" s="8">
        <v>-0.42899314219108298</v>
      </c>
      <c r="G1492" s="8">
        <v>0.46012776927983201</v>
      </c>
      <c r="H1492" s="8">
        <v>0</v>
      </c>
      <c r="I1492" s="8">
        <v>0</v>
      </c>
      <c r="J1492" s="8">
        <v>0</v>
      </c>
      <c r="K1492" t="s">
        <v>7327</v>
      </c>
      <c r="L1492" s="20" t="s">
        <v>7332</v>
      </c>
      <c r="M1492" t="s">
        <v>7333</v>
      </c>
      <c r="N1492" s="20" t="s">
        <v>7334</v>
      </c>
      <c r="O1492" t="s">
        <v>7339</v>
      </c>
      <c r="P1492" t="s">
        <v>7365</v>
      </c>
      <c r="Q1492" s="8" t="s">
        <v>5998</v>
      </c>
      <c r="R1492" s="8" t="s">
        <v>5998</v>
      </c>
      <c r="S1492" t="s">
        <v>5998</v>
      </c>
      <c r="T1492" s="8" t="s">
        <v>5998</v>
      </c>
    </row>
    <row r="1493" spans="1:20">
      <c r="A1493" t="s">
        <v>3955</v>
      </c>
      <c r="B1493" t="s">
        <v>5307</v>
      </c>
      <c r="C1493" s="8" t="s">
        <v>5307</v>
      </c>
      <c r="D1493" s="8">
        <v>-0.616801053446284</v>
      </c>
      <c r="E1493" s="8">
        <v>0.14190456665421999</v>
      </c>
      <c r="F1493" s="8">
        <v>-0.54453603302350095</v>
      </c>
      <c r="G1493" s="8">
        <v>0.16767664769901899</v>
      </c>
      <c r="H1493" s="8">
        <v>0</v>
      </c>
      <c r="I1493" s="8">
        <v>0</v>
      </c>
      <c r="J1493" s="8">
        <v>0</v>
      </c>
      <c r="K1493" t="s">
        <v>7327</v>
      </c>
      <c r="L1493" s="20" t="s">
        <v>7332</v>
      </c>
      <c r="M1493" t="s">
        <v>7333</v>
      </c>
      <c r="N1493" s="20" t="s">
        <v>7334</v>
      </c>
      <c r="O1493" t="s">
        <v>7328</v>
      </c>
      <c r="P1493" t="s">
        <v>7365</v>
      </c>
      <c r="Q1493" s="8" t="s">
        <v>5998</v>
      </c>
      <c r="R1493" s="8" t="s">
        <v>5998</v>
      </c>
      <c r="S1493" t="s">
        <v>5998</v>
      </c>
      <c r="T1493" s="8" t="s">
        <v>5998</v>
      </c>
    </row>
    <row r="1494" spans="1:20">
      <c r="A1494" t="s">
        <v>1002</v>
      </c>
      <c r="B1494" s="7" t="s">
        <v>5307</v>
      </c>
      <c r="C1494" s="8" t="s">
        <v>5307</v>
      </c>
      <c r="D1494" s="8">
        <v>0.11244326748566</v>
      </c>
      <c r="E1494" s="8">
        <v>0.85325414022607904</v>
      </c>
      <c r="F1494" s="8">
        <v>1.31050436591334</v>
      </c>
      <c r="G1494" s="8">
        <v>1.3495317023995801E-3</v>
      </c>
      <c r="H1494" s="8">
        <v>0</v>
      </c>
      <c r="I1494" s="8" t="s">
        <v>6191</v>
      </c>
      <c r="J1494" s="8">
        <v>0</v>
      </c>
      <c r="K1494" t="s">
        <v>7314</v>
      </c>
      <c r="L1494" s="20" t="s">
        <v>7340</v>
      </c>
      <c r="M1494" t="s">
        <v>7330</v>
      </c>
      <c r="N1494" s="20" t="s">
        <v>7387</v>
      </c>
      <c r="O1494" t="s">
        <v>7315</v>
      </c>
      <c r="P1494" t="s">
        <v>7316</v>
      </c>
      <c r="Q1494" s="8" t="s">
        <v>5998</v>
      </c>
      <c r="R1494" s="8" t="s">
        <v>5998</v>
      </c>
      <c r="S1494" t="s">
        <v>5998</v>
      </c>
      <c r="T1494" s="8" t="s">
        <v>5998</v>
      </c>
    </row>
    <row r="1495" spans="1:20">
      <c r="A1495" t="s">
        <v>1003</v>
      </c>
      <c r="B1495" t="s">
        <v>5307</v>
      </c>
      <c r="C1495" s="8" t="s">
        <v>5307</v>
      </c>
      <c r="D1495" s="8">
        <v>-0.18658769374901901</v>
      </c>
      <c r="E1495" s="8">
        <v>0.40155219556661997</v>
      </c>
      <c r="F1495" s="8">
        <v>0.124795779111358</v>
      </c>
      <c r="G1495" s="8">
        <v>0.56499068014218201</v>
      </c>
      <c r="H1495" s="8">
        <v>0</v>
      </c>
      <c r="I1495" s="8">
        <v>0</v>
      </c>
      <c r="J1495" s="8">
        <v>0</v>
      </c>
      <c r="K1495" t="s">
        <v>7327</v>
      </c>
      <c r="L1495" s="20" t="s">
        <v>7332</v>
      </c>
      <c r="M1495" t="s">
        <v>7333</v>
      </c>
      <c r="N1495" s="20" t="s">
        <v>7334</v>
      </c>
      <c r="O1495" t="s">
        <v>7327</v>
      </c>
      <c r="P1495" t="s">
        <v>7365</v>
      </c>
      <c r="Q1495" s="8" t="s">
        <v>5998</v>
      </c>
      <c r="R1495" s="8" t="s">
        <v>5998</v>
      </c>
      <c r="S1495" t="s">
        <v>5998</v>
      </c>
      <c r="T1495" s="8" t="s">
        <v>5998</v>
      </c>
    </row>
    <row r="1496" spans="1:20">
      <c r="A1496" t="s">
        <v>1004</v>
      </c>
      <c r="B1496" t="s">
        <v>5307</v>
      </c>
      <c r="C1496" s="8" t="s">
        <v>5307</v>
      </c>
      <c r="D1496" s="8">
        <v>-1.0686541186345</v>
      </c>
      <c r="E1496" s="8">
        <v>3.2427991855810302E-4</v>
      </c>
      <c r="F1496" s="8">
        <v>-0.35206569850353697</v>
      </c>
      <c r="G1496" s="8">
        <v>0.264326305407936</v>
      </c>
      <c r="H1496" s="8">
        <v>0</v>
      </c>
      <c r="I1496" s="8">
        <v>0</v>
      </c>
      <c r="J1496" s="8">
        <v>0</v>
      </c>
      <c r="K1496" t="s">
        <v>7339</v>
      </c>
      <c r="L1496" s="20" t="s">
        <v>7324</v>
      </c>
      <c r="M1496" t="s">
        <v>7325</v>
      </c>
      <c r="N1496" s="20" t="s">
        <v>7326</v>
      </c>
      <c r="O1496" t="s">
        <v>7354</v>
      </c>
      <c r="P1496" t="s">
        <v>7365</v>
      </c>
      <c r="Q1496" s="8" t="s">
        <v>5998</v>
      </c>
      <c r="R1496" s="8" t="s">
        <v>5998</v>
      </c>
      <c r="S1496" t="s">
        <v>5998</v>
      </c>
      <c r="T1496" s="8" t="s">
        <v>5998</v>
      </c>
    </row>
    <row r="1497" spans="1:20">
      <c r="A1497" t="s">
        <v>1005</v>
      </c>
      <c r="B1497" t="s">
        <v>5307</v>
      </c>
      <c r="C1497" s="8" t="s">
        <v>5307</v>
      </c>
      <c r="D1497" s="8">
        <v>-0.21313603375727799</v>
      </c>
      <c r="E1497" s="8">
        <v>0.56581469461969902</v>
      </c>
      <c r="F1497" s="8">
        <v>-0.54500239733308098</v>
      </c>
      <c r="G1497" s="8">
        <v>7.9624357551972197E-2</v>
      </c>
      <c r="H1497" s="8">
        <v>0</v>
      </c>
      <c r="I1497" s="8" t="s">
        <v>6061</v>
      </c>
      <c r="J1497" s="8">
        <v>0</v>
      </c>
      <c r="K1497" t="s">
        <v>7314</v>
      </c>
      <c r="L1497" s="20" t="s">
        <v>7381</v>
      </c>
      <c r="M1497" t="s">
        <v>7341</v>
      </c>
      <c r="N1497" s="20" t="s">
        <v>7374</v>
      </c>
      <c r="O1497" t="s">
        <v>7315</v>
      </c>
      <c r="P1497" t="s">
        <v>7316</v>
      </c>
      <c r="Q1497" s="8" t="s">
        <v>5998</v>
      </c>
      <c r="R1497" s="8" t="s">
        <v>5998</v>
      </c>
      <c r="S1497" t="s">
        <v>5998</v>
      </c>
      <c r="T1497" s="8" t="s">
        <v>5998</v>
      </c>
    </row>
    <row r="1498" spans="1:20">
      <c r="A1498" t="s">
        <v>1006</v>
      </c>
      <c r="B1498" t="s">
        <v>5307</v>
      </c>
      <c r="C1498" s="8" t="s">
        <v>5307</v>
      </c>
      <c r="D1498" s="8">
        <v>-1.0381588396530601</v>
      </c>
      <c r="E1498" s="8">
        <v>2.0104669842632801E-3</v>
      </c>
      <c r="F1498" s="8">
        <v>-0.93014167340073095</v>
      </c>
      <c r="G1498" s="8">
        <v>4.65940489166391E-3</v>
      </c>
      <c r="H1498" s="8">
        <v>0</v>
      </c>
      <c r="I1498" s="8">
        <v>0</v>
      </c>
      <c r="J1498" s="8">
        <v>0</v>
      </c>
      <c r="K1498" t="s">
        <v>7327</v>
      </c>
      <c r="L1498" s="20" t="s">
        <v>7332</v>
      </c>
      <c r="M1498" t="s">
        <v>7333</v>
      </c>
      <c r="N1498" s="20" t="s">
        <v>7334</v>
      </c>
      <c r="O1498" t="s">
        <v>7339</v>
      </c>
      <c r="P1498" t="s">
        <v>7365</v>
      </c>
      <c r="Q1498" s="8" t="s">
        <v>5998</v>
      </c>
      <c r="R1498" s="8" t="s">
        <v>5998</v>
      </c>
      <c r="S1498" t="s">
        <v>5998</v>
      </c>
      <c r="T1498" s="8" t="s">
        <v>5998</v>
      </c>
    </row>
    <row r="1499" spans="1:20">
      <c r="A1499" t="s">
        <v>1007</v>
      </c>
      <c r="B1499" t="s">
        <v>5307</v>
      </c>
      <c r="C1499" s="8" t="s">
        <v>5307</v>
      </c>
      <c r="D1499" s="8">
        <v>-0.56254153425109499</v>
      </c>
      <c r="E1499" s="8">
        <v>0.44248073707750002</v>
      </c>
      <c r="F1499" s="8">
        <v>-0.51633890137951</v>
      </c>
      <c r="G1499" s="8">
        <v>0.444209604841038</v>
      </c>
      <c r="H1499" s="8">
        <v>0</v>
      </c>
      <c r="I1499" s="8">
        <v>0</v>
      </c>
      <c r="J1499" s="8">
        <v>0</v>
      </c>
      <c r="K1499" t="s">
        <v>7327</v>
      </c>
      <c r="L1499" s="20" t="s">
        <v>7332</v>
      </c>
      <c r="M1499" t="s">
        <v>7333</v>
      </c>
      <c r="N1499" s="20" t="s">
        <v>7334</v>
      </c>
      <c r="O1499" t="s">
        <v>7335</v>
      </c>
      <c r="P1499" t="s">
        <v>7316</v>
      </c>
      <c r="Q1499" s="8" t="s">
        <v>5998</v>
      </c>
      <c r="R1499" s="8" t="s">
        <v>5998</v>
      </c>
      <c r="S1499" t="s">
        <v>5998</v>
      </c>
      <c r="T1499" s="8" t="s">
        <v>5998</v>
      </c>
    </row>
    <row r="1500" spans="1:20">
      <c r="A1500" t="s">
        <v>2910</v>
      </c>
      <c r="B1500" t="s">
        <v>3</v>
      </c>
      <c r="C1500" s="8" t="s">
        <v>4718</v>
      </c>
      <c r="D1500" s="8">
        <v>-0.14800875650703099</v>
      </c>
      <c r="E1500" s="8">
        <v>0.77202152482504405</v>
      </c>
      <c r="F1500" s="8">
        <v>1.09687217086783</v>
      </c>
      <c r="G1500" s="8">
        <v>3.32349224443944E-3</v>
      </c>
      <c r="H1500" s="8">
        <v>0</v>
      </c>
      <c r="I1500" s="8">
        <v>0</v>
      </c>
      <c r="J1500" s="8">
        <v>0</v>
      </c>
      <c r="K1500" t="s">
        <v>7327</v>
      </c>
      <c r="L1500" s="20" t="s">
        <v>7332</v>
      </c>
      <c r="M1500" t="s">
        <v>7333</v>
      </c>
      <c r="N1500" s="20" t="s">
        <v>7334</v>
      </c>
      <c r="O1500" t="s">
        <v>7339</v>
      </c>
      <c r="P1500" t="s">
        <v>7365</v>
      </c>
      <c r="Q1500" s="8" t="s">
        <v>5998</v>
      </c>
      <c r="R1500" s="8" t="s">
        <v>5998</v>
      </c>
      <c r="S1500" t="s">
        <v>5998</v>
      </c>
      <c r="T1500" s="8" t="s">
        <v>5998</v>
      </c>
    </row>
    <row r="1501" spans="1:20">
      <c r="A1501" t="s">
        <v>2910</v>
      </c>
      <c r="B1501" t="s">
        <v>57</v>
      </c>
      <c r="C1501" s="8" t="s">
        <v>58</v>
      </c>
      <c r="D1501" s="8">
        <v>-0.14800875650703099</v>
      </c>
      <c r="E1501" s="8">
        <v>0.77202152482504405</v>
      </c>
      <c r="F1501" s="8">
        <v>1.09687217086783</v>
      </c>
      <c r="G1501" s="8">
        <v>3.32349224443944E-3</v>
      </c>
      <c r="H1501" s="8">
        <v>0</v>
      </c>
      <c r="I1501" s="8">
        <v>0</v>
      </c>
      <c r="J1501" s="8">
        <v>0</v>
      </c>
      <c r="K1501" t="s">
        <v>7327</v>
      </c>
      <c r="L1501" s="20" t="s">
        <v>7332</v>
      </c>
      <c r="M1501" t="s">
        <v>7333</v>
      </c>
      <c r="N1501" s="20" t="s">
        <v>7334</v>
      </c>
      <c r="O1501" t="s">
        <v>7339</v>
      </c>
      <c r="P1501" t="s">
        <v>7365</v>
      </c>
      <c r="Q1501" s="8" t="s">
        <v>5998</v>
      </c>
      <c r="R1501" s="8" t="s">
        <v>5998</v>
      </c>
      <c r="S1501" t="s">
        <v>5998</v>
      </c>
      <c r="T1501" s="8" t="s">
        <v>5998</v>
      </c>
    </row>
    <row r="1502" spans="1:20">
      <c r="A1502" t="s">
        <v>1008</v>
      </c>
      <c r="B1502" t="s">
        <v>5307</v>
      </c>
      <c r="C1502" s="8" t="s">
        <v>5307</v>
      </c>
      <c r="D1502" s="8">
        <v>-0.90193429754991306</v>
      </c>
      <c r="E1502" s="8">
        <v>6.0269907357007001E-4</v>
      </c>
      <c r="F1502" s="8">
        <v>-0.62767006017387195</v>
      </c>
      <c r="G1502" s="8">
        <v>1.5280992761102501E-2</v>
      </c>
      <c r="H1502" s="8">
        <v>0</v>
      </c>
      <c r="I1502" s="8">
        <v>0</v>
      </c>
      <c r="J1502" s="8">
        <v>0</v>
      </c>
      <c r="K1502" t="s">
        <v>7327</v>
      </c>
      <c r="L1502" s="20" t="s">
        <v>7332</v>
      </c>
      <c r="M1502" t="s">
        <v>7333</v>
      </c>
      <c r="N1502" s="20" t="s">
        <v>7334</v>
      </c>
      <c r="O1502" t="s">
        <v>7327</v>
      </c>
      <c r="P1502" t="s">
        <v>7365</v>
      </c>
      <c r="Q1502" s="8" t="s">
        <v>5998</v>
      </c>
      <c r="R1502" s="8" t="s">
        <v>5998</v>
      </c>
      <c r="S1502" t="s">
        <v>5998</v>
      </c>
      <c r="T1502" s="8" t="s">
        <v>5998</v>
      </c>
    </row>
    <row r="1503" spans="1:20">
      <c r="A1503" t="s">
        <v>1009</v>
      </c>
      <c r="B1503" t="s">
        <v>5307</v>
      </c>
      <c r="C1503" s="8" t="s">
        <v>5307</v>
      </c>
      <c r="D1503" s="8">
        <v>-1.6963019239009201</v>
      </c>
      <c r="E1503" s="8">
        <v>8.35441139016229E-5</v>
      </c>
      <c r="F1503" s="8">
        <v>1.9741380307888601</v>
      </c>
      <c r="G1503" s="8">
        <v>2.83089759981737E-9</v>
      </c>
      <c r="H1503" s="8">
        <v>0</v>
      </c>
      <c r="I1503" s="8">
        <v>0</v>
      </c>
      <c r="J1503" s="8">
        <v>0</v>
      </c>
      <c r="K1503" t="s">
        <v>7328</v>
      </c>
      <c r="L1503" s="20" t="s">
        <v>7324</v>
      </c>
      <c r="M1503" t="s">
        <v>7325</v>
      </c>
      <c r="N1503" s="20" t="s">
        <v>7326</v>
      </c>
      <c r="O1503" t="s">
        <v>7327</v>
      </c>
      <c r="P1503" t="s">
        <v>7365</v>
      </c>
      <c r="Q1503" s="8" t="s">
        <v>5998</v>
      </c>
      <c r="R1503" s="8" t="s">
        <v>5998</v>
      </c>
      <c r="S1503" t="s">
        <v>5998</v>
      </c>
      <c r="T1503" s="8" t="s">
        <v>5998</v>
      </c>
    </row>
    <row r="1504" spans="1:20">
      <c r="A1504" t="s">
        <v>1010</v>
      </c>
      <c r="B1504" t="s">
        <v>5307</v>
      </c>
      <c r="C1504" s="8" t="s">
        <v>5307</v>
      </c>
      <c r="D1504" s="8">
        <v>2.07812082034545</v>
      </c>
      <c r="E1504" s="8">
        <v>7.0275408340463995E-5</v>
      </c>
      <c r="F1504" s="8">
        <v>1.29483334803318</v>
      </c>
      <c r="G1504" s="8">
        <v>1.6073040564548401E-2</v>
      </c>
      <c r="H1504" s="8">
        <v>0</v>
      </c>
      <c r="I1504" s="8">
        <v>0</v>
      </c>
      <c r="J1504" s="8">
        <v>0</v>
      </c>
      <c r="K1504" t="s">
        <v>7339</v>
      </c>
      <c r="L1504" s="20" t="s">
        <v>7324</v>
      </c>
      <c r="M1504" t="s">
        <v>7325</v>
      </c>
      <c r="N1504" s="20" t="s">
        <v>7326</v>
      </c>
      <c r="O1504" t="s">
        <v>7339</v>
      </c>
      <c r="P1504" t="s">
        <v>7365</v>
      </c>
      <c r="Q1504" s="8" t="s">
        <v>5998</v>
      </c>
      <c r="R1504" s="8" t="s">
        <v>5998</v>
      </c>
      <c r="S1504" t="s">
        <v>5998</v>
      </c>
      <c r="T1504" s="8" t="s">
        <v>5998</v>
      </c>
    </row>
    <row r="1505" spans="1:20">
      <c r="A1505" t="s">
        <v>3956</v>
      </c>
      <c r="B1505" t="s">
        <v>5307</v>
      </c>
      <c r="C1505" s="8" t="s">
        <v>5307</v>
      </c>
      <c r="D1505" s="8">
        <v>-0.74660463098702901</v>
      </c>
      <c r="E1505" s="8">
        <v>2.9280412039817301E-4</v>
      </c>
      <c r="F1505" s="8">
        <v>-1.7347479014173599</v>
      </c>
      <c r="G1505" s="8">
        <v>1.22415681412739E-19</v>
      </c>
      <c r="H1505" s="8">
        <v>0</v>
      </c>
      <c r="I1505" s="8">
        <v>0</v>
      </c>
      <c r="J1505" s="8">
        <v>0</v>
      </c>
      <c r="K1505" t="s">
        <v>7327</v>
      </c>
      <c r="L1505" s="20" t="s">
        <v>7332</v>
      </c>
      <c r="M1505" t="s">
        <v>7333</v>
      </c>
      <c r="N1505" s="20" t="s">
        <v>7334</v>
      </c>
      <c r="O1505" t="s">
        <v>7328</v>
      </c>
      <c r="P1505" t="s">
        <v>7365</v>
      </c>
      <c r="Q1505" s="8" t="s">
        <v>6192</v>
      </c>
      <c r="R1505" s="8" t="s">
        <v>6020</v>
      </c>
      <c r="S1505" t="s">
        <v>6193</v>
      </c>
      <c r="T1505" s="8" t="s">
        <v>6193</v>
      </c>
    </row>
    <row r="1506" spans="1:20">
      <c r="A1506" t="s">
        <v>1011</v>
      </c>
      <c r="B1506" s="7" t="s">
        <v>5307</v>
      </c>
      <c r="C1506" s="8" t="s">
        <v>5307</v>
      </c>
      <c r="D1506" s="8">
        <v>-1.7900968968811399</v>
      </c>
      <c r="E1506" s="8">
        <v>4.0698031269859897E-3</v>
      </c>
      <c r="F1506" s="8">
        <v>-1.1570345341220201</v>
      </c>
      <c r="G1506" s="8">
        <v>4.14660482545125E-2</v>
      </c>
      <c r="H1506" s="8">
        <v>0</v>
      </c>
      <c r="I1506" s="8">
        <v>0</v>
      </c>
      <c r="J1506" s="8">
        <v>0</v>
      </c>
      <c r="K1506" t="s">
        <v>7327</v>
      </c>
      <c r="L1506" s="20">
        <v>0.7</v>
      </c>
      <c r="M1506" t="s">
        <v>7333</v>
      </c>
      <c r="N1506" s="20">
        <v>0.3</v>
      </c>
      <c r="O1506" t="s">
        <v>7327</v>
      </c>
      <c r="P1506" t="s">
        <v>7365</v>
      </c>
      <c r="Q1506" s="8" t="s">
        <v>5998</v>
      </c>
      <c r="R1506" s="8" t="s">
        <v>5998</v>
      </c>
      <c r="S1506" t="s">
        <v>5998</v>
      </c>
      <c r="T1506" s="8" t="s">
        <v>5998</v>
      </c>
    </row>
    <row r="1507" spans="1:20">
      <c r="A1507" t="s">
        <v>3957</v>
      </c>
      <c r="B1507" s="7" t="s">
        <v>5307</v>
      </c>
      <c r="C1507" s="8" t="s">
        <v>5307</v>
      </c>
      <c r="D1507" s="8">
        <v>-0.72654215276460299</v>
      </c>
      <c r="E1507" s="8">
        <v>0.26262026255384402</v>
      </c>
      <c r="F1507" s="8">
        <v>-0.70821958313865796</v>
      </c>
      <c r="G1507" s="8">
        <v>0.23515572786865299</v>
      </c>
      <c r="H1507" s="8">
        <v>0</v>
      </c>
      <c r="I1507" s="8">
        <v>0</v>
      </c>
      <c r="J1507" s="8">
        <v>0</v>
      </c>
      <c r="K1507" t="s">
        <v>7327</v>
      </c>
      <c r="L1507" s="20" t="s">
        <v>7332</v>
      </c>
      <c r="M1507" t="s">
        <v>7333</v>
      </c>
      <c r="N1507" s="20" t="s">
        <v>7334</v>
      </c>
      <c r="O1507" t="s">
        <v>7328</v>
      </c>
      <c r="P1507" t="s">
        <v>7365</v>
      </c>
      <c r="Q1507" s="8" t="s">
        <v>5998</v>
      </c>
      <c r="R1507" s="8" t="s">
        <v>5998</v>
      </c>
      <c r="S1507" t="s">
        <v>5998</v>
      </c>
      <c r="T1507" s="8" t="s">
        <v>5998</v>
      </c>
    </row>
    <row r="1508" spans="1:20">
      <c r="A1508" t="s">
        <v>3958</v>
      </c>
      <c r="B1508" t="s">
        <v>5307</v>
      </c>
      <c r="C1508" s="8" t="s">
        <v>5307</v>
      </c>
      <c r="D1508" s="8">
        <v>-1.57987190110686</v>
      </c>
      <c r="E1508" s="8">
        <v>2.2452494670456802E-6</v>
      </c>
      <c r="F1508" s="8">
        <v>-1.1048189130513</v>
      </c>
      <c r="G1508" s="8">
        <v>9.4627389073987896E-4</v>
      </c>
      <c r="H1508" s="8">
        <v>0</v>
      </c>
      <c r="I1508" s="8">
        <v>0</v>
      </c>
      <c r="J1508" s="8">
        <v>0</v>
      </c>
      <c r="K1508" t="s">
        <v>7339</v>
      </c>
      <c r="L1508" s="20" t="s">
        <v>7324</v>
      </c>
      <c r="M1508" t="s">
        <v>7325</v>
      </c>
      <c r="N1508" s="20" t="s">
        <v>7326</v>
      </c>
      <c r="O1508" t="s">
        <v>7328</v>
      </c>
      <c r="P1508" t="s">
        <v>7365</v>
      </c>
      <c r="Q1508" s="8" t="s">
        <v>5998</v>
      </c>
      <c r="R1508" s="8" t="s">
        <v>5998</v>
      </c>
      <c r="S1508" t="s">
        <v>5998</v>
      </c>
      <c r="T1508" s="8" t="s">
        <v>5998</v>
      </c>
    </row>
    <row r="1509" spans="1:20">
      <c r="A1509" t="s">
        <v>1012</v>
      </c>
      <c r="B1509" t="s">
        <v>5307</v>
      </c>
      <c r="C1509" s="8" t="s">
        <v>5307</v>
      </c>
      <c r="D1509" s="8">
        <v>0.97071636815162898</v>
      </c>
      <c r="E1509" s="8">
        <v>1.9899506530205598E-3</v>
      </c>
      <c r="F1509" s="8">
        <v>0.87484954304518403</v>
      </c>
      <c r="G1509" s="8">
        <v>4.1926619488036497E-3</v>
      </c>
      <c r="H1509" s="8">
        <v>0</v>
      </c>
      <c r="I1509" s="8" t="s">
        <v>6194</v>
      </c>
      <c r="J1509" s="8">
        <v>0</v>
      </c>
      <c r="K1509" t="s">
        <v>7328</v>
      </c>
      <c r="L1509" s="20" t="s">
        <v>7324</v>
      </c>
      <c r="M1509" t="s">
        <v>7325</v>
      </c>
      <c r="N1509" s="20" t="s">
        <v>7326</v>
      </c>
      <c r="O1509" t="s">
        <v>7315</v>
      </c>
      <c r="P1509" t="s">
        <v>7316</v>
      </c>
      <c r="Q1509" s="8" t="s">
        <v>5998</v>
      </c>
      <c r="R1509" s="8" t="s">
        <v>5998</v>
      </c>
      <c r="S1509" t="s">
        <v>5998</v>
      </c>
      <c r="T1509" s="8" t="s">
        <v>5998</v>
      </c>
    </row>
    <row r="1510" spans="1:20">
      <c r="A1510" t="s">
        <v>3959</v>
      </c>
      <c r="B1510" t="s">
        <v>5307</v>
      </c>
      <c r="C1510" s="8" t="s">
        <v>5307</v>
      </c>
      <c r="D1510" s="8">
        <v>-0.93856179214060997</v>
      </c>
      <c r="E1510" s="8">
        <v>2.0149623811450501E-4</v>
      </c>
      <c r="F1510" s="8">
        <v>-6.35939613141253E-2</v>
      </c>
      <c r="G1510" s="8">
        <v>0.83709695875266099</v>
      </c>
      <c r="H1510" s="8">
        <v>0</v>
      </c>
      <c r="I1510" s="8">
        <v>0</v>
      </c>
      <c r="J1510" s="8">
        <v>0</v>
      </c>
      <c r="K1510" t="s">
        <v>7339</v>
      </c>
      <c r="L1510" s="20" t="s">
        <v>7324</v>
      </c>
      <c r="M1510" t="s">
        <v>7325</v>
      </c>
      <c r="N1510" s="20" t="s">
        <v>7326</v>
      </c>
      <c r="O1510" t="s">
        <v>7327</v>
      </c>
      <c r="P1510" t="s">
        <v>7365</v>
      </c>
      <c r="Q1510" s="8" t="s">
        <v>5998</v>
      </c>
      <c r="R1510" s="8" t="s">
        <v>5998</v>
      </c>
      <c r="S1510" t="s">
        <v>5998</v>
      </c>
      <c r="T1510" s="8" t="s">
        <v>5998</v>
      </c>
    </row>
    <row r="1511" spans="1:20">
      <c r="A1511" t="s">
        <v>1013</v>
      </c>
      <c r="B1511" t="s">
        <v>5307</v>
      </c>
      <c r="C1511" s="8" t="s">
        <v>5307</v>
      </c>
      <c r="D1511" s="8">
        <v>-1.23357950356382</v>
      </c>
      <c r="E1511" s="8">
        <v>9.0698511149398003E-7</v>
      </c>
      <c r="F1511" s="8">
        <v>-0.26738754276444299</v>
      </c>
      <c r="G1511" s="8">
        <v>0.32621012040012798</v>
      </c>
      <c r="H1511" s="8">
        <v>0</v>
      </c>
      <c r="I1511" s="8">
        <v>0</v>
      </c>
      <c r="J1511" s="8">
        <v>0</v>
      </c>
      <c r="K1511" t="s">
        <v>7327</v>
      </c>
      <c r="L1511" s="20">
        <v>0.7</v>
      </c>
      <c r="M1511" t="s">
        <v>7333</v>
      </c>
      <c r="N1511" s="20">
        <v>0.3</v>
      </c>
      <c r="O1511" t="s">
        <v>7327</v>
      </c>
      <c r="P1511" t="s">
        <v>7365</v>
      </c>
      <c r="Q1511" s="8" t="s">
        <v>5998</v>
      </c>
      <c r="R1511" s="8" t="s">
        <v>5998</v>
      </c>
      <c r="S1511" t="s">
        <v>5998</v>
      </c>
      <c r="T1511" s="8" t="s">
        <v>5998</v>
      </c>
    </row>
    <row r="1512" spans="1:20">
      <c r="A1512" t="s">
        <v>1014</v>
      </c>
      <c r="B1512" t="s">
        <v>5307</v>
      </c>
      <c r="C1512" s="8" t="s">
        <v>5307</v>
      </c>
      <c r="D1512" s="8">
        <v>0.71356413174408995</v>
      </c>
      <c r="E1512" s="8">
        <v>2.26057435459589E-3</v>
      </c>
      <c r="F1512" s="8">
        <v>0.19963395688630101</v>
      </c>
      <c r="G1512" s="8">
        <v>0.43844587903040899</v>
      </c>
      <c r="H1512" s="8">
        <v>0</v>
      </c>
      <c r="I1512" s="8">
        <v>0</v>
      </c>
      <c r="J1512" s="8">
        <v>0</v>
      </c>
      <c r="K1512" t="s">
        <v>7339</v>
      </c>
      <c r="L1512" s="20" t="s">
        <v>7324</v>
      </c>
      <c r="M1512" t="s">
        <v>7325</v>
      </c>
      <c r="N1512" s="20" t="s">
        <v>7326</v>
      </c>
      <c r="O1512" t="s">
        <v>7328</v>
      </c>
      <c r="P1512" t="s">
        <v>7365</v>
      </c>
      <c r="Q1512" s="8" t="s">
        <v>5998</v>
      </c>
      <c r="R1512" s="8" t="s">
        <v>5998</v>
      </c>
      <c r="S1512" t="s">
        <v>5998</v>
      </c>
      <c r="T1512" s="8" t="s">
        <v>5998</v>
      </c>
    </row>
    <row r="1513" spans="1:20">
      <c r="A1513" t="s">
        <v>2911</v>
      </c>
      <c r="B1513" t="s">
        <v>24</v>
      </c>
      <c r="C1513" s="8" t="s">
        <v>25</v>
      </c>
      <c r="D1513" s="8">
        <v>-0.32977574312859198</v>
      </c>
      <c r="E1513" s="8">
        <v>0.210809036372897</v>
      </c>
      <c r="F1513" s="8">
        <v>-0.22663652327907099</v>
      </c>
      <c r="G1513" s="8">
        <v>0.384456257974363</v>
      </c>
      <c r="H1513" s="8">
        <v>0</v>
      </c>
      <c r="I1513" s="8">
        <v>0</v>
      </c>
      <c r="J1513" s="8">
        <v>0</v>
      </c>
      <c r="K1513" t="s">
        <v>7328</v>
      </c>
      <c r="L1513" s="20">
        <v>1</v>
      </c>
      <c r="M1513">
        <v>0</v>
      </c>
      <c r="N1513" s="20">
        <v>0</v>
      </c>
      <c r="O1513" t="s">
        <v>7327</v>
      </c>
      <c r="P1513" t="s">
        <v>7365</v>
      </c>
      <c r="Q1513" s="8" t="s">
        <v>5998</v>
      </c>
      <c r="R1513" s="8" t="s">
        <v>5998</v>
      </c>
      <c r="S1513" t="s">
        <v>5998</v>
      </c>
      <c r="T1513" s="8" t="s">
        <v>5998</v>
      </c>
    </row>
    <row r="1514" spans="1:20">
      <c r="A1514" t="s">
        <v>2911</v>
      </c>
      <c r="B1514" t="s">
        <v>23</v>
      </c>
      <c r="C1514" s="8" t="s">
        <v>4744</v>
      </c>
      <c r="D1514" s="8">
        <v>-0.32977574312859198</v>
      </c>
      <c r="E1514" s="8">
        <v>0.210809036372897</v>
      </c>
      <c r="F1514" s="8">
        <v>-0.22663652327907099</v>
      </c>
      <c r="G1514" s="8">
        <v>0.384456257974363</v>
      </c>
      <c r="H1514" s="8">
        <v>0</v>
      </c>
      <c r="I1514" s="8">
        <v>0</v>
      </c>
      <c r="J1514" s="8">
        <v>0</v>
      </c>
      <c r="K1514" t="s">
        <v>7328</v>
      </c>
      <c r="L1514" s="20">
        <v>1</v>
      </c>
      <c r="M1514">
        <v>0</v>
      </c>
      <c r="N1514" s="20">
        <v>0</v>
      </c>
      <c r="O1514" t="s">
        <v>7327</v>
      </c>
      <c r="P1514" t="s">
        <v>7365</v>
      </c>
      <c r="Q1514" s="8" t="s">
        <v>5998</v>
      </c>
      <c r="R1514" s="8" t="s">
        <v>5998</v>
      </c>
      <c r="S1514" t="s">
        <v>5998</v>
      </c>
      <c r="T1514" s="8" t="s">
        <v>5998</v>
      </c>
    </row>
    <row r="1515" spans="1:20">
      <c r="A1515" t="s">
        <v>1015</v>
      </c>
      <c r="B1515" t="s">
        <v>5307</v>
      </c>
      <c r="C1515" s="8" t="s">
        <v>5307</v>
      </c>
      <c r="D1515" s="8">
        <v>-0.58743816309071695</v>
      </c>
      <c r="E1515" s="8">
        <v>0.575818945559605</v>
      </c>
      <c r="F1515" s="8">
        <v>0.569401935093232</v>
      </c>
      <c r="G1515" s="8">
        <v>0.56374542334385402</v>
      </c>
      <c r="H1515" s="8">
        <v>0</v>
      </c>
      <c r="I1515" s="8">
        <v>0</v>
      </c>
      <c r="J1515" s="8">
        <v>0</v>
      </c>
      <c r="K1515" t="s">
        <v>7327</v>
      </c>
      <c r="L1515" s="20" t="s">
        <v>7332</v>
      </c>
      <c r="M1515" t="s">
        <v>7333</v>
      </c>
      <c r="N1515" s="20" t="s">
        <v>7334</v>
      </c>
      <c r="O1515" t="s">
        <v>7339</v>
      </c>
      <c r="P1515" t="s">
        <v>7316</v>
      </c>
      <c r="Q1515" s="8" t="s">
        <v>5998</v>
      </c>
      <c r="R1515" s="8" t="s">
        <v>5998</v>
      </c>
      <c r="S1515" t="s">
        <v>5998</v>
      </c>
      <c r="T1515" s="8" t="s">
        <v>5998</v>
      </c>
    </row>
    <row r="1516" spans="1:20">
      <c r="A1516" t="s">
        <v>3960</v>
      </c>
      <c r="B1516" s="7" t="s">
        <v>5307</v>
      </c>
      <c r="C1516" s="8" t="s">
        <v>5307</v>
      </c>
      <c r="D1516" s="8">
        <v>2.4460544106360498</v>
      </c>
      <c r="E1516" s="8">
        <v>1.3936289660377701E-12</v>
      </c>
      <c r="F1516" s="8">
        <v>5.2535779831156004</v>
      </c>
      <c r="G1516" s="8">
        <v>2.6932418001031202E-57</v>
      </c>
      <c r="H1516" s="8">
        <v>0</v>
      </c>
      <c r="I1516" s="8">
        <v>0</v>
      </c>
      <c r="J1516" s="8">
        <v>0</v>
      </c>
      <c r="K1516" t="s">
        <v>7327</v>
      </c>
      <c r="L1516" s="20" t="s">
        <v>7332</v>
      </c>
      <c r="M1516" t="s">
        <v>7333</v>
      </c>
      <c r="N1516" s="20" t="s">
        <v>7334</v>
      </c>
      <c r="O1516" t="s">
        <v>7327</v>
      </c>
      <c r="P1516" t="s">
        <v>7365</v>
      </c>
      <c r="Q1516" s="8" t="s">
        <v>5998</v>
      </c>
      <c r="R1516" s="8" t="s">
        <v>5998</v>
      </c>
      <c r="S1516" t="s">
        <v>5998</v>
      </c>
      <c r="T1516" s="8" t="s">
        <v>5998</v>
      </c>
    </row>
    <row r="1517" spans="1:20">
      <c r="A1517" t="s">
        <v>1016</v>
      </c>
      <c r="B1517" t="s">
        <v>5307</v>
      </c>
      <c r="C1517" s="8" t="s">
        <v>5307</v>
      </c>
      <c r="D1517" s="8">
        <v>2.96748507646483</v>
      </c>
      <c r="E1517" s="8">
        <v>1.8913965980217399E-5</v>
      </c>
      <c r="F1517" s="8">
        <v>5.4977117436144702</v>
      </c>
      <c r="G1517" s="8">
        <v>2.5038082643823201E-18</v>
      </c>
      <c r="H1517" s="8">
        <v>0</v>
      </c>
      <c r="I1517" s="8">
        <v>0</v>
      </c>
      <c r="J1517" s="8">
        <v>0</v>
      </c>
      <c r="K1517" t="s">
        <v>7339</v>
      </c>
      <c r="L1517" s="20" t="s">
        <v>7324</v>
      </c>
      <c r="M1517" t="s">
        <v>7325</v>
      </c>
      <c r="N1517" s="20" t="s">
        <v>7326</v>
      </c>
      <c r="O1517" t="s">
        <v>7339</v>
      </c>
      <c r="P1517" t="s">
        <v>7365</v>
      </c>
      <c r="Q1517" s="8" t="s">
        <v>5998</v>
      </c>
      <c r="R1517" s="8" t="s">
        <v>5998</v>
      </c>
      <c r="S1517" t="s">
        <v>5998</v>
      </c>
      <c r="T1517" s="8" t="s">
        <v>5998</v>
      </c>
    </row>
    <row r="1518" spans="1:20">
      <c r="A1518" t="s">
        <v>1017</v>
      </c>
      <c r="B1518" t="s">
        <v>5307</v>
      </c>
      <c r="C1518" s="8" t="s">
        <v>5307</v>
      </c>
      <c r="D1518" s="8">
        <v>0.93199662362538904</v>
      </c>
      <c r="E1518" s="8">
        <v>1.6801665623169901E-6</v>
      </c>
      <c r="F1518" s="8">
        <v>3.6300544561093502E-2</v>
      </c>
      <c r="G1518" s="8">
        <v>0.88917630832134698</v>
      </c>
      <c r="H1518" s="8">
        <v>0</v>
      </c>
      <c r="I1518" s="8">
        <v>0</v>
      </c>
      <c r="J1518" s="8">
        <v>0</v>
      </c>
      <c r="K1518" t="s">
        <v>7339</v>
      </c>
      <c r="L1518" s="20" t="s">
        <v>7324</v>
      </c>
      <c r="M1518" t="s">
        <v>7325</v>
      </c>
      <c r="N1518" s="20" t="s">
        <v>7326</v>
      </c>
      <c r="O1518" t="s">
        <v>7328</v>
      </c>
      <c r="P1518" t="s">
        <v>7365</v>
      </c>
      <c r="Q1518" s="8" t="s">
        <v>5998</v>
      </c>
      <c r="R1518" s="8" t="s">
        <v>5998</v>
      </c>
      <c r="S1518" t="s">
        <v>5998</v>
      </c>
      <c r="T1518" s="8" t="s">
        <v>5998</v>
      </c>
    </row>
    <row r="1519" spans="1:20">
      <c r="A1519" t="s">
        <v>3961</v>
      </c>
      <c r="B1519" t="s">
        <v>5307</v>
      </c>
      <c r="C1519" s="8" t="s">
        <v>5307</v>
      </c>
      <c r="D1519" s="8">
        <v>0.80485136313736105</v>
      </c>
      <c r="E1519" s="8">
        <v>4.7431395993848401E-2</v>
      </c>
      <c r="F1519" s="8">
        <v>1.4308380535655001</v>
      </c>
      <c r="G1519" s="8">
        <v>7.6687164807128806E-5</v>
      </c>
      <c r="H1519" s="8">
        <v>0</v>
      </c>
      <c r="I1519" s="8">
        <v>0</v>
      </c>
      <c r="J1519" s="8">
        <v>0</v>
      </c>
      <c r="K1519" t="s">
        <v>7328</v>
      </c>
      <c r="L1519" s="20" t="s">
        <v>7324</v>
      </c>
      <c r="M1519" t="s">
        <v>7325</v>
      </c>
      <c r="N1519" s="20" t="s">
        <v>7326</v>
      </c>
      <c r="O1519" t="s">
        <v>7327</v>
      </c>
      <c r="P1519" t="s">
        <v>7365</v>
      </c>
      <c r="Q1519" s="8" t="s">
        <v>5998</v>
      </c>
      <c r="R1519" s="8" t="s">
        <v>5998</v>
      </c>
      <c r="S1519" t="s">
        <v>5998</v>
      </c>
      <c r="T1519" s="8" t="s">
        <v>5998</v>
      </c>
    </row>
    <row r="1520" spans="1:20">
      <c r="A1520" t="s">
        <v>1018</v>
      </c>
      <c r="B1520" t="s">
        <v>5307</v>
      </c>
      <c r="C1520" s="8" t="s">
        <v>5307</v>
      </c>
      <c r="D1520" s="8">
        <v>-0.39169111740967999</v>
      </c>
      <c r="E1520" s="8">
        <v>8.6660278022490295E-2</v>
      </c>
      <c r="F1520" s="8">
        <v>-0.89859209474060298</v>
      </c>
      <c r="G1520" s="8">
        <v>1.28046459004235E-5</v>
      </c>
      <c r="H1520" s="8">
        <v>0</v>
      </c>
      <c r="I1520" s="8">
        <v>0</v>
      </c>
      <c r="J1520" s="8">
        <v>0</v>
      </c>
      <c r="K1520" t="s">
        <v>7327</v>
      </c>
      <c r="L1520" s="20" t="s">
        <v>7332</v>
      </c>
      <c r="M1520" t="s">
        <v>7333</v>
      </c>
      <c r="N1520" s="20" t="s">
        <v>7334</v>
      </c>
      <c r="O1520" t="s">
        <v>7328</v>
      </c>
      <c r="P1520" t="s">
        <v>7365</v>
      </c>
      <c r="Q1520" s="8" t="s">
        <v>5998</v>
      </c>
      <c r="R1520" s="8" t="s">
        <v>5998</v>
      </c>
      <c r="S1520" t="s">
        <v>5998</v>
      </c>
      <c r="T1520" s="8" t="s">
        <v>5998</v>
      </c>
    </row>
    <row r="1521" spans="1:20">
      <c r="A1521" t="s">
        <v>3962</v>
      </c>
      <c r="B1521" t="s">
        <v>5307</v>
      </c>
      <c r="C1521" s="8" t="s">
        <v>5307</v>
      </c>
      <c r="D1521" s="8">
        <v>-0.588349371692242</v>
      </c>
      <c r="E1521" s="8">
        <v>0.16660053654722701</v>
      </c>
      <c r="F1521" s="8">
        <v>-2.0731153842237302</v>
      </c>
      <c r="G1521" s="8">
        <v>1.2281851413639501E-7</v>
      </c>
      <c r="H1521" s="8">
        <v>0</v>
      </c>
      <c r="I1521" s="8">
        <v>0</v>
      </c>
      <c r="J1521" s="8">
        <v>0</v>
      </c>
      <c r="K1521" t="s">
        <v>7327</v>
      </c>
      <c r="L1521" s="20" t="s">
        <v>7332</v>
      </c>
      <c r="M1521" t="s">
        <v>7333</v>
      </c>
      <c r="N1521" s="20" t="s">
        <v>7334</v>
      </c>
      <c r="O1521" t="s">
        <v>7327</v>
      </c>
      <c r="P1521" t="s">
        <v>7365</v>
      </c>
      <c r="Q1521" s="8" t="s">
        <v>5998</v>
      </c>
      <c r="R1521" s="8" t="s">
        <v>5998</v>
      </c>
      <c r="S1521" t="s">
        <v>5998</v>
      </c>
      <c r="T1521" s="8" t="s">
        <v>5998</v>
      </c>
    </row>
    <row r="1522" spans="1:20">
      <c r="A1522" t="s">
        <v>3963</v>
      </c>
      <c r="B1522" t="s">
        <v>5307</v>
      </c>
      <c r="C1522" s="8" t="s">
        <v>5307</v>
      </c>
      <c r="D1522" s="8">
        <v>-0.43015379036724299</v>
      </c>
      <c r="E1522" s="8">
        <v>6.5728309468877602E-2</v>
      </c>
      <c r="F1522" s="8">
        <v>-0.28093881631341799</v>
      </c>
      <c r="G1522" s="8">
        <v>0.22636763141563701</v>
      </c>
      <c r="H1522" s="8">
        <v>0</v>
      </c>
      <c r="I1522" s="8">
        <v>0</v>
      </c>
      <c r="J1522" s="8">
        <v>0</v>
      </c>
      <c r="K1522" t="s">
        <v>7328</v>
      </c>
      <c r="L1522" s="20" t="s">
        <v>7324</v>
      </c>
      <c r="M1522" t="s">
        <v>7325</v>
      </c>
      <c r="N1522" s="20" t="s">
        <v>7326</v>
      </c>
      <c r="O1522" t="s">
        <v>7328</v>
      </c>
      <c r="P1522" t="s">
        <v>7316</v>
      </c>
      <c r="Q1522" s="8" t="s">
        <v>5998</v>
      </c>
      <c r="R1522" s="8" t="s">
        <v>5998</v>
      </c>
      <c r="S1522" t="s">
        <v>5998</v>
      </c>
      <c r="T1522" s="8" t="s">
        <v>5998</v>
      </c>
    </row>
    <row r="1523" spans="1:20">
      <c r="A1523" t="s">
        <v>1019</v>
      </c>
      <c r="B1523" t="s">
        <v>5307</v>
      </c>
      <c r="C1523" s="8" t="s">
        <v>5307</v>
      </c>
      <c r="D1523" s="8">
        <v>-1.5306264545669299</v>
      </c>
      <c r="E1523" s="8">
        <v>2.54971849921562E-2</v>
      </c>
      <c r="F1523" s="8">
        <v>-0.53517284355837302</v>
      </c>
      <c r="G1523" s="8">
        <v>0.41549398349112698</v>
      </c>
      <c r="H1523" s="8">
        <v>0</v>
      </c>
      <c r="I1523" s="8">
        <v>0</v>
      </c>
      <c r="J1523" s="8">
        <v>0</v>
      </c>
      <c r="K1523" t="s">
        <v>7327</v>
      </c>
      <c r="L1523" s="20" t="s">
        <v>7332</v>
      </c>
      <c r="M1523" t="s">
        <v>7333</v>
      </c>
      <c r="N1523" s="20" t="s">
        <v>7334</v>
      </c>
      <c r="O1523" t="s">
        <v>7327</v>
      </c>
      <c r="P1523" t="s">
        <v>7365</v>
      </c>
      <c r="Q1523" s="8" t="s">
        <v>5998</v>
      </c>
      <c r="R1523" s="8" t="s">
        <v>5998</v>
      </c>
      <c r="S1523" t="s">
        <v>5998</v>
      </c>
      <c r="T1523" s="8" t="s">
        <v>5998</v>
      </c>
    </row>
    <row r="1524" spans="1:20">
      <c r="A1524" t="s">
        <v>3964</v>
      </c>
      <c r="B1524" t="s">
        <v>5307</v>
      </c>
      <c r="C1524" s="8" t="s">
        <v>5307</v>
      </c>
      <c r="D1524" s="8">
        <v>0.494573912342543</v>
      </c>
      <c r="E1524" s="8">
        <v>0.63839812098051496</v>
      </c>
      <c r="F1524" s="8">
        <v>1.14193490417863</v>
      </c>
      <c r="G1524" s="8">
        <v>0.18987941991743701</v>
      </c>
      <c r="H1524" s="8">
        <v>0</v>
      </c>
      <c r="I1524" s="8">
        <v>0</v>
      </c>
      <c r="J1524" s="8">
        <v>0</v>
      </c>
      <c r="K1524" t="s">
        <v>7339</v>
      </c>
      <c r="L1524" s="20" t="s">
        <v>7324</v>
      </c>
      <c r="M1524" t="s">
        <v>7325</v>
      </c>
      <c r="N1524" s="20" t="s">
        <v>7326</v>
      </c>
      <c r="O1524" t="s">
        <v>7339</v>
      </c>
      <c r="P1524" t="s">
        <v>7365</v>
      </c>
      <c r="Q1524" s="8" t="s">
        <v>5998</v>
      </c>
      <c r="R1524" s="8" t="s">
        <v>5998</v>
      </c>
      <c r="S1524" t="s">
        <v>5998</v>
      </c>
      <c r="T1524" s="8" t="s">
        <v>5998</v>
      </c>
    </row>
    <row r="1525" spans="1:20">
      <c r="A1525" t="s">
        <v>1020</v>
      </c>
      <c r="B1525" t="s">
        <v>5307</v>
      </c>
      <c r="C1525" s="8" t="s">
        <v>5307</v>
      </c>
      <c r="D1525" s="8">
        <v>-0.52369686780551605</v>
      </c>
      <c r="E1525" s="8">
        <v>0.42697876795888101</v>
      </c>
      <c r="F1525" s="8">
        <v>2.44162565466534E-2</v>
      </c>
      <c r="G1525" s="8">
        <v>0.970577997988467</v>
      </c>
      <c r="H1525" s="8">
        <v>0</v>
      </c>
      <c r="I1525" s="8">
        <v>0</v>
      </c>
      <c r="J1525" s="8">
        <v>0</v>
      </c>
      <c r="K1525" t="s">
        <v>7339</v>
      </c>
      <c r="L1525" s="20" t="s">
        <v>7324</v>
      </c>
      <c r="M1525" t="s">
        <v>7325</v>
      </c>
      <c r="N1525" s="20" t="s">
        <v>7326</v>
      </c>
      <c r="O1525" t="s">
        <v>7339</v>
      </c>
      <c r="P1525" t="s">
        <v>7365</v>
      </c>
      <c r="Q1525" s="8" t="s">
        <v>5998</v>
      </c>
      <c r="R1525" s="8" t="s">
        <v>5998</v>
      </c>
      <c r="S1525" t="s">
        <v>5998</v>
      </c>
      <c r="T1525" s="8" t="s">
        <v>5998</v>
      </c>
    </row>
    <row r="1526" spans="1:20">
      <c r="A1526" t="s">
        <v>2912</v>
      </c>
      <c r="B1526" t="s">
        <v>73</v>
      </c>
      <c r="C1526" s="8" t="s">
        <v>4734</v>
      </c>
      <c r="D1526" s="8">
        <v>-0.53261128195862195</v>
      </c>
      <c r="E1526" s="8">
        <v>0.22211401741873699</v>
      </c>
      <c r="F1526" s="8">
        <v>-1.3132999714214499</v>
      </c>
      <c r="G1526" s="8">
        <v>8.1190426892804803E-4</v>
      </c>
      <c r="H1526" s="8">
        <v>0</v>
      </c>
      <c r="I1526" s="8">
        <v>0</v>
      </c>
      <c r="J1526" s="8">
        <v>0</v>
      </c>
      <c r="K1526" t="s">
        <v>7327</v>
      </c>
      <c r="L1526" s="20" t="s">
        <v>7332</v>
      </c>
      <c r="M1526" t="s">
        <v>7333</v>
      </c>
      <c r="N1526" s="20" t="s">
        <v>7334</v>
      </c>
      <c r="O1526" t="s">
        <v>7327</v>
      </c>
      <c r="P1526" t="s">
        <v>7365</v>
      </c>
      <c r="Q1526" s="8" t="s">
        <v>5998</v>
      </c>
      <c r="R1526" s="8" t="s">
        <v>5998</v>
      </c>
      <c r="S1526" t="s">
        <v>5998</v>
      </c>
      <c r="T1526" s="8" t="s">
        <v>5998</v>
      </c>
    </row>
    <row r="1527" spans="1:20">
      <c r="A1527" t="s">
        <v>1021</v>
      </c>
      <c r="B1527" s="7" t="s">
        <v>5307</v>
      </c>
      <c r="C1527" s="8" t="s">
        <v>5307</v>
      </c>
      <c r="D1527" s="8">
        <v>0.23173766042677599</v>
      </c>
      <c r="E1527" s="8">
        <v>0.55784358220197505</v>
      </c>
      <c r="F1527" s="8">
        <v>-0.69003090713097304</v>
      </c>
      <c r="G1527" s="8">
        <v>3.9301238670172801E-2</v>
      </c>
      <c r="H1527" s="8">
        <v>0</v>
      </c>
      <c r="I1527" s="8">
        <v>0</v>
      </c>
      <c r="J1527" s="8">
        <v>0</v>
      </c>
      <c r="K1527" t="s">
        <v>7327</v>
      </c>
      <c r="L1527" s="20" t="s">
        <v>7332</v>
      </c>
      <c r="M1527" t="s">
        <v>7333</v>
      </c>
      <c r="N1527" s="20" t="s">
        <v>7334</v>
      </c>
      <c r="O1527" t="s">
        <v>7328</v>
      </c>
      <c r="P1527" t="s">
        <v>7365</v>
      </c>
      <c r="Q1527" s="8" t="s">
        <v>5998</v>
      </c>
      <c r="R1527" s="8" t="s">
        <v>5998</v>
      </c>
      <c r="S1527" t="s">
        <v>5998</v>
      </c>
      <c r="T1527" s="8" t="s">
        <v>5998</v>
      </c>
    </row>
    <row r="1528" spans="1:20">
      <c r="A1528" t="s">
        <v>3965</v>
      </c>
      <c r="B1528" t="s">
        <v>5307</v>
      </c>
      <c r="C1528" s="8" t="s">
        <v>5307</v>
      </c>
      <c r="D1528" s="8">
        <v>0.81546290252426401</v>
      </c>
      <c r="E1528" s="8">
        <v>2.3806226135204198E-2</v>
      </c>
      <c r="F1528" s="8">
        <v>2.2743665222078699</v>
      </c>
      <c r="G1528" s="8">
        <v>4.0320768200854897E-14</v>
      </c>
      <c r="H1528" s="8">
        <v>0</v>
      </c>
      <c r="I1528" s="8">
        <v>0</v>
      </c>
      <c r="J1528" s="8">
        <v>0</v>
      </c>
      <c r="K1528" t="s">
        <v>7314</v>
      </c>
      <c r="L1528" s="20" t="s">
        <v>7343</v>
      </c>
      <c r="M1528" t="s">
        <v>7325</v>
      </c>
      <c r="N1528" s="20" t="s">
        <v>7326</v>
      </c>
      <c r="O1528" t="s">
        <v>7327</v>
      </c>
      <c r="P1528" t="s">
        <v>7365</v>
      </c>
      <c r="Q1528" s="8" t="s">
        <v>5998</v>
      </c>
      <c r="R1528" s="8" t="s">
        <v>5998</v>
      </c>
      <c r="S1528" t="s">
        <v>5998</v>
      </c>
      <c r="T1528" s="8" t="s">
        <v>5998</v>
      </c>
    </row>
    <row r="1529" spans="1:20">
      <c r="A1529" t="s">
        <v>2913</v>
      </c>
      <c r="B1529" t="s">
        <v>4690</v>
      </c>
      <c r="C1529" s="8" t="s">
        <v>4766</v>
      </c>
      <c r="D1529" s="8">
        <v>0.28569913289540699</v>
      </c>
      <c r="E1529" s="8">
        <v>0.50449676584277703</v>
      </c>
      <c r="F1529" s="8">
        <v>0.55799647481668402</v>
      </c>
      <c r="G1529" s="8">
        <v>0.11882351908667101</v>
      </c>
      <c r="H1529" s="8">
        <v>0</v>
      </c>
      <c r="I1529" s="8">
        <v>0</v>
      </c>
      <c r="J1529" s="8">
        <v>0</v>
      </c>
      <c r="K1529" t="s">
        <v>7328</v>
      </c>
      <c r="L1529" s="20" t="s">
        <v>7324</v>
      </c>
      <c r="M1529" t="s">
        <v>7325</v>
      </c>
      <c r="N1529" s="20" t="s">
        <v>7326</v>
      </c>
      <c r="O1529" t="s">
        <v>7328</v>
      </c>
      <c r="P1529" t="s">
        <v>7365</v>
      </c>
      <c r="Q1529" s="8" t="s">
        <v>5998</v>
      </c>
      <c r="R1529" s="8" t="s">
        <v>5998</v>
      </c>
      <c r="S1529" t="s">
        <v>5998</v>
      </c>
      <c r="T1529" s="8" t="s">
        <v>5998</v>
      </c>
    </row>
    <row r="1530" spans="1:20">
      <c r="A1530" t="s">
        <v>2913</v>
      </c>
      <c r="B1530" t="s">
        <v>23</v>
      </c>
      <c r="C1530" s="8" t="s">
        <v>4744</v>
      </c>
      <c r="D1530" s="8">
        <v>0.28569913289540699</v>
      </c>
      <c r="E1530" s="8">
        <v>0.50449676584277703</v>
      </c>
      <c r="F1530" s="8">
        <v>0.55799647481668402</v>
      </c>
      <c r="G1530" s="8">
        <v>0.11882351908667101</v>
      </c>
      <c r="H1530" s="8">
        <v>0</v>
      </c>
      <c r="I1530" s="8">
        <v>0</v>
      </c>
      <c r="J1530" s="8">
        <v>0</v>
      </c>
      <c r="K1530" t="s">
        <v>7328</v>
      </c>
      <c r="L1530" s="20" t="s">
        <v>7324</v>
      </c>
      <c r="M1530" t="s">
        <v>7325</v>
      </c>
      <c r="N1530" s="20" t="s">
        <v>7326</v>
      </c>
      <c r="O1530" t="s">
        <v>7328</v>
      </c>
      <c r="P1530" t="s">
        <v>7365</v>
      </c>
      <c r="Q1530" s="8" t="s">
        <v>5998</v>
      </c>
      <c r="R1530" s="8" t="s">
        <v>5998</v>
      </c>
      <c r="S1530" t="s">
        <v>5998</v>
      </c>
      <c r="T1530" s="8" t="s">
        <v>5998</v>
      </c>
    </row>
    <row r="1531" spans="1:20">
      <c r="A1531" t="s">
        <v>1022</v>
      </c>
      <c r="B1531" t="s">
        <v>5307</v>
      </c>
      <c r="C1531" s="8" t="s">
        <v>5307</v>
      </c>
      <c r="D1531" s="8">
        <v>-5.4093943203725202E-2</v>
      </c>
      <c r="E1531" s="8">
        <v>0.953085234564791</v>
      </c>
      <c r="F1531" s="8">
        <v>-0.25101312095828598</v>
      </c>
      <c r="G1531" s="8">
        <v>0.75212596468505499</v>
      </c>
      <c r="H1531" s="8">
        <v>0</v>
      </c>
      <c r="I1531" s="8">
        <v>0</v>
      </c>
      <c r="J1531" s="8">
        <v>0</v>
      </c>
      <c r="K1531" t="s">
        <v>7328</v>
      </c>
      <c r="L1531" s="20" t="s">
        <v>7324</v>
      </c>
      <c r="M1531" t="s">
        <v>7325</v>
      </c>
      <c r="N1531" s="20" t="s">
        <v>7326</v>
      </c>
      <c r="O1531" t="s">
        <v>7328</v>
      </c>
      <c r="P1531" t="s">
        <v>7316</v>
      </c>
      <c r="Q1531" s="8" t="s">
        <v>5998</v>
      </c>
      <c r="R1531" s="8" t="s">
        <v>5998</v>
      </c>
      <c r="S1531" t="s">
        <v>5998</v>
      </c>
      <c r="T1531" s="8" t="s">
        <v>5998</v>
      </c>
    </row>
    <row r="1532" spans="1:20">
      <c r="A1532" t="s">
        <v>3966</v>
      </c>
      <c r="B1532" t="s">
        <v>5307</v>
      </c>
      <c r="C1532" s="8" t="s">
        <v>5307</v>
      </c>
      <c r="D1532" s="8">
        <v>-0.56059886579317797</v>
      </c>
      <c r="E1532" s="8">
        <v>0.11292431351309</v>
      </c>
      <c r="F1532" s="8">
        <v>-0.6816786271577</v>
      </c>
      <c r="G1532" s="8">
        <v>3.9977177357131001E-2</v>
      </c>
      <c r="H1532" s="8">
        <v>0</v>
      </c>
      <c r="I1532" s="8">
        <v>0</v>
      </c>
      <c r="J1532" s="8">
        <v>0</v>
      </c>
      <c r="K1532" t="s">
        <v>7339</v>
      </c>
      <c r="L1532" s="20" t="s">
        <v>7324</v>
      </c>
      <c r="M1532" t="s">
        <v>7325</v>
      </c>
      <c r="N1532" s="20" t="s">
        <v>7326</v>
      </c>
      <c r="O1532" t="s">
        <v>7339</v>
      </c>
      <c r="P1532" t="s">
        <v>7365</v>
      </c>
      <c r="Q1532" s="8" t="s">
        <v>5998</v>
      </c>
      <c r="R1532" s="8" t="s">
        <v>5998</v>
      </c>
      <c r="S1532" t="s">
        <v>5998</v>
      </c>
      <c r="T1532" s="8" t="s">
        <v>5998</v>
      </c>
    </row>
    <row r="1533" spans="1:20">
      <c r="A1533" t="s">
        <v>3967</v>
      </c>
      <c r="B1533" t="s">
        <v>5307</v>
      </c>
      <c r="C1533" s="8" t="s">
        <v>5307</v>
      </c>
      <c r="D1533" s="8">
        <v>-0.41715458969927399</v>
      </c>
      <c r="E1533" s="8">
        <v>0.33553907550553203</v>
      </c>
      <c r="F1533" s="8">
        <v>0.63704896013761303</v>
      </c>
      <c r="G1533" s="8">
        <v>9.5845246133416898E-2</v>
      </c>
      <c r="H1533" s="8">
        <v>0</v>
      </c>
      <c r="I1533" s="8">
        <v>0</v>
      </c>
      <c r="J1533" s="8">
        <v>0</v>
      </c>
      <c r="K1533" t="s">
        <v>7339</v>
      </c>
      <c r="L1533" s="20">
        <v>0.51</v>
      </c>
      <c r="M1533">
        <v>0</v>
      </c>
      <c r="N1533" s="20">
        <v>0</v>
      </c>
      <c r="O1533" t="s">
        <v>7328</v>
      </c>
      <c r="P1533" t="s">
        <v>7365</v>
      </c>
      <c r="Q1533" s="8" t="s">
        <v>5998</v>
      </c>
      <c r="R1533" s="8" t="s">
        <v>5998</v>
      </c>
      <c r="S1533" t="s">
        <v>5998</v>
      </c>
      <c r="T1533" s="8" t="s">
        <v>5998</v>
      </c>
    </row>
    <row r="1534" spans="1:20">
      <c r="A1534" t="s">
        <v>1023</v>
      </c>
      <c r="B1534" s="7" t="s">
        <v>5307</v>
      </c>
      <c r="C1534" s="8" t="s">
        <v>5307</v>
      </c>
      <c r="D1534" s="8">
        <v>-0.50107005318724795</v>
      </c>
      <c r="E1534" s="8">
        <v>0.62648417558520797</v>
      </c>
      <c r="F1534" s="8">
        <v>1.1579451906050999</v>
      </c>
      <c r="G1534" s="8">
        <v>0.15533549756180901</v>
      </c>
      <c r="H1534" s="8">
        <v>0</v>
      </c>
      <c r="I1534" s="8">
        <v>0</v>
      </c>
      <c r="J1534" s="8">
        <v>0</v>
      </c>
      <c r="K1534" t="s">
        <v>7328</v>
      </c>
      <c r="L1534" s="20" t="s">
        <v>7324</v>
      </c>
      <c r="M1534" t="s">
        <v>7325</v>
      </c>
      <c r="N1534" s="20" t="s">
        <v>7326</v>
      </c>
      <c r="O1534" t="s">
        <v>7327</v>
      </c>
      <c r="P1534" t="s">
        <v>7365</v>
      </c>
      <c r="Q1534" s="8" t="s">
        <v>5998</v>
      </c>
      <c r="R1534" s="8" t="s">
        <v>5998</v>
      </c>
      <c r="S1534" t="s">
        <v>5998</v>
      </c>
      <c r="T1534" s="8" t="s">
        <v>5998</v>
      </c>
    </row>
    <row r="1535" spans="1:20">
      <c r="A1535" t="s">
        <v>3968</v>
      </c>
      <c r="B1535" s="7" t="s">
        <v>5307</v>
      </c>
      <c r="C1535" s="8" t="s">
        <v>5307</v>
      </c>
      <c r="D1535" s="8">
        <v>0.94497421216106203</v>
      </c>
      <c r="E1535" s="8">
        <v>0.33760401962523101</v>
      </c>
      <c r="F1535" s="8">
        <v>2.2771364807843799</v>
      </c>
      <c r="G1535" s="8">
        <v>6.6990665684498801E-3</v>
      </c>
      <c r="H1535" s="8">
        <v>0</v>
      </c>
      <c r="I1535" s="8">
        <v>0</v>
      </c>
      <c r="J1535" s="8">
        <v>0</v>
      </c>
      <c r="K1535" t="s">
        <v>7327</v>
      </c>
      <c r="L1535" s="20" t="s">
        <v>7332</v>
      </c>
      <c r="M1535" t="s">
        <v>7333</v>
      </c>
      <c r="N1535" s="20" t="s">
        <v>7334</v>
      </c>
      <c r="O1535" t="s">
        <v>7327</v>
      </c>
      <c r="P1535" t="s">
        <v>7365</v>
      </c>
      <c r="Q1535" s="8" t="s">
        <v>5998</v>
      </c>
      <c r="R1535" s="8" t="s">
        <v>5998</v>
      </c>
      <c r="S1535" t="s">
        <v>5998</v>
      </c>
      <c r="T1535" s="8" t="s">
        <v>5998</v>
      </c>
    </row>
    <row r="1536" spans="1:20">
      <c r="A1536" t="s">
        <v>1024</v>
      </c>
      <c r="B1536" s="7" t="s">
        <v>5307</v>
      </c>
      <c r="C1536" s="8" t="s">
        <v>5307</v>
      </c>
      <c r="D1536" s="8">
        <v>-0.227442214319102</v>
      </c>
      <c r="E1536" s="8">
        <v>0.72270856225990998</v>
      </c>
      <c r="F1536" s="8">
        <v>0.222857080480965</v>
      </c>
      <c r="G1536" s="8">
        <v>0.68840731936646604</v>
      </c>
      <c r="H1536" s="8">
        <v>0</v>
      </c>
      <c r="I1536" s="8">
        <v>0</v>
      </c>
      <c r="J1536" s="8">
        <v>0</v>
      </c>
      <c r="K1536" t="s">
        <v>7327</v>
      </c>
      <c r="L1536" s="20" t="s">
        <v>7332</v>
      </c>
      <c r="M1536" t="s">
        <v>7333</v>
      </c>
      <c r="N1536" s="20" t="s">
        <v>7334</v>
      </c>
      <c r="O1536" t="s">
        <v>7327</v>
      </c>
      <c r="P1536" t="s">
        <v>7365</v>
      </c>
      <c r="Q1536" s="8" t="s">
        <v>5998</v>
      </c>
      <c r="R1536" s="8" t="s">
        <v>5998</v>
      </c>
      <c r="S1536" t="s">
        <v>5998</v>
      </c>
      <c r="T1536" s="8" t="s">
        <v>5998</v>
      </c>
    </row>
    <row r="1537" spans="1:20">
      <c r="A1537" t="s">
        <v>3969</v>
      </c>
      <c r="B1537" s="7" t="s">
        <v>5307</v>
      </c>
      <c r="C1537" s="8" t="s">
        <v>5307</v>
      </c>
      <c r="D1537" s="8">
        <v>8.6408024039699802E-3</v>
      </c>
      <c r="E1537" s="8">
        <v>0.99721411955831996</v>
      </c>
      <c r="F1537" s="8">
        <v>-0.53215449753016797</v>
      </c>
      <c r="G1537" s="8">
        <v>0.57439172112320702</v>
      </c>
      <c r="H1537" s="8">
        <v>0</v>
      </c>
      <c r="I1537" s="8">
        <v>0</v>
      </c>
      <c r="J1537" s="8">
        <v>0</v>
      </c>
      <c r="K1537" t="s">
        <v>7314</v>
      </c>
      <c r="L1537" s="20" t="s">
        <v>7350</v>
      </c>
      <c r="M1537" t="s">
        <v>7330</v>
      </c>
      <c r="N1537" s="20" t="s">
        <v>7382</v>
      </c>
      <c r="O1537" t="s">
        <v>7315</v>
      </c>
      <c r="P1537" t="s">
        <v>7316</v>
      </c>
      <c r="Q1537" s="8" t="s">
        <v>5998</v>
      </c>
      <c r="R1537" s="8" t="s">
        <v>5998</v>
      </c>
      <c r="S1537" t="s">
        <v>5998</v>
      </c>
      <c r="T1537" s="8" t="s">
        <v>5998</v>
      </c>
    </row>
    <row r="1538" spans="1:20">
      <c r="A1538" t="s">
        <v>1025</v>
      </c>
      <c r="B1538" s="7" t="s">
        <v>5307</v>
      </c>
      <c r="C1538" s="8" t="s">
        <v>5307</v>
      </c>
      <c r="D1538" s="8">
        <v>-0.51039230101902799</v>
      </c>
      <c r="E1538" s="8">
        <v>0.58090979106583895</v>
      </c>
      <c r="F1538" s="8">
        <v>0.76786222290543305</v>
      </c>
      <c r="G1538" s="8">
        <v>0.30734420709865601</v>
      </c>
      <c r="H1538" s="8">
        <v>0</v>
      </c>
      <c r="I1538" s="8">
        <v>0</v>
      </c>
      <c r="J1538" s="8">
        <v>0</v>
      </c>
      <c r="K1538" t="s">
        <v>7328</v>
      </c>
      <c r="L1538" s="20" t="s">
        <v>7324</v>
      </c>
      <c r="M1538" t="s">
        <v>7325</v>
      </c>
      <c r="N1538" s="20" t="s">
        <v>7326</v>
      </c>
      <c r="O1538" t="s">
        <v>7327</v>
      </c>
      <c r="P1538" t="s">
        <v>7365</v>
      </c>
      <c r="Q1538" s="8" t="s">
        <v>5998</v>
      </c>
      <c r="R1538" s="8" t="s">
        <v>5998</v>
      </c>
      <c r="S1538" t="s">
        <v>5998</v>
      </c>
      <c r="T1538" s="8" t="s">
        <v>5998</v>
      </c>
    </row>
    <row r="1539" spans="1:20">
      <c r="A1539" t="s">
        <v>3970</v>
      </c>
      <c r="B1539" t="s">
        <v>5307</v>
      </c>
      <c r="C1539" s="8" t="s">
        <v>5307</v>
      </c>
      <c r="D1539" s="8">
        <v>0.82588784434052298</v>
      </c>
      <c r="E1539" s="8">
        <v>2.4230770565028699E-5</v>
      </c>
      <c r="F1539" s="8">
        <v>0.468546030047086</v>
      </c>
      <c r="G1539" s="8">
        <v>1.9291920018235299E-2</v>
      </c>
      <c r="H1539" s="8">
        <v>0</v>
      </c>
      <c r="I1539" s="8">
        <v>0</v>
      </c>
      <c r="J1539" s="8">
        <v>0</v>
      </c>
      <c r="K1539" t="s">
        <v>7327</v>
      </c>
      <c r="L1539" s="20" t="s">
        <v>7332</v>
      </c>
      <c r="M1539" t="s">
        <v>7333</v>
      </c>
      <c r="N1539" s="20" t="s">
        <v>7334</v>
      </c>
      <c r="O1539" t="s">
        <v>7327</v>
      </c>
      <c r="P1539" t="s">
        <v>7365</v>
      </c>
      <c r="Q1539" s="8" t="s">
        <v>5998</v>
      </c>
      <c r="R1539" s="8" t="s">
        <v>5998</v>
      </c>
      <c r="S1539" t="s">
        <v>5998</v>
      </c>
      <c r="T1539" s="8" t="s">
        <v>5998</v>
      </c>
    </row>
    <row r="1540" spans="1:20">
      <c r="A1540" t="s">
        <v>3971</v>
      </c>
      <c r="B1540" s="7" t="s">
        <v>5307</v>
      </c>
      <c r="C1540" s="8" t="s">
        <v>5307</v>
      </c>
      <c r="D1540" s="8">
        <v>-0.13415716644672401</v>
      </c>
      <c r="E1540" s="8">
        <v>0.82020967548077495</v>
      </c>
      <c r="F1540" s="8">
        <v>0.72241344339196201</v>
      </c>
      <c r="G1540" s="8">
        <v>0.105524749031087</v>
      </c>
      <c r="H1540" s="8">
        <v>0</v>
      </c>
      <c r="I1540" s="8">
        <v>0</v>
      </c>
      <c r="J1540" s="8">
        <v>0</v>
      </c>
      <c r="K1540" t="s">
        <v>7328</v>
      </c>
      <c r="L1540" s="20">
        <v>1</v>
      </c>
      <c r="M1540">
        <v>0</v>
      </c>
      <c r="N1540" s="20">
        <v>0</v>
      </c>
      <c r="O1540" t="s">
        <v>7328</v>
      </c>
      <c r="P1540" t="s">
        <v>7365</v>
      </c>
      <c r="Q1540" s="8" t="s">
        <v>5998</v>
      </c>
      <c r="R1540" s="8" t="s">
        <v>5998</v>
      </c>
      <c r="S1540" t="s">
        <v>5998</v>
      </c>
      <c r="T1540" s="8" t="s">
        <v>5998</v>
      </c>
    </row>
    <row r="1541" spans="1:20">
      <c r="A1541" t="s">
        <v>3972</v>
      </c>
      <c r="B1541" t="s">
        <v>5307</v>
      </c>
      <c r="C1541" s="8" t="s">
        <v>5307</v>
      </c>
      <c r="D1541" s="8">
        <v>1.58374929988057</v>
      </c>
      <c r="E1541" s="8">
        <v>1.0772583616387901E-7</v>
      </c>
      <c r="F1541" s="8">
        <v>2.3224296746845798</v>
      </c>
      <c r="G1541" s="8">
        <v>6.3292534788013596E-16</v>
      </c>
      <c r="H1541" s="8">
        <v>0</v>
      </c>
      <c r="I1541" s="8">
        <v>0</v>
      </c>
      <c r="J1541" s="8">
        <v>0</v>
      </c>
      <c r="K1541" t="s">
        <v>7327</v>
      </c>
      <c r="L1541" s="20" t="s">
        <v>7332</v>
      </c>
      <c r="M1541" t="s">
        <v>7333</v>
      </c>
      <c r="N1541" s="20" t="s">
        <v>7334</v>
      </c>
      <c r="O1541" t="s">
        <v>7327</v>
      </c>
      <c r="P1541" t="s">
        <v>7365</v>
      </c>
      <c r="Q1541" s="8" t="s">
        <v>5998</v>
      </c>
      <c r="R1541" s="8" t="s">
        <v>5998</v>
      </c>
      <c r="S1541" t="s">
        <v>5998</v>
      </c>
      <c r="T1541" s="8" t="s">
        <v>5998</v>
      </c>
    </row>
    <row r="1542" spans="1:20">
      <c r="A1542" t="s">
        <v>1026</v>
      </c>
      <c r="B1542" t="s">
        <v>5307</v>
      </c>
      <c r="C1542" s="8" t="s">
        <v>5307</v>
      </c>
      <c r="D1542" s="8">
        <v>-0.18903346048669101</v>
      </c>
      <c r="E1542" s="8">
        <v>0.86327108347312498</v>
      </c>
      <c r="F1542" s="8">
        <v>-7.8949715288394798E-2</v>
      </c>
      <c r="G1542" s="8">
        <v>0.93935093902525602</v>
      </c>
      <c r="H1542" s="8">
        <v>0</v>
      </c>
      <c r="I1542" s="8">
        <v>0</v>
      </c>
      <c r="J1542" s="8">
        <v>0</v>
      </c>
      <c r="K1542" t="s">
        <v>7339</v>
      </c>
      <c r="L1542" s="20" t="s">
        <v>7324</v>
      </c>
      <c r="M1542" t="s">
        <v>7325</v>
      </c>
      <c r="N1542" s="20" t="s">
        <v>7326</v>
      </c>
      <c r="O1542" t="s">
        <v>7339</v>
      </c>
      <c r="P1542" t="s">
        <v>7365</v>
      </c>
      <c r="Q1542" s="8" t="s">
        <v>5998</v>
      </c>
      <c r="R1542" s="8" t="s">
        <v>5998</v>
      </c>
      <c r="S1542" t="s">
        <v>5998</v>
      </c>
      <c r="T1542" s="8" t="s">
        <v>5998</v>
      </c>
    </row>
    <row r="1543" spans="1:20">
      <c r="A1543" t="s">
        <v>3973</v>
      </c>
      <c r="B1543" t="s">
        <v>5307</v>
      </c>
      <c r="C1543" s="8" t="s">
        <v>5307</v>
      </c>
      <c r="D1543" s="8">
        <v>0</v>
      </c>
      <c r="E1543" s="8">
        <v>1</v>
      </c>
      <c r="F1543" s="8">
        <v>1.35335550065634</v>
      </c>
      <c r="G1543" s="8">
        <v>0.106274264356454</v>
      </c>
      <c r="H1543" s="8">
        <v>0</v>
      </c>
      <c r="I1543" s="8">
        <v>0</v>
      </c>
      <c r="J1543" s="8">
        <v>0</v>
      </c>
      <c r="K1543" t="s">
        <v>7328</v>
      </c>
      <c r="L1543" s="20" t="s">
        <v>7324</v>
      </c>
      <c r="M1543" t="s">
        <v>7325</v>
      </c>
      <c r="N1543" s="20" t="s">
        <v>7326</v>
      </c>
      <c r="O1543" t="s">
        <v>7339</v>
      </c>
      <c r="P1543" t="s">
        <v>7316</v>
      </c>
      <c r="Q1543" s="8" t="s">
        <v>5998</v>
      </c>
      <c r="R1543" s="8" t="s">
        <v>5998</v>
      </c>
      <c r="S1543" t="s">
        <v>5998</v>
      </c>
      <c r="T1543" s="8" t="s">
        <v>5998</v>
      </c>
    </row>
    <row r="1544" spans="1:20">
      <c r="A1544" t="s">
        <v>3974</v>
      </c>
      <c r="B1544" t="s">
        <v>5307</v>
      </c>
      <c r="C1544" s="8" t="s">
        <v>5307</v>
      </c>
      <c r="D1544" s="8">
        <v>0.12442090045706899</v>
      </c>
      <c r="E1544" s="8">
        <v>0.83490628025765401</v>
      </c>
      <c r="F1544" s="8">
        <v>-0.33858859580348999</v>
      </c>
      <c r="G1544" s="8">
        <v>0.497775671278475</v>
      </c>
      <c r="H1544" s="8">
        <v>0</v>
      </c>
      <c r="I1544" s="8">
        <v>0</v>
      </c>
      <c r="J1544" s="8">
        <v>0</v>
      </c>
      <c r="K1544" t="s">
        <v>7339</v>
      </c>
      <c r="L1544" s="20" t="s">
        <v>7324</v>
      </c>
      <c r="M1544" t="s">
        <v>7325</v>
      </c>
      <c r="N1544" s="20" t="s">
        <v>7326</v>
      </c>
      <c r="O1544" t="s">
        <v>7328</v>
      </c>
      <c r="P1544" t="s">
        <v>7365</v>
      </c>
      <c r="Q1544" s="8" t="s">
        <v>5998</v>
      </c>
      <c r="R1544" s="8" t="s">
        <v>5998</v>
      </c>
      <c r="S1544" t="s">
        <v>5998</v>
      </c>
      <c r="T1544" s="8" t="s">
        <v>5998</v>
      </c>
    </row>
    <row r="1545" spans="1:20">
      <c r="A1545" t="s">
        <v>1027</v>
      </c>
      <c r="B1545" t="s">
        <v>5307</v>
      </c>
      <c r="C1545" s="8" t="s">
        <v>5307</v>
      </c>
      <c r="D1545" s="8">
        <v>-0.599883692572307</v>
      </c>
      <c r="E1545" s="8">
        <v>0.34281511978253298</v>
      </c>
      <c r="F1545" s="8">
        <v>-1.71820311118837</v>
      </c>
      <c r="G1545" s="8">
        <v>2.4990224168168602E-3</v>
      </c>
      <c r="H1545" s="8">
        <v>0</v>
      </c>
      <c r="I1545" s="8">
        <v>0</v>
      </c>
      <c r="J1545" s="8">
        <v>0</v>
      </c>
      <c r="K1545" t="s">
        <v>7327</v>
      </c>
      <c r="L1545" s="20" t="s">
        <v>7332</v>
      </c>
      <c r="M1545" t="s">
        <v>7333</v>
      </c>
      <c r="N1545" s="20" t="s">
        <v>7334</v>
      </c>
      <c r="O1545" t="s">
        <v>7359</v>
      </c>
      <c r="P1545" t="s">
        <v>7365</v>
      </c>
      <c r="Q1545" s="8" t="s">
        <v>5998</v>
      </c>
      <c r="R1545" s="8" t="s">
        <v>5998</v>
      </c>
      <c r="S1545" t="s">
        <v>5998</v>
      </c>
      <c r="T1545" s="8" t="s">
        <v>5998</v>
      </c>
    </row>
    <row r="1546" spans="1:20">
      <c r="A1546" t="s">
        <v>3975</v>
      </c>
      <c r="B1546" t="s">
        <v>5307</v>
      </c>
      <c r="C1546" s="8" t="s">
        <v>5307</v>
      </c>
      <c r="D1546" s="8">
        <v>-0.46073337735521103</v>
      </c>
      <c r="E1546" s="8">
        <v>0.65107539369262302</v>
      </c>
      <c r="F1546" s="8">
        <v>8.9669696461302004E-2</v>
      </c>
      <c r="G1546" s="8">
        <v>0.93297977285682998</v>
      </c>
      <c r="H1546" s="8">
        <v>0</v>
      </c>
      <c r="I1546" s="8">
        <v>0</v>
      </c>
      <c r="J1546" s="8">
        <v>0</v>
      </c>
      <c r="K1546" t="s">
        <v>7327</v>
      </c>
      <c r="L1546" s="20" t="s">
        <v>7332</v>
      </c>
      <c r="M1546" t="s">
        <v>7333</v>
      </c>
      <c r="N1546" s="20" t="s">
        <v>7334</v>
      </c>
      <c r="O1546" t="s">
        <v>7328</v>
      </c>
      <c r="P1546" t="s">
        <v>7365</v>
      </c>
      <c r="Q1546" s="8" t="s">
        <v>5998</v>
      </c>
      <c r="R1546" s="8" t="s">
        <v>5998</v>
      </c>
      <c r="S1546" t="s">
        <v>5998</v>
      </c>
      <c r="T1546" s="8" t="s">
        <v>5998</v>
      </c>
    </row>
    <row r="1547" spans="1:20">
      <c r="A1547" t="s">
        <v>1028</v>
      </c>
      <c r="B1547" t="s">
        <v>5307</v>
      </c>
      <c r="C1547" s="8" t="s">
        <v>5307</v>
      </c>
      <c r="D1547" s="8">
        <v>-0.84358376206685104</v>
      </c>
      <c r="E1547" s="8">
        <v>0.37738664351786599</v>
      </c>
      <c r="F1547" s="8">
        <v>0.79480741152410805</v>
      </c>
      <c r="G1547" s="8">
        <v>0.33918032074946702</v>
      </c>
      <c r="H1547" s="8">
        <v>0</v>
      </c>
      <c r="I1547" s="8">
        <v>0</v>
      </c>
      <c r="J1547" s="8">
        <v>0</v>
      </c>
      <c r="K1547" t="s">
        <v>7339</v>
      </c>
      <c r="L1547" s="20" t="s">
        <v>7324</v>
      </c>
      <c r="M1547" t="s">
        <v>7325</v>
      </c>
      <c r="N1547" s="20" t="s">
        <v>7326</v>
      </c>
      <c r="O1547" t="s">
        <v>7339</v>
      </c>
      <c r="P1547" t="s">
        <v>7316</v>
      </c>
      <c r="Q1547" s="8" t="s">
        <v>6195</v>
      </c>
      <c r="R1547" s="8" t="s">
        <v>6020</v>
      </c>
      <c r="S1547" t="s">
        <v>6196</v>
      </c>
      <c r="T1547" s="8" t="s">
        <v>6196</v>
      </c>
    </row>
    <row r="1548" spans="1:20">
      <c r="A1548" t="s">
        <v>3976</v>
      </c>
      <c r="B1548" t="s">
        <v>5307</v>
      </c>
      <c r="C1548" s="8" t="s">
        <v>5307</v>
      </c>
      <c r="D1548" s="8">
        <v>-0.39834883355748602</v>
      </c>
      <c r="E1548" s="8">
        <v>0.38527571642291403</v>
      </c>
      <c r="F1548" s="8">
        <v>0.112971048934725</v>
      </c>
      <c r="G1548" s="8">
        <v>0.80968883957320303</v>
      </c>
      <c r="H1548" s="8">
        <v>0</v>
      </c>
      <c r="I1548" s="8">
        <v>0</v>
      </c>
      <c r="J1548" s="8">
        <v>0</v>
      </c>
      <c r="K1548" t="s">
        <v>7328</v>
      </c>
      <c r="L1548" s="20" t="s">
        <v>7324</v>
      </c>
      <c r="M1548" t="s">
        <v>7325</v>
      </c>
      <c r="N1548" s="20" t="s">
        <v>7326</v>
      </c>
      <c r="O1548" t="s">
        <v>7327</v>
      </c>
      <c r="P1548" t="s">
        <v>7365</v>
      </c>
      <c r="Q1548" s="8" t="s">
        <v>5998</v>
      </c>
      <c r="R1548" s="8" t="s">
        <v>5998</v>
      </c>
      <c r="S1548" t="s">
        <v>5998</v>
      </c>
      <c r="T1548" s="8" t="s">
        <v>5998</v>
      </c>
    </row>
    <row r="1549" spans="1:20">
      <c r="A1549" t="s">
        <v>1029</v>
      </c>
      <c r="B1549" t="s">
        <v>5307</v>
      </c>
      <c r="C1549" s="8" t="s">
        <v>5307</v>
      </c>
      <c r="D1549" s="8">
        <v>0.29028100533398199</v>
      </c>
      <c r="E1549" s="8">
        <v>0.73275321129695803</v>
      </c>
      <c r="F1549" s="8">
        <v>-2.6709677413898E-2</v>
      </c>
      <c r="G1549" s="8">
        <v>0.97373425375964195</v>
      </c>
      <c r="H1549" s="8">
        <v>0</v>
      </c>
      <c r="I1549" s="8">
        <v>0</v>
      </c>
      <c r="J1549" s="8">
        <v>0</v>
      </c>
      <c r="K1549" t="s">
        <v>7327</v>
      </c>
      <c r="L1549" s="20" t="s">
        <v>7332</v>
      </c>
      <c r="M1549" t="s">
        <v>7333</v>
      </c>
      <c r="N1549" s="20" t="s">
        <v>7334</v>
      </c>
      <c r="O1549" t="s">
        <v>7339</v>
      </c>
      <c r="P1549" t="s">
        <v>7365</v>
      </c>
      <c r="Q1549" s="8" t="s">
        <v>5998</v>
      </c>
      <c r="R1549" s="8" t="s">
        <v>5998</v>
      </c>
      <c r="S1549" t="s">
        <v>5998</v>
      </c>
      <c r="T1549" s="8" t="s">
        <v>5998</v>
      </c>
    </row>
    <row r="1550" spans="1:20">
      <c r="A1550" t="s">
        <v>1030</v>
      </c>
      <c r="B1550" t="s">
        <v>5307</v>
      </c>
      <c r="C1550" s="8" t="s">
        <v>5307</v>
      </c>
      <c r="D1550" s="8">
        <v>-0.68625676558690796</v>
      </c>
      <c r="E1550" s="8">
        <v>2.9725038665644399E-2</v>
      </c>
      <c r="F1550" s="8">
        <v>-1.5493887250001901</v>
      </c>
      <c r="G1550" s="8">
        <v>1.9975946044965301E-7</v>
      </c>
      <c r="H1550" s="8">
        <v>0</v>
      </c>
      <c r="I1550" s="8">
        <v>0</v>
      </c>
      <c r="J1550" s="8">
        <v>0</v>
      </c>
      <c r="K1550" t="s">
        <v>7327</v>
      </c>
      <c r="L1550" s="20" t="s">
        <v>7332</v>
      </c>
      <c r="M1550" t="s">
        <v>7333</v>
      </c>
      <c r="N1550" s="20" t="s">
        <v>7334</v>
      </c>
      <c r="O1550" t="s">
        <v>7328</v>
      </c>
      <c r="P1550" t="s">
        <v>7365</v>
      </c>
      <c r="Q1550" s="8" t="s">
        <v>5998</v>
      </c>
      <c r="R1550" s="8" t="s">
        <v>5998</v>
      </c>
      <c r="S1550" t="s">
        <v>5998</v>
      </c>
      <c r="T1550" s="8" t="s">
        <v>5998</v>
      </c>
    </row>
    <row r="1551" spans="1:20">
      <c r="A1551" t="s">
        <v>1031</v>
      </c>
      <c r="B1551" s="7" t="s">
        <v>5307</v>
      </c>
      <c r="C1551" s="8" t="s">
        <v>5307</v>
      </c>
      <c r="D1551" s="8">
        <v>-0.60163382625615003</v>
      </c>
      <c r="E1551" s="8">
        <v>0.19322924448991599</v>
      </c>
      <c r="F1551" s="8">
        <v>-0.66738260037004005</v>
      </c>
      <c r="G1551" s="8">
        <v>0.121490460488061</v>
      </c>
      <c r="H1551" s="8">
        <v>0</v>
      </c>
      <c r="I1551" s="8">
        <v>0</v>
      </c>
      <c r="J1551" s="8">
        <v>0</v>
      </c>
      <c r="K1551" t="s">
        <v>7327</v>
      </c>
      <c r="L1551" s="20" t="s">
        <v>7332</v>
      </c>
      <c r="M1551" t="s">
        <v>7333</v>
      </c>
      <c r="N1551" s="20" t="s">
        <v>7334</v>
      </c>
      <c r="O1551" t="s">
        <v>7328</v>
      </c>
      <c r="P1551" t="s">
        <v>7365</v>
      </c>
      <c r="Q1551" s="8" t="s">
        <v>5998</v>
      </c>
      <c r="R1551" s="8" t="s">
        <v>5998</v>
      </c>
      <c r="S1551" t="s">
        <v>5998</v>
      </c>
      <c r="T1551" s="8" t="s">
        <v>5998</v>
      </c>
    </row>
    <row r="1552" spans="1:20">
      <c r="A1552" t="s">
        <v>3977</v>
      </c>
      <c r="B1552" s="7" t="s">
        <v>5307</v>
      </c>
      <c r="C1552" s="8" t="s">
        <v>5307</v>
      </c>
      <c r="D1552" s="8">
        <v>0.32996350530574298</v>
      </c>
      <c r="E1552" s="8">
        <v>0.55901465568761999</v>
      </c>
      <c r="F1552" s="8">
        <v>0.33743936918200701</v>
      </c>
      <c r="G1552" s="8">
        <v>0.51184224703150405</v>
      </c>
      <c r="H1552" s="8">
        <v>0</v>
      </c>
      <c r="I1552" s="8">
        <v>0</v>
      </c>
      <c r="J1552" s="8">
        <v>0</v>
      </c>
      <c r="K1552" t="s">
        <v>7328</v>
      </c>
      <c r="L1552" s="20" t="s">
        <v>7324</v>
      </c>
      <c r="M1552" t="s">
        <v>7325</v>
      </c>
      <c r="N1552" s="20" t="s">
        <v>7326</v>
      </c>
      <c r="O1552" t="s">
        <v>7327</v>
      </c>
      <c r="P1552" t="s">
        <v>7365</v>
      </c>
      <c r="Q1552" s="8" t="s">
        <v>5998</v>
      </c>
      <c r="R1552" s="8" t="s">
        <v>5998</v>
      </c>
      <c r="S1552" t="s">
        <v>5998</v>
      </c>
      <c r="T1552" s="8" t="s">
        <v>5998</v>
      </c>
    </row>
    <row r="1553" spans="1:20">
      <c r="A1553" t="s">
        <v>2914</v>
      </c>
      <c r="B1553" s="7" t="s">
        <v>5307</v>
      </c>
      <c r="C1553" s="8" t="s">
        <v>5307</v>
      </c>
      <c r="D1553" s="8">
        <v>0.34104777396103902</v>
      </c>
      <c r="E1553" s="8">
        <v>0.14750556831817299</v>
      </c>
      <c r="F1553" s="8">
        <v>0.12871873205700199</v>
      </c>
      <c r="G1553" s="8">
        <v>0.60794612856805796</v>
      </c>
      <c r="H1553" s="8">
        <v>0</v>
      </c>
      <c r="I1553" s="8">
        <v>0</v>
      </c>
      <c r="J1553" s="8">
        <v>0</v>
      </c>
      <c r="K1553" t="s">
        <v>7327</v>
      </c>
      <c r="L1553" s="20" t="s">
        <v>7332</v>
      </c>
      <c r="M1553" t="s">
        <v>7333</v>
      </c>
      <c r="N1553" s="20" t="s">
        <v>7334</v>
      </c>
      <c r="O1553" t="s">
        <v>7328</v>
      </c>
      <c r="P1553" t="s">
        <v>7365</v>
      </c>
      <c r="Q1553" s="8" t="s">
        <v>5998</v>
      </c>
      <c r="R1553" s="8" t="s">
        <v>5998</v>
      </c>
      <c r="S1553" t="s">
        <v>5998</v>
      </c>
      <c r="T1553" s="8" t="s">
        <v>5998</v>
      </c>
    </row>
    <row r="1554" spans="1:20">
      <c r="A1554" t="s">
        <v>3978</v>
      </c>
      <c r="B1554" t="s">
        <v>5307</v>
      </c>
      <c r="C1554" s="8" t="s">
        <v>5307</v>
      </c>
      <c r="D1554" s="8">
        <v>0.25673607932230802</v>
      </c>
      <c r="E1554" s="8">
        <v>0.61349123472309497</v>
      </c>
      <c r="F1554" s="8">
        <v>0.25266552300044898</v>
      </c>
      <c r="G1554" s="8">
        <v>0.58619765713246097</v>
      </c>
      <c r="H1554" s="8">
        <v>0</v>
      </c>
      <c r="I1554" s="8">
        <v>0</v>
      </c>
      <c r="J1554" s="8">
        <v>0</v>
      </c>
      <c r="K1554" t="s">
        <v>7327</v>
      </c>
      <c r="L1554" s="20" t="s">
        <v>7332</v>
      </c>
      <c r="M1554" t="s">
        <v>7333</v>
      </c>
      <c r="N1554" s="20" t="s">
        <v>7334</v>
      </c>
      <c r="O1554" t="s">
        <v>7327</v>
      </c>
      <c r="P1554" t="s">
        <v>7365</v>
      </c>
      <c r="Q1554" s="8" t="s">
        <v>5998</v>
      </c>
      <c r="R1554" s="8" t="s">
        <v>5998</v>
      </c>
      <c r="S1554" t="s">
        <v>5998</v>
      </c>
      <c r="T1554" s="8" t="s">
        <v>5998</v>
      </c>
    </row>
    <row r="1555" spans="1:20">
      <c r="A1555" t="s">
        <v>1032</v>
      </c>
      <c r="B1555" t="s">
        <v>5307</v>
      </c>
      <c r="C1555" s="8" t="s">
        <v>5307</v>
      </c>
      <c r="D1555" s="8">
        <v>-0.124808773618929</v>
      </c>
      <c r="E1555" s="8">
        <v>0.89656072915212803</v>
      </c>
      <c r="F1555" s="8">
        <v>-1.47760442718471</v>
      </c>
      <c r="G1555" s="8">
        <v>4.0473234163628899E-2</v>
      </c>
      <c r="H1555" s="8">
        <v>0</v>
      </c>
      <c r="I1555" s="8">
        <v>0</v>
      </c>
      <c r="J1555" s="8">
        <v>0</v>
      </c>
      <c r="K1555" t="s">
        <v>7327</v>
      </c>
      <c r="L1555" s="20">
        <v>0.7</v>
      </c>
      <c r="M1555" t="s">
        <v>7333</v>
      </c>
      <c r="N1555" s="20">
        <v>0.3</v>
      </c>
      <c r="O1555" t="s">
        <v>7328</v>
      </c>
      <c r="P1555" t="s">
        <v>7365</v>
      </c>
      <c r="Q1555" s="8" t="s">
        <v>5998</v>
      </c>
      <c r="R1555" s="8" t="s">
        <v>5998</v>
      </c>
      <c r="S1555" t="s">
        <v>5998</v>
      </c>
      <c r="T1555" s="8" t="s">
        <v>5998</v>
      </c>
    </row>
    <row r="1556" spans="1:20">
      <c r="A1556" t="s">
        <v>3979</v>
      </c>
      <c r="B1556" t="s">
        <v>5307</v>
      </c>
      <c r="C1556" s="8" t="s">
        <v>5307</v>
      </c>
      <c r="D1556" s="8">
        <v>-0.23601204747589999</v>
      </c>
      <c r="E1556" s="8">
        <v>0.70867965395933896</v>
      </c>
      <c r="F1556" s="8">
        <v>-0.41056865364016998</v>
      </c>
      <c r="G1556" s="8">
        <v>0.44701255095216502</v>
      </c>
      <c r="H1556" s="8">
        <v>0</v>
      </c>
      <c r="I1556" s="8">
        <v>0</v>
      </c>
      <c r="J1556" s="8">
        <v>0</v>
      </c>
      <c r="K1556" t="s">
        <v>7339</v>
      </c>
      <c r="L1556" s="20" t="s">
        <v>7324</v>
      </c>
      <c r="M1556" t="s">
        <v>7325</v>
      </c>
      <c r="N1556" s="20" t="s">
        <v>7326</v>
      </c>
      <c r="O1556" t="s">
        <v>7339</v>
      </c>
      <c r="P1556" t="s">
        <v>7365</v>
      </c>
      <c r="Q1556" s="8" t="s">
        <v>5998</v>
      </c>
      <c r="R1556" s="8" t="s">
        <v>5998</v>
      </c>
      <c r="S1556" t="s">
        <v>5998</v>
      </c>
      <c r="T1556" s="8" t="s">
        <v>5998</v>
      </c>
    </row>
    <row r="1557" spans="1:20">
      <c r="A1557" t="s">
        <v>1033</v>
      </c>
      <c r="B1557" t="s">
        <v>5307</v>
      </c>
      <c r="C1557" s="8" t="s">
        <v>5307</v>
      </c>
      <c r="D1557" s="8">
        <v>-1.0026498776444199</v>
      </c>
      <c r="E1557" s="8">
        <v>1.9251060675471599E-2</v>
      </c>
      <c r="F1557" s="8">
        <v>-0.69565140966832995</v>
      </c>
      <c r="G1557" s="8">
        <v>8.4667901600693998E-2</v>
      </c>
      <c r="H1557" s="8">
        <v>0</v>
      </c>
      <c r="I1557" s="8">
        <v>0</v>
      </c>
      <c r="J1557" s="8">
        <v>0</v>
      </c>
      <c r="K1557" t="s">
        <v>7328</v>
      </c>
      <c r="L1557" s="20" t="s">
        <v>7324</v>
      </c>
      <c r="M1557" t="s">
        <v>7325</v>
      </c>
      <c r="N1557" s="20" t="s">
        <v>7326</v>
      </c>
      <c r="O1557" t="s">
        <v>7328</v>
      </c>
      <c r="P1557" t="s">
        <v>7365</v>
      </c>
      <c r="Q1557" s="8" t="s">
        <v>5998</v>
      </c>
      <c r="R1557" s="8" t="s">
        <v>5998</v>
      </c>
      <c r="S1557" t="s">
        <v>5998</v>
      </c>
      <c r="T1557" s="8" t="s">
        <v>5998</v>
      </c>
    </row>
    <row r="1558" spans="1:20">
      <c r="A1558" t="s">
        <v>1034</v>
      </c>
      <c r="B1558" t="s">
        <v>5307</v>
      </c>
      <c r="C1558" s="8" t="s">
        <v>5307</v>
      </c>
      <c r="D1558" s="8">
        <v>0.44635898653608003</v>
      </c>
      <c r="E1558" s="8">
        <v>0.242912395440295</v>
      </c>
      <c r="F1558" s="8">
        <v>-8.3826642806398802E-2</v>
      </c>
      <c r="G1558" s="8">
        <v>0.84749366339772503</v>
      </c>
      <c r="H1558" s="8">
        <v>0</v>
      </c>
      <c r="I1558" s="8" t="s">
        <v>6197</v>
      </c>
      <c r="J1558" s="8">
        <v>0</v>
      </c>
      <c r="K1558" t="s">
        <v>7335</v>
      </c>
      <c r="L1558" s="20" t="s">
        <v>7349</v>
      </c>
      <c r="M1558" t="s">
        <v>7337</v>
      </c>
      <c r="N1558" s="20" t="s">
        <v>7370</v>
      </c>
      <c r="O1558" t="s">
        <v>7335</v>
      </c>
      <c r="P1558" t="s">
        <v>7316</v>
      </c>
      <c r="Q1558" s="8" t="s">
        <v>5998</v>
      </c>
      <c r="R1558" s="8" t="s">
        <v>5998</v>
      </c>
      <c r="S1558" t="s">
        <v>5998</v>
      </c>
      <c r="T1558" s="8" t="s">
        <v>5998</v>
      </c>
    </row>
    <row r="1559" spans="1:20">
      <c r="A1559" t="s">
        <v>3980</v>
      </c>
      <c r="B1559" t="s">
        <v>5307</v>
      </c>
      <c r="C1559" s="8" t="s">
        <v>5307</v>
      </c>
      <c r="D1559" s="8">
        <v>0.57646968769797302</v>
      </c>
      <c r="E1559" s="8">
        <v>0.47091207995930201</v>
      </c>
      <c r="F1559" s="8">
        <v>1.7842252167211701</v>
      </c>
      <c r="G1559" s="8">
        <v>4.4287138178424603E-3</v>
      </c>
      <c r="H1559" s="8">
        <v>0</v>
      </c>
      <c r="I1559" s="8">
        <v>0</v>
      </c>
      <c r="J1559" s="8">
        <v>0</v>
      </c>
      <c r="K1559" t="s">
        <v>7327</v>
      </c>
      <c r="L1559" s="20" t="s">
        <v>7332</v>
      </c>
      <c r="M1559" t="s">
        <v>7333</v>
      </c>
      <c r="N1559" s="20" t="s">
        <v>7334</v>
      </c>
      <c r="O1559" t="s">
        <v>7327</v>
      </c>
      <c r="P1559" t="s">
        <v>7365</v>
      </c>
      <c r="Q1559" s="8" t="s">
        <v>5998</v>
      </c>
      <c r="R1559" s="8" t="s">
        <v>5998</v>
      </c>
      <c r="S1559" t="s">
        <v>5998</v>
      </c>
      <c r="T1559" s="8" t="s">
        <v>5998</v>
      </c>
    </row>
    <row r="1560" spans="1:20">
      <c r="A1560" t="s">
        <v>1035</v>
      </c>
      <c r="B1560" t="s">
        <v>5307</v>
      </c>
      <c r="C1560" s="8" t="s">
        <v>5307</v>
      </c>
      <c r="D1560" s="8">
        <v>0.32458330411395298</v>
      </c>
      <c r="E1560" s="8">
        <v>0.359916985673078</v>
      </c>
      <c r="F1560" s="8">
        <v>-7.6075216269699403E-2</v>
      </c>
      <c r="G1560" s="8">
        <v>0.84476090047955599</v>
      </c>
      <c r="H1560" s="8">
        <v>0</v>
      </c>
      <c r="I1560" s="8" t="s">
        <v>6198</v>
      </c>
      <c r="J1560" s="8">
        <v>0</v>
      </c>
      <c r="K1560" t="s">
        <v>7314</v>
      </c>
      <c r="L1560" s="20" t="s">
        <v>7395</v>
      </c>
      <c r="M1560" t="s">
        <v>7325</v>
      </c>
      <c r="N1560" s="20" t="s">
        <v>7326</v>
      </c>
      <c r="O1560" t="s">
        <v>7345</v>
      </c>
      <c r="P1560" t="s">
        <v>7316</v>
      </c>
      <c r="Q1560" s="8" t="s">
        <v>5998</v>
      </c>
      <c r="R1560" s="8" t="s">
        <v>5998</v>
      </c>
      <c r="S1560" t="s">
        <v>5998</v>
      </c>
      <c r="T1560" s="8" t="s">
        <v>5998</v>
      </c>
    </row>
    <row r="1561" spans="1:20">
      <c r="A1561" t="s">
        <v>1036</v>
      </c>
      <c r="B1561" t="s">
        <v>5307</v>
      </c>
      <c r="C1561" s="8" t="s">
        <v>5307</v>
      </c>
      <c r="D1561" s="8">
        <v>-0.63494709122784998</v>
      </c>
      <c r="E1561" s="8">
        <v>0.321236699962689</v>
      </c>
      <c r="F1561" s="8">
        <v>-0.79085914352430897</v>
      </c>
      <c r="G1561" s="8">
        <v>0.17197100779531799</v>
      </c>
      <c r="H1561" s="8">
        <v>0</v>
      </c>
      <c r="I1561" s="8">
        <v>0</v>
      </c>
      <c r="J1561" s="8">
        <v>0</v>
      </c>
      <c r="K1561" t="s">
        <v>7339</v>
      </c>
      <c r="L1561" s="20" t="s">
        <v>7324</v>
      </c>
      <c r="M1561" t="s">
        <v>7325</v>
      </c>
      <c r="N1561" s="20" t="s">
        <v>7326</v>
      </c>
      <c r="O1561" t="s">
        <v>7339</v>
      </c>
      <c r="P1561" t="s">
        <v>7365</v>
      </c>
      <c r="Q1561" s="8" t="s">
        <v>5998</v>
      </c>
      <c r="R1561" s="8" t="s">
        <v>5998</v>
      </c>
      <c r="S1561" t="s">
        <v>5998</v>
      </c>
      <c r="T1561" s="8" t="s">
        <v>5998</v>
      </c>
    </row>
    <row r="1562" spans="1:20">
      <c r="A1562" t="s">
        <v>1037</v>
      </c>
      <c r="B1562" t="s">
        <v>5307</v>
      </c>
      <c r="C1562" s="8" t="s">
        <v>5307</v>
      </c>
      <c r="D1562" s="8">
        <v>-1.5408581966403001</v>
      </c>
      <c r="E1562" s="8">
        <v>1.3927011756934801E-2</v>
      </c>
      <c r="F1562" s="8">
        <v>-1.2288368277117201</v>
      </c>
      <c r="G1562" s="8">
        <v>3.3616947322751799E-2</v>
      </c>
      <c r="H1562" s="8">
        <v>0</v>
      </c>
      <c r="I1562" s="8">
        <v>0</v>
      </c>
      <c r="J1562" s="8">
        <v>0</v>
      </c>
      <c r="K1562" t="s">
        <v>7327</v>
      </c>
      <c r="L1562" s="20" t="s">
        <v>7332</v>
      </c>
      <c r="M1562" t="s">
        <v>7333</v>
      </c>
      <c r="N1562" s="20" t="s">
        <v>7334</v>
      </c>
      <c r="O1562" t="s">
        <v>7327</v>
      </c>
      <c r="P1562" t="s">
        <v>7365</v>
      </c>
      <c r="Q1562" s="8" t="s">
        <v>5998</v>
      </c>
      <c r="R1562" s="8" t="s">
        <v>5998</v>
      </c>
      <c r="S1562" t="s">
        <v>5998</v>
      </c>
      <c r="T1562" s="8" t="s">
        <v>5998</v>
      </c>
    </row>
    <row r="1563" spans="1:20">
      <c r="A1563" t="s">
        <v>1038</v>
      </c>
      <c r="B1563" t="s">
        <v>5307</v>
      </c>
      <c r="C1563" s="8" t="s">
        <v>5307</v>
      </c>
      <c r="D1563" s="8">
        <v>-0.60250035210598096</v>
      </c>
      <c r="E1563" s="8">
        <v>6.5119403387950803E-2</v>
      </c>
      <c r="F1563" s="8">
        <v>-0.75737954597552604</v>
      </c>
      <c r="G1563" s="8">
        <v>1.23448457249345E-2</v>
      </c>
      <c r="H1563" s="8">
        <v>0</v>
      </c>
      <c r="I1563" s="8">
        <v>0</v>
      </c>
      <c r="J1563" s="8">
        <v>0</v>
      </c>
      <c r="K1563" t="s">
        <v>7327</v>
      </c>
      <c r="L1563" s="20" t="s">
        <v>7332</v>
      </c>
      <c r="M1563" t="s">
        <v>7333</v>
      </c>
      <c r="N1563" s="20" t="s">
        <v>7334</v>
      </c>
      <c r="O1563" t="s">
        <v>7328</v>
      </c>
      <c r="P1563" t="s">
        <v>7365</v>
      </c>
      <c r="Q1563" s="8" t="s">
        <v>5998</v>
      </c>
      <c r="R1563" s="8" t="s">
        <v>5998</v>
      </c>
      <c r="S1563" t="s">
        <v>5998</v>
      </c>
      <c r="T1563" s="8" t="s">
        <v>5998</v>
      </c>
    </row>
    <row r="1564" spans="1:20">
      <c r="A1564" t="s">
        <v>1039</v>
      </c>
      <c r="B1564" t="s">
        <v>5307</v>
      </c>
      <c r="C1564" s="8" t="s">
        <v>5307</v>
      </c>
      <c r="D1564" s="8">
        <v>-1.9539228620179401</v>
      </c>
      <c r="E1564" s="8">
        <v>2.8601191912903098E-2</v>
      </c>
      <c r="F1564" s="8">
        <v>-1.8731751518248201</v>
      </c>
      <c r="G1564" s="8">
        <v>2.97335520873355E-2</v>
      </c>
      <c r="H1564" s="8">
        <v>0</v>
      </c>
      <c r="I1564" s="8">
        <v>0</v>
      </c>
      <c r="J1564" s="8">
        <v>0</v>
      </c>
      <c r="K1564" t="s">
        <v>7328</v>
      </c>
      <c r="L1564" s="20" t="s">
        <v>7324</v>
      </c>
      <c r="M1564" t="s">
        <v>7325</v>
      </c>
      <c r="N1564" s="20" t="s">
        <v>7326</v>
      </c>
      <c r="O1564" t="s">
        <v>7327</v>
      </c>
      <c r="P1564" t="s">
        <v>7365</v>
      </c>
      <c r="Q1564" s="8" t="s">
        <v>5998</v>
      </c>
      <c r="R1564" s="8" t="s">
        <v>5998</v>
      </c>
      <c r="S1564" t="s">
        <v>5998</v>
      </c>
      <c r="T1564" s="8" t="s">
        <v>5998</v>
      </c>
    </row>
    <row r="1565" spans="1:20">
      <c r="A1565" t="s">
        <v>3981</v>
      </c>
      <c r="B1565" t="s">
        <v>5307</v>
      </c>
      <c r="C1565" s="8" t="s">
        <v>5307</v>
      </c>
      <c r="D1565" s="8">
        <v>-0.845417190368844</v>
      </c>
      <c r="E1565" s="8">
        <v>0.24883059882759001</v>
      </c>
      <c r="F1565" s="8">
        <v>0.85470429359298095</v>
      </c>
      <c r="G1565" s="8">
        <v>0.15935853632309699</v>
      </c>
      <c r="H1565" s="8">
        <v>0</v>
      </c>
      <c r="I1565" s="8">
        <v>0</v>
      </c>
      <c r="J1565" s="8">
        <v>0</v>
      </c>
      <c r="K1565" t="s">
        <v>7327</v>
      </c>
      <c r="L1565" s="20">
        <v>0.7</v>
      </c>
      <c r="M1565" t="s">
        <v>7333</v>
      </c>
      <c r="N1565" s="20">
        <v>0.3</v>
      </c>
      <c r="O1565" t="s">
        <v>7328</v>
      </c>
      <c r="P1565" t="s">
        <v>7365</v>
      </c>
      <c r="Q1565" s="8" t="s">
        <v>5998</v>
      </c>
      <c r="R1565" s="8" t="s">
        <v>5998</v>
      </c>
      <c r="S1565" t="s">
        <v>5998</v>
      </c>
      <c r="T1565" s="8" t="s">
        <v>5998</v>
      </c>
    </row>
    <row r="1566" spans="1:20">
      <c r="A1566" t="s">
        <v>3982</v>
      </c>
      <c r="B1566" t="s">
        <v>5307</v>
      </c>
      <c r="C1566" s="8" t="s">
        <v>5307</v>
      </c>
      <c r="D1566" s="8">
        <v>-0.93894860711907602</v>
      </c>
      <c r="E1566" s="8">
        <v>4.7395143691763897E-2</v>
      </c>
      <c r="F1566" s="8">
        <v>-1.6154623075311401</v>
      </c>
      <c r="G1566" s="8">
        <v>2.8056682614934999E-4</v>
      </c>
      <c r="H1566" s="8">
        <v>0</v>
      </c>
      <c r="I1566" s="8">
        <v>0</v>
      </c>
      <c r="J1566" s="8">
        <v>0</v>
      </c>
      <c r="K1566" t="s">
        <v>7339</v>
      </c>
      <c r="L1566" s="20" t="s">
        <v>7324</v>
      </c>
      <c r="M1566" t="s">
        <v>7325</v>
      </c>
      <c r="N1566" s="20" t="s">
        <v>7326</v>
      </c>
      <c r="O1566" t="s">
        <v>7328</v>
      </c>
      <c r="P1566" t="s">
        <v>7365</v>
      </c>
      <c r="Q1566" s="8" t="s">
        <v>5998</v>
      </c>
      <c r="R1566" s="8" t="s">
        <v>5998</v>
      </c>
      <c r="S1566" t="s">
        <v>5998</v>
      </c>
      <c r="T1566" s="8" t="s">
        <v>5998</v>
      </c>
    </row>
    <row r="1567" spans="1:20">
      <c r="A1567" t="s">
        <v>3983</v>
      </c>
      <c r="B1567" t="s">
        <v>5307</v>
      </c>
      <c r="C1567" s="8" t="s">
        <v>5307</v>
      </c>
      <c r="D1567" s="8">
        <v>1.1542479051160699</v>
      </c>
      <c r="E1567" s="8">
        <v>2.2858439158203799E-2</v>
      </c>
      <c r="F1567" s="8">
        <v>2.2374026197159802</v>
      </c>
      <c r="G1567" s="8">
        <v>2.6871882281432398E-7</v>
      </c>
      <c r="H1567" s="8">
        <v>0</v>
      </c>
      <c r="I1567" s="8">
        <v>0</v>
      </c>
      <c r="J1567" s="8">
        <v>0</v>
      </c>
      <c r="K1567" t="s">
        <v>7327</v>
      </c>
      <c r="L1567" s="20" t="s">
        <v>7332</v>
      </c>
      <c r="M1567" t="s">
        <v>7333</v>
      </c>
      <c r="N1567" s="20" t="s">
        <v>7334</v>
      </c>
      <c r="O1567" t="s">
        <v>7327</v>
      </c>
      <c r="P1567" t="s">
        <v>7365</v>
      </c>
      <c r="Q1567" s="8" t="s">
        <v>5998</v>
      </c>
      <c r="R1567" s="8" t="s">
        <v>5998</v>
      </c>
      <c r="S1567" t="s">
        <v>5998</v>
      </c>
      <c r="T1567" s="8" t="s">
        <v>5998</v>
      </c>
    </row>
    <row r="1568" spans="1:20">
      <c r="A1568" t="s">
        <v>3984</v>
      </c>
      <c r="B1568" t="s">
        <v>5307</v>
      </c>
      <c r="C1568" s="8" t="s">
        <v>5307</v>
      </c>
      <c r="D1568" s="8">
        <v>0.81564846886856701</v>
      </c>
      <c r="E1568" s="8">
        <v>3.7621015024127097E-2</v>
      </c>
      <c r="F1568" s="8">
        <v>1.45896718097444</v>
      </c>
      <c r="G1568" s="8">
        <v>3.84542448659372E-5</v>
      </c>
      <c r="H1568" s="8">
        <v>0</v>
      </c>
      <c r="I1568" s="8">
        <v>0</v>
      </c>
      <c r="J1568" s="8">
        <v>0</v>
      </c>
      <c r="K1568" t="s">
        <v>7327</v>
      </c>
      <c r="L1568" s="20" t="s">
        <v>7332</v>
      </c>
      <c r="M1568" t="s">
        <v>7333</v>
      </c>
      <c r="N1568" s="20" t="s">
        <v>7334</v>
      </c>
      <c r="O1568" t="s">
        <v>7345</v>
      </c>
      <c r="P1568" t="s">
        <v>7365</v>
      </c>
      <c r="Q1568" s="8" t="s">
        <v>5998</v>
      </c>
      <c r="R1568" s="8" t="s">
        <v>5998</v>
      </c>
      <c r="S1568" t="s">
        <v>5998</v>
      </c>
      <c r="T1568" s="8" t="s">
        <v>5998</v>
      </c>
    </row>
    <row r="1569" spans="1:20">
      <c r="A1569" t="s">
        <v>2915</v>
      </c>
      <c r="B1569" t="s">
        <v>5307</v>
      </c>
      <c r="C1569" s="8" t="s">
        <v>5307</v>
      </c>
      <c r="D1569" s="8">
        <v>-0.22194897088524901</v>
      </c>
      <c r="E1569" s="8">
        <v>0.52493409888764397</v>
      </c>
      <c r="F1569" s="8">
        <v>-0.51095466000551404</v>
      </c>
      <c r="G1569" s="8">
        <v>8.3273404036106793E-2</v>
      </c>
      <c r="H1569" s="8">
        <v>0</v>
      </c>
      <c r="I1569" s="8">
        <v>0</v>
      </c>
      <c r="J1569" s="8">
        <v>0</v>
      </c>
      <c r="K1569" t="s">
        <v>7328</v>
      </c>
      <c r="L1569" s="20" t="s">
        <v>7324</v>
      </c>
      <c r="M1569" t="s">
        <v>7325</v>
      </c>
      <c r="N1569" s="20" t="s">
        <v>7326</v>
      </c>
      <c r="O1569" t="s">
        <v>7327</v>
      </c>
      <c r="P1569" t="s">
        <v>7365</v>
      </c>
      <c r="Q1569" s="8" t="s">
        <v>5998</v>
      </c>
      <c r="R1569" s="8" t="s">
        <v>5998</v>
      </c>
      <c r="S1569" t="s">
        <v>5998</v>
      </c>
      <c r="T1569" s="8" t="s">
        <v>5998</v>
      </c>
    </row>
    <row r="1570" spans="1:20">
      <c r="A1570" t="s">
        <v>1040</v>
      </c>
      <c r="B1570" t="s">
        <v>5307</v>
      </c>
      <c r="C1570" s="8" t="s">
        <v>5307</v>
      </c>
      <c r="D1570" s="8">
        <v>0.36765968384789099</v>
      </c>
      <c r="E1570" s="8">
        <v>0.62649510401694497</v>
      </c>
      <c r="F1570" s="8">
        <v>0.70101466962103698</v>
      </c>
      <c r="G1570" s="8">
        <v>0.26174343526379901</v>
      </c>
      <c r="H1570" s="8">
        <v>0</v>
      </c>
      <c r="I1570" s="8">
        <v>0</v>
      </c>
      <c r="J1570" s="8">
        <v>0</v>
      </c>
      <c r="K1570" t="s">
        <v>7328</v>
      </c>
      <c r="L1570" s="20" t="s">
        <v>7324</v>
      </c>
      <c r="M1570" t="s">
        <v>7325</v>
      </c>
      <c r="N1570" s="20" t="s">
        <v>7326</v>
      </c>
      <c r="O1570" t="s">
        <v>7339</v>
      </c>
      <c r="P1570" t="s">
        <v>7365</v>
      </c>
      <c r="Q1570" s="8" t="s">
        <v>5998</v>
      </c>
      <c r="R1570" s="8" t="s">
        <v>5998</v>
      </c>
      <c r="S1570" t="s">
        <v>5998</v>
      </c>
      <c r="T1570" s="8" t="s">
        <v>5998</v>
      </c>
    </row>
    <row r="1571" spans="1:20">
      <c r="A1571" t="s">
        <v>1041</v>
      </c>
      <c r="B1571" t="s">
        <v>5307</v>
      </c>
      <c r="C1571" s="8" t="s">
        <v>5307</v>
      </c>
      <c r="D1571" s="8">
        <v>-0.28321855892585002</v>
      </c>
      <c r="E1571" s="8">
        <v>0.56732326604439498</v>
      </c>
      <c r="F1571" s="8">
        <v>-0.60116122815327899</v>
      </c>
      <c r="G1571" s="8">
        <v>0.15169932433939601</v>
      </c>
      <c r="H1571" s="8">
        <v>0</v>
      </c>
      <c r="I1571" s="8">
        <v>0</v>
      </c>
      <c r="J1571" s="8">
        <v>0</v>
      </c>
      <c r="K1571" t="s">
        <v>7328</v>
      </c>
      <c r="L1571" s="20" t="s">
        <v>7324</v>
      </c>
      <c r="M1571" t="s">
        <v>7325</v>
      </c>
      <c r="N1571" s="20" t="s">
        <v>7326</v>
      </c>
      <c r="O1571" t="s">
        <v>7327</v>
      </c>
      <c r="P1571" t="s">
        <v>7365</v>
      </c>
      <c r="Q1571" s="8" t="s">
        <v>5998</v>
      </c>
      <c r="R1571" s="8" t="s">
        <v>5998</v>
      </c>
      <c r="S1571" t="s">
        <v>5998</v>
      </c>
      <c r="T1571" s="8" t="s">
        <v>5998</v>
      </c>
    </row>
    <row r="1572" spans="1:20">
      <c r="A1572" t="s">
        <v>3985</v>
      </c>
      <c r="B1572" t="s">
        <v>5307</v>
      </c>
      <c r="C1572" s="8" t="s">
        <v>5307</v>
      </c>
      <c r="D1572" s="8">
        <v>0.40487433560890101</v>
      </c>
      <c r="E1572" s="8">
        <v>0.44903730026392702</v>
      </c>
      <c r="F1572" s="8">
        <v>2.0062684954463901</v>
      </c>
      <c r="G1572" s="8">
        <v>7.0122768145109999E-7</v>
      </c>
      <c r="H1572" s="8">
        <v>0</v>
      </c>
      <c r="I1572" s="8">
        <v>0</v>
      </c>
      <c r="J1572" s="8">
        <v>0</v>
      </c>
      <c r="K1572" t="s">
        <v>7327</v>
      </c>
      <c r="L1572" s="20" t="s">
        <v>7332</v>
      </c>
      <c r="M1572" t="s">
        <v>7333</v>
      </c>
      <c r="N1572" s="20" t="s">
        <v>7334</v>
      </c>
      <c r="O1572" t="s">
        <v>7327</v>
      </c>
      <c r="P1572" t="s">
        <v>7365</v>
      </c>
      <c r="Q1572" s="8" t="s">
        <v>5998</v>
      </c>
      <c r="R1572" s="8" t="s">
        <v>5998</v>
      </c>
      <c r="S1572" t="s">
        <v>5998</v>
      </c>
      <c r="T1572" s="8" t="s">
        <v>5998</v>
      </c>
    </row>
    <row r="1573" spans="1:20">
      <c r="A1573" t="s">
        <v>1042</v>
      </c>
      <c r="B1573" t="s">
        <v>5307</v>
      </c>
      <c r="C1573" s="8" t="s">
        <v>5307</v>
      </c>
      <c r="D1573" s="8">
        <v>-0.36080526667287699</v>
      </c>
      <c r="E1573" s="8">
        <v>0.55658792320841399</v>
      </c>
      <c r="F1573" s="8">
        <v>-0.30729205060095</v>
      </c>
      <c r="G1573" s="8">
        <v>0.59154536827211801</v>
      </c>
      <c r="H1573" s="8">
        <v>0</v>
      </c>
      <c r="I1573" s="8">
        <v>0</v>
      </c>
      <c r="J1573" s="8">
        <v>0</v>
      </c>
      <c r="K1573" t="s">
        <v>7327</v>
      </c>
      <c r="L1573" s="20" t="s">
        <v>7332</v>
      </c>
      <c r="M1573" t="s">
        <v>7333</v>
      </c>
      <c r="N1573" s="20" t="s">
        <v>7334</v>
      </c>
      <c r="O1573" t="s">
        <v>7361</v>
      </c>
      <c r="P1573" t="s">
        <v>7365</v>
      </c>
      <c r="Q1573" s="8" t="s">
        <v>5998</v>
      </c>
      <c r="R1573" s="8" t="s">
        <v>5998</v>
      </c>
      <c r="S1573" t="s">
        <v>5998</v>
      </c>
      <c r="T1573" s="8" t="s">
        <v>5998</v>
      </c>
    </row>
    <row r="1574" spans="1:20">
      <c r="A1574" t="s">
        <v>1043</v>
      </c>
      <c r="B1574" t="s">
        <v>5307</v>
      </c>
      <c r="C1574" s="8" t="s">
        <v>5307</v>
      </c>
      <c r="D1574" s="8">
        <v>-0.41724238265241298</v>
      </c>
      <c r="E1574" s="8">
        <v>0.640329157026993</v>
      </c>
      <c r="F1574" s="8">
        <v>8.2576326289195298E-2</v>
      </c>
      <c r="G1574" s="8">
        <v>0.92527838030378995</v>
      </c>
      <c r="H1574" s="8">
        <v>0</v>
      </c>
      <c r="I1574" s="8">
        <v>0</v>
      </c>
      <c r="J1574" s="8">
        <v>0</v>
      </c>
      <c r="K1574" t="s">
        <v>7328</v>
      </c>
      <c r="L1574" s="20" t="s">
        <v>7324</v>
      </c>
      <c r="M1574" t="s">
        <v>7325</v>
      </c>
      <c r="N1574" s="20" t="s">
        <v>7326</v>
      </c>
      <c r="O1574" t="s">
        <v>7339</v>
      </c>
      <c r="P1574" t="s">
        <v>7365</v>
      </c>
      <c r="Q1574" s="8" t="s">
        <v>5998</v>
      </c>
      <c r="R1574" s="8" t="s">
        <v>5998</v>
      </c>
      <c r="S1574" t="s">
        <v>5998</v>
      </c>
      <c r="T1574" s="8" t="s">
        <v>5998</v>
      </c>
    </row>
    <row r="1575" spans="1:20">
      <c r="A1575" t="s">
        <v>1044</v>
      </c>
      <c r="B1575" s="7" t="s">
        <v>5307</v>
      </c>
      <c r="C1575" s="8" t="s">
        <v>5307</v>
      </c>
      <c r="D1575" s="8">
        <v>-0.88874068192437905</v>
      </c>
      <c r="E1575" s="8">
        <v>7.2166758635140299E-2</v>
      </c>
      <c r="F1575" s="8">
        <v>-0.27486596069221902</v>
      </c>
      <c r="G1575" s="8">
        <v>0.58027443937569501</v>
      </c>
      <c r="H1575" s="8">
        <v>0</v>
      </c>
      <c r="I1575" s="8">
        <v>0</v>
      </c>
      <c r="J1575" s="8">
        <v>0</v>
      </c>
      <c r="K1575" t="s">
        <v>7327</v>
      </c>
      <c r="L1575" s="20" t="s">
        <v>7332</v>
      </c>
      <c r="M1575" t="s">
        <v>7333</v>
      </c>
      <c r="N1575" s="20" t="s">
        <v>7334</v>
      </c>
      <c r="O1575" t="s">
        <v>7327</v>
      </c>
      <c r="P1575" t="s">
        <v>7365</v>
      </c>
      <c r="Q1575" s="8" t="s">
        <v>5998</v>
      </c>
      <c r="R1575" s="8" t="s">
        <v>5998</v>
      </c>
      <c r="S1575" t="s">
        <v>5998</v>
      </c>
      <c r="T1575" s="8" t="s">
        <v>5998</v>
      </c>
    </row>
    <row r="1576" spans="1:20">
      <c r="A1576" t="s">
        <v>2916</v>
      </c>
      <c r="B1576" s="7" t="s">
        <v>6</v>
      </c>
      <c r="C1576" s="8" t="s">
        <v>7</v>
      </c>
      <c r="D1576" s="8">
        <v>0.473689448929145</v>
      </c>
      <c r="E1576" s="8">
        <v>0.25184945474675102</v>
      </c>
      <c r="F1576" s="8">
        <v>-0.81759431297880703</v>
      </c>
      <c r="G1576" s="8">
        <v>3.88820833494209E-2</v>
      </c>
      <c r="H1576" s="8">
        <v>0</v>
      </c>
      <c r="I1576" s="8" t="s">
        <v>6199</v>
      </c>
      <c r="J1576" s="8">
        <v>0</v>
      </c>
      <c r="K1576" t="s">
        <v>7314</v>
      </c>
      <c r="L1576" s="20" t="s">
        <v>7329</v>
      </c>
      <c r="M1576" t="s">
        <v>7325</v>
      </c>
      <c r="N1576" s="20" t="s">
        <v>7326</v>
      </c>
      <c r="O1576" t="s">
        <v>7315</v>
      </c>
      <c r="P1576" t="s">
        <v>7316</v>
      </c>
      <c r="Q1576" s="8" t="s">
        <v>5998</v>
      </c>
      <c r="R1576" s="8" t="s">
        <v>5998</v>
      </c>
      <c r="S1576" t="s">
        <v>5998</v>
      </c>
      <c r="T1576" s="8" t="s">
        <v>5998</v>
      </c>
    </row>
    <row r="1577" spans="1:20">
      <c r="A1577" t="s">
        <v>1045</v>
      </c>
      <c r="B1577" t="s">
        <v>5307</v>
      </c>
      <c r="C1577" s="8" t="s">
        <v>5307</v>
      </c>
      <c r="D1577" s="8">
        <v>0.61020362640729797</v>
      </c>
      <c r="E1577" s="8">
        <v>0.38672472654636503</v>
      </c>
      <c r="F1577" s="8">
        <v>-1.5904441760068999</v>
      </c>
      <c r="G1577" s="8">
        <v>2.0478186556661001E-2</v>
      </c>
      <c r="H1577" s="8">
        <v>0</v>
      </c>
      <c r="I1577" s="8">
        <v>0</v>
      </c>
      <c r="J1577" s="8">
        <v>0</v>
      </c>
      <c r="K1577" t="s">
        <v>7328</v>
      </c>
      <c r="L1577" s="20" t="s">
        <v>7324</v>
      </c>
      <c r="M1577" t="s">
        <v>7325</v>
      </c>
      <c r="N1577" s="20" t="s">
        <v>7326</v>
      </c>
      <c r="O1577" t="s">
        <v>7328</v>
      </c>
      <c r="P1577" t="s">
        <v>7365</v>
      </c>
      <c r="Q1577" s="8" t="s">
        <v>5998</v>
      </c>
      <c r="R1577" s="8" t="s">
        <v>5998</v>
      </c>
      <c r="S1577" t="s">
        <v>5998</v>
      </c>
      <c r="T1577" s="8" t="s">
        <v>5998</v>
      </c>
    </row>
    <row r="1578" spans="1:20">
      <c r="A1578" t="s">
        <v>2917</v>
      </c>
      <c r="B1578" s="7" t="s">
        <v>5307</v>
      </c>
      <c r="C1578" s="8" t="s">
        <v>5307</v>
      </c>
      <c r="D1578" s="8">
        <v>0.55871372838427602</v>
      </c>
      <c r="E1578" s="8">
        <v>0.14907711147193201</v>
      </c>
      <c r="F1578" s="8">
        <v>-0.65863954534209801</v>
      </c>
      <c r="G1578" s="8">
        <v>7.7162129445529096E-2</v>
      </c>
      <c r="H1578" s="8">
        <v>0</v>
      </c>
      <c r="I1578" s="8">
        <v>0</v>
      </c>
      <c r="J1578" s="8">
        <v>0</v>
      </c>
      <c r="K1578" t="s">
        <v>7327</v>
      </c>
      <c r="L1578" s="20" t="s">
        <v>7332</v>
      </c>
      <c r="M1578" t="s">
        <v>7333</v>
      </c>
      <c r="N1578" s="20" t="s">
        <v>7334</v>
      </c>
      <c r="O1578" t="s">
        <v>7327</v>
      </c>
      <c r="P1578" t="s">
        <v>7365</v>
      </c>
      <c r="Q1578" s="8" t="s">
        <v>5998</v>
      </c>
      <c r="R1578" s="8" t="s">
        <v>5998</v>
      </c>
      <c r="S1578" t="s">
        <v>5998</v>
      </c>
      <c r="T1578" s="8" t="s">
        <v>5998</v>
      </c>
    </row>
    <row r="1579" spans="1:20">
      <c r="A1579" t="s">
        <v>1046</v>
      </c>
      <c r="B1579" s="7" t="s">
        <v>5307</v>
      </c>
      <c r="C1579" s="8" t="s">
        <v>5307</v>
      </c>
      <c r="D1579" s="8">
        <v>-0.30702715195350799</v>
      </c>
      <c r="E1579" s="8">
        <v>0.52368648665931405</v>
      </c>
      <c r="F1579" s="8">
        <v>-0.57638202800149296</v>
      </c>
      <c r="G1579" s="8">
        <v>0.161867668903207</v>
      </c>
      <c r="H1579" s="8">
        <v>0</v>
      </c>
      <c r="I1579" s="8">
        <v>0</v>
      </c>
      <c r="J1579" s="8">
        <v>0</v>
      </c>
      <c r="K1579" t="s">
        <v>7328</v>
      </c>
      <c r="L1579" s="20" t="s">
        <v>7324</v>
      </c>
      <c r="M1579" t="s">
        <v>7325</v>
      </c>
      <c r="N1579" s="20" t="s">
        <v>7326</v>
      </c>
      <c r="O1579" t="s">
        <v>7328</v>
      </c>
      <c r="P1579" t="s">
        <v>7365</v>
      </c>
      <c r="Q1579" s="8" t="s">
        <v>5998</v>
      </c>
      <c r="R1579" s="8" t="s">
        <v>5998</v>
      </c>
      <c r="S1579" t="s">
        <v>5998</v>
      </c>
      <c r="T1579" s="8" t="s">
        <v>5998</v>
      </c>
    </row>
    <row r="1580" spans="1:20">
      <c r="A1580" t="s">
        <v>1047</v>
      </c>
      <c r="B1580" t="s">
        <v>5307</v>
      </c>
      <c r="C1580" s="8" t="s">
        <v>5307</v>
      </c>
      <c r="D1580" s="8">
        <v>-0.98128968412755802</v>
      </c>
      <c r="E1580" s="8">
        <v>4.03515174774393E-3</v>
      </c>
      <c r="F1580" s="8">
        <v>-1.1571002411284099</v>
      </c>
      <c r="G1580" s="8">
        <v>3.2030276523725199E-4</v>
      </c>
      <c r="H1580" s="8">
        <v>0</v>
      </c>
      <c r="I1580" s="8">
        <v>0</v>
      </c>
      <c r="J1580" s="8">
        <v>0</v>
      </c>
      <c r="K1580" t="s">
        <v>7328</v>
      </c>
      <c r="L1580" s="20" t="s">
        <v>7324</v>
      </c>
      <c r="M1580" t="s">
        <v>7325</v>
      </c>
      <c r="N1580" s="20" t="s">
        <v>7326</v>
      </c>
      <c r="O1580" t="s">
        <v>7327</v>
      </c>
      <c r="P1580" t="s">
        <v>7365</v>
      </c>
      <c r="Q1580" s="8" t="s">
        <v>5998</v>
      </c>
      <c r="R1580" s="8" t="s">
        <v>5998</v>
      </c>
      <c r="S1580" t="s">
        <v>5998</v>
      </c>
      <c r="T1580" s="8" t="s">
        <v>5998</v>
      </c>
    </row>
    <row r="1581" spans="1:20">
      <c r="A1581" t="s">
        <v>1048</v>
      </c>
      <c r="B1581" t="s">
        <v>5307</v>
      </c>
      <c r="C1581" s="8" t="s">
        <v>5307</v>
      </c>
      <c r="D1581" s="8">
        <v>5.4926323839561399E-2</v>
      </c>
      <c r="E1581" s="8">
        <v>0.905902968102963</v>
      </c>
      <c r="F1581" s="8">
        <v>-1.04245893927035</v>
      </c>
      <c r="G1581" s="8">
        <v>2.21605420713566E-3</v>
      </c>
      <c r="H1581" s="8">
        <v>0</v>
      </c>
      <c r="I1581" s="8">
        <v>0</v>
      </c>
      <c r="J1581" s="8">
        <v>0</v>
      </c>
      <c r="K1581" t="s">
        <v>7328</v>
      </c>
      <c r="L1581" s="20" t="s">
        <v>7324</v>
      </c>
      <c r="M1581" t="s">
        <v>7325</v>
      </c>
      <c r="N1581" s="20" t="s">
        <v>7326</v>
      </c>
      <c r="O1581" t="s">
        <v>7328</v>
      </c>
      <c r="P1581" t="s">
        <v>7365</v>
      </c>
      <c r="Q1581" s="8" t="s">
        <v>5998</v>
      </c>
      <c r="R1581" s="8" t="s">
        <v>5998</v>
      </c>
      <c r="S1581" t="s">
        <v>5998</v>
      </c>
      <c r="T1581" s="8" t="s">
        <v>5998</v>
      </c>
    </row>
    <row r="1582" spans="1:20">
      <c r="A1582" t="s">
        <v>1049</v>
      </c>
      <c r="B1582" t="s">
        <v>5307</v>
      </c>
      <c r="C1582" s="8" t="s">
        <v>5307</v>
      </c>
      <c r="D1582" s="8">
        <v>0.51734536199541103</v>
      </c>
      <c r="E1582" s="8">
        <v>0.202912768060485</v>
      </c>
      <c r="F1582" s="8">
        <v>-0.75820816175795502</v>
      </c>
      <c r="G1582" s="8">
        <v>5.2012931961933399E-2</v>
      </c>
      <c r="H1582" s="8">
        <v>0</v>
      </c>
      <c r="I1582" s="8">
        <v>0</v>
      </c>
      <c r="J1582" s="8">
        <v>0</v>
      </c>
      <c r="K1582" t="s">
        <v>7327</v>
      </c>
      <c r="L1582" s="20" t="s">
        <v>7332</v>
      </c>
      <c r="M1582" t="s">
        <v>7333</v>
      </c>
      <c r="N1582" s="20" t="s">
        <v>7334</v>
      </c>
      <c r="O1582" t="s">
        <v>7361</v>
      </c>
      <c r="P1582" t="s">
        <v>7365</v>
      </c>
      <c r="Q1582" s="8" t="s">
        <v>5998</v>
      </c>
      <c r="R1582" s="8" t="s">
        <v>5998</v>
      </c>
      <c r="S1582" t="s">
        <v>5998</v>
      </c>
      <c r="T1582" s="8" t="s">
        <v>5998</v>
      </c>
    </row>
    <row r="1583" spans="1:20">
      <c r="A1583" t="s">
        <v>1050</v>
      </c>
      <c r="B1583" s="7" t="s">
        <v>5307</v>
      </c>
      <c r="C1583" s="8" t="s">
        <v>5307</v>
      </c>
      <c r="D1583" s="8">
        <v>-0.40904679295358298</v>
      </c>
      <c r="E1583" s="8">
        <v>0.39870836882787303</v>
      </c>
      <c r="F1583" s="8">
        <v>-0.11710284100464501</v>
      </c>
      <c r="G1583" s="8">
        <v>0.81166344795008305</v>
      </c>
      <c r="H1583" s="8">
        <v>0</v>
      </c>
      <c r="I1583" s="8">
        <v>0</v>
      </c>
      <c r="J1583" s="8">
        <v>0</v>
      </c>
      <c r="K1583" t="s">
        <v>7328</v>
      </c>
      <c r="L1583" s="20" t="s">
        <v>7324</v>
      </c>
      <c r="M1583" t="s">
        <v>7325</v>
      </c>
      <c r="N1583" s="20" t="s">
        <v>7326</v>
      </c>
      <c r="O1583" t="s">
        <v>7339</v>
      </c>
      <c r="P1583" t="s">
        <v>7365</v>
      </c>
      <c r="Q1583" s="8" t="s">
        <v>5998</v>
      </c>
      <c r="R1583" s="8" t="s">
        <v>5998</v>
      </c>
      <c r="S1583" t="s">
        <v>5998</v>
      </c>
      <c r="T1583" s="8" t="s">
        <v>5998</v>
      </c>
    </row>
    <row r="1584" spans="1:20">
      <c r="A1584" t="s">
        <v>3986</v>
      </c>
      <c r="B1584" t="s">
        <v>5307</v>
      </c>
      <c r="C1584" s="8" t="s">
        <v>5307</v>
      </c>
      <c r="D1584" s="8">
        <v>-0.49369886246461397</v>
      </c>
      <c r="E1584" s="8">
        <v>3.7624786630565697E-2</v>
      </c>
      <c r="F1584" s="8">
        <v>-1.31132667983513</v>
      </c>
      <c r="G1584" s="8">
        <v>9.7461319737500705E-10</v>
      </c>
      <c r="H1584" s="8">
        <v>0</v>
      </c>
      <c r="I1584" s="8">
        <v>0</v>
      </c>
      <c r="J1584" s="8">
        <v>0</v>
      </c>
      <c r="K1584" t="s">
        <v>7327</v>
      </c>
      <c r="L1584" s="20" t="s">
        <v>7332</v>
      </c>
      <c r="M1584" t="s">
        <v>7333</v>
      </c>
      <c r="N1584" s="20" t="s">
        <v>7334</v>
      </c>
      <c r="O1584" t="s">
        <v>7328</v>
      </c>
      <c r="P1584" t="s">
        <v>7365</v>
      </c>
      <c r="Q1584" s="8" t="s">
        <v>5998</v>
      </c>
      <c r="R1584" s="8" t="s">
        <v>5998</v>
      </c>
      <c r="S1584" t="s">
        <v>5998</v>
      </c>
      <c r="T1584" s="8" t="s">
        <v>5998</v>
      </c>
    </row>
    <row r="1585" spans="1:20">
      <c r="A1585" t="s">
        <v>3987</v>
      </c>
      <c r="B1585" t="s">
        <v>5307</v>
      </c>
      <c r="C1585" s="8" t="s">
        <v>5307</v>
      </c>
      <c r="D1585" s="8">
        <v>-0.66650821575235597</v>
      </c>
      <c r="E1585" s="8">
        <v>7.4161475229784807E-2</v>
      </c>
      <c r="F1585" s="8">
        <v>-1.65068287685795</v>
      </c>
      <c r="G1585" s="8">
        <v>2.2529940840796198E-6</v>
      </c>
      <c r="H1585" s="8">
        <v>0</v>
      </c>
      <c r="I1585" s="8">
        <v>0</v>
      </c>
      <c r="J1585" s="8">
        <v>0</v>
      </c>
      <c r="K1585" t="s">
        <v>7328</v>
      </c>
      <c r="L1585" s="20" t="s">
        <v>7324</v>
      </c>
      <c r="M1585" t="s">
        <v>7325</v>
      </c>
      <c r="N1585" s="20" t="s">
        <v>7326</v>
      </c>
      <c r="O1585" t="s">
        <v>7327</v>
      </c>
      <c r="P1585" t="s">
        <v>7365</v>
      </c>
      <c r="Q1585" s="8" t="s">
        <v>5998</v>
      </c>
      <c r="R1585" s="8" t="s">
        <v>5998</v>
      </c>
      <c r="S1585" t="s">
        <v>5998</v>
      </c>
      <c r="T1585" s="8" t="s">
        <v>5998</v>
      </c>
    </row>
    <row r="1586" spans="1:20">
      <c r="A1586" t="s">
        <v>3988</v>
      </c>
      <c r="B1586" t="s">
        <v>5307</v>
      </c>
      <c r="C1586" s="8" t="s">
        <v>5307</v>
      </c>
      <c r="D1586" s="8">
        <v>-0.53905035704790005</v>
      </c>
      <c r="E1586" s="8">
        <v>1.54369761199732E-2</v>
      </c>
      <c r="F1586" s="8">
        <v>-1.2678611448125801</v>
      </c>
      <c r="G1586" s="8">
        <v>4.2422220055753699E-10</v>
      </c>
      <c r="H1586" s="8">
        <v>0</v>
      </c>
      <c r="I1586" s="8">
        <v>0</v>
      </c>
      <c r="J1586" s="8">
        <v>0</v>
      </c>
      <c r="K1586" t="s">
        <v>7327</v>
      </c>
      <c r="L1586" s="20" t="s">
        <v>7332</v>
      </c>
      <c r="M1586" t="s">
        <v>7333</v>
      </c>
      <c r="N1586" s="20" t="s">
        <v>7334</v>
      </c>
      <c r="O1586" t="s">
        <v>7328</v>
      </c>
      <c r="P1586" t="s">
        <v>7365</v>
      </c>
      <c r="Q1586" s="8" t="s">
        <v>5998</v>
      </c>
      <c r="R1586" s="8" t="s">
        <v>5998</v>
      </c>
      <c r="S1586" t="s">
        <v>5998</v>
      </c>
      <c r="T1586" s="8" t="s">
        <v>5998</v>
      </c>
    </row>
    <row r="1587" spans="1:20">
      <c r="A1587" t="s">
        <v>1051</v>
      </c>
      <c r="B1587" t="s">
        <v>5307</v>
      </c>
      <c r="C1587" s="8" t="s">
        <v>5307</v>
      </c>
      <c r="D1587" s="8">
        <v>1.7589751946218899</v>
      </c>
      <c r="E1587" s="8">
        <v>8.8430771942712597E-9</v>
      </c>
      <c r="F1587" s="8">
        <v>1.99384360881557</v>
      </c>
      <c r="G1587" s="8">
        <v>2.1146785555156899E-11</v>
      </c>
      <c r="H1587" s="8">
        <v>0</v>
      </c>
      <c r="I1587" s="8" t="s">
        <v>6200</v>
      </c>
      <c r="J1587" s="8">
        <v>0</v>
      </c>
      <c r="K1587" t="s">
        <v>7314</v>
      </c>
      <c r="L1587" s="20" t="s">
        <v>7353</v>
      </c>
      <c r="M1587" t="s">
        <v>7330</v>
      </c>
      <c r="N1587" s="20" t="s">
        <v>7360</v>
      </c>
      <c r="O1587" t="s">
        <v>7315</v>
      </c>
      <c r="P1587" t="s">
        <v>7316</v>
      </c>
      <c r="Q1587" s="8" t="s">
        <v>5998</v>
      </c>
      <c r="R1587" s="8" t="s">
        <v>5998</v>
      </c>
      <c r="S1587" t="s">
        <v>5998</v>
      </c>
      <c r="T1587" s="8" t="s">
        <v>5998</v>
      </c>
    </row>
    <row r="1588" spans="1:20">
      <c r="A1588" t="s">
        <v>1052</v>
      </c>
      <c r="B1588" t="s">
        <v>5307</v>
      </c>
      <c r="C1588" s="8" t="s">
        <v>5307</v>
      </c>
      <c r="D1588" s="8">
        <v>-1.0503208798353301</v>
      </c>
      <c r="E1588" s="8">
        <v>1.7871432590684098E-2</v>
      </c>
      <c r="F1588" s="8">
        <v>1.1527804520642899</v>
      </c>
      <c r="G1588" s="8">
        <v>6.0270765535056997E-3</v>
      </c>
      <c r="H1588" s="8">
        <v>0</v>
      </c>
      <c r="I1588" s="8">
        <v>0</v>
      </c>
      <c r="J1588" s="8">
        <v>0</v>
      </c>
      <c r="K1588" t="s">
        <v>7339</v>
      </c>
      <c r="L1588" s="20" t="s">
        <v>7324</v>
      </c>
      <c r="M1588" t="s">
        <v>7325</v>
      </c>
      <c r="N1588" s="20" t="s">
        <v>7326</v>
      </c>
      <c r="O1588" t="s">
        <v>7327</v>
      </c>
      <c r="P1588" t="s">
        <v>7365</v>
      </c>
      <c r="Q1588" s="8" t="s">
        <v>5998</v>
      </c>
      <c r="R1588" s="8" t="s">
        <v>5998</v>
      </c>
      <c r="S1588" t="s">
        <v>5998</v>
      </c>
      <c r="T1588" s="8" t="s">
        <v>5998</v>
      </c>
    </row>
    <row r="1589" spans="1:20">
      <c r="A1589" t="s">
        <v>1053</v>
      </c>
      <c r="B1589" t="s">
        <v>5307</v>
      </c>
      <c r="C1589" s="8" t="s">
        <v>5307</v>
      </c>
      <c r="D1589" s="8">
        <v>0.17735163453358299</v>
      </c>
      <c r="E1589" s="8">
        <v>0.78158066820008099</v>
      </c>
      <c r="F1589" s="8">
        <v>1.94344495306772</v>
      </c>
      <c r="G1589" s="8">
        <v>1.76698821031592E-6</v>
      </c>
      <c r="H1589" s="8">
        <v>0</v>
      </c>
      <c r="I1589" s="8" t="s">
        <v>6200</v>
      </c>
      <c r="J1589" s="8">
        <v>0</v>
      </c>
      <c r="K1589" t="s">
        <v>7314</v>
      </c>
      <c r="L1589" s="20" t="s">
        <v>7378</v>
      </c>
      <c r="M1589" t="s">
        <v>7330</v>
      </c>
      <c r="N1589" s="20" t="s">
        <v>7332</v>
      </c>
      <c r="O1589" t="s">
        <v>7335</v>
      </c>
      <c r="P1589" t="s">
        <v>7316</v>
      </c>
      <c r="Q1589" s="8" t="s">
        <v>5998</v>
      </c>
      <c r="R1589" s="8" t="s">
        <v>5998</v>
      </c>
      <c r="S1589" t="s">
        <v>5998</v>
      </c>
      <c r="T1589" s="8" t="s">
        <v>5998</v>
      </c>
    </row>
    <row r="1590" spans="1:20">
      <c r="A1590" t="s">
        <v>1054</v>
      </c>
      <c r="B1590" t="s">
        <v>5307</v>
      </c>
      <c r="C1590" s="8" t="s">
        <v>5307</v>
      </c>
      <c r="D1590" s="8">
        <v>9.3355258876073599E-2</v>
      </c>
      <c r="E1590" s="8">
        <v>0.81358940047232997</v>
      </c>
      <c r="F1590" s="8">
        <v>-0.70953226501225397</v>
      </c>
      <c r="G1590" s="8">
        <v>1.7249371764119299E-2</v>
      </c>
      <c r="H1590" s="8">
        <v>0</v>
      </c>
      <c r="I1590" s="8">
        <v>0</v>
      </c>
      <c r="J1590" s="8">
        <v>0</v>
      </c>
      <c r="K1590" t="s">
        <v>7339</v>
      </c>
      <c r="L1590" s="20" t="s">
        <v>7324</v>
      </c>
      <c r="M1590" t="s">
        <v>7325</v>
      </c>
      <c r="N1590" s="20" t="s">
        <v>7326</v>
      </c>
      <c r="O1590" t="s">
        <v>7354</v>
      </c>
      <c r="P1590" t="s">
        <v>7365</v>
      </c>
      <c r="Q1590" s="8" t="s">
        <v>5998</v>
      </c>
      <c r="R1590" s="8" t="s">
        <v>5998</v>
      </c>
      <c r="S1590" t="s">
        <v>5998</v>
      </c>
      <c r="T1590" s="8" t="s">
        <v>5998</v>
      </c>
    </row>
    <row r="1591" spans="1:20">
      <c r="A1591" t="s">
        <v>1055</v>
      </c>
      <c r="B1591" t="s">
        <v>5307</v>
      </c>
      <c r="C1591" s="8" t="s">
        <v>5307</v>
      </c>
      <c r="D1591" s="8">
        <v>1.47576988829685</v>
      </c>
      <c r="E1591" s="8">
        <v>9.6414925340345303E-10</v>
      </c>
      <c r="F1591" s="8">
        <v>2.3954182915144702</v>
      </c>
      <c r="G1591" s="8">
        <v>6.81551622389951E-26</v>
      </c>
      <c r="H1591" s="8">
        <v>0</v>
      </c>
      <c r="I1591" s="8" t="s">
        <v>6201</v>
      </c>
      <c r="J1591" s="8">
        <v>0</v>
      </c>
      <c r="K1591" t="s">
        <v>7323</v>
      </c>
      <c r="L1591" s="20" t="s">
        <v>7324</v>
      </c>
      <c r="M1591" t="s">
        <v>7325</v>
      </c>
      <c r="N1591" s="20" t="s">
        <v>7326</v>
      </c>
      <c r="O1591" t="s">
        <v>7315</v>
      </c>
      <c r="P1591" t="s">
        <v>7316</v>
      </c>
      <c r="Q1591" s="8" t="s">
        <v>5998</v>
      </c>
      <c r="R1591" s="8" t="s">
        <v>5998</v>
      </c>
      <c r="S1591" t="s">
        <v>5998</v>
      </c>
      <c r="T1591" s="8" t="s">
        <v>5998</v>
      </c>
    </row>
    <row r="1592" spans="1:20">
      <c r="A1592" t="s">
        <v>3989</v>
      </c>
      <c r="B1592" t="s">
        <v>5307</v>
      </c>
      <c r="C1592" s="8" t="s">
        <v>5307</v>
      </c>
      <c r="D1592" s="8">
        <v>0.34627707485363002</v>
      </c>
      <c r="E1592" s="8">
        <v>0.48715744447723403</v>
      </c>
      <c r="F1592" s="8">
        <v>1.04726489369136</v>
      </c>
      <c r="G1592" s="8">
        <v>9.7802146769004807E-3</v>
      </c>
      <c r="H1592" s="8">
        <v>0</v>
      </c>
      <c r="I1592" s="8">
        <v>0</v>
      </c>
      <c r="J1592" s="8">
        <v>0</v>
      </c>
      <c r="K1592" t="s">
        <v>7339</v>
      </c>
      <c r="L1592" s="20" t="s">
        <v>7324</v>
      </c>
      <c r="M1592" t="s">
        <v>7325</v>
      </c>
      <c r="N1592" s="20" t="s">
        <v>7326</v>
      </c>
      <c r="O1592" t="s">
        <v>7335</v>
      </c>
      <c r="P1592" t="s">
        <v>7316</v>
      </c>
      <c r="Q1592" s="8" t="s">
        <v>5998</v>
      </c>
      <c r="R1592" s="8" t="s">
        <v>5998</v>
      </c>
      <c r="S1592" t="s">
        <v>5998</v>
      </c>
      <c r="T1592" s="8" t="s">
        <v>5998</v>
      </c>
    </row>
    <row r="1593" spans="1:20">
      <c r="A1593" t="s">
        <v>1056</v>
      </c>
      <c r="B1593" t="s">
        <v>5307</v>
      </c>
      <c r="C1593" s="8" t="s">
        <v>5307</v>
      </c>
      <c r="D1593" s="8">
        <v>-0.41897611016902297</v>
      </c>
      <c r="E1593" s="8">
        <v>0.42411345995210897</v>
      </c>
      <c r="F1593" s="8">
        <v>-3.9143990526171603E-2</v>
      </c>
      <c r="G1593" s="8">
        <v>0.94310892492959697</v>
      </c>
      <c r="H1593" s="8">
        <v>0</v>
      </c>
      <c r="I1593" s="8">
        <v>0</v>
      </c>
      <c r="J1593" s="8">
        <v>0</v>
      </c>
      <c r="K1593" t="s">
        <v>7327</v>
      </c>
      <c r="L1593" s="20" t="s">
        <v>7329</v>
      </c>
      <c r="M1593" t="s">
        <v>7325</v>
      </c>
      <c r="N1593" s="20" t="s">
        <v>7326</v>
      </c>
      <c r="O1593" t="s">
        <v>7327</v>
      </c>
      <c r="P1593" t="s">
        <v>7365</v>
      </c>
      <c r="Q1593" s="8" t="s">
        <v>5998</v>
      </c>
      <c r="R1593" s="8" t="s">
        <v>5998</v>
      </c>
      <c r="S1593" t="s">
        <v>5998</v>
      </c>
      <c r="T1593" s="8" t="s">
        <v>5998</v>
      </c>
    </row>
    <row r="1594" spans="1:20">
      <c r="A1594" t="s">
        <v>1057</v>
      </c>
      <c r="B1594" t="s">
        <v>5307</v>
      </c>
      <c r="C1594" s="8" t="s">
        <v>5307</v>
      </c>
      <c r="D1594" s="8">
        <v>0.51161345125729496</v>
      </c>
      <c r="E1594" s="8">
        <v>0.38300706337218698</v>
      </c>
      <c r="F1594" s="8">
        <v>0.86365148217352194</v>
      </c>
      <c r="G1594" s="8">
        <v>8.5772500435564697E-2</v>
      </c>
      <c r="H1594" s="8">
        <v>0</v>
      </c>
      <c r="I1594" s="8">
        <v>0</v>
      </c>
      <c r="J1594" s="8">
        <v>0</v>
      </c>
      <c r="K1594" t="s">
        <v>7323</v>
      </c>
      <c r="L1594" s="20" t="s">
        <v>7324</v>
      </c>
      <c r="M1594" t="s">
        <v>7325</v>
      </c>
      <c r="N1594" s="20" t="s">
        <v>7326</v>
      </c>
      <c r="O1594" t="s">
        <v>7339</v>
      </c>
      <c r="P1594" t="s">
        <v>7316</v>
      </c>
      <c r="Q1594" s="8" t="s">
        <v>5998</v>
      </c>
      <c r="R1594" s="8" t="s">
        <v>5998</v>
      </c>
      <c r="S1594" t="s">
        <v>5998</v>
      </c>
      <c r="T1594" s="8" t="s">
        <v>5998</v>
      </c>
    </row>
    <row r="1595" spans="1:20">
      <c r="A1595" t="s">
        <v>1058</v>
      </c>
      <c r="B1595" t="s">
        <v>5307</v>
      </c>
      <c r="C1595" s="8" t="s">
        <v>5307</v>
      </c>
      <c r="D1595" s="8">
        <v>0.29365657179475202</v>
      </c>
      <c r="E1595" s="8">
        <v>0.61203533683752498</v>
      </c>
      <c r="F1595" s="8">
        <v>0.69195185189306097</v>
      </c>
      <c r="G1595" s="8">
        <v>0.13880632836803899</v>
      </c>
      <c r="H1595" s="8">
        <v>0</v>
      </c>
      <c r="I1595" s="8">
        <v>0</v>
      </c>
      <c r="J1595" s="8">
        <v>0</v>
      </c>
      <c r="K1595" t="s">
        <v>7328</v>
      </c>
      <c r="L1595" s="20" t="s">
        <v>7324</v>
      </c>
      <c r="M1595" t="s">
        <v>7325</v>
      </c>
      <c r="N1595" s="20" t="s">
        <v>7326</v>
      </c>
      <c r="O1595" t="s">
        <v>7328</v>
      </c>
      <c r="P1595" t="s">
        <v>7365</v>
      </c>
      <c r="Q1595" s="8" t="s">
        <v>5998</v>
      </c>
      <c r="R1595" s="8" t="s">
        <v>5998</v>
      </c>
      <c r="S1595" t="s">
        <v>5998</v>
      </c>
      <c r="T1595" s="8" t="s">
        <v>5998</v>
      </c>
    </row>
    <row r="1596" spans="1:20">
      <c r="A1596" t="s">
        <v>1059</v>
      </c>
      <c r="B1596" t="s">
        <v>5307</v>
      </c>
      <c r="C1596" s="8" t="s">
        <v>5307</v>
      </c>
      <c r="D1596" s="8">
        <v>1.0555709820932599</v>
      </c>
      <c r="E1596" s="8">
        <v>0.141062441599731</v>
      </c>
      <c r="F1596" s="8">
        <v>0.98743532335044104</v>
      </c>
      <c r="G1596" s="8">
        <v>0.145877372852218</v>
      </c>
      <c r="H1596" s="8">
        <v>0</v>
      </c>
      <c r="I1596" s="8">
        <v>0</v>
      </c>
      <c r="J1596" s="8">
        <v>0</v>
      </c>
      <c r="K1596" t="s">
        <v>7339</v>
      </c>
      <c r="L1596" s="20" t="s">
        <v>7324</v>
      </c>
      <c r="M1596" t="s">
        <v>7325</v>
      </c>
      <c r="N1596" s="20" t="s">
        <v>7326</v>
      </c>
      <c r="O1596" t="s">
        <v>7339</v>
      </c>
      <c r="P1596" t="s">
        <v>7365</v>
      </c>
      <c r="Q1596" s="8" t="s">
        <v>5998</v>
      </c>
      <c r="R1596" s="8" t="s">
        <v>5998</v>
      </c>
      <c r="S1596" t="s">
        <v>5998</v>
      </c>
      <c r="T1596" s="8" t="s">
        <v>5998</v>
      </c>
    </row>
    <row r="1597" spans="1:20">
      <c r="A1597" t="s">
        <v>1060</v>
      </c>
      <c r="B1597" t="s">
        <v>5307</v>
      </c>
      <c r="C1597" s="8" t="s">
        <v>5307</v>
      </c>
      <c r="D1597" s="8">
        <v>6.9263777896610895E-2</v>
      </c>
      <c r="E1597" s="8">
        <v>0.92987027652310605</v>
      </c>
      <c r="F1597" s="8">
        <v>0.43632304076094902</v>
      </c>
      <c r="G1597" s="8">
        <v>0.47485756241785199</v>
      </c>
      <c r="H1597" s="8">
        <v>0</v>
      </c>
      <c r="I1597" s="8">
        <v>0</v>
      </c>
      <c r="J1597" s="8">
        <v>0</v>
      </c>
      <c r="K1597" t="s">
        <v>7327</v>
      </c>
      <c r="L1597" s="20" t="s">
        <v>7332</v>
      </c>
      <c r="M1597" t="s">
        <v>7333</v>
      </c>
      <c r="N1597" s="20" t="s">
        <v>7334</v>
      </c>
      <c r="O1597" t="s">
        <v>7354</v>
      </c>
      <c r="P1597" t="s">
        <v>7365</v>
      </c>
      <c r="Q1597" s="8" t="s">
        <v>5998</v>
      </c>
      <c r="R1597" s="8" t="s">
        <v>5998</v>
      </c>
      <c r="S1597" t="s">
        <v>5998</v>
      </c>
      <c r="T1597" s="8" t="s">
        <v>5998</v>
      </c>
    </row>
    <row r="1598" spans="1:20">
      <c r="A1598" t="s">
        <v>1061</v>
      </c>
      <c r="B1598" t="s">
        <v>5307</v>
      </c>
      <c r="C1598" s="8" t="s">
        <v>5307</v>
      </c>
      <c r="D1598" s="8">
        <v>-0.32628947001064801</v>
      </c>
      <c r="E1598" s="8">
        <v>0.69361150403854899</v>
      </c>
      <c r="F1598" s="8">
        <v>0.81837006665154599</v>
      </c>
      <c r="G1598" s="8">
        <v>0.196283376884896</v>
      </c>
      <c r="H1598" s="8">
        <v>0</v>
      </c>
      <c r="I1598" s="8">
        <v>0</v>
      </c>
      <c r="J1598" s="8">
        <v>0</v>
      </c>
      <c r="K1598" t="s">
        <v>7314</v>
      </c>
      <c r="L1598" s="20">
        <v>0.79</v>
      </c>
      <c r="M1598" t="s">
        <v>7330</v>
      </c>
      <c r="N1598" s="20">
        <v>0.47</v>
      </c>
      <c r="O1598" t="s">
        <v>7339</v>
      </c>
      <c r="P1598" t="s">
        <v>7316</v>
      </c>
      <c r="Q1598" s="8" t="s">
        <v>5998</v>
      </c>
      <c r="R1598" s="8" t="s">
        <v>5998</v>
      </c>
      <c r="S1598" t="s">
        <v>5998</v>
      </c>
      <c r="T1598" s="8" t="s">
        <v>5998</v>
      </c>
    </row>
    <row r="1599" spans="1:20">
      <c r="A1599" t="s">
        <v>1062</v>
      </c>
      <c r="B1599" t="s">
        <v>5307</v>
      </c>
      <c r="C1599" s="8" t="s">
        <v>5307</v>
      </c>
      <c r="D1599" s="8">
        <v>0.80548462638251905</v>
      </c>
      <c r="E1599" s="8">
        <v>3.6563023600041197E-2</v>
      </c>
      <c r="F1599" s="8">
        <v>1.3598902907949599</v>
      </c>
      <c r="G1599" s="8">
        <v>6.89910773722713E-5</v>
      </c>
      <c r="H1599" s="8">
        <v>0</v>
      </c>
      <c r="I1599" s="8">
        <v>0</v>
      </c>
      <c r="J1599" s="8">
        <v>0</v>
      </c>
      <c r="K1599" t="s">
        <v>7327</v>
      </c>
      <c r="L1599" s="20" t="s">
        <v>7332</v>
      </c>
      <c r="M1599" t="s">
        <v>7333</v>
      </c>
      <c r="N1599" s="20" t="s">
        <v>7334</v>
      </c>
      <c r="O1599" t="s">
        <v>7327</v>
      </c>
      <c r="P1599" t="s">
        <v>7365</v>
      </c>
      <c r="Q1599" s="8" t="s">
        <v>5998</v>
      </c>
      <c r="R1599" s="8" t="s">
        <v>5998</v>
      </c>
      <c r="S1599" t="s">
        <v>5998</v>
      </c>
      <c r="T1599" s="8" t="s">
        <v>5998</v>
      </c>
    </row>
    <row r="1600" spans="1:20">
      <c r="A1600" t="s">
        <v>1063</v>
      </c>
      <c r="B1600" t="s">
        <v>5307</v>
      </c>
      <c r="C1600" s="8" t="s">
        <v>5307</v>
      </c>
      <c r="D1600" s="8">
        <v>-0.30827796602062002</v>
      </c>
      <c r="E1600" s="8">
        <v>0.52538679407623201</v>
      </c>
      <c r="F1600" s="8">
        <v>0.70281846479913201</v>
      </c>
      <c r="G1600" s="8">
        <v>7.2663381212921097E-2</v>
      </c>
      <c r="H1600" s="8">
        <v>0</v>
      </c>
      <c r="I1600" s="8" t="s">
        <v>6202</v>
      </c>
      <c r="J1600" s="8">
        <v>0</v>
      </c>
      <c r="K1600" t="s">
        <v>7339</v>
      </c>
      <c r="L1600" s="20" t="s">
        <v>7324</v>
      </c>
      <c r="M1600" t="s">
        <v>7325</v>
      </c>
      <c r="N1600" s="20" t="s">
        <v>7326</v>
      </c>
      <c r="O1600" t="s">
        <v>7339</v>
      </c>
      <c r="P1600" t="s">
        <v>7316</v>
      </c>
      <c r="Q1600" s="8" t="s">
        <v>5998</v>
      </c>
      <c r="R1600" s="8" t="s">
        <v>5998</v>
      </c>
      <c r="S1600" t="s">
        <v>5998</v>
      </c>
      <c r="T1600" s="8" t="s">
        <v>5998</v>
      </c>
    </row>
    <row r="1601" spans="1:20">
      <c r="A1601" t="s">
        <v>3990</v>
      </c>
      <c r="B1601" t="s">
        <v>5307</v>
      </c>
      <c r="C1601" s="8" t="s">
        <v>5307</v>
      </c>
      <c r="D1601" s="8">
        <v>-9.904919377387E-3</v>
      </c>
      <c r="E1601" s="8">
        <v>0.99288271306779496</v>
      </c>
      <c r="F1601" s="8">
        <v>-0.29103675288062297</v>
      </c>
      <c r="G1601" s="8">
        <v>0.65412336283238004</v>
      </c>
      <c r="H1601" s="8">
        <v>0</v>
      </c>
      <c r="I1601" s="8">
        <v>0</v>
      </c>
      <c r="J1601" s="8">
        <v>0</v>
      </c>
      <c r="K1601" t="s">
        <v>7327</v>
      </c>
      <c r="L1601" s="20">
        <v>0.7</v>
      </c>
      <c r="M1601" t="s">
        <v>7333</v>
      </c>
      <c r="N1601" s="20">
        <v>0.3</v>
      </c>
      <c r="O1601" t="s">
        <v>7327</v>
      </c>
      <c r="P1601" t="s">
        <v>7365</v>
      </c>
      <c r="Q1601" s="8" t="s">
        <v>5998</v>
      </c>
      <c r="R1601" s="8" t="s">
        <v>5998</v>
      </c>
      <c r="S1601" t="s">
        <v>5998</v>
      </c>
      <c r="T1601" s="8" t="s">
        <v>5998</v>
      </c>
    </row>
    <row r="1602" spans="1:20">
      <c r="A1602" t="s">
        <v>1064</v>
      </c>
      <c r="B1602" t="s">
        <v>5307</v>
      </c>
      <c r="C1602" s="8" t="s">
        <v>5307</v>
      </c>
      <c r="D1602" s="8">
        <v>1.4420264896975299</v>
      </c>
      <c r="E1602" s="8">
        <v>2.2145306999678E-4</v>
      </c>
      <c r="F1602" s="8">
        <v>1.05611058790178</v>
      </c>
      <c r="G1602" s="8">
        <v>6.7689683038600198E-3</v>
      </c>
      <c r="H1602" s="8">
        <v>0</v>
      </c>
      <c r="I1602" s="8">
        <v>0</v>
      </c>
      <c r="J1602" s="8">
        <v>0</v>
      </c>
      <c r="K1602" t="s">
        <v>7327</v>
      </c>
      <c r="L1602" s="20" t="s">
        <v>7332</v>
      </c>
      <c r="M1602" t="s">
        <v>7333</v>
      </c>
      <c r="N1602" s="20" t="s">
        <v>7334</v>
      </c>
      <c r="O1602" t="s">
        <v>7328</v>
      </c>
      <c r="P1602" t="s">
        <v>7365</v>
      </c>
      <c r="Q1602" s="8" t="s">
        <v>5998</v>
      </c>
      <c r="R1602" s="8" t="s">
        <v>5998</v>
      </c>
      <c r="S1602" t="s">
        <v>5998</v>
      </c>
      <c r="T1602" s="8" t="s">
        <v>5998</v>
      </c>
    </row>
    <row r="1603" spans="1:20">
      <c r="A1603" t="s">
        <v>1065</v>
      </c>
      <c r="B1603" t="s">
        <v>5307</v>
      </c>
      <c r="C1603" s="8" t="s">
        <v>5307</v>
      </c>
      <c r="D1603" s="8">
        <v>0.12589700092706099</v>
      </c>
      <c r="E1603" s="8">
        <v>0.82379116266940999</v>
      </c>
      <c r="F1603" s="8">
        <v>0.95557768053404102</v>
      </c>
      <c r="G1603" s="8">
        <v>1.52858797658561E-2</v>
      </c>
      <c r="H1603" s="8">
        <v>0</v>
      </c>
      <c r="I1603" s="8">
        <v>0</v>
      </c>
      <c r="J1603" s="8">
        <v>0</v>
      </c>
      <c r="K1603" t="s">
        <v>7327</v>
      </c>
      <c r="L1603" s="20" t="s">
        <v>7332</v>
      </c>
      <c r="M1603" t="s">
        <v>7333</v>
      </c>
      <c r="N1603" s="20" t="s">
        <v>7334</v>
      </c>
      <c r="O1603" t="s">
        <v>7327</v>
      </c>
      <c r="P1603" t="s">
        <v>7365</v>
      </c>
      <c r="Q1603" s="8" t="s">
        <v>5998</v>
      </c>
      <c r="R1603" s="8" t="s">
        <v>5998</v>
      </c>
      <c r="S1603" t="s">
        <v>5998</v>
      </c>
      <c r="T1603" s="8" t="s">
        <v>5998</v>
      </c>
    </row>
    <row r="1604" spans="1:20">
      <c r="A1604" t="s">
        <v>3991</v>
      </c>
      <c r="B1604" t="s">
        <v>5307</v>
      </c>
      <c r="C1604" s="8" t="s">
        <v>5307</v>
      </c>
      <c r="D1604" s="8">
        <v>0.16599413313976399</v>
      </c>
      <c r="E1604" s="8">
        <v>0.62648417558520797</v>
      </c>
      <c r="F1604" s="8">
        <v>-0.80097254086034297</v>
      </c>
      <c r="G1604" s="8">
        <v>3.3626420588839401E-3</v>
      </c>
      <c r="H1604" s="8">
        <v>0</v>
      </c>
      <c r="I1604" s="8">
        <v>0</v>
      </c>
      <c r="J1604" s="8">
        <v>0</v>
      </c>
      <c r="K1604" t="s">
        <v>7339</v>
      </c>
      <c r="L1604" s="20" t="s">
        <v>7324</v>
      </c>
      <c r="M1604" t="s">
        <v>7325</v>
      </c>
      <c r="N1604" s="20" t="s">
        <v>7326</v>
      </c>
      <c r="O1604" t="s">
        <v>7327</v>
      </c>
      <c r="P1604" t="s">
        <v>7365</v>
      </c>
      <c r="Q1604" s="8" t="s">
        <v>5998</v>
      </c>
      <c r="R1604" s="8" t="s">
        <v>5998</v>
      </c>
      <c r="S1604" t="s">
        <v>5998</v>
      </c>
      <c r="T1604" s="8" t="s">
        <v>5998</v>
      </c>
    </row>
    <row r="1605" spans="1:20">
      <c r="A1605" t="s">
        <v>3992</v>
      </c>
      <c r="B1605" s="7" t="s">
        <v>5307</v>
      </c>
      <c r="C1605" s="8" t="s">
        <v>5307</v>
      </c>
      <c r="D1605" s="8">
        <v>0.55446615681971401</v>
      </c>
      <c r="E1605" s="8">
        <v>1.7526279175408398E-2</v>
      </c>
      <c r="F1605" s="8">
        <v>-0.77177534425653904</v>
      </c>
      <c r="G1605" s="8">
        <v>4.9683866084220202E-4</v>
      </c>
      <c r="H1605" s="8">
        <v>0</v>
      </c>
      <c r="I1605" s="8">
        <v>0</v>
      </c>
      <c r="J1605" s="8">
        <v>0</v>
      </c>
      <c r="K1605" t="s">
        <v>7328</v>
      </c>
      <c r="L1605" s="20" t="s">
        <v>7324</v>
      </c>
      <c r="M1605" t="s">
        <v>7325</v>
      </c>
      <c r="N1605" s="20" t="s">
        <v>7326</v>
      </c>
      <c r="O1605" t="s">
        <v>7328</v>
      </c>
      <c r="P1605" t="s">
        <v>7365</v>
      </c>
      <c r="Q1605" s="8" t="s">
        <v>5998</v>
      </c>
      <c r="R1605" s="8" t="s">
        <v>5998</v>
      </c>
      <c r="S1605" t="s">
        <v>5998</v>
      </c>
      <c r="T1605" s="8" t="s">
        <v>5998</v>
      </c>
    </row>
    <row r="1606" spans="1:20">
      <c r="A1606" t="s">
        <v>3993</v>
      </c>
      <c r="B1606" s="7" t="s">
        <v>5307</v>
      </c>
      <c r="C1606" s="8" t="s">
        <v>5307</v>
      </c>
      <c r="D1606" s="8">
        <v>-0.47501798627018799</v>
      </c>
      <c r="E1606" s="8">
        <v>5.2644858029436602E-2</v>
      </c>
      <c r="F1606" s="8">
        <v>-0.21182577852562301</v>
      </c>
      <c r="G1606" s="8">
        <v>0.40799716165644301</v>
      </c>
      <c r="H1606" s="8">
        <v>0</v>
      </c>
      <c r="I1606" s="8">
        <v>0</v>
      </c>
      <c r="J1606" s="8">
        <v>0</v>
      </c>
      <c r="K1606" t="s">
        <v>7327</v>
      </c>
      <c r="L1606" s="20" t="s">
        <v>7332</v>
      </c>
      <c r="M1606" t="s">
        <v>7333</v>
      </c>
      <c r="N1606" s="20" t="s">
        <v>7334</v>
      </c>
      <c r="O1606" t="s">
        <v>7345</v>
      </c>
      <c r="P1606" t="s">
        <v>7365</v>
      </c>
      <c r="Q1606" s="8" t="s">
        <v>6014</v>
      </c>
      <c r="R1606" s="8" t="s">
        <v>6015</v>
      </c>
      <c r="S1606" t="s">
        <v>6016</v>
      </c>
      <c r="T1606" s="8" t="s">
        <v>6016</v>
      </c>
    </row>
    <row r="1607" spans="1:20">
      <c r="A1607" t="s">
        <v>2918</v>
      </c>
      <c r="B1607" t="s">
        <v>54</v>
      </c>
      <c r="C1607" s="8" t="s">
        <v>55</v>
      </c>
      <c r="D1607" s="8">
        <v>-0.96882024891744101</v>
      </c>
      <c r="E1607" s="8">
        <v>0.180700689139417</v>
      </c>
      <c r="F1607" s="8">
        <v>-1.5542941515334501</v>
      </c>
      <c r="G1607" s="8">
        <v>2.0338807392188699E-2</v>
      </c>
      <c r="H1607" s="8">
        <v>0</v>
      </c>
      <c r="I1607" s="8">
        <v>0</v>
      </c>
      <c r="J1607" s="8">
        <v>0</v>
      </c>
      <c r="K1607" t="s">
        <v>7327</v>
      </c>
      <c r="L1607" s="20" t="s">
        <v>7332</v>
      </c>
      <c r="M1607" t="s">
        <v>7333</v>
      </c>
      <c r="N1607" s="20" t="s">
        <v>7334</v>
      </c>
      <c r="O1607" t="s">
        <v>7328</v>
      </c>
      <c r="P1607" t="s">
        <v>7365</v>
      </c>
      <c r="Q1607" s="8" t="s">
        <v>5998</v>
      </c>
      <c r="R1607" s="8" t="s">
        <v>5998</v>
      </c>
      <c r="S1607" t="s">
        <v>5998</v>
      </c>
      <c r="T1607" s="8" t="s">
        <v>5998</v>
      </c>
    </row>
    <row r="1608" spans="1:20">
      <c r="A1608" t="s">
        <v>1066</v>
      </c>
      <c r="B1608" s="7" t="s">
        <v>5307</v>
      </c>
      <c r="C1608" s="8" t="s">
        <v>5307</v>
      </c>
      <c r="D1608" s="8">
        <v>-0.23587004522152499</v>
      </c>
      <c r="E1608" s="8">
        <v>0.305553239744907</v>
      </c>
      <c r="F1608" s="8">
        <v>-0.57832825838181201</v>
      </c>
      <c r="G1608" s="8">
        <v>3.7146356637509799E-3</v>
      </c>
      <c r="H1608" s="8">
        <v>0</v>
      </c>
      <c r="I1608" s="8">
        <v>0</v>
      </c>
      <c r="J1608" s="8">
        <v>0</v>
      </c>
      <c r="K1608" t="s">
        <v>7327</v>
      </c>
      <c r="L1608" s="20" t="s">
        <v>7332</v>
      </c>
      <c r="M1608" t="s">
        <v>7333</v>
      </c>
      <c r="N1608" s="20" t="s">
        <v>7334</v>
      </c>
      <c r="O1608" t="s">
        <v>7328</v>
      </c>
      <c r="P1608" t="s">
        <v>7365</v>
      </c>
      <c r="Q1608" s="8" t="s">
        <v>5998</v>
      </c>
      <c r="R1608" s="8" t="s">
        <v>5998</v>
      </c>
      <c r="S1608" t="s">
        <v>5998</v>
      </c>
      <c r="T1608" s="8" t="s">
        <v>5998</v>
      </c>
    </row>
    <row r="1609" spans="1:20">
      <c r="A1609" t="s">
        <v>2919</v>
      </c>
      <c r="B1609" t="s">
        <v>74</v>
      </c>
      <c r="C1609" s="8" t="s">
        <v>75</v>
      </c>
      <c r="D1609" s="8">
        <v>-1.5880731407890301</v>
      </c>
      <c r="E1609" s="8">
        <v>3.6348814575262501E-18</v>
      </c>
      <c r="F1609" s="8">
        <v>-0.83492436942040305</v>
      </c>
      <c r="G1609" s="8">
        <v>4.8334871585681598E-6</v>
      </c>
      <c r="H1609" s="8">
        <v>0</v>
      </c>
      <c r="I1609" s="8">
        <v>0</v>
      </c>
      <c r="J1609" s="8">
        <v>0</v>
      </c>
      <c r="K1609" t="s">
        <v>7339</v>
      </c>
      <c r="L1609" s="20" t="s">
        <v>7324</v>
      </c>
      <c r="M1609" t="s">
        <v>7325</v>
      </c>
      <c r="N1609" s="20" t="s">
        <v>7326</v>
      </c>
      <c r="O1609" t="s">
        <v>7328</v>
      </c>
      <c r="P1609" t="s">
        <v>7365</v>
      </c>
      <c r="Q1609" s="8" t="s">
        <v>5998</v>
      </c>
      <c r="R1609" s="8" t="s">
        <v>5998</v>
      </c>
      <c r="S1609" t="s">
        <v>5998</v>
      </c>
      <c r="T1609" s="8" t="s">
        <v>5998</v>
      </c>
    </row>
    <row r="1610" spans="1:20">
      <c r="A1610" t="s">
        <v>1067</v>
      </c>
      <c r="B1610" t="s">
        <v>5307</v>
      </c>
      <c r="C1610" s="8" t="s">
        <v>5307</v>
      </c>
      <c r="D1610" s="8">
        <v>-0.33765439264964497</v>
      </c>
      <c r="E1610" s="8">
        <v>0.58638473091064902</v>
      </c>
      <c r="F1610" s="8">
        <v>-1.2893061629610301</v>
      </c>
      <c r="G1610" s="8">
        <v>1.42167200694187E-2</v>
      </c>
      <c r="H1610" s="8">
        <v>0</v>
      </c>
      <c r="I1610" s="8">
        <v>0</v>
      </c>
      <c r="J1610" s="8">
        <v>0</v>
      </c>
      <c r="K1610" t="s">
        <v>7328</v>
      </c>
      <c r="L1610" s="20" t="s">
        <v>7324</v>
      </c>
      <c r="M1610" t="s">
        <v>7325</v>
      </c>
      <c r="N1610" s="20" t="s">
        <v>7326</v>
      </c>
      <c r="O1610" t="s">
        <v>7328</v>
      </c>
      <c r="P1610" t="s">
        <v>7365</v>
      </c>
      <c r="Q1610" s="8" t="s">
        <v>5998</v>
      </c>
      <c r="R1610" s="8" t="s">
        <v>5998</v>
      </c>
      <c r="S1610" t="s">
        <v>5998</v>
      </c>
      <c r="T1610" s="8" t="s">
        <v>5998</v>
      </c>
    </row>
    <row r="1611" spans="1:20">
      <c r="A1611" t="s">
        <v>3994</v>
      </c>
      <c r="B1611" t="s">
        <v>5307</v>
      </c>
      <c r="C1611" s="8" t="s">
        <v>5307</v>
      </c>
      <c r="D1611" s="8">
        <v>-1.03218855400804</v>
      </c>
      <c r="E1611" s="8">
        <v>5.3657880737780099E-2</v>
      </c>
      <c r="F1611" s="8">
        <v>5.7908715430825403E-2</v>
      </c>
      <c r="G1611" s="8">
        <v>0.92242082533950898</v>
      </c>
      <c r="H1611" s="8">
        <v>0</v>
      </c>
      <c r="I1611" s="8">
        <v>0</v>
      </c>
      <c r="J1611" s="8">
        <v>0</v>
      </c>
      <c r="K1611" t="s">
        <v>7328</v>
      </c>
      <c r="L1611" s="20" t="s">
        <v>7324</v>
      </c>
      <c r="M1611" t="s">
        <v>7325</v>
      </c>
      <c r="N1611" s="20" t="s">
        <v>7326</v>
      </c>
      <c r="O1611" t="s">
        <v>7328</v>
      </c>
      <c r="P1611" t="s">
        <v>7365</v>
      </c>
      <c r="Q1611" s="8" t="s">
        <v>5998</v>
      </c>
      <c r="R1611" s="8" t="s">
        <v>5998</v>
      </c>
      <c r="S1611" t="s">
        <v>5998</v>
      </c>
      <c r="T1611" s="8" t="s">
        <v>5998</v>
      </c>
    </row>
    <row r="1612" spans="1:20">
      <c r="A1612" t="s">
        <v>3995</v>
      </c>
      <c r="B1612" t="s">
        <v>5307</v>
      </c>
      <c r="C1612" s="8" t="s">
        <v>5307</v>
      </c>
      <c r="D1612" s="8">
        <v>-8.5065937939645203E-2</v>
      </c>
      <c r="E1612" s="8">
        <v>0.87598742367440396</v>
      </c>
      <c r="F1612" s="8">
        <v>8.3716628615147004E-2</v>
      </c>
      <c r="G1612" s="8">
        <v>0.86183511355805198</v>
      </c>
      <c r="H1612" s="8">
        <v>0</v>
      </c>
      <c r="I1612" s="8">
        <v>0</v>
      </c>
      <c r="J1612" s="8">
        <v>0</v>
      </c>
      <c r="K1612" t="s">
        <v>7328</v>
      </c>
      <c r="L1612" s="20" t="s">
        <v>7324</v>
      </c>
      <c r="M1612" t="s">
        <v>7325</v>
      </c>
      <c r="N1612" s="20" t="s">
        <v>7326</v>
      </c>
      <c r="O1612" t="s">
        <v>7327</v>
      </c>
      <c r="P1612" t="s">
        <v>7365</v>
      </c>
      <c r="Q1612" s="8" t="s">
        <v>5998</v>
      </c>
      <c r="R1612" s="8" t="s">
        <v>5998</v>
      </c>
      <c r="S1612" t="s">
        <v>5998</v>
      </c>
      <c r="T1612" s="8" t="s">
        <v>5998</v>
      </c>
    </row>
    <row r="1613" spans="1:20">
      <c r="A1613" t="s">
        <v>3996</v>
      </c>
      <c r="B1613" t="s">
        <v>5307</v>
      </c>
      <c r="C1613" s="8" t="s">
        <v>5307</v>
      </c>
      <c r="D1613" s="8">
        <v>-0.216481454418121</v>
      </c>
      <c r="E1613" s="8">
        <v>0.58251369858541002</v>
      </c>
      <c r="F1613" s="8">
        <v>-0.26623674442525502</v>
      </c>
      <c r="G1613" s="8">
        <v>0.45064250802068201</v>
      </c>
      <c r="H1613" s="8">
        <v>0</v>
      </c>
      <c r="I1613" s="8">
        <v>0</v>
      </c>
      <c r="J1613" s="8">
        <v>0</v>
      </c>
      <c r="K1613" t="s">
        <v>7328</v>
      </c>
      <c r="L1613" s="20">
        <v>1</v>
      </c>
      <c r="M1613">
        <v>0</v>
      </c>
      <c r="N1613" s="20">
        <v>0</v>
      </c>
      <c r="O1613" t="s">
        <v>7327</v>
      </c>
      <c r="P1613" t="s">
        <v>7365</v>
      </c>
      <c r="Q1613" s="8" t="s">
        <v>5998</v>
      </c>
      <c r="R1613" s="8" t="s">
        <v>5998</v>
      </c>
      <c r="S1613" t="s">
        <v>5998</v>
      </c>
      <c r="T1613" s="8" t="s">
        <v>5998</v>
      </c>
    </row>
    <row r="1614" spans="1:20">
      <c r="A1614" t="s">
        <v>2920</v>
      </c>
      <c r="B1614" t="s">
        <v>4674</v>
      </c>
      <c r="C1614" s="8" t="s">
        <v>4753</v>
      </c>
      <c r="D1614" s="8">
        <v>1.35593553085119</v>
      </c>
      <c r="E1614" s="8">
        <v>1.2335861784790899E-4</v>
      </c>
      <c r="F1614" s="8">
        <v>1.1559355863652401</v>
      </c>
      <c r="G1614" s="8">
        <v>9.2000653649813196E-4</v>
      </c>
      <c r="H1614" s="8">
        <v>0</v>
      </c>
      <c r="I1614" s="8">
        <v>0</v>
      </c>
      <c r="J1614" s="8">
        <v>0</v>
      </c>
      <c r="K1614" t="s">
        <v>7328</v>
      </c>
      <c r="L1614" s="20" t="s">
        <v>7324</v>
      </c>
      <c r="M1614" t="s">
        <v>7325</v>
      </c>
      <c r="N1614" s="20" t="s">
        <v>7326</v>
      </c>
      <c r="O1614" t="s">
        <v>7328</v>
      </c>
      <c r="P1614" t="s">
        <v>7365</v>
      </c>
      <c r="Q1614" s="8" t="s">
        <v>5998</v>
      </c>
      <c r="R1614" s="8" t="s">
        <v>5998</v>
      </c>
      <c r="S1614" t="s">
        <v>5998</v>
      </c>
      <c r="T1614" s="8" t="s">
        <v>5998</v>
      </c>
    </row>
    <row r="1615" spans="1:20">
      <c r="A1615" t="s">
        <v>3997</v>
      </c>
      <c r="B1615" t="s">
        <v>5307</v>
      </c>
      <c r="C1615" s="8" t="s">
        <v>5307</v>
      </c>
      <c r="D1615" s="8">
        <v>1.24233945373981</v>
      </c>
      <c r="E1615" s="8">
        <v>2.0205820948950799E-6</v>
      </c>
      <c r="F1615" s="8">
        <v>1.70672203771153</v>
      </c>
      <c r="G1615" s="8">
        <v>1.0077353868710501E-11</v>
      </c>
      <c r="H1615" s="8">
        <v>0</v>
      </c>
      <c r="I1615" s="8" t="s">
        <v>6203</v>
      </c>
      <c r="J1615" s="8">
        <v>0</v>
      </c>
      <c r="K1615" t="s">
        <v>7314</v>
      </c>
      <c r="L1615" s="20" t="s">
        <v>7343</v>
      </c>
      <c r="M1615" t="s">
        <v>7325</v>
      </c>
      <c r="N1615" s="20" t="s">
        <v>7326</v>
      </c>
      <c r="O1615" t="s">
        <v>7345</v>
      </c>
      <c r="P1615" t="s">
        <v>7316</v>
      </c>
      <c r="Q1615" s="8" t="s">
        <v>5998</v>
      </c>
      <c r="R1615" s="8" t="s">
        <v>5998</v>
      </c>
      <c r="S1615" t="s">
        <v>5998</v>
      </c>
      <c r="T1615" s="8" t="s">
        <v>5998</v>
      </c>
    </row>
    <row r="1616" spans="1:20">
      <c r="A1616" t="s">
        <v>1068</v>
      </c>
      <c r="B1616" t="s">
        <v>5307</v>
      </c>
      <c r="C1616" s="8" t="s">
        <v>5307</v>
      </c>
      <c r="D1616" s="8">
        <v>-0.41853029326614799</v>
      </c>
      <c r="E1616" s="8">
        <v>0.22057098952131901</v>
      </c>
      <c r="F1616" s="8">
        <v>-7.0219799442947706E-2</v>
      </c>
      <c r="G1616" s="8">
        <v>0.85409968109952505</v>
      </c>
      <c r="H1616" s="8">
        <v>0</v>
      </c>
      <c r="I1616" s="8">
        <v>0</v>
      </c>
      <c r="J1616" s="8">
        <v>0</v>
      </c>
      <c r="K1616" t="s">
        <v>7339</v>
      </c>
      <c r="L1616" s="20" t="s">
        <v>7391</v>
      </c>
      <c r="M1616" t="s">
        <v>7325</v>
      </c>
      <c r="N1616" s="20" t="s">
        <v>7326</v>
      </c>
      <c r="O1616" t="s">
        <v>7339</v>
      </c>
      <c r="P1616" t="s">
        <v>7316</v>
      </c>
      <c r="Q1616" s="8" t="s">
        <v>5998</v>
      </c>
      <c r="R1616" s="8" t="s">
        <v>5998</v>
      </c>
      <c r="S1616" t="s">
        <v>5998</v>
      </c>
      <c r="T1616" s="8" t="s">
        <v>5998</v>
      </c>
    </row>
    <row r="1617" spans="1:20">
      <c r="A1617" t="s">
        <v>1069</v>
      </c>
      <c r="B1617" s="7" t="s">
        <v>5307</v>
      </c>
      <c r="C1617" s="8" t="s">
        <v>5307</v>
      </c>
      <c r="D1617" s="8">
        <v>-0.96509844034530201</v>
      </c>
      <c r="E1617" s="8">
        <v>3.03288298320771E-4</v>
      </c>
      <c r="F1617" s="8">
        <v>-0.83221805752941902</v>
      </c>
      <c r="G1617" s="8">
        <v>1.36653295122105E-3</v>
      </c>
      <c r="H1617" s="8">
        <v>0</v>
      </c>
      <c r="I1617" s="8">
        <v>0</v>
      </c>
      <c r="J1617" s="8">
        <v>0</v>
      </c>
      <c r="K1617" t="s">
        <v>7328</v>
      </c>
      <c r="L1617" s="20">
        <v>1</v>
      </c>
      <c r="M1617">
        <v>0</v>
      </c>
      <c r="N1617" s="20">
        <v>0</v>
      </c>
      <c r="O1617" t="s">
        <v>7328</v>
      </c>
      <c r="P1617" t="s">
        <v>7365</v>
      </c>
      <c r="Q1617" s="8" t="s">
        <v>5998</v>
      </c>
      <c r="R1617" s="8" t="s">
        <v>5998</v>
      </c>
      <c r="S1617" t="s">
        <v>5998</v>
      </c>
      <c r="T1617" s="8" t="s">
        <v>5998</v>
      </c>
    </row>
    <row r="1618" spans="1:20">
      <c r="A1618" t="s">
        <v>3998</v>
      </c>
      <c r="B1618" s="7" t="s">
        <v>5307</v>
      </c>
      <c r="C1618" s="8" t="s">
        <v>5307</v>
      </c>
      <c r="D1618" s="8">
        <v>-1.0838022330688299</v>
      </c>
      <c r="E1618" s="8">
        <v>3.4158896420083702E-3</v>
      </c>
      <c r="F1618" s="8">
        <v>-0.17972808983343</v>
      </c>
      <c r="G1618" s="8">
        <v>0.67836133532690801</v>
      </c>
      <c r="H1618" s="8">
        <v>0</v>
      </c>
      <c r="I1618" s="8">
        <v>0</v>
      </c>
      <c r="J1618" s="8">
        <v>0</v>
      </c>
      <c r="K1618" t="s">
        <v>7327</v>
      </c>
      <c r="L1618" s="20" t="s">
        <v>7332</v>
      </c>
      <c r="M1618" t="s">
        <v>7333</v>
      </c>
      <c r="N1618" s="20" t="s">
        <v>7334</v>
      </c>
      <c r="O1618" t="s">
        <v>7328</v>
      </c>
      <c r="P1618" t="s">
        <v>7365</v>
      </c>
      <c r="Q1618" s="8" t="s">
        <v>5998</v>
      </c>
      <c r="R1618" s="8" t="s">
        <v>5998</v>
      </c>
      <c r="S1618" t="s">
        <v>5998</v>
      </c>
      <c r="T1618" s="8" t="s">
        <v>5998</v>
      </c>
    </row>
    <row r="1619" spans="1:20">
      <c r="A1619" t="s">
        <v>3999</v>
      </c>
      <c r="B1619" t="s">
        <v>5307</v>
      </c>
      <c r="C1619" s="8" t="s">
        <v>5307</v>
      </c>
      <c r="D1619" s="8">
        <v>-0.69975041518956105</v>
      </c>
      <c r="E1619" s="8">
        <v>0.171753017844194</v>
      </c>
      <c r="F1619" s="8">
        <v>-1.290162984475</v>
      </c>
      <c r="G1619" s="8">
        <v>5.7100263406081597E-3</v>
      </c>
      <c r="H1619" s="8">
        <v>0</v>
      </c>
      <c r="I1619" s="8">
        <v>0</v>
      </c>
      <c r="J1619" s="8">
        <v>0</v>
      </c>
      <c r="K1619" t="s">
        <v>7327</v>
      </c>
      <c r="L1619" s="20" t="s">
        <v>7332</v>
      </c>
      <c r="M1619" t="s">
        <v>7333</v>
      </c>
      <c r="N1619" s="20" t="s">
        <v>7334</v>
      </c>
      <c r="O1619" t="s">
        <v>7327</v>
      </c>
      <c r="P1619" t="s">
        <v>7365</v>
      </c>
      <c r="Q1619" s="8" t="s">
        <v>5998</v>
      </c>
      <c r="R1619" s="8" t="s">
        <v>5998</v>
      </c>
      <c r="S1619" t="s">
        <v>5998</v>
      </c>
      <c r="T1619" s="8" t="s">
        <v>5998</v>
      </c>
    </row>
    <row r="1620" spans="1:20">
      <c r="A1620" t="s">
        <v>1070</v>
      </c>
      <c r="B1620" t="s">
        <v>5307</v>
      </c>
      <c r="C1620" s="8" t="s">
        <v>5307</v>
      </c>
      <c r="D1620" s="8">
        <v>0.55401493151632197</v>
      </c>
      <c r="E1620" s="8">
        <v>0.51495935565002804</v>
      </c>
      <c r="F1620" s="8">
        <v>0.403256560964734</v>
      </c>
      <c r="G1620" s="8">
        <v>0.62219124402175496</v>
      </c>
      <c r="H1620" s="8">
        <v>0</v>
      </c>
      <c r="I1620" s="8">
        <v>0</v>
      </c>
      <c r="J1620" s="8">
        <v>0</v>
      </c>
      <c r="K1620" t="s">
        <v>7327</v>
      </c>
      <c r="L1620" s="20" t="s">
        <v>7332</v>
      </c>
      <c r="M1620" t="s">
        <v>7333</v>
      </c>
      <c r="N1620" s="20" t="s">
        <v>7334</v>
      </c>
      <c r="O1620" t="s">
        <v>7339</v>
      </c>
      <c r="P1620" t="s">
        <v>7365</v>
      </c>
      <c r="Q1620" s="8" t="s">
        <v>5998</v>
      </c>
      <c r="R1620" s="8" t="s">
        <v>5998</v>
      </c>
      <c r="S1620" t="s">
        <v>5998</v>
      </c>
      <c r="T1620" s="8" t="s">
        <v>5998</v>
      </c>
    </row>
    <row r="1621" spans="1:20">
      <c r="A1621" t="s">
        <v>1071</v>
      </c>
      <c r="B1621" s="7" t="s">
        <v>5307</v>
      </c>
      <c r="C1621" s="8" t="s">
        <v>5307</v>
      </c>
      <c r="D1621" s="8">
        <v>-0.90801422060235304</v>
      </c>
      <c r="E1621" s="8">
        <v>3.17537807739523E-2</v>
      </c>
      <c r="F1621" s="8">
        <v>-0.28554428474257798</v>
      </c>
      <c r="G1621" s="8">
        <v>0.51301901057444599</v>
      </c>
      <c r="H1621" s="8">
        <v>0</v>
      </c>
      <c r="I1621" s="8">
        <v>0</v>
      </c>
      <c r="J1621" s="8">
        <v>0</v>
      </c>
      <c r="K1621" t="s">
        <v>7327</v>
      </c>
      <c r="L1621" s="20" t="s">
        <v>7332</v>
      </c>
      <c r="M1621" t="s">
        <v>7333</v>
      </c>
      <c r="N1621" s="20" t="s">
        <v>7334</v>
      </c>
      <c r="O1621" t="s">
        <v>7327</v>
      </c>
      <c r="P1621" t="s">
        <v>7365</v>
      </c>
      <c r="Q1621" s="8" t="s">
        <v>5998</v>
      </c>
      <c r="R1621" s="8" t="s">
        <v>5998</v>
      </c>
      <c r="S1621" t="s">
        <v>5998</v>
      </c>
      <c r="T1621" s="8" t="s">
        <v>5998</v>
      </c>
    </row>
    <row r="1622" spans="1:20">
      <c r="A1622" t="s">
        <v>2921</v>
      </c>
      <c r="B1622" s="7" t="s">
        <v>4</v>
      </c>
      <c r="C1622" s="8" t="s">
        <v>5</v>
      </c>
      <c r="D1622" s="8">
        <v>-0.53129816360133197</v>
      </c>
      <c r="E1622" s="8">
        <v>0.22505651986544301</v>
      </c>
      <c r="F1622" s="8">
        <v>-0.230790888331805</v>
      </c>
      <c r="G1622" s="8">
        <v>0.59595447485706898</v>
      </c>
      <c r="H1622" s="8">
        <v>0</v>
      </c>
      <c r="I1622" s="8">
        <v>0</v>
      </c>
      <c r="J1622" s="8">
        <v>0</v>
      </c>
      <c r="K1622" t="s">
        <v>7327</v>
      </c>
      <c r="L1622" s="20" t="s">
        <v>7332</v>
      </c>
      <c r="M1622" t="s">
        <v>7333</v>
      </c>
      <c r="N1622" s="20" t="s">
        <v>7334</v>
      </c>
      <c r="O1622" t="s">
        <v>7327</v>
      </c>
      <c r="P1622" t="s">
        <v>7365</v>
      </c>
      <c r="Q1622" s="8" t="s">
        <v>5998</v>
      </c>
      <c r="R1622" s="8" t="s">
        <v>5998</v>
      </c>
      <c r="S1622" t="s">
        <v>5998</v>
      </c>
      <c r="T1622" s="8" t="s">
        <v>5998</v>
      </c>
    </row>
    <row r="1623" spans="1:20">
      <c r="A1623" t="s">
        <v>1072</v>
      </c>
      <c r="B1623" s="7" t="s">
        <v>5307</v>
      </c>
      <c r="C1623" s="8" t="s">
        <v>5307</v>
      </c>
      <c r="D1623" s="8">
        <v>-0.504552775780861</v>
      </c>
      <c r="E1623" s="8">
        <v>2.0365112868934498E-2</v>
      </c>
      <c r="F1623" s="8">
        <v>-1.3708500069795799</v>
      </c>
      <c r="G1623" s="8">
        <v>6.4473717561003496E-12</v>
      </c>
      <c r="H1623" s="8">
        <v>0</v>
      </c>
      <c r="I1623" s="8">
        <v>0</v>
      </c>
      <c r="J1623" s="8">
        <v>0</v>
      </c>
      <c r="K1623" t="s">
        <v>7327</v>
      </c>
      <c r="L1623" s="20">
        <v>0.7</v>
      </c>
      <c r="M1623" t="s">
        <v>7333</v>
      </c>
      <c r="N1623" s="20">
        <v>0.3</v>
      </c>
      <c r="O1623" t="s">
        <v>7327</v>
      </c>
      <c r="P1623" t="s">
        <v>7365</v>
      </c>
      <c r="Q1623" s="8" t="s">
        <v>5998</v>
      </c>
      <c r="R1623" s="8" t="s">
        <v>5998</v>
      </c>
      <c r="S1623" t="s">
        <v>5998</v>
      </c>
      <c r="T1623" s="8" t="s">
        <v>5998</v>
      </c>
    </row>
    <row r="1624" spans="1:20">
      <c r="A1624" t="s">
        <v>1073</v>
      </c>
      <c r="B1624" t="s">
        <v>5307</v>
      </c>
      <c r="C1624" s="8" t="s">
        <v>5307</v>
      </c>
      <c r="D1624" s="8">
        <v>-0.50067731751331601</v>
      </c>
      <c r="E1624" s="8">
        <v>5.6987155026814999E-2</v>
      </c>
      <c r="F1624" s="8">
        <v>-0.58494792620333103</v>
      </c>
      <c r="G1624" s="8">
        <v>1.7976749119732401E-2</v>
      </c>
      <c r="H1624" s="8">
        <v>0</v>
      </c>
      <c r="I1624" s="8">
        <v>0</v>
      </c>
      <c r="J1624" s="8">
        <v>0</v>
      </c>
      <c r="K1624" t="s">
        <v>7328</v>
      </c>
      <c r="L1624" s="20" t="s">
        <v>7324</v>
      </c>
      <c r="M1624" t="s">
        <v>7325</v>
      </c>
      <c r="N1624" s="20" t="s">
        <v>7326</v>
      </c>
      <c r="O1624" t="s">
        <v>7327</v>
      </c>
      <c r="P1624" t="s">
        <v>7365</v>
      </c>
      <c r="Q1624" s="8" t="s">
        <v>5998</v>
      </c>
      <c r="R1624" s="8" t="s">
        <v>5998</v>
      </c>
      <c r="S1624" t="s">
        <v>5998</v>
      </c>
      <c r="T1624" s="8" t="s">
        <v>5998</v>
      </c>
    </row>
    <row r="1625" spans="1:20">
      <c r="A1625" t="s">
        <v>1074</v>
      </c>
      <c r="B1625" t="s">
        <v>5307</v>
      </c>
      <c r="C1625" s="8" t="s">
        <v>5307</v>
      </c>
      <c r="D1625" s="8">
        <v>0.58322221891798298</v>
      </c>
      <c r="E1625" s="8">
        <v>0.42419290789901898</v>
      </c>
      <c r="F1625" s="8">
        <v>0.61894816983246004</v>
      </c>
      <c r="G1625" s="8">
        <v>0.353339411500246</v>
      </c>
      <c r="H1625" s="8">
        <v>0</v>
      </c>
      <c r="I1625" s="8">
        <v>0</v>
      </c>
      <c r="J1625" s="8">
        <v>0</v>
      </c>
      <c r="K1625" t="s">
        <v>7327</v>
      </c>
      <c r="L1625" s="20" t="s">
        <v>7332</v>
      </c>
      <c r="M1625" t="s">
        <v>7333</v>
      </c>
      <c r="N1625" s="20" t="s">
        <v>7334</v>
      </c>
      <c r="O1625" t="s">
        <v>7327</v>
      </c>
      <c r="P1625" t="s">
        <v>7365</v>
      </c>
      <c r="Q1625" s="8" t="s">
        <v>5998</v>
      </c>
      <c r="R1625" s="8" t="s">
        <v>5998</v>
      </c>
      <c r="S1625" t="s">
        <v>5998</v>
      </c>
      <c r="T1625" s="8" t="s">
        <v>5998</v>
      </c>
    </row>
    <row r="1626" spans="1:20">
      <c r="A1626" t="s">
        <v>1075</v>
      </c>
      <c r="B1626" t="s">
        <v>5307</v>
      </c>
      <c r="C1626" s="8" t="s">
        <v>5307</v>
      </c>
      <c r="D1626" s="8">
        <v>-0.92255304562890295</v>
      </c>
      <c r="E1626" s="8">
        <v>1.17646142184403E-4</v>
      </c>
      <c r="F1626" s="8">
        <v>-0.34949470374955799</v>
      </c>
      <c r="G1626" s="8">
        <v>0.160954847647891</v>
      </c>
      <c r="H1626" s="8">
        <v>0</v>
      </c>
      <c r="I1626" s="8">
        <v>0</v>
      </c>
      <c r="J1626" s="8">
        <v>0</v>
      </c>
      <c r="K1626" t="s">
        <v>7327</v>
      </c>
      <c r="L1626" s="20" t="s">
        <v>7332</v>
      </c>
      <c r="M1626" t="s">
        <v>7333</v>
      </c>
      <c r="N1626" s="20" t="s">
        <v>7334</v>
      </c>
      <c r="O1626" t="s">
        <v>7328</v>
      </c>
      <c r="P1626" t="s">
        <v>7365</v>
      </c>
      <c r="Q1626" s="8" t="s">
        <v>5998</v>
      </c>
      <c r="R1626" s="8" t="s">
        <v>5998</v>
      </c>
      <c r="S1626" t="s">
        <v>5998</v>
      </c>
      <c r="T1626" s="8" t="s">
        <v>5998</v>
      </c>
    </row>
    <row r="1627" spans="1:20">
      <c r="A1627" t="s">
        <v>1076</v>
      </c>
      <c r="B1627" t="s">
        <v>5307</v>
      </c>
      <c r="C1627" s="8" t="s">
        <v>5307</v>
      </c>
      <c r="D1627" s="8">
        <v>-0.55670529326766105</v>
      </c>
      <c r="E1627" s="8">
        <v>5.6738982676761099E-2</v>
      </c>
      <c r="F1627" s="8">
        <v>-1.1246361817794199</v>
      </c>
      <c r="G1627" s="8">
        <v>2.55492180717934E-5</v>
      </c>
      <c r="H1627" s="8">
        <v>0</v>
      </c>
      <c r="I1627" s="8">
        <v>0</v>
      </c>
      <c r="J1627" s="8">
        <v>0</v>
      </c>
      <c r="K1627" t="s">
        <v>7328</v>
      </c>
      <c r="L1627" s="20" t="s">
        <v>7324</v>
      </c>
      <c r="M1627" t="s">
        <v>7325</v>
      </c>
      <c r="N1627" s="20" t="s">
        <v>7326</v>
      </c>
      <c r="O1627" t="s">
        <v>7345</v>
      </c>
      <c r="P1627" t="s">
        <v>7365</v>
      </c>
      <c r="Q1627" s="8" t="s">
        <v>5998</v>
      </c>
      <c r="R1627" s="8" t="s">
        <v>5998</v>
      </c>
      <c r="S1627" t="s">
        <v>5998</v>
      </c>
      <c r="T1627" s="8" t="s">
        <v>5998</v>
      </c>
    </row>
    <row r="1628" spans="1:20">
      <c r="A1628" t="s">
        <v>1077</v>
      </c>
      <c r="B1628" t="s">
        <v>5307</v>
      </c>
      <c r="C1628" s="8" t="s">
        <v>5307</v>
      </c>
      <c r="D1628" s="8">
        <v>-0.239324629207739</v>
      </c>
      <c r="E1628" s="8">
        <v>0.52923819946742301</v>
      </c>
      <c r="F1628" s="8">
        <v>-0.59154151470845995</v>
      </c>
      <c r="G1628" s="8">
        <v>6.4727738002587507E-2</v>
      </c>
      <c r="H1628" s="8">
        <v>0</v>
      </c>
      <c r="I1628" s="8">
        <v>0</v>
      </c>
      <c r="J1628" s="8">
        <v>0</v>
      </c>
      <c r="K1628" t="s">
        <v>7328</v>
      </c>
      <c r="L1628" s="20" t="s">
        <v>7324</v>
      </c>
      <c r="M1628" t="s">
        <v>7325</v>
      </c>
      <c r="N1628" s="20" t="s">
        <v>7326</v>
      </c>
      <c r="O1628" t="s">
        <v>7327</v>
      </c>
      <c r="P1628" t="s">
        <v>7365</v>
      </c>
      <c r="Q1628" s="8" t="s">
        <v>5998</v>
      </c>
      <c r="R1628" s="8" t="s">
        <v>5998</v>
      </c>
      <c r="S1628" t="s">
        <v>5998</v>
      </c>
      <c r="T1628" s="8" t="s">
        <v>5998</v>
      </c>
    </row>
    <row r="1629" spans="1:20">
      <c r="A1629" t="s">
        <v>1078</v>
      </c>
      <c r="B1629" t="s">
        <v>5307</v>
      </c>
      <c r="C1629" s="8" t="s">
        <v>5307</v>
      </c>
      <c r="D1629" s="8">
        <v>-5.8398729887600802E-2</v>
      </c>
      <c r="E1629" s="8">
        <v>0.95238407521850299</v>
      </c>
      <c r="F1629" s="8">
        <v>4.7850912822687199E-2</v>
      </c>
      <c r="G1629" s="8">
        <v>0.95371200951283297</v>
      </c>
      <c r="H1629" s="8">
        <v>0</v>
      </c>
      <c r="I1629" s="8">
        <v>0</v>
      </c>
      <c r="J1629" s="8">
        <v>0</v>
      </c>
      <c r="K1629" t="s">
        <v>7327</v>
      </c>
      <c r="L1629" s="20" t="s">
        <v>7332</v>
      </c>
      <c r="M1629" t="s">
        <v>7333</v>
      </c>
      <c r="N1629" s="20" t="s">
        <v>7334</v>
      </c>
      <c r="O1629" t="s">
        <v>7328</v>
      </c>
      <c r="P1629" t="s">
        <v>7365</v>
      </c>
      <c r="Q1629" s="8" t="s">
        <v>5998</v>
      </c>
      <c r="R1629" s="8" t="s">
        <v>5998</v>
      </c>
      <c r="S1629" t="s">
        <v>5998</v>
      </c>
      <c r="T1629" s="8" t="s">
        <v>5998</v>
      </c>
    </row>
    <row r="1630" spans="1:20">
      <c r="A1630" t="s">
        <v>2922</v>
      </c>
      <c r="B1630" s="7" t="s">
        <v>2</v>
      </c>
      <c r="C1630" s="8" t="s">
        <v>4724</v>
      </c>
      <c r="D1630" s="8">
        <v>0.41991839675057402</v>
      </c>
      <c r="E1630" s="8">
        <v>0.39994106613522501</v>
      </c>
      <c r="F1630" s="8">
        <v>0.62116942102081196</v>
      </c>
      <c r="G1630" s="8">
        <v>0.15959614979735701</v>
      </c>
      <c r="H1630" s="8">
        <v>0</v>
      </c>
      <c r="I1630" s="8">
        <v>0</v>
      </c>
      <c r="J1630" s="8">
        <v>0</v>
      </c>
      <c r="K1630" t="s">
        <v>7327</v>
      </c>
      <c r="L1630" s="20" t="s">
        <v>7332</v>
      </c>
      <c r="M1630" t="s">
        <v>7333</v>
      </c>
      <c r="N1630" s="20" t="s">
        <v>7334</v>
      </c>
      <c r="O1630" t="s">
        <v>7327</v>
      </c>
      <c r="P1630" t="s">
        <v>7365</v>
      </c>
      <c r="Q1630" s="8" t="s">
        <v>5998</v>
      </c>
      <c r="R1630" s="8" t="s">
        <v>5998</v>
      </c>
      <c r="S1630" t="s">
        <v>5998</v>
      </c>
      <c r="T1630" s="8" t="s">
        <v>5998</v>
      </c>
    </row>
    <row r="1631" spans="1:20">
      <c r="A1631" t="s">
        <v>1079</v>
      </c>
      <c r="B1631" s="7" t="s">
        <v>5307</v>
      </c>
      <c r="C1631" s="8" t="s">
        <v>5307</v>
      </c>
      <c r="D1631" s="8">
        <v>-0.30835939900282699</v>
      </c>
      <c r="E1631" s="8">
        <v>0.61134332380656298</v>
      </c>
      <c r="F1631" s="8">
        <v>-0.49059633331152502</v>
      </c>
      <c r="G1631" s="8">
        <v>0.34640244677241799</v>
      </c>
      <c r="H1631" s="8">
        <v>0</v>
      </c>
      <c r="I1631" s="8">
        <v>0</v>
      </c>
      <c r="J1631" s="8">
        <v>0</v>
      </c>
      <c r="K1631" t="s">
        <v>7327</v>
      </c>
      <c r="L1631" s="20" t="s">
        <v>7332</v>
      </c>
      <c r="M1631" t="s">
        <v>7333</v>
      </c>
      <c r="N1631" s="20" t="s">
        <v>7334</v>
      </c>
      <c r="O1631" t="s">
        <v>7327</v>
      </c>
      <c r="P1631" t="s">
        <v>7365</v>
      </c>
      <c r="Q1631" s="8" t="s">
        <v>5998</v>
      </c>
      <c r="R1631" s="8" t="s">
        <v>5998</v>
      </c>
      <c r="S1631" t="s">
        <v>5998</v>
      </c>
      <c r="T1631" s="8" t="s">
        <v>5998</v>
      </c>
    </row>
    <row r="1632" spans="1:20">
      <c r="A1632" t="s">
        <v>4000</v>
      </c>
      <c r="B1632" t="s">
        <v>5307</v>
      </c>
      <c r="C1632" s="8" t="s">
        <v>5307</v>
      </c>
      <c r="D1632" s="8">
        <v>-0.51741522549691599</v>
      </c>
      <c r="E1632" s="8">
        <v>0.241148206032647</v>
      </c>
      <c r="F1632" s="8">
        <v>-0.97187690197739096</v>
      </c>
      <c r="G1632" s="8">
        <v>1.41393501709397E-2</v>
      </c>
      <c r="H1632" s="8">
        <v>0</v>
      </c>
      <c r="I1632" s="8">
        <v>0</v>
      </c>
      <c r="J1632" s="8">
        <v>0</v>
      </c>
      <c r="K1632" t="s">
        <v>7327</v>
      </c>
      <c r="L1632" s="20" t="s">
        <v>7332</v>
      </c>
      <c r="M1632" t="s">
        <v>7333</v>
      </c>
      <c r="N1632" s="20" t="s">
        <v>7334</v>
      </c>
      <c r="O1632" t="s">
        <v>7339</v>
      </c>
      <c r="P1632" t="s">
        <v>7365</v>
      </c>
      <c r="Q1632" s="8" t="s">
        <v>5998</v>
      </c>
      <c r="R1632" s="8" t="s">
        <v>5998</v>
      </c>
      <c r="S1632" t="s">
        <v>5998</v>
      </c>
      <c r="T1632" s="8" t="s">
        <v>5998</v>
      </c>
    </row>
    <row r="1633" spans="1:20">
      <c r="A1633" t="s">
        <v>4001</v>
      </c>
      <c r="B1633" t="s">
        <v>5307</v>
      </c>
      <c r="C1633" s="8" t="s">
        <v>5307</v>
      </c>
      <c r="D1633" s="8">
        <v>0.49860962924970298</v>
      </c>
      <c r="E1633" s="8">
        <v>0.33996992530360198</v>
      </c>
      <c r="F1633" s="8">
        <v>-0.211224144222318</v>
      </c>
      <c r="G1633" s="8">
        <v>0.701596974409881</v>
      </c>
      <c r="H1633" s="8">
        <v>0</v>
      </c>
      <c r="I1633" s="8">
        <v>0</v>
      </c>
      <c r="J1633" s="8">
        <v>0</v>
      </c>
      <c r="K1633" t="s">
        <v>7328</v>
      </c>
      <c r="L1633" s="20" t="s">
        <v>7324</v>
      </c>
      <c r="M1633" t="s">
        <v>7325</v>
      </c>
      <c r="N1633" s="20" t="s">
        <v>7326</v>
      </c>
      <c r="O1633" t="s">
        <v>7328</v>
      </c>
      <c r="P1633" t="s">
        <v>7365</v>
      </c>
      <c r="Q1633" s="8" t="s">
        <v>6014</v>
      </c>
      <c r="R1633" s="8" t="s">
        <v>6015</v>
      </c>
      <c r="S1633" t="s">
        <v>6016</v>
      </c>
      <c r="T1633" s="8" t="s">
        <v>6016</v>
      </c>
    </row>
    <row r="1634" spans="1:20">
      <c r="A1634" t="s">
        <v>1080</v>
      </c>
      <c r="B1634" t="s">
        <v>5307</v>
      </c>
      <c r="C1634" s="8" t="s">
        <v>5307</v>
      </c>
      <c r="D1634" s="8">
        <v>-0.58546090703401199</v>
      </c>
      <c r="E1634" s="8">
        <v>0.12849660658825601</v>
      </c>
      <c r="F1634" s="8">
        <v>-1.13255499656848</v>
      </c>
      <c r="G1634" s="8">
        <v>1.2566306810185199E-3</v>
      </c>
      <c r="H1634" s="8">
        <v>0</v>
      </c>
      <c r="I1634" s="8">
        <v>0</v>
      </c>
      <c r="J1634" s="8">
        <v>0</v>
      </c>
      <c r="K1634" t="s">
        <v>7327</v>
      </c>
      <c r="L1634" s="20" t="s">
        <v>7332</v>
      </c>
      <c r="M1634" t="s">
        <v>7333</v>
      </c>
      <c r="N1634" s="20" t="s">
        <v>7334</v>
      </c>
      <c r="O1634" t="s">
        <v>7328</v>
      </c>
      <c r="P1634" t="s">
        <v>7365</v>
      </c>
      <c r="Q1634" s="8" t="s">
        <v>5998</v>
      </c>
      <c r="R1634" s="8" t="s">
        <v>5998</v>
      </c>
      <c r="S1634" t="s">
        <v>5998</v>
      </c>
      <c r="T1634" s="8" t="s">
        <v>5998</v>
      </c>
    </row>
    <row r="1635" spans="1:20">
      <c r="A1635" t="s">
        <v>4002</v>
      </c>
      <c r="B1635" t="s">
        <v>5307</v>
      </c>
      <c r="C1635" s="8" t="s">
        <v>5307</v>
      </c>
      <c r="D1635" s="8">
        <v>-0.75419913361833402</v>
      </c>
      <c r="E1635" s="8">
        <v>1.2266736572726E-4</v>
      </c>
      <c r="F1635" s="8">
        <v>-1.1226242978014001</v>
      </c>
      <c r="G1635" s="8">
        <v>1.9617949301655002E-9</v>
      </c>
      <c r="H1635" s="8">
        <v>0</v>
      </c>
      <c r="I1635" s="8">
        <v>0</v>
      </c>
      <c r="J1635" s="8">
        <v>0</v>
      </c>
      <c r="K1635" t="s">
        <v>7327</v>
      </c>
      <c r="L1635" s="20" t="s">
        <v>7332</v>
      </c>
      <c r="M1635" t="s">
        <v>7333</v>
      </c>
      <c r="N1635" s="20" t="s">
        <v>7334</v>
      </c>
      <c r="O1635" t="s">
        <v>7327</v>
      </c>
      <c r="P1635" t="s">
        <v>7365</v>
      </c>
      <c r="Q1635" s="8" t="s">
        <v>5998</v>
      </c>
      <c r="R1635" s="8" t="s">
        <v>5998</v>
      </c>
      <c r="S1635" t="s">
        <v>5998</v>
      </c>
      <c r="T1635" s="8" t="s">
        <v>5998</v>
      </c>
    </row>
    <row r="1636" spans="1:20">
      <c r="A1636" t="s">
        <v>2923</v>
      </c>
      <c r="B1636" t="s">
        <v>23</v>
      </c>
      <c r="C1636" s="8" t="s">
        <v>4744</v>
      </c>
      <c r="D1636" s="8">
        <v>-0.23285629580144901</v>
      </c>
      <c r="E1636" s="8">
        <v>0.76795117085211695</v>
      </c>
      <c r="F1636" s="8">
        <v>0.378929146075552</v>
      </c>
      <c r="G1636" s="8">
        <v>0.55754498826755094</v>
      </c>
      <c r="H1636" s="8">
        <v>0</v>
      </c>
      <c r="I1636" s="8">
        <v>0</v>
      </c>
      <c r="J1636" s="8">
        <v>0</v>
      </c>
      <c r="K1636" t="s">
        <v>7339</v>
      </c>
      <c r="L1636" s="20" t="s">
        <v>7324</v>
      </c>
      <c r="M1636" t="s">
        <v>7325</v>
      </c>
      <c r="N1636" s="20" t="s">
        <v>7326</v>
      </c>
      <c r="O1636" t="s">
        <v>7328</v>
      </c>
      <c r="P1636" t="s">
        <v>7365</v>
      </c>
      <c r="Q1636" s="8" t="s">
        <v>5998</v>
      </c>
      <c r="R1636" s="8" t="s">
        <v>5998</v>
      </c>
      <c r="S1636" t="s">
        <v>5998</v>
      </c>
      <c r="T1636" s="8" t="s">
        <v>5998</v>
      </c>
    </row>
    <row r="1637" spans="1:20">
      <c r="A1637" t="s">
        <v>4003</v>
      </c>
      <c r="B1637" t="s">
        <v>5307</v>
      </c>
      <c r="C1637" s="8" t="s">
        <v>5307</v>
      </c>
      <c r="D1637" s="8">
        <v>5.9234611740664397E-2</v>
      </c>
      <c r="E1637" s="8">
        <v>0.92887161341501501</v>
      </c>
      <c r="F1637" s="8">
        <v>-0.88396752786077604</v>
      </c>
      <c r="G1637" s="8">
        <v>7.8959545021492994E-2</v>
      </c>
      <c r="H1637" s="8">
        <v>0</v>
      </c>
      <c r="I1637" s="8">
        <v>0</v>
      </c>
      <c r="J1637" s="8">
        <v>0</v>
      </c>
      <c r="K1637" t="s">
        <v>7339</v>
      </c>
      <c r="L1637" s="20" t="s">
        <v>7324</v>
      </c>
      <c r="M1637" t="s">
        <v>7325</v>
      </c>
      <c r="N1637" s="20" t="s">
        <v>7326</v>
      </c>
      <c r="O1637" t="s">
        <v>7328</v>
      </c>
      <c r="P1637" t="s">
        <v>7365</v>
      </c>
      <c r="Q1637" s="8" t="s">
        <v>5998</v>
      </c>
      <c r="R1637" s="8" t="s">
        <v>5998</v>
      </c>
      <c r="S1637" t="s">
        <v>5998</v>
      </c>
      <c r="T1637" s="8" t="s">
        <v>5998</v>
      </c>
    </row>
    <row r="1638" spans="1:20">
      <c r="A1638" t="s">
        <v>4004</v>
      </c>
      <c r="B1638" t="s">
        <v>5307</v>
      </c>
      <c r="C1638" s="8" t="s">
        <v>5307</v>
      </c>
      <c r="D1638" s="8">
        <v>0.16040338008688801</v>
      </c>
      <c r="E1638" s="8">
        <v>0.76933852947592796</v>
      </c>
      <c r="F1638" s="8">
        <v>0.41375339109670001</v>
      </c>
      <c r="G1638" s="8">
        <v>0.34065333242880402</v>
      </c>
      <c r="H1638" s="8">
        <v>0</v>
      </c>
      <c r="I1638" s="8">
        <v>0</v>
      </c>
      <c r="J1638" s="8">
        <v>0</v>
      </c>
      <c r="K1638" t="s">
        <v>7328</v>
      </c>
      <c r="L1638" s="20" t="s">
        <v>7324</v>
      </c>
      <c r="M1638" t="s">
        <v>7325</v>
      </c>
      <c r="N1638" s="20" t="s">
        <v>7326</v>
      </c>
      <c r="O1638" t="s">
        <v>7328</v>
      </c>
      <c r="P1638" t="s">
        <v>7365</v>
      </c>
      <c r="Q1638" s="8" t="s">
        <v>5998</v>
      </c>
      <c r="R1638" s="8" t="s">
        <v>5998</v>
      </c>
      <c r="S1638" t="s">
        <v>5998</v>
      </c>
      <c r="T1638" s="8" t="s">
        <v>5998</v>
      </c>
    </row>
    <row r="1639" spans="1:20">
      <c r="A1639" t="s">
        <v>1081</v>
      </c>
      <c r="B1639" t="s">
        <v>5307</v>
      </c>
      <c r="C1639" s="8" t="s">
        <v>5307</v>
      </c>
      <c r="D1639" s="8">
        <v>0.59616761000990803</v>
      </c>
      <c r="E1639" s="8">
        <v>0.32096973965851699</v>
      </c>
      <c r="F1639" s="8">
        <v>1.11621189899336</v>
      </c>
      <c r="G1639" s="8">
        <v>2.73528414958818E-2</v>
      </c>
      <c r="H1639" s="8">
        <v>0</v>
      </c>
      <c r="I1639" s="8">
        <v>0</v>
      </c>
      <c r="J1639" s="8">
        <v>0</v>
      </c>
      <c r="K1639" t="s">
        <v>7327</v>
      </c>
      <c r="L1639" s="20" t="s">
        <v>7332</v>
      </c>
      <c r="M1639" t="s">
        <v>7333</v>
      </c>
      <c r="N1639" s="20" t="s">
        <v>7334</v>
      </c>
      <c r="O1639" t="s">
        <v>7339</v>
      </c>
      <c r="P1639" t="s">
        <v>7365</v>
      </c>
      <c r="Q1639" s="8" t="s">
        <v>5998</v>
      </c>
      <c r="R1639" s="8" t="s">
        <v>5998</v>
      </c>
      <c r="S1639" t="s">
        <v>5998</v>
      </c>
      <c r="T1639" s="8" t="s">
        <v>5998</v>
      </c>
    </row>
    <row r="1640" spans="1:20">
      <c r="A1640" t="s">
        <v>1082</v>
      </c>
      <c r="B1640" s="7" t="s">
        <v>5307</v>
      </c>
      <c r="C1640" s="8" t="s">
        <v>5307</v>
      </c>
      <c r="D1640" s="8">
        <v>-1.50486424463973</v>
      </c>
      <c r="E1640" s="8">
        <v>4.4001513159181299E-6</v>
      </c>
      <c r="F1640" s="8">
        <v>0.170870158170288</v>
      </c>
      <c r="G1640" s="8">
        <v>0.66576593135821505</v>
      </c>
      <c r="H1640" s="8">
        <v>0</v>
      </c>
      <c r="I1640" s="8">
        <v>0</v>
      </c>
      <c r="J1640" s="8">
        <v>0</v>
      </c>
      <c r="K1640" t="s">
        <v>7327</v>
      </c>
      <c r="L1640" s="20" t="s">
        <v>7332</v>
      </c>
      <c r="M1640" t="s">
        <v>7333</v>
      </c>
      <c r="N1640" s="20" t="s">
        <v>7334</v>
      </c>
      <c r="O1640" t="s">
        <v>7354</v>
      </c>
      <c r="P1640" t="s">
        <v>7365</v>
      </c>
      <c r="Q1640" s="8" t="s">
        <v>5998</v>
      </c>
      <c r="R1640" s="8" t="s">
        <v>5998</v>
      </c>
      <c r="S1640" t="s">
        <v>5998</v>
      </c>
      <c r="T1640" s="8" t="s">
        <v>5998</v>
      </c>
    </row>
    <row r="1641" spans="1:20">
      <c r="A1641" t="s">
        <v>4005</v>
      </c>
      <c r="B1641" t="s">
        <v>5307</v>
      </c>
      <c r="C1641" s="8" t="s">
        <v>5307</v>
      </c>
      <c r="D1641" s="8">
        <v>0.25834533943760102</v>
      </c>
      <c r="E1641" s="8">
        <v>0.59785403992434205</v>
      </c>
      <c r="F1641" s="8">
        <v>-0.37643442354434797</v>
      </c>
      <c r="G1641" s="8">
        <v>0.39141558808159399</v>
      </c>
      <c r="H1641" s="8">
        <v>0</v>
      </c>
      <c r="I1641" s="8">
        <v>0</v>
      </c>
      <c r="J1641" s="8">
        <v>0</v>
      </c>
      <c r="K1641" t="s">
        <v>7327</v>
      </c>
      <c r="L1641" s="20" t="s">
        <v>7332</v>
      </c>
      <c r="M1641" t="s">
        <v>7333</v>
      </c>
      <c r="N1641" s="20" t="s">
        <v>7334</v>
      </c>
      <c r="O1641" t="s">
        <v>7328</v>
      </c>
      <c r="P1641" t="s">
        <v>7365</v>
      </c>
      <c r="Q1641" s="8" t="s">
        <v>5998</v>
      </c>
      <c r="R1641" s="8" t="s">
        <v>5998</v>
      </c>
      <c r="S1641" t="s">
        <v>5998</v>
      </c>
      <c r="T1641" s="8" t="s">
        <v>5998</v>
      </c>
    </row>
    <row r="1642" spans="1:20">
      <c r="A1642" t="s">
        <v>1083</v>
      </c>
      <c r="B1642" s="7" t="s">
        <v>5307</v>
      </c>
      <c r="C1642" s="8" t="s">
        <v>5307</v>
      </c>
      <c r="D1642" s="8">
        <v>-0.389719123147099</v>
      </c>
      <c r="E1642" s="8">
        <v>0.61286039059751896</v>
      </c>
      <c r="F1642" s="8">
        <v>0.67886919198417806</v>
      </c>
      <c r="G1642" s="8">
        <v>0.264454256465399</v>
      </c>
      <c r="H1642" s="8">
        <v>0</v>
      </c>
      <c r="I1642" s="8">
        <v>0</v>
      </c>
      <c r="J1642" s="8">
        <v>0</v>
      </c>
      <c r="K1642" t="s">
        <v>7327</v>
      </c>
      <c r="L1642" s="20" t="s">
        <v>7332</v>
      </c>
      <c r="M1642" t="s">
        <v>7333</v>
      </c>
      <c r="N1642" s="20" t="s">
        <v>7334</v>
      </c>
      <c r="O1642" t="s">
        <v>7327</v>
      </c>
      <c r="P1642" t="s">
        <v>7365</v>
      </c>
      <c r="Q1642" s="8" t="s">
        <v>5998</v>
      </c>
      <c r="R1642" s="8" t="s">
        <v>5998</v>
      </c>
      <c r="S1642" t="s">
        <v>5998</v>
      </c>
      <c r="T1642" s="8" t="s">
        <v>5998</v>
      </c>
    </row>
    <row r="1643" spans="1:20">
      <c r="A1643" t="s">
        <v>1084</v>
      </c>
      <c r="B1643" t="s">
        <v>5307</v>
      </c>
      <c r="C1643" s="8" t="s">
        <v>5307</v>
      </c>
      <c r="D1643" s="8">
        <v>0.82551635656975098</v>
      </c>
      <c r="E1643" s="8">
        <v>5.3013029612318303E-2</v>
      </c>
      <c r="F1643" s="8">
        <v>1.0907244462297301</v>
      </c>
      <c r="G1643" s="8">
        <v>5.5212921052412503E-3</v>
      </c>
      <c r="H1643" s="8">
        <v>0</v>
      </c>
      <c r="I1643" s="8">
        <v>0</v>
      </c>
      <c r="J1643" s="8">
        <v>0</v>
      </c>
      <c r="K1643" t="s">
        <v>7339</v>
      </c>
      <c r="L1643" s="20" t="s">
        <v>7324</v>
      </c>
      <c r="M1643" t="s">
        <v>7325</v>
      </c>
      <c r="N1643" s="20" t="s">
        <v>7326</v>
      </c>
      <c r="O1643" t="s">
        <v>7339</v>
      </c>
      <c r="P1643" t="s">
        <v>7316</v>
      </c>
      <c r="Q1643" s="8" t="s">
        <v>5998</v>
      </c>
      <c r="R1643" s="8" t="s">
        <v>5998</v>
      </c>
      <c r="S1643" t="s">
        <v>5998</v>
      </c>
      <c r="T1643" s="8" t="s">
        <v>5998</v>
      </c>
    </row>
    <row r="1644" spans="1:20">
      <c r="A1644" t="s">
        <v>1085</v>
      </c>
      <c r="B1644" t="s">
        <v>5307</v>
      </c>
      <c r="C1644" s="8" t="s">
        <v>5307</v>
      </c>
      <c r="D1644" s="8">
        <v>0.49507392447777399</v>
      </c>
      <c r="E1644" s="8">
        <v>7.6041112795348795E-2</v>
      </c>
      <c r="F1644" s="8">
        <v>0.37585219262052499</v>
      </c>
      <c r="G1644" s="8">
        <v>0.16662688462654901</v>
      </c>
      <c r="H1644" s="8">
        <v>0</v>
      </c>
      <c r="I1644" s="8">
        <v>0</v>
      </c>
      <c r="J1644" s="8">
        <v>0</v>
      </c>
      <c r="K1644" t="s">
        <v>7327</v>
      </c>
      <c r="L1644" s="20" t="s">
        <v>7332</v>
      </c>
      <c r="M1644" t="s">
        <v>7333</v>
      </c>
      <c r="N1644" s="20" t="s">
        <v>7334</v>
      </c>
      <c r="O1644" t="s">
        <v>7327</v>
      </c>
      <c r="P1644" t="s">
        <v>7365</v>
      </c>
      <c r="Q1644" s="8" t="s">
        <v>5998</v>
      </c>
      <c r="R1644" s="8" t="s">
        <v>5998</v>
      </c>
      <c r="S1644" t="s">
        <v>5998</v>
      </c>
      <c r="T1644" s="8" t="s">
        <v>5998</v>
      </c>
    </row>
    <row r="1645" spans="1:20">
      <c r="A1645" t="s">
        <v>1086</v>
      </c>
      <c r="B1645" t="s">
        <v>5307</v>
      </c>
      <c r="C1645" s="8" t="s">
        <v>5307</v>
      </c>
      <c r="D1645" s="8">
        <v>-0.72450062836836604</v>
      </c>
      <c r="E1645" s="8">
        <v>0.47834336990453602</v>
      </c>
      <c r="F1645" s="8">
        <v>0.474353391730372</v>
      </c>
      <c r="G1645" s="8">
        <v>0.63504190186907705</v>
      </c>
      <c r="H1645" s="8">
        <v>0</v>
      </c>
      <c r="I1645" s="8">
        <v>0</v>
      </c>
      <c r="J1645" s="8">
        <v>0</v>
      </c>
      <c r="K1645" t="s">
        <v>7328</v>
      </c>
      <c r="L1645" s="20" t="s">
        <v>7324</v>
      </c>
      <c r="M1645" t="s">
        <v>7325</v>
      </c>
      <c r="N1645" s="20" t="s">
        <v>7326</v>
      </c>
      <c r="O1645" t="s">
        <v>7327</v>
      </c>
      <c r="P1645" t="s">
        <v>7365</v>
      </c>
      <c r="Q1645" s="8" t="s">
        <v>5998</v>
      </c>
      <c r="R1645" s="8" t="s">
        <v>5998</v>
      </c>
      <c r="S1645" t="s">
        <v>5998</v>
      </c>
      <c r="T1645" s="8" t="s">
        <v>5998</v>
      </c>
    </row>
    <row r="1646" spans="1:20">
      <c r="A1646" t="s">
        <v>1087</v>
      </c>
      <c r="B1646" t="s">
        <v>5307</v>
      </c>
      <c r="C1646" s="8" t="s">
        <v>5307</v>
      </c>
      <c r="D1646" s="8">
        <v>-0.29641967817387999</v>
      </c>
      <c r="E1646" s="8">
        <v>0.63301008213625698</v>
      </c>
      <c r="F1646" s="8">
        <v>-0.54801833961884105</v>
      </c>
      <c r="G1646" s="8">
        <v>0.29918157438225201</v>
      </c>
      <c r="H1646" s="8">
        <v>0</v>
      </c>
      <c r="I1646" s="8">
        <v>0</v>
      </c>
      <c r="J1646" s="8">
        <v>0</v>
      </c>
      <c r="K1646" t="s">
        <v>7327</v>
      </c>
      <c r="L1646" s="20">
        <v>0.7</v>
      </c>
      <c r="M1646" t="s">
        <v>7333</v>
      </c>
      <c r="N1646" s="20">
        <v>0.3</v>
      </c>
      <c r="O1646" t="s">
        <v>7327</v>
      </c>
      <c r="P1646" t="s">
        <v>7365</v>
      </c>
      <c r="Q1646" s="8" t="s">
        <v>5998</v>
      </c>
      <c r="R1646" s="8" t="s">
        <v>5998</v>
      </c>
      <c r="S1646" t="s">
        <v>5998</v>
      </c>
      <c r="T1646" s="8" t="s">
        <v>5998</v>
      </c>
    </row>
    <row r="1647" spans="1:20">
      <c r="A1647" t="s">
        <v>2924</v>
      </c>
      <c r="B1647" t="s">
        <v>4674</v>
      </c>
      <c r="C1647" s="8" t="s">
        <v>4753</v>
      </c>
      <c r="D1647" s="8">
        <v>1.00017537551303</v>
      </c>
      <c r="E1647" s="8">
        <v>2.0195966276112401E-3</v>
      </c>
      <c r="F1647" s="8">
        <v>1.2232937489609901</v>
      </c>
      <c r="G1647" s="8">
        <v>6.8320780353414994E-5</v>
      </c>
      <c r="H1647" s="8">
        <v>0</v>
      </c>
      <c r="I1647" s="8">
        <v>0</v>
      </c>
      <c r="J1647" s="8">
        <v>0</v>
      </c>
      <c r="K1647" t="s">
        <v>7327</v>
      </c>
      <c r="L1647" s="20" t="s">
        <v>7332</v>
      </c>
      <c r="M1647" t="s">
        <v>7333</v>
      </c>
      <c r="N1647" s="20" t="s">
        <v>7334</v>
      </c>
      <c r="O1647" t="s">
        <v>7327</v>
      </c>
      <c r="P1647" t="s">
        <v>7365</v>
      </c>
      <c r="Q1647" s="8" t="s">
        <v>5998</v>
      </c>
      <c r="R1647" s="8" t="s">
        <v>5998</v>
      </c>
      <c r="S1647" t="s">
        <v>5998</v>
      </c>
      <c r="T1647" s="8" t="s">
        <v>5998</v>
      </c>
    </row>
    <row r="1648" spans="1:20">
      <c r="A1648" t="s">
        <v>2925</v>
      </c>
      <c r="B1648" t="s">
        <v>38</v>
      </c>
      <c r="C1648" s="8" t="s">
        <v>39</v>
      </c>
      <c r="D1648" s="8">
        <v>0.38241936896821499</v>
      </c>
      <c r="E1648" s="8">
        <v>0.37100458272165399</v>
      </c>
      <c r="F1648" s="8">
        <v>0.70581158256237297</v>
      </c>
      <c r="G1648" s="8">
        <v>5.9061486894125999E-2</v>
      </c>
      <c r="H1648" s="8">
        <v>0</v>
      </c>
      <c r="I1648" s="8">
        <v>0</v>
      </c>
      <c r="J1648" s="8">
        <v>0</v>
      </c>
      <c r="K1648" t="s">
        <v>7327</v>
      </c>
      <c r="L1648" s="20" t="s">
        <v>7332</v>
      </c>
      <c r="M1648" t="s">
        <v>7333</v>
      </c>
      <c r="N1648" s="20" t="s">
        <v>7334</v>
      </c>
      <c r="O1648" t="s">
        <v>7335</v>
      </c>
      <c r="P1648" t="s">
        <v>7316</v>
      </c>
      <c r="Q1648" s="8" t="s">
        <v>5998</v>
      </c>
      <c r="R1648" s="8" t="s">
        <v>5998</v>
      </c>
      <c r="S1648" t="s">
        <v>5998</v>
      </c>
      <c r="T1648" s="8" t="s">
        <v>5998</v>
      </c>
    </row>
    <row r="1649" spans="1:20">
      <c r="A1649" t="s">
        <v>2925</v>
      </c>
      <c r="B1649" t="s">
        <v>49</v>
      </c>
      <c r="C1649" s="8" t="s">
        <v>50</v>
      </c>
      <c r="D1649" s="8">
        <v>0.38241936896821499</v>
      </c>
      <c r="E1649" s="8">
        <v>0.37100458272165399</v>
      </c>
      <c r="F1649" s="8">
        <v>0.70581158256237297</v>
      </c>
      <c r="G1649" s="8">
        <v>5.9061486894125999E-2</v>
      </c>
      <c r="H1649" s="8">
        <v>0</v>
      </c>
      <c r="I1649" s="8">
        <v>0</v>
      </c>
      <c r="J1649" s="8">
        <v>0</v>
      </c>
      <c r="K1649" t="s">
        <v>7327</v>
      </c>
      <c r="L1649" s="20" t="s">
        <v>7332</v>
      </c>
      <c r="M1649" t="s">
        <v>7333</v>
      </c>
      <c r="N1649" s="20" t="s">
        <v>7334</v>
      </c>
      <c r="O1649" t="s">
        <v>7335</v>
      </c>
      <c r="P1649" t="s">
        <v>7316</v>
      </c>
      <c r="Q1649" s="8" t="s">
        <v>5998</v>
      </c>
      <c r="R1649" s="8" t="s">
        <v>5998</v>
      </c>
      <c r="S1649" t="s">
        <v>5998</v>
      </c>
      <c r="T1649" s="8" t="s">
        <v>5998</v>
      </c>
    </row>
    <row r="1650" spans="1:20">
      <c r="A1650" t="s">
        <v>4006</v>
      </c>
      <c r="B1650" t="s">
        <v>5307</v>
      </c>
      <c r="C1650" s="8" t="s">
        <v>5307</v>
      </c>
      <c r="D1650" s="8">
        <v>-0.12773816561057999</v>
      </c>
      <c r="E1650" s="8">
        <v>0.80229768741241103</v>
      </c>
      <c r="F1650" s="8">
        <v>0.122051982742316</v>
      </c>
      <c r="G1650" s="8">
        <v>0.78952782245375797</v>
      </c>
      <c r="H1650" s="8">
        <v>0</v>
      </c>
      <c r="I1650" s="8">
        <v>0</v>
      </c>
      <c r="J1650" s="8">
        <v>0</v>
      </c>
      <c r="K1650" t="s">
        <v>7327</v>
      </c>
      <c r="L1650" s="20" t="s">
        <v>7332</v>
      </c>
      <c r="M1650" t="s">
        <v>7333</v>
      </c>
      <c r="N1650" s="20" t="s">
        <v>7334</v>
      </c>
      <c r="O1650" t="s">
        <v>7327</v>
      </c>
      <c r="P1650" t="s">
        <v>7365</v>
      </c>
      <c r="Q1650" s="8" t="s">
        <v>5998</v>
      </c>
      <c r="R1650" s="8" t="s">
        <v>5998</v>
      </c>
      <c r="S1650" t="s">
        <v>5998</v>
      </c>
      <c r="T1650" s="8" t="s">
        <v>5998</v>
      </c>
    </row>
    <row r="1651" spans="1:20">
      <c r="A1651" t="s">
        <v>1088</v>
      </c>
      <c r="B1651" t="s">
        <v>5307</v>
      </c>
      <c r="C1651" s="8" t="s">
        <v>5307</v>
      </c>
      <c r="D1651" s="8">
        <v>-1.7832679732846799</v>
      </c>
      <c r="E1651" s="8">
        <v>8.8736935446872504E-3</v>
      </c>
      <c r="F1651" s="8">
        <v>-1.0554042812590401</v>
      </c>
      <c r="G1651" s="8">
        <v>9.1042033809364195E-2</v>
      </c>
      <c r="H1651" s="8">
        <v>0</v>
      </c>
      <c r="I1651" s="8">
        <v>0</v>
      </c>
      <c r="J1651" s="8">
        <v>0</v>
      </c>
      <c r="K1651" t="s">
        <v>7328</v>
      </c>
      <c r="L1651" s="20">
        <v>1</v>
      </c>
      <c r="M1651">
        <v>0</v>
      </c>
      <c r="N1651" s="20">
        <v>0</v>
      </c>
      <c r="O1651" t="s">
        <v>7327</v>
      </c>
      <c r="P1651" t="s">
        <v>7365</v>
      </c>
      <c r="Q1651" s="8" t="s">
        <v>5998</v>
      </c>
      <c r="R1651" s="8" t="s">
        <v>5998</v>
      </c>
      <c r="S1651" t="s">
        <v>5998</v>
      </c>
      <c r="T1651" s="8" t="s">
        <v>5998</v>
      </c>
    </row>
    <row r="1652" spans="1:20">
      <c r="A1652" t="s">
        <v>1089</v>
      </c>
      <c r="B1652" t="s">
        <v>5307</v>
      </c>
      <c r="C1652" s="8" t="s">
        <v>5307</v>
      </c>
      <c r="D1652" s="8">
        <v>1.47152327154659</v>
      </c>
      <c r="E1652" s="8">
        <v>4.8940665507702599E-5</v>
      </c>
      <c r="F1652" s="8">
        <v>2.0204006720527801</v>
      </c>
      <c r="G1652" s="8">
        <v>6.2407782730704303E-9</v>
      </c>
      <c r="H1652" s="8">
        <v>0</v>
      </c>
      <c r="I1652" s="8">
        <v>0</v>
      </c>
      <c r="J1652" s="8">
        <v>0</v>
      </c>
      <c r="K1652" t="s">
        <v>7327</v>
      </c>
      <c r="L1652" s="20" t="s">
        <v>7332</v>
      </c>
      <c r="M1652" t="s">
        <v>7333</v>
      </c>
      <c r="N1652" s="20" t="s">
        <v>7334</v>
      </c>
      <c r="O1652" t="s">
        <v>7328</v>
      </c>
      <c r="P1652" t="s">
        <v>7365</v>
      </c>
      <c r="Q1652" s="8" t="s">
        <v>5998</v>
      </c>
      <c r="R1652" s="8" t="s">
        <v>5998</v>
      </c>
      <c r="S1652" t="s">
        <v>5998</v>
      </c>
      <c r="T1652" s="8" t="s">
        <v>5998</v>
      </c>
    </row>
    <row r="1653" spans="1:20">
      <c r="A1653" t="s">
        <v>1090</v>
      </c>
      <c r="B1653" t="s">
        <v>5307</v>
      </c>
      <c r="C1653" s="8" t="s">
        <v>5307</v>
      </c>
      <c r="D1653" s="8">
        <v>3.7588109510282498E-2</v>
      </c>
      <c r="E1653" s="8">
        <v>0.95238407521850299</v>
      </c>
      <c r="F1653" s="8">
        <v>-9.9182868356058093E-2</v>
      </c>
      <c r="G1653" s="8">
        <v>0.85753732117108805</v>
      </c>
      <c r="H1653" s="8">
        <v>0</v>
      </c>
      <c r="I1653" s="8" t="s">
        <v>6204</v>
      </c>
      <c r="J1653" s="8">
        <v>0</v>
      </c>
      <c r="K1653" t="s">
        <v>7327</v>
      </c>
      <c r="L1653" s="20" t="s">
        <v>7332</v>
      </c>
      <c r="M1653" t="s">
        <v>7333</v>
      </c>
      <c r="N1653" s="20" t="s">
        <v>7334</v>
      </c>
      <c r="O1653" t="s">
        <v>7361</v>
      </c>
      <c r="P1653" t="s">
        <v>7316</v>
      </c>
      <c r="Q1653" s="8" t="s">
        <v>5998</v>
      </c>
      <c r="R1653" s="8" t="s">
        <v>5998</v>
      </c>
      <c r="S1653" t="s">
        <v>5998</v>
      </c>
      <c r="T1653" s="8" t="s">
        <v>5998</v>
      </c>
    </row>
    <row r="1654" spans="1:20">
      <c r="A1654" t="s">
        <v>1091</v>
      </c>
      <c r="B1654" s="7" t="s">
        <v>5307</v>
      </c>
      <c r="C1654" s="8" t="s">
        <v>5307</v>
      </c>
      <c r="D1654" s="8">
        <v>-0.221222621619246</v>
      </c>
      <c r="E1654" s="8">
        <v>0.58202834474675003</v>
      </c>
      <c r="F1654" s="8">
        <v>-3.2068744414143299E-2</v>
      </c>
      <c r="G1654" s="8">
        <v>0.93704304003125705</v>
      </c>
      <c r="H1654" s="8">
        <v>0</v>
      </c>
      <c r="I1654" s="8">
        <v>0</v>
      </c>
      <c r="J1654" s="8">
        <v>0</v>
      </c>
      <c r="K1654" t="s">
        <v>7339</v>
      </c>
      <c r="L1654" s="20" t="s">
        <v>7324</v>
      </c>
      <c r="M1654" t="s">
        <v>7325</v>
      </c>
      <c r="N1654" s="20" t="s">
        <v>7326</v>
      </c>
      <c r="O1654" t="s">
        <v>7327</v>
      </c>
      <c r="P1654" t="s">
        <v>7365</v>
      </c>
      <c r="Q1654" s="8" t="s">
        <v>5998</v>
      </c>
      <c r="R1654" s="8" t="s">
        <v>5998</v>
      </c>
      <c r="S1654" t="s">
        <v>5998</v>
      </c>
      <c r="T1654" s="8" t="s">
        <v>5998</v>
      </c>
    </row>
    <row r="1655" spans="1:20">
      <c r="A1655" t="s">
        <v>4007</v>
      </c>
      <c r="B1655" s="7" t="s">
        <v>5307</v>
      </c>
      <c r="C1655" s="8" t="s">
        <v>5307</v>
      </c>
      <c r="D1655" s="8">
        <v>-1.15960479315325</v>
      </c>
      <c r="E1655" s="8">
        <v>6.9858896514500599E-2</v>
      </c>
      <c r="F1655" s="8">
        <v>-1.1973030809837399</v>
      </c>
      <c r="G1655" s="8">
        <v>4.3822217155155302E-2</v>
      </c>
      <c r="H1655" s="8">
        <v>0</v>
      </c>
      <c r="I1655" s="8">
        <v>0</v>
      </c>
      <c r="J1655" s="8">
        <v>0</v>
      </c>
      <c r="K1655" t="s">
        <v>7327</v>
      </c>
      <c r="L1655" s="20" t="s">
        <v>7332</v>
      </c>
      <c r="M1655" t="s">
        <v>7333</v>
      </c>
      <c r="N1655" s="20" t="s">
        <v>7334</v>
      </c>
      <c r="O1655" t="s">
        <v>7328</v>
      </c>
      <c r="P1655" t="s">
        <v>7365</v>
      </c>
      <c r="Q1655" s="8" t="s">
        <v>5998</v>
      </c>
      <c r="R1655" s="8" t="s">
        <v>5998</v>
      </c>
      <c r="S1655" t="s">
        <v>5998</v>
      </c>
      <c r="T1655" s="8" t="s">
        <v>5998</v>
      </c>
    </row>
    <row r="1656" spans="1:20">
      <c r="A1656" t="s">
        <v>1092</v>
      </c>
      <c r="B1656" t="s">
        <v>5307</v>
      </c>
      <c r="C1656" s="8" t="s">
        <v>5307</v>
      </c>
      <c r="D1656" s="8">
        <v>0.81763332584672999</v>
      </c>
      <c r="E1656" s="8">
        <v>0.415965035065403</v>
      </c>
      <c r="F1656" s="8">
        <v>0.91510494083162797</v>
      </c>
      <c r="G1656" s="8">
        <v>0.32388885956617702</v>
      </c>
      <c r="H1656" s="8">
        <v>0</v>
      </c>
      <c r="I1656" s="8">
        <v>0</v>
      </c>
      <c r="J1656" s="8">
        <v>0</v>
      </c>
      <c r="K1656" t="s">
        <v>7328</v>
      </c>
      <c r="L1656" s="20" t="s">
        <v>7324</v>
      </c>
      <c r="M1656" t="s">
        <v>7325</v>
      </c>
      <c r="N1656" s="20" t="s">
        <v>7326</v>
      </c>
      <c r="O1656" t="s">
        <v>7328</v>
      </c>
      <c r="P1656" t="s">
        <v>7365</v>
      </c>
      <c r="Q1656" s="8" t="s">
        <v>5998</v>
      </c>
      <c r="R1656" s="8" t="s">
        <v>5998</v>
      </c>
      <c r="S1656" t="s">
        <v>5998</v>
      </c>
      <c r="T1656" s="8" t="s">
        <v>5998</v>
      </c>
    </row>
    <row r="1657" spans="1:20">
      <c r="A1657" t="s">
        <v>4008</v>
      </c>
      <c r="B1657" t="s">
        <v>5307</v>
      </c>
      <c r="C1657" s="8" t="s">
        <v>5307</v>
      </c>
      <c r="D1657" s="8">
        <v>-0.89948860515011497</v>
      </c>
      <c r="E1657" s="8">
        <v>0.18584413871321601</v>
      </c>
      <c r="F1657" s="8">
        <v>-1.3063800703347199</v>
      </c>
      <c r="G1657" s="8">
        <v>3.61984692322544E-2</v>
      </c>
      <c r="H1657" s="8">
        <v>0</v>
      </c>
      <c r="I1657" s="8">
        <v>0</v>
      </c>
      <c r="J1657" s="8">
        <v>0</v>
      </c>
      <c r="K1657" t="s">
        <v>7328</v>
      </c>
      <c r="L1657" s="20" t="s">
        <v>7324</v>
      </c>
      <c r="M1657" t="s">
        <v>7325</v>
      </c>
      <c r="N1657" s="20" t="s">
        <v>7326</v>
      </c>
      <c r="O1657" t="s">
        <v>7327</v>
      </c>
      <c r="P1657" t="s">
        <v>7365</v>
      </c>
      <c r="Q1657" s="8" t="s">
        <v>5998</v>
      </c>
      <c r="R1657" s="8" t="s">
        <v>5998</v>
      </c>
      <c r="S1657" t="s">
        <v>5998</v>
      </c>
      <c r="T1657" s="8" t="s">
        <v>5998</v>
      </c>
    </row>
    <row r="1658" spans="1:20">
      <c r="A1658" t="s">
        <v>4009</v>
      </c>
      <c r="B1658" t="s">
        <v>5307</v>
      </c>
      <c r="C1658" s="8" t="s">
        <v>5307</v>
      </c>
      <c r="D1658" s="8">
        <v>0.18596407323814201</v>
      </c>
      <c r="E1658" s="8">
        <v>0.70091829154371299</v>
      </c>
      <c r="F1658" s="8">
        <v>0.39618067294625098</v>
      </c>
      <c r="G1658" s="8">
        <v>0.32644850808812198</v>
      </c>
      <c r="H1658" s="8">
        <v>0</v>
      </c>
      <c r="I1658" s="8">
        <v>0</v>
      </c>
      <c r="J1658" s="8">
        <v>0</v>
      </c>
      <c r="K1658" t="s">
        <v>7328</v>
      </c>
      <c r="L1658" s="20" t="s">
        <v>7324</v>
      </c>
      <c r="M1658" t="s">
        <v>7325</v>
      </c>
      <c r="N1658" s="20" t="s">
        <v>7326</v>
      </c>
      <c r="O1658" t="s">
        <v>7327</v>
      </c>
      <c r="P1658" t="s">
        <v>7365</v>
      </c>
      <c r="Q1658" s="8" t="s">
        <v>5998</v>
      </c>
      <c r="R1658" s="8" t="s">
        <v>5998</v>
      </c>
      <c r="S1658" t="s">
        <v>5998</v>
      </c>
      <c r="T1658" s="8" t="s">
        <v>5998</v>
      </c>
    </row>
    <row r="1659" spans="1:20">
      <c r="A1659" t="s">
        <v>4010</v>
      </c>
      <c r="B1659" t="s">
        <v>5307</v>
      </c>
      <c r="C1659" s="8" t="s">
        <v>5307</v>
      </c>
      <c r="D1659" s="8">
        <v>5.2931241910255798E-2</v>
      </c>
      <c r="E1659" s="8">
        <v>0.92932852675721001</v>
      </c>
      <c r="F1659" s="8">
        <v>0.13372157561128001</v>
      </c>
      <c r="G1659" s="8">
        <v>0.80175317795402701</v>
      </c>
      <c r="H1659" s="8">
        <v>0</v>
      </c>
      <c r="I1659" s="8">
        <v>0</v>
      </c>
      <c r="J1659" s="8">
        <v>0</v>
      </c>
      <c r="K1659" t="s">
        <v>7328</v>
      </c>
      <c r="L1659" s="20" t="s">
        <v>7324</v>
      </c>
      <c r="M1659" t="s">
        <v>7325</v>
      </c>
      <c r="N1659" s="20" t="s">
        <v>7326</v>
      </c>
      <c r="O1659" t="s">
        <v>7327</v>
      </c>
      <c r="P1659" t="s">
        <v>7365</v>
      </c>
      <c r="Q1659" s="8" t="s">
        <v>6205</v>
      </c>
      <c r="R1659" s="8" t="s">
        <v>6020</v>
      </c>
      <c r="S1659" t="s">
        <v>6206</v>
      </c>
      <c r="T1659" s="8" t="s">
        <v>6206</v>
      </c>
    </row>
    <row r="1660" spans="1:20">
      <c r="A1660" t="s">
        <v>1093</v>
      </c>
      <c r="B1660" t="s">
        <v>5307</v>
      </c>
      <c r="C1660" s="8" t="s">
        <v>5307</v>
      </c>
      <c r="D1660" s="8">
        <v>0.24929656800984101</v>
      </c>
      <c r="E1660" s="8">
        <v>0.56285129700687297</v>
      </c>
      <c r="F1660" s="8">
        <v>-0.62235233885638697</v>
      </c>
      <c r="G1660" s="8">
        <v>9.5602223506311507E-2</v>
      </c>
      <c r="H1660" s="8">
        <v>0</v>
      </c>
      <c r="I1660" s="8">
        <v>0</v>
      </c>
      <c r="J1660" s="8">
        <v>0</v>
      </c>
      <c r="K1660" t="s">
        <v>7328</v>
      </c>
      <c r="L1660" s="20" t="s">
        <v>7324</v>
      </c>
      <c r="M1660" t="s">
        <v>7325</v>
      </c>
      <c r="N1660" s="20" t="s">
        <v>7326</v>
      </c>
      <c r="O1660" t="s">
        <v>7328</v>
      </c>
      <c r="P1660" t="s">
        <v>7365</v>
      </c>
      <c r="Q1660" s="8" t="s">
        <v>5998</v>
      </c>
      <c r="R1660" s="8" t="s">
        <v>5998</v>
      </c>
      <c r="S1660" t="s">
        <v>5998</v>
      </c>
      <c r="T1660" s="8" t="s">
        <v>5998</v>
      </c>
    </row>
    <row r="1661" spans="1:20">
      <c r="A1661" t="s">
        <v>1094</v>
      </c>
      <c r="B1661" t="s">
        <v>5307</v>
      </c>
      <c r="C1661" s="8" t="s">
        <v>5307</v>
      </c>
      <c r="D1661" s="8">
        <v>-0.168628082359571</v>
      </c>
      <c r="E1661" s="8">
        <v>0.80904492711054898</v>
      </c>
      <c r="F1661" s="8">
        <v>-0.85351866902657203</v>
      </c>
      <c r="G1661" s="8">
        <v>0.117923624236105</v>
      </c>
      <c r="H1661" s="8">
        <v>0</v>
      </c>
      <c r="I1661" s="8">
        <v>0</v>
      </c>
      <c r="J1661" s="8">
        <v>0</v>
      </c>
      <c r="K1661" t="s">
        <v>7328</v>
      </c>
      <c r="L1661" s="20">
        <v>1</v>
      </c>
      <c r="M1661">
        <v>0</v>
      </c>
      <c r="N1661" s="20">
        <v>0</v>
      </c>
      <c r="O1661" t="s">
        <v>7339</v>
      </c>
      <c r="P1661" t="s">
        <v>7365</v>
      </c>
      <c r="Q1661" s="8" t="s">
        <v>5998</v>
      </c>
      <c r="R1661" s="8" t="s">
        <v>5998</v>
      </c>
      <c r="S1661" t="s">
        <v>5998</v>
      </c>
      <c r="T1661" s="8" t="s">
        <v>5998</v>
      </c>
    </row>
    <row r="1662" spans="1:20">
      <c r="A1662" t="s">
        <v>4011</v>
      </c>
      <c r="B1662" t="s">
        <v>5307</v>
      </c>
      <c r="C1662" s="8" t="s">
        <v>5307</v>
      </c>
      <c r="D1662" s="8">
        <v>-0.480482019254102</v>
      </c>
      <c r="E1662" s="8">
        <v>3.6054158360077901E-2</v>
      </c>
      <c r="F1662" s="8">
        <v>-0.90651500769192295</v>
      </c>
      <c r="G1662" s="8">
        <v>1.58521675767391E-5</v>
      </c>
      <c r="H1662" s="8">
        <v>0</v>
      </c>
      <c r="I1662" s="8">
        <v>0</v>
      </c>
      <c r="J1662" s="8">
        <v>0</v>
      </c>
      <c r="K1662" t="s">
        <v>7327</v>
      </c>
      <c r="L1662" s="20" t="s">
        <v>7332</v>
      </c>
      <c r="M1662" t="s">
        <v>7333</v>
      </c>
      <c r="N1662" s="20" t="s">
        <v>7334</v>
      </c>
      <c r="O1662" t="s">
        <v>7327</v>
      </c>
      <c r="P1662" t="s">
        <v>7365</v>
      </c>
      <c r="Q1662" s="8" t="s">
        <v>5998</v>
      </c>
      <c r="R1662" s="8" t="s">
        <v>5998</v>
      </c>
      <c r="S1662" t="s">
        <v>5998</v>
      </c>
      <c r="T1662" s="8" t="s">
        <v>5998</v>
      </c>
    </row>
    <row r="1663" spans="1:20">
      <c r="A1663" t="s">
        <v>4012</v>
      </c>
      <c r="B1663" t="s">
        <v>5307</v>
      </c>
      <c r="C1663" s="8" t="s">
        <v>5307</v>
      </c>
      <c r="D1663" s="8">
        <v>-1.0812855446654399</v>
      </c>
      <c r="E1663" s="8">
        <v>8.7784952415053095E-3</v>
      </c>
      <c r="F1663" s="8">
        <v>-0.66570415344581202</v>
      </c>
      <c r="G1663" s="8">
        <v>9.3767324330906607E-2</v>
      </c>
      <c r="H1663" s="8">
        <v>0</v>
      </c>
      <c r="I1663" s="8">
        <v>0</v>
      </c>
      <c r="J1663" s="8">
        <v>0</v>
      </c>
      <c r="K1663" t="s">
        <v>7327</v>
      </c>
      <c r="L1663" s="20" t="s">
        <v>7332</v>
      </c>
      <c r="M1663" t="s">
        <v>7333</v>
      </c>
      <c r="N1663" s="20" t="s">
        <v>7334</v>
      </c>
      <c r="O1663" t="s">
        <v>7345</v>
      </c>
      <c r="P1663" t="s">
        <v>7365</v>
      </c>
      <c r="Q1663" s="8" t="s">
        <v>6014</v>
      </c>
      <c r="R1663" s="8" t="s">
        <v>6015</v>
      </c>
      <c r="S1663" t="s">
        <v>6016</v>
      </c>
      <c r="T1663" s="8" t="s">
        <v>6016</v>
      </c>
    </row>
    <row r="1664" spans="1:20">
      <c r="A1664" t="s">
        <v>2926</v>
      </c>
      <c r="B1664" t="s">
        <v>4691</v>
      </c>
      <c r="C1664" s="8" t="s">
        <v>4750</v>
      </c>
      <c r="D1664" s="8">
        <v>-0.63061557671234403</v>
      </c>
      <c r="E1664" s="8">
        <v>8.4587904966653402E-2</v>
      </c>
      <c r="F1664" s="8">
        <v>-0.74740943597582199</v>
      </c>
      <c r="G1664" s="8">
        <v>2.639658091611E-2</v>
      </c>
      <c r="H1664" s="8">
        <v>0</v>
      </c>
      <c r="I1664" s="8">
        <v>0</v>
      </c>
      <c r="J1664" s="8">
        <v>0</v>
      </c>
      <c r="K1664" t="s">
        <v>7327</v>
      </c>
      <c r="L1664" s="20" t="s">
        <v>7332</v>
      </c>
      <c r="M1664" t="s">
        <v>7333</v>
      </c>
      <c r="N1664" s="20" t="s">
        <v>7334</v>
      </c>
      <c r="O1664" t="s">
        <v>7327</v>
      </c>
      <c r="P1664" t="s">
        <v>7365</v>
      </c>
      <c r="Q1664" s="8" t="s">
        <v>5998</v>
      </c>
      <c r="R1664" s="8" t="s">
        <v>5998</v>
      </c>
      <c r="S1664" t="s">
        <v>5998</v>
      </c>
      <c r="T1664" s="8" t="s">
        <v>5998</v>
      </c>
    </row>
    <row r="1665" spans="1:20">
      <c r="A1665" t="s">
        <v>2926</v>
      </c>
      <c r="B1665" s="7" t="s">
        <v>8</v>
      </c>
      <c r="C1665" s="8" t="s">
        <v>9</v>
      </c>
      <c r="D1665" s="8">
        <v>-0.63061557671234403</v>
      </c>
      <c r="E1665" s="8">
        <v>8.4587904966653402E-2</v>
      </c>
      <c r="F1665" s="8">
        <v>-0.74740943597582199</v>
      </c>
      <c r="G1665" s="8">
        <v>2.639658091611E-2</v>
      </c>
      <c r="H1665" s="8">
        <v>0</v>
      </c>
      <c r="I1665" s="8">
        <v>0</v>
      </c>
      <c r="J1665" s="8">
        <v>0</v>
      </c>
      <c r="K1665" t="s">
        <v>7327</v>
      </c>
      <c r="L1665" s="20" t="s">
        <v>7332</v>
      </c>
      <c r="M1665" t="s">
        <v>7333</v>
      </c>
      <c r="N1665" s="20" t="s">
        <v>7334</v>
      </c>
      <c r="O1665" t="s">
        <v>7327</v>
      </c>
      <c r="P1665" t="s">
        <v>7365</v>
      </c>
      <c r="Q1665" s="8" t="s">
        <v>5998</v>
      </c>
      <c r="R1665" s="8" t="s">
        <v>5998</v>
      </c>
      <c r="S1665" t="s">
        <v>5998</v>
      </c>
      <c r="T1665" s="8" t="s">
        <v>5998</v>
      </c>
    </row>
    <row r="1666" spans="1:20">
      <c r="A1666" t="s">
        <v>1095</v>
      </c>
      <c r="B1666" s="7" t="s">
        <v>5307</v>
      </c>
      <c r="C1666" s="8" t="s">
        <v>5307</v>
      </c>
      <c r="D1666" s="8">
        <v>-3.66950773107984E-2</v>
      </c>
      <c r="E1666" s="8">
        <v>0.92572634066092796</v>
      </c>
      <c r="F1666" s="8">
        <v>-0.46189069850847497</v>
      </c>
      <c r="G1666" s="8">
        <v>0.118176748028527</v>
      </c>
      <c r="H1666" s="8">
        <v>0</v>
      </c>
      <c r="I1666" s="8">
        <v>0</v>
      </c>
      <c r="J1666" s="8">
        <v>0</v>
      </c>
      <c r="K1666" t="s">
        <v>7327</v>
      </c>
      <c r="L1666" s="20">
        <v>0.7</v>
      </c>
      <c r="M1666" t="s">
        <v>7333</v>
      </c>
      <c r="N1666" s="20">
        <v>0.3</v>
      </c>
      <c r="O1666" t="s">
        <v>7327</v>
      </c>
      <c r="P1666" t="s">
        <v>7365</v>
      </c>
      <c r="Q1666" s="8" t="s">
        <v>5998</v>
      </c>
      <c r="R1666" s="8" t="s">
        <v>5998</v>
      </c>
      <c r="S1666" t="s">
        <v>5998</v>
      </c>
      <c r="T1666" s="8" t="s">
        <v>5998</v>
      </c>
    </row>
    <row r="1667" spans="1:20">
      <c r="A1667" t="s">
        <v>1096</v>
      </c>
      <c r="B1667" t="s">
        <v>5307</v>
      </c>
      <c r="C1667" s="8" t="s">
        <v>5307</v>
      </c>
      <c r="D1667" s="8">
        <v>-0.49386045622261998</v>
      </c>
      <c r="E1667" s="8">
        <v>0.36022711829231202</v>
      </c>
      <c r="F1667" s="8">
        <v>-0.89459269934679697</v>
      </c>
      <c r="G1667" s="8">
        <v>5.9978290397499703E-2</v>
      </c>
      <c r="H1667" s="8">
        <v>0</v>
      </c>
      <c r="I1667" s="8">
        <v>0</v>
      </c>
      <c r="J1667" s="8">
        <v>0</v>
      </c>
      <c r="K1667" t="s">
        <v>7339</v>
      </c>
      <c r="L1667" s="20" t="s">
        <v>7324</v>
      </c>
      <c r="M1667" t="s">
        <v>7325</v>
      </c>
      <c r="N1667" s="20" t="s">
        <v>7326</v>
      </c>
      <c r="O1667" t="s">
        <v>7339</v>
      </c>
      <c r="P1667" t="s">
        <v>7365</v>
      </c>
      <c r="Q1667" s="8" t="s">
        <v>5998</v>
      </c>
      <c r="R1667" s="8" t="s">
        <v>5998</v>
      </c>
      <c r="S1667" t="s">
        <v>5998</v>
      </c>
      <c r="T1667" s="8" t="s">
        <v>5998</v>
      </c>
    </row>
    <row r="1668" spans="1:20">
      <c r="A1668" t="s">
        <v>1097</v>
      </c>
      <c r="B1668" t="s">
        <v>5307</v>
      </c>
      <c r="C1668" s="8" t="s">
        <v>5307</v>
      </c>
      <c r="D1668" s="8">
        <v>0.32658441485933398</v>
      </c>
      <c r="E1668" s="8">
        <v>0.43056640618041703</v>
      </c>
      <c r="F1668" s="8">
        <v>0.27934433101643802</v>
      </c>
      <c r="G1668" s="8">
        <v>0.48123305862304799</v>
      </c>
      <c r="H1668" s="8">
        <v>0</v>
      </c>
      <c r="I1668" s="8">
        <v>0</v>
      </c>
      <c r="J1668" s="8">
        <v>0</v>
      </c>
      <c r="K1668" t="s">
        <v>7328</v>
      </c>
      <c r="L1668" s="20" t="s">
        <v>7324</v>
      </c>
      <c r="M1668" t="s">
        <v>7325</v>
      </c>
      <c r="N1668" s="20" t="s">
        <v>7326</v>
      </c>
      <c r="O1668" t="s">
        <v>7328</v>
      </c>
      <c r="P1668" t="s">
        <v>7365</v>
      </c>
      <c r="Q1668" s="8" t="s">
        <v>5998</v>
      </c>
      <c r="R1668" s="8" t="s">
        <v>5998</v>
      </c>
      <c r="S1668" t="s">
        <v>5998</v>
      </c>
      <c r="T1668" s="8" t="s">
        <v>5998</v>
      </c>
    </row>
    <row r="1669" spans="1:20">
      <c r="A1669" t="s">
        <v>2927</v>
      </c>
      <c r="B1669" t="s">
        <v>78</v>
      </c>
      <c r="C1669" s="8" t="s">
        <v>79</v>
      </c>
      <c r="D1669" s="8">
        <v>-0.478699706542067</v>
      </c>
      <c r="E1669" s="8">
        <v>0.42577180251845698</v>
      </c>
      <c r="F1669" s="8">
        <v>-1.1880800851512201</v>
      </c>
      <c r="G1669" s="8">
        <v>2.3657030529531602E-2</v>
      </c>
      <c r="H1669" s="8">
        <v>0</v>
      </c>
      <c r="I1669" s="8">
        <v>0</v>
      </c>
      <c r="J1669" s="8">
        <v>0</v>
      </c>
      <c r="K1669" t="s">
        <v>7328</v>
      </c>
      <c r="L1669" s="20" t="s">
        <v>7324</v>
      </c>
      <c r="M1669" t="s">
        <v>7325</v>
      </c>
      <c r="N1669" s="20" t="s">
        <v>7326</v>
      </c>
      <c r="O1669" t="s">
        <v>7315</v>
      </c>
      <c r="P1669" t="s">
        <v>7316</v>
      </c>
      <c r="Q1669" s="8" t="s">
        <v>5998</v>
      </c>
      <c r="R1669" s="8" t="s">
        <v>5998</v>
      </c>
      <c r="S1669" t="s">
        <v>5998</v>
      </c>
      <c r="T1669" s="8" t="s">
        <v>5998</v>
      </c>
    </row>
    <row r="1670" spans="1:20">
      <c r="A1670" t="s">
        <v>2927</v>
      </c>
      <c r="B1670" t="s">
        <v>76</v>
      </c>
      <c r="C1670" s="8" t="s">
        <v>77</v>
      </c>
      <c r="D1670" s="8">
        <v>-0.478699706542067</v>
      </c>
      <c r="E1670" s="8">
        <v>0.42577180251845698</v>
      </c>
      <c r="F1670" s="8">
        <v>-1.1880800851512201</v>
      </c>
      <c r="G1670" s="8">
        <v>2.3657030529531602E-2</v>
      </c>
      <c r="H1670" s="8">
        <v>0</v>
      </c>
      <c r="I1670" s="8">
        <v>0</v>
      </c>
      <c r="J1670" s="8">
        <v>0</v>
      </c>
      <c r="K1670" t="s">
        <v>7328</v>
      </c>
      <c r="L1670" s="20" t="s">
        <v>7324</v>
      </c>
      <c r="M1670" t="s">
        <v>7325</v>
      </c>
      <c r="N1670" s="20" t="s">
        <v>7326</v>
      </c>
      <c r="O1670" t="s">
        <v>7315</v>
      </c>
      <c r="P1670" t="s">
        <v>7316</v>
      </c>
      <c r="Q1670" s="8" t="s">
        <v>5998</v>
      </c>
      <c r="R1670" s="8" t="s">
        <v>5998</v>
      </c>
      <c r="S1670" t="s">
        <v>5998</v>
      </c>
      <c r="T1670" s="8" t="s">
        <v>5998</v>
      </c>
    </row>
    <row r="1671" spans="1:20">
      <c r="A1671" t="s">
        <v>1098</v>
      </c>
      <c r="B1671" t="s">
        <v>5307</v>
      </c>
      <c r="C1671" s="8" t="s">
        <v>5307</v>
      </c>
      <c r="D1671" s="8">
        <v>-0.36886157642592399</v>
      </c>
      <c r="E1671" s="8">
        <v>0.29183709452089202</v>
      </c>
      <c r="F1671" s="8">
        <v>1.4717826684046699E-2</v>
      </c>
      <c r="G1671" s="8">
        <v>0.967880828850462</v>
      </c>
      <c r="H1671" s="8">
        <v>0</v>
      </c>
      <c r="I1671" s="8">
        <v>0</v>
      </c>
      <c r="J1671" s="8">
        <v>0</v>
      </c>
      <c r="K1671" t="s">
        <v>7328</v>
      </c>
      <c r="L1671" s="20" t="s">
        <v>7324</v>
      </c>
      <c r="M1671" t="s">
        <v>7325</v>
      </c>
      <c r="N1671" s="20" t="s">
        <v>7326</v>
      </c>
      <c r="O1671" t="s">
        <v>7327</v>
      </c>
      <c r="P1671" t="s">
        <v>7365</v>
      </c>
      <c r="Q1671" s="8" t="s">
        <v>5998</v>
      </c>
      <c r="R1671" s="8" t="s">
        <v>5998</v>
      </c>
      <c r="S1671" t="s">
        <v>5998</v>
      </c>
      <c r="T1671" s="8" t="s">
        <v>5998</v>
      </c>
    </row>
    <row r="1672" spans="1:20">
      <c r="A1672" t="s">
        <v>1099</v>
      </c>
      <c r="B1672" t="s">
        <v>5307</v>
      </c>
      <c r="C1672" s="8" t="s">
        <v>5307</v>
      </c>
      <c r="D1672" s="8">
        <v>-0.93669969843176704</v>
      </c>
      <c r="E1672" s="8">
        <v>1.07018803416211E-2</v>
      </c>
      <c r="F1672" s="8">
        <v>-0.20648388372304599</v>
      </c>
      <c r="G1672" s="8">
        <v>0.61397111153383999</v>
      </c>
      <c r="H1672" s="8">
        <v>0</v>
      </c>
      <c r="I1672" s="8">
        <v>0</v>
      </c>
      <c r="J1672" s="8">
        <v>0</v>
      </c>
      <c r="K1672" t="s">
        <v>7328</v>
      </c>
      <c r="L1672" s="20" t="s">
        <v>7324</v>
      </c>
      <c r="M1672" t="s">
        <v>7325</v>
      </c>
      <c r="N1672" s="20" t="s">
        <v>7326</v>
      </c>
      <c r="O1672" t="s">
        <v>7328</v>
      </c>
      <c r="P1672" t="s">
        <v>7316</v>
      </c>
      <c r="Q1672" s="8" t="s">
        <v>5998</v>
      </c>
      <c r="R1672" s="8" t="s">
        <v>5998</v>
      </c>
      <c r="S1672" t="s">
        <v>5998</v>
      </c>
      <c r="T1672" s="8" t="s">
        <v>5998</v>
      </c>
    </row>
    <row r="1673" spans="1:20">
      <c r="A1673" t="s">
        <v>1100</v>
      </c>
      <c r="B1673" t="s">
        <v>5307</v>
      </c>
      <c r="C1673" s="8" t="s">
        <v>5307</v>
      </c>
      <c r="D1673" s="8">
        <v>-0.229263943220327</v>
      </c>
      <c r="E1673" s="8">
        <v>0.75658812176500601</v>
      </c>
      <c r="F1673" s="8">
        <v>0.70577323947487403</v>
      </c>
      <c r="G1673" s="8">
        <v>0.21268884924641801</v>
      </c>
      <c r="H1673" s="8">
        <v>0</v>
      </c>
      <c r="I1673" s="8">
        <v>0</v>
      </c>
      <c r="J1673" s="8">
        <v>0</v>
      </c>
      <c r="K1673" t="s">
        <v>7327</v>
      </c>
      <c r="L1673" s="20" t="s">
        <v>7332</v>
      </c>
      <c r="M1673" t="s">
        <v>7333</v>
      </c>
      <c r="N1673" s="20" t="s">
        <v>7334</v>
      </c>
      <c r="O1673" t="s">
        <v>7339</v>
      </c>
      <c r="P1673" t="s">
        <v>7365</v>
      </c>
      <c r="Q1673" s="8" t="s">
        <v>5998</v>
      </c>
      <c r="R1673" s="8" t="s">
        <v>5998</v>
      </c>
      <c r="S1673" t="s">
        <v>5998</v>
      </c>
      <c r="T1673" s="8" t="s">
        <v>5998</v>
      </c>
    </row>
    <row r="1674" spans="1:20">
      <c r="A1674" t="s">
        <v>1101</v>
      </c>
      <c r="B1674" t="s">
        <v>5307</v>
      </c>
      <c r="C1674" s="8" t="s">
        <v>5307</v>
      </c>
      <c r="D1674" s="8">
        <v>0.87207596193609005</v>
      </c>
      <c r="E1674" s="8">
        <v>2.0946327997750099E-4</v>
      </c>
      <c r="F1674" s="8">
        <v>1.0538999665764801</v>
      </c>
      <c r="G1674" s="8">
        <v>2.9969805716406701E-6</v>
      </c>
      <c r="H1674" s="8">
        <v>0</v>
      </c>
      <c r="I1674" s="8">
        <v>0</v>
      </c>
      <c r="J1674" s="8">
        <v>0</v>
      </c>
      <c r="K1674" t="s">
        <v>7327</v>
      </c>
      <c r="L1674" s="20">
        <v>0.7</v>
      </c>
      <c r="M1674" t="s">
        <v>7333</v>
      </c>
      <c r="N1674" s="20">
        <v>0.3</v>
      </c>
      <c r="O1674" t="s">
        <v>7327</v>
      </c>
      <c r="P1674" t="s">
        <v>7365</v>
      </c>
      <c r="Q1674" s="8" t="s">
        <v>5998</v>
      </c>
      <c r="R1674" s="8" t="s">
        <v>5998</v>
      </c>
      <c r="S1674" t="s">
        <v>5998</v>
      </c>
      <c r="T1674" s="8" t="s">
        <v>5998</v>
      </c>
    </row>
    <row r="1675" spans="1:20">
      <c r="A1675" t="s">
        <v>4013</v>
      </c>
      <c r="B1675" t="s">
        <v>5307</v>
      </c>
      <c r="C1675" s="8" t="s">
        <v>5307</v>
      </c>
      <c r="D1675" s="8">
        <v>-0.28282646270716699</v>
      </c>
      <c r="E1675" s="8">
        <v>0.74385451087333898</v>
      </c>
      <c r="F1675" s="8">
        <v>-1.3603130765836999</v>
      </c>
      <c r="G1675" s="8">
        <v>5.0651976242506599E-2</v>
      </c>
      <c r="H1675" s="8">
        <v>0</v>
      </c>
      <c r="I1675" s="8">
        <v>0</v>
      </c>
      <c r="J1675" s="8">
        <v>0</v>
      </c>
      <c r="K1675" t="s">
        <v>7328</v>
      </c>
      <c r="L1675" s="20" t="s">
        <v>7324</v>
      </c>
      <c r="M1675" t="s">
        <v>7325</v>
      </c>
      <c r="N1675" s="20" t="s">
        <v>7326</v>
      </c>
      <c r="O1675" t="s">
        <v>7328</v>
      </c>
      <c r="P1675" t="s">
        <v>7365</v>
      </c>
      <c r="Q1675" s="8" t="s">
        <v>5998</v>
      </c>
      <c r="R1675" s="8" t="s">
        <v>5998</v>
      </c>
      <c r="S1675" t="s">
        <v>5998</v>
      </c>
      <c r="T1675" s="8" t="s">
        <v>5998</v>
      </c>
    </row>
    <row r="1676" spans="1:20">
      <c r="A1676" t="s">
        <v>4014</v>
      </c>
      <c r="B1676" t="s">
        <v>5307</v>
      </c>
      <c r="C1676" s="8" t="s">
        <v>5307</v>
      </c>
      <c r="D1676" s="8">
        <v>-0.2022062656303</v>
      </c>
      <c r="E1676" s="8">
        <v>0.47091207995930201</v>
      </c>
      <c r="F1676" s="8">
        <v>-0.49423055041136199</v>
      </c>
      <c r="G1676" s="8">
        <v>3.80545640596631E-2</v>
      </c>
      <c r="H1676" s="8">
        <v>0</v>
      </c>
      <c r="I1676" s="8">
        <v>0</v>
      </c>
      <c r="J1676" s="8">
        <v>0</v>
      </c>
      <c r="K1676" t="s">
        <v>7327</v>
      </c>
      <c r="L1676" s="20" t="s">
        <v>7332</v>
      </c>
      <c r="M1676" t="s">
        <v>7333</v>
      </c>
      <c r="N1676" s="20" t="s">
        <v>7334</v>
      </c>
      <c r="O1676" t="s">
        <v>7328</v>
      </c>
      <c r="P1676" t="s">
        <v>7365</v>
      </c>
      <c r="Q1676" s="8" t="s">
        <v>5998</v>
      </c>
      <c r="R1676" s="8" t="s">
        <v>5998</v>
      </c>
      <c r="S1676" t="s">
        <v>5998</v>
      </c>
      <c r="T1676" s="8" t="s">
        <v>5998</v>
      </c>
    </row>
    <row r="1677" spans="1:20">
      <c r="A1677" t="s">
        <v>1102</v>
      </c>
      <c r="B1677" s="7" t="s">
        <v>5307</v>
      </c>
      <c r="C1677" s="8" t="s">
        <v>5307</v>
      </c>
      <c r="D1677" s="8">
        <v>-0.35866541414923198</v>
      </c>
      <c r="E1677" s="8">
        <v>0.32849863247858402</v>
      </c>
      <c r="F1677" s="8">
        <v>-0.55537198788966502</v>
      </c>
      <c r="G1677" s="8">
        <v>8.7676174115376801E-2</v>
      </c>
      <c r="H1677" s="8">
        <v>0</v>
      </c>
      <c r="I1677" s="8">
        <v>0</v>
      </c>
      <c r="J1677" s="8">
        <v>0</v>
      </c>
      <c r="K1677" t="s">
        <v>7328</v>
      </c>
      <c r="L1677" s="20" t="s">
        <v>7324</v>
      </c>
      <c r="M1677" t="s">
        <v>7325</v>
      </c>
      <c r="N1677" s="20" t="s">
        <v>7326</v>
      </c>
      <c r="O1677" t="s">
        <v>7327</v>
      </c>
      <c r="P1677" t="s">
        <v>7365</v>
      </c>
      <c r="Q1677" s="8" t="s">
        <v>5998</v>
      </c>
      <c r="R1677" s="8" t="s">
        <v>5998</v>
      </c>
      <c r="S1677" t="s">
        <v>5998</v>
      </c>
      <c r="T1677" s="8" t="s">
        <v>5998</v>
      </c>
    </row>
    <row r="1678" spans="1:20">
      <c r="A1678" t="s">
        <v>4015</v>
      </c>
      <c r="B1678" t="s">
        <v>5307</v>
      </c>
      <c r="C1678" s="8" t="s">
        <v>5307</v>
      </c>
      <c r="D1678" s="8">
        <v>-1.0596433223946</v>
      </c>
      <c r="E1678" s="8">
        <v>4.2610154073423399E-4</v>
      </c>
      <c r="F1678" s="8">
        <v>-0.74236404652600296</v>
      </c>
      <c r="G1678" s="8">
        <v>1.23717561600223E-2</v>
      </c>
      <c r="H1678" s="8">
        <v>0</v>
      </c>
      <c r="I1678" s="8">
        <v>0</v>
      </c>
      <c r="J1678" s="8">
        <v>0</v>
      </c>
      <c r="K1678" t="s">
        <v>7327</v>
      </c>
      <c r="L1678" s="20" t="s">
        <v>7332</v>
      </c>
      <c r="M1678" t="s">
        <v>7333</v>
      </c>
      <c r="N1678" s="20" t="s">
        <v>7334</v>
      </c>
      <c r="O1678" t="s">
        <v>7327</v>
      </c>
      <c r="P1678" t="s">
        <v>7365</v>
      </c>
      <c r="Q1678" s="8" t="s">
        <v>5998</v>
      </c>
      <c r="R1678" s="8" t="s">
        <v>5998</v>
      </c>
      <c r="S1678" t="s">
        <v>5998</v>
      </c>
      <c r="T1678" s="8" t="s">
        <v>5998</v>
      </c>
    </row>
    <row r="1679" spans="1:20">
      <c r="A1679" t="s">
        <v>4016</v>
      </c>
      <c r="B1679" t="s">
        <v>5307</v>
      </c>
      <c r="C1679" s="8" t="s">
        <v>5307</v>
      </c>
      <c r="D1679" s="8">
        <v>-0.22244812198691799</v>
      </c>
      <c r="E1679" s="8">
        <v>0.50449676584277703</v>
      </c>
      <c r="F1679" s="8">
        <v>-0.67522220866610605</v>
      </c>
      <c r="G1679" s="8">
        <v>1.5097668201695899E-2</v>
      </c>
      <c r="H1679" s="8">
        <v>0</v>
      </c>
      <c r="I1679" s="8">
        <v>0</v>
      </c>
      <c r="J1679" s="8">
        <v>0</v>
      </c>
      <c r="K1679" t="s">
        <v>7339</v>
      </c>
      <c r="L1679" s="20" t="s">
        <v>7324</v>
      </c>
      <c r="M1679" t="s">
        <v>7325</v>
      </c>
      <c r="N1679" s="20" t="s">
        <v>7326</v>
      </c>
      <c r="O1679" t="s">
        <v>7327</v>
      </c>
      <c r="P1679" t="s">
        <v>7365</v>
      </c>
      <c r="Q1679" s="8" t="s">
        <v>5998</v>
      </c>
      <c r="R1679" s="8" t="s">
        <v>5998</v>
      </c>
      <c r="S1679" t="s">
        <v>5998</v>
      </c>
      <c r="T1679" s="8" t="s">
        <v>5998</v>
      </c>
    </row>
    <row r="1680" spans="1:20">
      <c r="A1680" t="s">
        <v>1103</v>
      </c>
      <c r="B1680" t="s">
        <v>5307</v>
      </c>
      <c r="C1680" s="8" t="s">
        <v>5307</v>
      </c>
      <c r="D1680" s="8">
        <v>-0.66361853257094305</v>
      </c>
      <c r="E1680" s="8">
        <v>2.0188540134590999E-2</v>
      </c>
      <c r="F1680" s="8">
        <v>-0.242394713594383</v>
      </c>
      <c r="G1680" s="8">
        <v>0.422739501537923</v>
      </c>
      <c r="H1680" s="8">
        <v>0</v>
      </c>
      <c r="I1680" s="8">
        <v>0</v>
      </c>
      <c r="J1680" s="8">
        <v>0</v>
      </c>
      <c r="K1680" t="s">
        <v>7327</v>
      </c>
      <c r="L1680" s="20" t="s">
        <v>7332</v>
      </c>
      <c r="M1680" t="s">
        <v>7333</v>
      </c>
      <c r="N1680" s="20" t="s">
        <v>7334</v>
      </c>
      <c r="O1680" t="s">
        <v>7327</v>
      </c>
      <c r="P1680" t="s">
        <v>7365</v>
      </c>
      <c r="Q1680" s="8" t="s">
        <v>5998</v>
      </c>
      <c r="R1680" s="8" t="s">
        <v>5998</v>
      </c>
      <c r="S1680" t="s">
        <v>5998</v>
      </c>
      <c r="T1680" s="8" t="s">
        <v>5998</v>
      </c>
    </row>
    <row r="1681" spans="1:20">
      <c r="A1681" t="s">
        <v>4017</v>
      </c>
      <c r="B1681" t="s">
        <v>5307</v>
      </c>
      <c r="C1681" s="8" t="s">
        <v>5307</v>
      </c>
      <c r="D1681" s="8">
        <v>-2.4316567055046701E-2</v>
      </c>
      <c r="E1681" s="8">
        <v>0.98358330777617897</v>
      </c>
      <c r="F1681" s="8">
        <v>1.5959852976026201</v>
      </c>
      <c r="G1681" s="8">
        <v>1.38738023444142E-2</v>
      </c>
      <c r="H1681" s="8">
        <v>0</v>
      </c>
      <c r="I1681" s="8">
        <v>0</v>
      </c>
      <c r="J1681" s="8">
        <v>0</v>
      </c>
      <c r="K1681" t="s">
        <v>7328</v>
      </c>
      <c r="L1681" s="20" t="s">
        <v>7324</v>
      </c>
      <c r="M1681" t="s">
        <v>7325</v>
      </c>
      <c r="N1681" s="20" t="s">
        <v>7326</v>
      </c>
      <c r="O1681" t="s">
        <v>7327</v>
      </c>
      <c r="P1681" t="s">
        <v>7365</v>
      </c>
      <c r="Q1681" s="8" t="s">
        <v>5998</v>
      </c>
      <c r="R1681" s="8" t="s">
        <v>5998</v>
      </c>
      <c r="S1681" t="s">
        <v>5998</v>
      </c>
      <c r="T1681" s="8" t="s">
        <v>5998</v>
      </c>
    </row>
    <row r="1682" spans="1:20">
      <c r="A1682" t="s">
        <v>1104</v>
      </c>
      <c r="B1682" s="7" t="s">
        <v>5307</v>
      </c>
      <c r="C1682" s="8" t="s">
        <v>5307</v>
      </c>
      <c r="D1682" s="8">
        <v>2.07919723818986</v>
      </c>
      <c r="E1682" s="8">
        <v>1.3687564592855899E-4</v>
      </c>
      <c r="F1682" s="8">
        <v>2.74305488504007</v>
      </c>
      <c r="G1682" s="8">
        <v>7.1667289803199302E-8</v>
      </c>
      <c r="H1682" s="8">
        <v>0</v>
      </c>
      <c r="I1682" s="8">
        <v>0</v>
      </c>
      <c r="J1682" s="8">
        <v>0</v>
      </c>
      <c r="K1682" t="s">
        <v>7327</v>
      </c>
      <c r="L1682" s="20" t="s">
        <v>7332</v>
      </c>
      <c r="M1682" t="s">
        <v>7333</v>
      </c>
      <c r="N1682" s="20" t="s">
        <v>7334</v>
      </c>
      <c r="O1682" t="s">
        <v>7327</v>
      </c>
      <c r="P1682" t="s">
        <v>7365</v>
      </c>
      <c r="Q1682" s="8" t="s">
        <v>5998</v>
      </c>
      <c r="R1682" s="8" t="s">
        <v>5998</v>
      </c>
      <c r="S1682" t="s">
        <v>5998</v>
      </c>
      <c r="T1682" s="8" t="s">
        <v>5998</v>
      </c>
    </row>
    <row r="1683" spans="1:20">
      <c r="A1683" t="s">
        <v>1105</v>
      </c>
      <c r="B1683" s="7" t="s">
        <v>5307</v>
      </c>
      <c r="C1683" s="8" t="s">
        <v>5307</v>
      </c>
      <c r="D1683" s="8">
        <v>6.2494194451604798E-2</v>
      </c>
      <c r="E1683" s="8">
        <v>0.88677980715396498</v>
      </c>
      <c r="F1683" s="8">
        <v>-5.0044566069150101E-2</v>
      </c>
      <c r="G1683" s="8">
        <v>0.90022823096846405</v>
      </c>
      <c r="H1683" s="8">
        <v>0</v>
      </c>
      <c r="I1683" s="8">
        <v>0</v>
      </c>
      <c r="J1683" s="8">
        <v>0</v>
      </c>
      <c r="K1683" t="s">
        <v>7327</v>
      </c>
      <c r="L1683" s="20" t="s">
        <v>7332</v>
      </c>
      <c r="M1683" t="s">
        <v>7333</v>
      </c>
      <c r="N1683" s="20" t="s">
        <v>7334</v>
      </c>
      <c r="O1683" t="s">
        <v>7327</v>
      </c>
      <c r="P1683" t="s">
        <v>7365</v>
      </c>
      <c r="Q1683" s="8" t="s">
        <v>5998</v>
      </c>
      <c r="R1683" s="8" t="s">
        <v>5998</v>
      </c>
      <c r="S1683" t="s">
        <v>5998</v>
      </c>
      <c r="T1683" s="8" t="s">
        <v>5998</v>
      </c>
    </row>
    <row r="1684" spans="1:20">
      <c r="A1684" t="s">
        <v>4018</v>
      </c>
      <c r="B1684" t="s">
        <v>5307</v>
      </c>
      <c r="C1684" s="8" t="s">
        <v>5307</v>
      </c>
      <c r="D1684" s="8">
        <v>-0.77339885535864805</v>
      </c>
      <c r="E1684" s="8">
        <v>0.23409980110911399</v>
      </c>
      <c r="F1684" s="8">
        <v>-0.621775753302235</v>
      </c>
      <c r="G1684" s="8">
        <v>0.29930082039280498</v>
      </c>
      <c r="H1684" s="8">
        <v>0</v>
      </c>
      <c r="I1684" s="8">
        <v>0</v>
      </c>
      <c r="J1684" s="8">
        <v>0</v>
      </c>
      <c r="K1684" t="s">
        <v>7328</v>
      </c>
      <c r="L1684" s="20" t="s">
        <v>7324</v>
      </c>
      <c r="M1684" t="s">
        <v>7325</v>
      </c>
      <c r="N1684" s="20" t="s">
        <v>7326</v>
      </c>
      <c r="O1684" t="s">
        <v>7328</v>
      </c>
      <c r="P1684" t="s">
        <v>7365</v>
      </c>
      <c r="Q1684" s="8" t="s">
        <v>5998</v>
      </c>
      <c r="R1684" s="8" t="s">
        <v>5998</v>
      </c>
      <c r="S1684" t="s">
        <v>5998</v>
      </c>
      <c r="T1684" s="8" t="s">
        <v>5998</v>
      </c>
    </row>
    <row r="1685" spans="1:20">
      <c r="A1685" t="s">
        <v>1106</v>
      </c>
      <c r="B1685" s="7" t="s">
        <v>5307</v>
      </c>
      <c r="C1685" s="8" t="s">
        <v>5307</v>
      </c>
      <c r="D1685" s="8">
        <v>-0.38134189502663102</v>
      </c>
      <c r="E1685" s="8">
        <v>0.48093360010310598</v>
      </c>
      <c r="F1685" s="8">
        <v>0.273814733026922</v>
      </c>
      <c r="G1685" s="8">
        <v>0.57215543976445105</v>
      </c>
      <c r="H1685" s="8">
        <v>0</v>
      </c>
      <c r="I1685" s="8">
        <v>0</v>
      </c>
      <c r="J1685" s="8">
        <v>0</v>
      </c>
      <c r="K1685" t="s">
        <v>7328</v>
      </c>
      <c r="L1685" s="20" t="s">
        <v>7324</v>
      </c>
      <c r="M1685" t="s">
        <v>7325</v>
      </c>
      <c r="N1685" s="20" t="s">
        <v>7326</v>
      </c>
      <c r="O1685" t="s">
        <v>7354</v>
      </c>
      <c r="P1685" t="s">
        <v>7365</v>
      </c>
      <c r="Q1685" s="8" t="s">
        <v>5998</v>
      </c>
      <c r="R1685" s="8" t="s">
        <v>5998</v>
      </c>
      <c r="S1685" t="s">
        <v>5998</v>
      </c>
      <c r="T1685" s="8" t="s">
        <v>5998</v>
      </c>
    </row>
    <row r="1686" spans="1:20">
      <c r="A1686" t="s">
        <v>4019</v>
      </c>
      <c r="B1686" t="s">
        <v>5307</v>
      </c>
      <c r="C1686" s="8" t="s">
        <v>5307</v>
      </c>
      <c r="D1686" s="8">
        <v>0.23807100777058299</v>
      </c>
      <c r="E1686" s="8">
        <v>0.46415053479159601</v>
      </c>
      <c r="F1686" s="8">
        <v>0.94196597996073295</v>
      </c>
      <c r="G1686" s="8">
        <v>2.9152397515349199E-4</v>
      </c>
      <c r="H1686" s="8">
        <v>0</v>
      </c>
      <c r="I1686" s="8">
        <v>0</v>
      </c>
      <c r="J1686" s="8">
        <v>0</v>
      </c>
      <c r="K1686" t="s">
        <v>7328</v>
      </c>
      <c r="L1686" s="20" t="s">
        <v>7324</v>
      </c>
      <c r="M1686" t="s">
        <v>7325</v>
      </c>
      <c r="N1686" s="20" t="s">
        <v>7326</v>
      </c>
      <c r="O1686" t="s">
        <v>7327</v>
      </c>
      <c r="P1686" t="s">
        <v>7365</v>
      </c>
      <c r="Q1686" s="8" t="s">
        <v>5998</v>
      </c>
      <c r="R1686" s="8" t="s">
        <v>5998</v>
      </c>
      <c r="S1686" t="s">
        <v>5998</v>
      </c>
      <c r="T1686" s="8" t="s">
        <v>5998</v>
      </c>
    </row>
    <row r="1687" spans="1:20">
      <c r="A1687" t="s">
        <v>1107</v>
      </c>
      <c r="B1687" t="s">
        <v>5307</v>
      </c>
      <c r="C1687" s="8" t="s">
        <v>5307</v>
      </c>
      <c r="D1687" s="8">
        <v>-1.6005026456867599</v>
      </c>
      <c r="E1687" s="8">
        <v>6.49722292706356E-3</v>
      </c>
      <c r="F1687" s="8">
        <v>-0.59592347774501797</v>
      </c>
      <c r="G1687" s="8">
        <v>0.325208159971141</v>
      </c>
      <c r="H1687" s="8">
        <v>0</v>
      </c>
      <c r="I1687" s="8">
        <v>0</v>
      </c>
      <c r="J1687" s="8">
        <v>0</v>
      </c>
      <c r="K1687" t="s">
        <v>7327</v>
      </c>
      <c r="L1687" s="20">
        <v>0.7</v>
      </c>
      <c r="M1687" t="s">
        <v>7333</v>
      </c>
      <c r="N1687" s="20">
        <v>0.3</v>
      </c>
      <c r="O1687" t="s">
        <v>7388</v>
      </c>
      <c r="P1687" t="s">
        <v>7365</v>
      </c>
      <c r="Q1687" s="8" t="s">
        <v>5998</v>
      </c>
      <c r="R1687" s="8" t="s">
        <v>5998</v>
      </c>
      <c r="S1687" t="s">
        <v>5998</v>
      </c>
      <c r="T1687" s="8" t="s">
        <v>5998</v>
      </c>
    </row>
    <row r="1688" spans="1:20">
      <c r="A1688" t="s">
        <v>1108</v>
      </c>
      <c r="B1688" t="s">
        <v>5307</v>
      </c>
      <c r="C1688" s="8" t="s">
        <v>5307</v>
      </c>
      <c r="D1688" s="8">
        <v>-0.80051652162529896</v>
      </c>
      <c r="E1688" s="8">
        <v>9.5163286082582607E-3</v>
      </c>
      <c r="F1688" s="8">
        <v>-0.97018884442020503</v>
      </c>
      <c r="G1688" s="8">
        <v>9.57229546474646E-4</v>
      </c>
      <c r="H1688" s="8">
        <v>0</v>
      </c>
      <c r="I1688" s="8">
        <v>0</v>
      </c>
      <c r="J1688" s="8">
        <v>0</v>
      </c>
      <c r="K1688" t="s">
        <v>7323</v>
      </c>
      <c r="L1688" s="20" t="s">
        <v>7353</v>
      </c>
      <c r="M1688" t="s">
        <v>7379</v>
      </c>
      <c r="N1688" s="20" t="s">
        <v>7414</v>
      </c>
      <c r="O1688" t="s">
        <v>7339</v>
      </c>
      <c r="P1688" t="s">
        <v>7365</v>
      </c>
      <c r="Q1688" s="8" t="s">
        <v>5998</v>
      </c>
      <c r="R1688" s="8" t="s">
        <v>5998</v>
      </c>
      <c r="S1688" t="s">
        <v>5998</v>
      </c>
      <c r="T1688" s="8" t="s">
        <v>5998</v>
      </c>
    </row>
    <row r="1689" spans="1:20">
      <c r="A1689" t="s">
        <v>1109</v>
      </c>
      <c r="B1689" t="s">
        <v>5307</v>
      </c>
      <c r="C1689" s="8" t="s">
        <v>5307</v>
      </c>
      <c r="D1689" s="8">
        <v>-0.45671823335117501</v>
      </c>
      <c r="E1689" s="8">
        <v>0.22887660650737701</v>
      </c>
      <c r="F1689" s="8">
        <v>-0.224166433176757</v>
      </c>
      <c r="G1689" s="8">
        <v>0.56449440174475196</v>
      </c>
      <c r="H1689" s="8">
        <v>0</v>
      </c>
      <c r="I1689" s="8">
        <v>0</v>
      </c>
      <c r="J1689" s="8">
        <v>0</v>
      </c>
      <c r="K1689" t="s">
        <v>7339</v>
      </c>
      <c r="L1689" s="20" t="s">
        <v>7324</v>
      </c>
      <c r="M1689" t="s">
        <v>7325</v>
      </c>
      <c r="N1689" s="20" t="s">
        <v>7326</v>
      </c>
      <c r="O1689" t="s">
        <v>7339</v>
      </c>
      <c r="P1689" t="s">
        <v>7365</v>
      </c>
      <c r="Q1689" s="8" t="s">
        <v>5998</v>
      </c>
      <c r="R1689" s="8" t="s">
        <v>5998</v>
      </c>
      <c r="S1689" t="s">
        <v>5998</v>
      </c>
      <c r="T1689" s="8" t="s">
        <v>5998</v>
      </c>
    </row>
    <row r="1690" spans="1:20">
      <c r="A1690" t="s">
        <v>1110</v>
      </c>
      <c r="B1690" t="s">
        <v>5307</v>
      </c>
      <c r="C1690" s="8" t="s">
        <v>5307</v>
      </c>
      <c r="D1690" s="8">
        <v>-0.14566729417281599</v>
      </c>
      <c r="E1690" s="8">
        <v>0.77683876855337597</v>
      </c>
      <c r="F1690" s="8">
        <v>-5.6903048783194E-2</v>
      </c>
      <c r="G1690" s="8">
        <v>0.90762872457743504</v>
      </c>
      <c r="H1690" s="8">
        <v>0</v>
      </c>
      <c r="I1690" s="8">
        <v>0</v>
      </c>
      <c r="J1690" s="8">
        <v>0</v>
      </c>
      <c r="K1690" t="s">
        <v>7328</v>
      </c>
      <c r="L1690" s="20" t="s">
        <v>7324</v>
      </c>
      <c r="M1690" t="s">
        <v>7325</v>
      </c>
      <c r="N1690" s="20" t="s">
        <v>7326</v>
      </c>
      <c r="O1690" t="s">
        <v>7327</v>
      </c>
      <c r="P1690" t="s">
        <v>7365</v>
      </c>
      <c r="Q1690" s="8" t="s">
        <v>5998</v>
      </c>
      <c r="R1690" s="8" t="s">
        <v>5998</v>
      </c>
      <c r="S1690" t="s">
        <v>5998</v>
      </c>
      <c r="T1690" s="8" t="s">
        <v>5998</v>
      </c>
    </row>
    <row r="1691" spans="1:20">
      <c r="A1691" t="s">
        <v>1111</v>
      </c>
      <c r="B1691" t="s">
        <v>5307</v>
      </c>
      <c r="C1691" s="8" t="s">
        <v>5307</v>
      </c>
      <c r="D1691" s="8">
        <v>-0.106194106461923</v>
      </c>
      <c r="E1691" s="8">
        <v>0.87418007635172601</v>
      </c>
      <c r="F1691" s="8">
        <v>0.15365747894874901</v>
      </c>
      <c r="G1691" s="8">
        <v>0.79207383175036306</v>
      </c>
      <c r="H1691" s="8">
        <v>0</v>
      </c>
      <c r="I1691" s="8">
        <v>0</v>
      </c>
      <c r="J1691" s="8">
        <v>0</v>
      </c>
      <c r="K1691" t="s">
        <v>7327</v>
      </c>
      <c r="L1691" s="20" t="s">
        <v>7332</v>
      </c>
      <c r="M1691" t="s">
        <v>7333</v>
      </c>
      <c r="N1691" s="20" t="s">
        <v>7334</v>
      </c>
      <c r="O1691" t="s">
        <v>7327</v>
      </c>
      <c r="P1691" t="s">
        <v>7365</v>
      </c>
      <c r="Q1691" s="8" t="s">
        <v>5998</v>
      </c>
      <c r="R1691" s="8" t="s">
        <v>5998</v>
      </c>
      <c r="S1691" t="s">
        <v>5998</v>
      </c>
      <c r="T1691" s="8" t="s">
        <v>5998</v>
      </c>
    </row>
    <row r="1692" spans="1:20">
      <c r="A1692" t="s">
        <v>1112</v>
      </c>
      <c r="B1692" t="s">
        <v>5307</v>
      </c>
      <c r="C1692" s="8" t="s">
        <v>5307</v>
      </c>
      <c r="D1692" s="8">
        <v>-0.45034901926340298</v>
      </c>
      <c r="E1692" s="8">
        <v>0.59147372866470205</v>
      </c>
      <c r="F1692" s="8">
        <v>-0.311633844636099</v>
      </c>
      <c r="G1692" s="8">
        <v>0.69518120226915703</v>
      </c>
      <c r="H1692" s="8">
        <v>0</v>
      </c>
      <c r="I1692" s="8">
        <v>0</v>
      </c>
      <c r="J1692" s="8">
        <v>0</v>
      </c>
      <c r="K1692" t="s">
        <v>7327</v>
      </c>
      <c r="L1692" s="20" t="s">
        <v>7332</v>
      </c>
      <c r="M1692" t="s">
        <v>7333</v>
      </c>
      <c r="N1692" s="20" t="s">
        <v>7334</v>
      </c>
      <c r="O1692" t="s">
        <v>7327</v>
      </c>
      <c r="P1692" t="s">
        <v>7365</v>
      </c>
      <c r="Q1692" s="8" t="s">
        <v>5998</v>
      </c>
      <c r="R1692" s="8" t="s">
        <v>5998</v>
      </c>
      <c r="S1692" t="s">
        <v>5998</v>
      </c>
      <c r="T1692" s="8" t="s">
        <v>5998</v>
      </c>
    </row>
    <row r="1693" spans="1:20">
      <c r="A1693" t="s">
        <v>1113</v>
      </c>
      <c r="B1693" t="s">
        <v>5307</v>
      </c>
      <c r="C1693" s="8" t="s">
        <v>5307</v>
      </c>
      <c r="D1693" s="8">
        <v>0.50281044709665501</v>
      </c>
      <c r="E1693" s="8">
        <v>0.22364238395279601</v>
      </c>
      <c r="F1693" s="8">
        <v>-0.39762762041912297</v>
      </c>
      <c r="G1693" s="8">
        <v>0.33828646876760299</v>
      </c>
      <c r="H1693" s="8">
        <v>0</v>
      </c>
      <c r="I1693" s="8">
        <v>0</v>
      </c>
      <c r="J1693" s="8">
        <v>0</v>
      </c>
      <c r="K1693" t="s">
        <v>7327</v>
      </c>
      <c r="L1693" s="20" t="s">
        <v>7332</v>
      </c>
      <c r="M1693" t="s">
        <v>7333</v>
      </c>
      <c r="N1693" s="20" t="s">
        <v>7334</v>
      </c>
      <c r="O1693" t="s">
        <v>7327</v>
      </c>
      <c r="P1693" t="s">
        <v>7365</v>
      </c>
      <c r="Q1693" s="8" t="s">
        <v>5998</v>
      </c>
      <c r="R1693" s="8" t="s">
        <v>5998</v>
      </c>
      <c r="S1693" t="s">
        <v>5998</v>
      </c>
      <c r="T1693" s="8" t="s">
        <v>5998</v>
      </c>
    </row>
    <row r="1694" spans="1:20">
      <c r="A1694" t="s">
        <v>1114</v>
      </c>
      <c r="B1694" t="s">
        <v>5307</v>
      </c>
      <c r="C1694" s="8" t="s">
        <v>5307</v>
      </c>
      <c r="D1694" s="8">
        <v>1.31680451601993</v>
      </c>
      <c r="E1694" s="8">
        <v>2.0883864887460301E-4</v>
      </c>
      <c r="F1694" s="8">
        <v>1.9602089251630499</v>
      </c>
      <c r="G1694" s="8">
        <v>6.6367100384851201E-9</v>
      </c>
      <c r="H1694" s="8">
        <v>0</v>
      </c>
      <c r="I1694" s="8">
        <v>0</v>
      </c>
      <c r="J1694" s="8">
        <v>0</v>
      </c>
      <c r="K1694" t="s">
        <v>7327</v>
      </c>
      <c r="L1694" s="20" t="s">
        <v>7332</v>
      </c>
      <c r="M1694" t="s">
        <v>7333</v>
      </c>
      <c r="N1694" s="20" t="s">
        <v>7334</v>
      </c>
      <c r="O1694" t="s">
        <v>7327</v>
      </c>
      <c r="P1694" t="s">
        <v>7365</v>
      </c>
      <c r="Q1694" s="8" t="s">
        <v>5998</v>
      </c>
      <c r="R1694" s="8" t="s">
        <v>5998</v>
      </c>
      <c r="S1694" t="s">
        <v>5998</v>
      </c>
      <c r="T1694" s="8" t="s">
        <v>5998</v>
      </c>
    </row>
    <row r="1695" spans="1:20">
      <c r="A1695" t="s">
        <v>1115</v>
      </c>
      <c r="B1695" t="s">
        <v>5307</v>
      </c>
      <c r="C1695" s="8" t="s">
        <v>5307</v>
      </c>
      <c r="D1695" s="8">
        <v>-0.29424174026848998</v>
      </c>
      <c r="E1695" s="8">
        <v>0.65020088967168399</v>
      </c>
      <c r="F1695" s="8">
        <v>-0.44217365452148299</v>
      </c>
      <c r="G1695" s="8">
        <v>0.43312920041080299</v>
      </c>
      <c r="H1695" s="8">
        <v>0</v>
      </c>
      <c r="I1695" s="8">
        <v>0</v>
      </c>
      <c r="J1695" s="8">
        <v>0</v>
      </c>
      <c r="K1695" t="s">
        <v>7327</v>
      </c>
      <c r="L1695" s="20" t="s">
        <v>7332</v>
      </c>
      <c r="M1695" t="s">
        <v>7333</v>
      </c>
      <c r="N1695" s="20" t="s">
        <v>7334</v>
      </c>
      <c r="O1695" t="s">
        <v>7327</v>
      </c>
      <c r="P1695" t="s">
        <v>7365</v>
      </c>
      <c r="Q1695" s="8" t="s">
        <v>5998</v>
      </c>
      <c r="R1695" s="8" t="s">
        <v>5998</v>
      </c>
      <c r="S1695" t="s">
        <v>5998</v>
      </c>
      <c r="T1695" s="8" t="s">
        <v>5998</v>
      </c>
    </row>
    <row r="1696" spans="1:20">
      <c r="A1696" t="s">
        <v>4020</v>
      </c>
      <c r="B1696" t="s">
        <v>5307</v>
      </c>
      <c r="C1696" s="8" t="s">
        <v>5307</v>
      </c>
      <c r="D1696" s="8">
        <v>0.36148923708869202</v>
      </c>
      <c r="E1696" s="8">
        <v>0.48633168235523</v>
      </c>
      <c r="F1696" s="8">
        <v>-0.32020076992282398</v>
      </c>
      <c r="G1696" s="8">
        <v>0.51892448041281203</v>
      </c>
      <c r="H1696" s="8">
        <v>0</v>
      </c>
      <c r="I1696" s="8">
        <v>0</v>
      </c>
      <c r="J1696" s="8">
        <v>0</v>
      </c>
      <c r="K1696" t="s">
        <v>7328</v>
      </c>
      <c r="L1696" s="20" t="s">
        <v>7324</v>
      </c>
      <c r="M1696" t="s">
        <v>7325</v>
      </c>
      <c r="N1696" s="20" t="s">
        <v>7326</v>
      </c>
      <c r="O1696" t="s">
        <v>7327</v>
      </c>
      <c r="P1696" t="s">
        <v>7365</v>
      </c>
      <c r="Q1696" s="8" t="s">
        <v>5998</v>
      </c>
      <c r="R1696" s="8" t="s">
        <v>5998</v>
      </c>
      <c r="S1696" t="s">
        <v>5998</v>
      </c>
      <c r="T1696" s="8" t="s">
        <v>5998</v>
      </c>
    </row>
    <row r="1697" spans="1:20">
      <c r="A1697" t="s">
        <v>1116</v>
      </c>
      <c r="B1697" t="s">
        <v>5307</v>
      </c>
      <c r="C1697" s="8" t="s">
        <v>5307</v>
      </c>
      <c r="D1697" s="8">
        <v>0.388440255748707</v>
      </c>
      <c r="E1697" s="8">
        <v>0.57158648518688004</v>
      </c>
      <c r="F1697" s="8">
        <v>-0.42303337934560298</v>
      </c>
      <c r="G1697" s="8">
        <v>0.51513514252280801</v>
      </c>
      <c r="H1697" s="8">
        <v>0</v>
      </c>
      <c r="I1697" s="8">
        <v>0</v>
      </c>
      <c r="J1697" s="8">
        <v>0</v>
      </c>
      <c r="K1697" t="s">
        <v>7327</v>
      </c>
      <c r="L1697" s="20">
        <v>0.7</v>
      </c>
      <c r="M1697" t="s">
        <v>7333</v>
      </c>
      <c r="N1697" s="20">
        <v>0.3</v>
      </c>
      <c r="O1697" t="s">
        <v>7327</v>
      </c>
      <c r="P1697" t="s">
        <v>7365</v>
      </c>
      <c r="Q1697" s="8" t="s">
        <v>5998</v>
      </c>
      <c r="R1697" s="8" t="s">
        <v>5998</v>
      </c>
      <c r="S1697" t="s">
        <v>5998</v>
      </c>
      <c r="T1697" s="8" t="s">
        <v>5998</v>
      </c>
    </row>
    <row r="1698" spans="1:20">
      <c r="A1698" t="s">
        <v>1117</v>
      </c>
      <c r="B1698" t="s">
        <v>5307</v>
      </c>
      <c r="C1698" s="8" t="s">
        <v>5307</v>
      </c>
      <c r="D1698" s="8">
        <v>-0.219300961785865</v>
      </c>
      <c r="E1698" s="8">
        <v>0.84774259726548495</v>
      </c>
      <c r="F1698" s="8">
        <v>3.4204746707426001</v>
      </c>
      <c r="G1698" s="8">
        <v>1.7951343296060299E-6</v>
      </c>
      <c r="H1698" s="8">
        <v>0</v>
      </c>
      <c r="I1698" s="8" t="s">
        <v>6207</v>
      </c>
      <c r="J1698" s="8">
        <v>0</v>
      </c>
      <c r="K1698" t="s">
        <v>7314</v>
      </c>
      <c r="L1698" s="20" t="s">
        <v>7336</v>
      </c>
      <c r="M1698" t="s">
        <v>7325</v>
      </c>
      <c r="N1698" s="20" t="s">
        <v>7326</v>
      </c>
      <c r="O1698" t="s">
        <v>7335</v>
      </c>
      <c r="P1698" t="s">
        <v>7316</v>
      </c>
      <c r="Q1698" s="8" t="s">
        <v>5998</v>
      </c>
      <c r="R1698" s="8" t="s">
        <v>5998</v>
      </c>
      <c r="S1698" t="s">
        <v>5998</v>
      </c>
      <c r="T1698" s="8" t="s">
        <v>5998</v>
      </c>
    </row>
    <row r="1699" spans="1:20">
      <c r="A1699" t="s">
        <v>4021</v>
      </c>
      <c r="B1699" t="s">
        <v>5307</v>
      </c>
      <c r="C1699" s="8" t="s">
        <v>5307</v>
      </c>
      <c r="D1699" s="8">
        <v>0.51715611194438005</v>
      </c>
      <c r="E1699" s="8">
        <v>0.12014480298221</v>
      </c>
      <c r="F1699" s="8">
        <v>-0.69317359606368201</v>
      </c>
      <c r="G1699" s="8">
        <v>2.7717868294924699E-2</v>
      </c>
      <c r="H1699" s="8">
        <v>0</v>
      </c>
      <c r="I1699" s="8">
        <v>0</v>
      </c>
      <c r="J1699" s="8">
        <v>0</v>
      </c>
      <c r="K1699" t="s">
        <v>7328</v>
      </c>
      <c r="L1699" s="20" t="s">
        <v>7324</v>
      </c>
      <c r="M1699" t="s">
        <v>7325</v>
      </c>
      <c r="N1699" s="20" t="s">
        <v>7326</v>
      </c>
      <c r="O1699" t="s">
        <v>7327</v>
      </c>
      <c r="P1699" t="s">
        <v>7365</v>
      </c>
      <c r="Q1699" s="8" t="s">
        <v>5998</v>
      </c>
      <c r="R1699" s="8" t="s">
        <v>5998</v>
      </c>
      <c r="S1699" t="s">
        <v>5998</v>
      </c>
      <c r="T1699" s="8" t="s">
        <v>5998</v>
      </c>
    </row>
    <row r="1700" spans="1:20">
      <c r="A1700" t="s">
        <v>4022</v>
      </c>
      <c r="B1700" s="7" t="s">
        <v>5307</v>
      </c>
      <c r="C1700" s="8" t="s">
        <v>5307</v>
      </c>
      <c r="D1700" s="8">
        <v>0.52818669528589102</v>
      </c>
      <c r="E1700" s="8">
        <v>0.16302116306403699</v>
      </c>
      <c r="F1700" s="8">
        <v>-0.25103215783452798</v>
      </c>
      <c r="G1700" s="8">
        <v>0.52472611412438896</v>
      </c>
      <c r="H1700" s="8">
        <v>0</v>
      </c>
      <c r="I1700" s="8">
        <v>0</v>
      </c>
      <c r="J1700" s="8">
        <v>0</v>
      </c>
      <c r="K1700" t="s">
        <v>7327</v>
      </c>
      <c r="L1700" s="20" t="s">
        <v>7332</v>
      </c>
      <c r="M1700" t="s">
        <v>7333</v>
      </c>
      <c r="N1700" s="20" t="s">
        <v>7334</v>
      </c>
      <c r="O1700" t="s">
        <v>7327</v>
      </c>
      <c r="P1700" t="s">
        <v>7365</v>
      </c>
      <c r="Q1700" s="8" t="s">
        <v>5998</v>
      </c>
      <c r="R1700" s="8" t="s">
        <v>5998</v>
      </c>
      <c r="S1700" t="s">
        <v>5998</v>
      </c>
      <c r="T1700" s="8" t="s">
        <v>5998</v>
      </c>
    </row>
    <row r="1701" spans="1:20">
      <c r="A1701" t="s">
        <v>1118</v>
      </c>
      <c r="B1701" s="7" t="s">
        <v>5307</v>
      </c>
      <c r="C1701" s="8" t="s">
        <v>5307</v>
      </c>
      <c r="D1701" s="8">
        <v>-0.35112662476259798</v>
      </c>
      <c r="E1701" s="8">
        <v>0.50246550652319699</v>
      </c>
      <c r="F1701" s="8">
        <v>-1.0184837616173501</v>
      </c>
      <c r="G1701" s="8">
        <v>2.2511352420030301E-2</v>
      </c>
      <c r="H1701" s="8">
        <v>0</v>
      </c>
      <c r="I1701" s="8">
        <v>0</v>
      </c>
      <c r="J1701" s="8">
        <v>0</v>
      </c>
      <c r="K1701" t="s">
        <v>7328</v>
      </c>
      <c r="L1701" s="20" t="s">
        <v>7324</v>
      </c>
      <c r="M1701" t="s">
        <v>7325</v>
      </c>
      <c r="N1701" s="20" t="s">
        <v>7326</v>
      </c>
      <c r="O1701" t="s">
        <v>7328</v>
      </c>
      <c r="P1701" t="s">
        <v>7365</v>
      </c>
      <c r="Q1701" s="8" t="s">
        <v>5998</v>
      </c>
      <c r="R1701" s="8" t="s">
        <v>5998</v>
      </c>
      <c r="S1701" t="s">
        <v>5998</v>
      </c>
      <c r="T1701" s="8" t="s">
        <v>5998</v>
      </c>
    </row>
    <row r="1702" spans="1:20">
      <c r="A1702" t="s">
        <v>4023</v>
      </c>
      <c r="B1702" t="s">
        <v>5307</v>
      </c>
      <c r="C1702" s="8" t="s">
        <v>5307</v>
      </c>
      <c r="D1702" s="8">
        <v>1.92793867798983</v>
      </c>
      <c r="E1702" s="8">
        <v>2.1710057165845601E-12</v>
      </c>
      <c r="F1702" s="8">
        <v>0.80217410857647498</v>
      </c>
      <c r="G1702" s="8">
        <v>5.5189965231660998E-3</v>
      </c>
      <c r="H1702" s="8">
        <v>0</v>
      </c>
      <c r="I1702" s="8">
        <v>0</v>
      </c>
      <c r="J1702" s="8">
        <v>0</v>
      </c>
      <c r="K1702" t="s">
        <v>7328</v>
      </c>
      <c r="L1702" s="20" t="s">
        <v>7324</v>
      </c>
      <c r="M1702" t="s">
        <v>7325</v>
      </c>
      <c r="N1702" s="20" t="s">
        <v>7326</v>
      </c>
      <c r="O1702" t="s">
        <v>7328</v>
      </c>
      <c r="P1702" t="s">
        <v>7365</v>
      </c>
      <c r="Q1702" s="8" t="s">
        <v>5998</v>
      </c>
      <c r="R1702" s="8" t="s">
        <v>5998</v>
      </c>
      <c r="S1702" t="s">
        <v>5998</v>
      </c>
      <c r="T1702" s="8" t="s">
        <v>5998</v>
      </c>
    </row>
    <row r="1703" spans="1:20">
      <c r="A1703" t="s">
        <v>4024</v>
      </c>
      <c r="B1703" t="s">
        <v>5307</v>
      </c>
      <c r="C1703" s="8" t="s">
        <v>5307</v>
      </c>
      <c r="D1703" s="8">
        <v>-1.57925464265643</v>
      </c>
      <c r="E1703" s="8">
        <v>6.0613748302043005E-4</v>
      </c>
      <c r="F1703" s="8">
        <v>-0.59768150644047502</v>
      </c>
      <c r="G1703" s="8">
        <v>0.18272712583894901</v>
      </c>
      <c r="H1703" s="8">
        <v>0</v>
      </c>
      <c r="I1703" s="8">
        <v>0</v>
      </c>
      <c r="J1703" s="8">
        <v>0</v>
      </c>
      <c r="K1703" t="s">
        <v>7328</v>
      </c>
      <c r="L1703" s="20" t="s">
        <v>7324</v>
      </c>
      <c r="M1703" t="s">
        <v>7325</v>
      </c>
      <c r="N1703" s="20" t="s">
        <v>7326</v>
      </c>
      <c r="O1703" t="s">
        <v>7328</v>
      </c>
      <c r="P1703" t="s">
        <v>7365</v>
      </c>
      <c r="Q1703" s="8" t="s">
        <v>5998</v>
      </c>
      <c r="R1703" s="8" t="s">
        <v>5998</v>
      </c>
      <c r="S1703" t="s">
        <v>5998</v>
      </c>
      <c r="T1703" s="8" t="s">
        <v>5998</v>
      </c>
    </row>
    <row r="1704" spans="1:20">
      <c r="A1704" t="s">
        <v>1119</v>
      </c>
      <c r="B1704" t="s">
        <v>5307</v>
      </c>
      <c r="C1704" s="8" t="s">
        <v>5307</v>
      </c>
      <c r="D1704" s="8">
        <v>0.75083083374578796</v>
      </c>
      <c r="E1704" s="8">
        <v>7.9071968635220109E-3</v>
      </c>
      <c r="F1704" s="8">
        <v>1.8392204465072599</v>
      </c>
      <c r="G1704" s="8">
        <v>1.4384134783222901E-13</v>
      </c>
      <c r="H1704" s="8">
        <v>0</v>
      </c>
      <c r="I1704" s="8">
        <v>0</v>
      </c>
      <c r="J1704" s="8">
        <v>0</v>
      </c>
      <c r="K1704" t="s">
        <v>7339</v>
      </c>
      <c r="L1704" s="20" t="s">
        <v>7324</v>
      </c>
      <c r="M1704" t="s">
        <v>7325</v>
      </c>
      <c r="N1704" s="20" t="s">
        <v>7326</v>
      </c>
      <c r="O1704" t="s">
        <v>7339</v>
      </c>
      <c r="P1704" t="s">
        <v>7365</v>
      </c>
      <c r="Q1704" s="8" t="s">
        <v>5998</v>
      </c>
      <c r="R1704" s="8" t="s">
        <v>5998</v>
      </c>
      <c r="S1704" t="s">
        <v>5998</v>
      </c>
      <c r="T1704" s="8" t="s">
        <v>5998</v>
      </c>
    </row>
    <row r="1705" spans="1:20">
      <c r="A1705" t="s">
        <v>1120</v>
      </c>
      <c r="B1705" t="s">
        <v>5307</v>
      </c>
      <c r="C1705" s="8" t="s">
        <v>5307</v>
      </c>
      <c r="D1705" s="8">
        <v>0.964185676593453</v>
      </c>
      <c r="E1705" s="8">
        <v>0.14876174484515101</v>
      </c>
      <c r="F1705" s="8">
        <v>1.9230552509711401</v>
      </c>
      <c r="G1705" s="8">
        <v>7.7550757894317003E-4</v>
      </c>
      <c r="H1705" s="8">
        <v>0</v>
      </c>
      <c r="I1705" s="8">
        <v>0</v>
      </c>
      <c r="J1705" s="8">
        <v>0</v>
      </c>
      <c r="K1705" t="s">
        <v>7327</v>
      </c>
      <c r="L1705" s="20" t="s">
        <v>7332</v>
      </c>
      <c r="M1705" t="s">
        <v>7333</v>
      </c>
      <c r="N1705" s="20" t="s">
        <v>7334</v>
      </c>
      <c r="O1705" t="s">
        <v>7359</v>
      </c>
      <c r="P1705" t="s">
        <v>7365</v>
      </c>
      <c r="Q1705" s="8" t="s">
        <v>5998</v>
      </c>
      <c r="R1705" s="8" t="s">
        <v>5998</v>
      </c>
      <c r="S1705" t="s">
        <v>5998</v>
      </c>
      <c r="T1705" s="8" t="s">
        <v>5998</v>
      </c>
    </row>
    <row r="1706" spans="1:20">
      <c r="A1706" t="s">
        <v>1121</v>
      </c>
      <c r="B1706" t="s">
        <v>5307</v>
      </c>
      <c r="C1706" s="8" t="s">
        <v>5307</v>
      </c>
      <c r="D1706" s="8">
        <v>0.23285747990646999</v>
      </c>
      <c r="E1706" s="8">
        <v>0.82570071353334995</v>
      </c>
      <c r="F1706" s="8">
        <v>0.69096152440152203</v>
      </c>
      <c r="G1706" s="8">
        <v>0.42813238335599102</v>
      </c>
      <c r="H1706" s="8">
        <v>0</v>
      </c>
      <c r="I1706" s="8">
        <v>0</v>
      </c>
      <c r="J1706" s="8">
        <v>0</v>
      </c>
      <c r="K1706" t="s">
        <v>7323</v>
      </c>
      <c r="L1706" s="20" t="s">
        <v>7324</v>
      </c>
      <c r="M1706" t="s">
        <v>7325</v>
      </c>
      <c r="N1706" s="20" t="s">
        <v>7326</v>
      </c>
      <c r="O1706" t="s">
        <v>7359</v>
      </c>
      <c r="P1706" t="s">
        <v>7365</v>
      </c>
      <c r="Q1706" s="8" t="s">
        <v>5998</v>
      </c>
      <c r="R1706" s="8" t="s">
        <v>5998</v>
      </c>
      <c r="S1706" t="s">
        <v>5998</v>
      </c>
      <c r="T1706" s="8" t="s">
        <v>5998</v>
      </c>
    </row>
    <row r="1707" spans="1:20">
      <c r="A1707" t="s">
        <v>1122</v>
      </c>
      <c r="B1707" t="s">
        <v>5307</v>
      </c>
      <c r="C1707" s="8" t="s">
        <v>5307</v>
      </c>
      <c r="D1707" s="8">
        <v>1.48252456363664</v>
      </c>
      <c r="E1707" s="8">
        <v>3.0274021750174601E-2</v>
      </c>
      <c r="F1707" s="8">
        <v>1.97711589010013</v>
      </c>
      <c r="G1707" s="8">
        <v>1.6086289581581301E-3</v>
      </c>
      <c r="H1707" s="8">
        <v>0</v>
      </c>
      <c r="I1707" s="8">
        <v>0</v>
      </c>
      <c r="J1707" s="8">
        <v>0</v>
      </c>
      <c r="K1707" t="s">
        <v>7339</v>
      </c>
      <c r="L1707" s="20" t="s">
        <v>7324</v>
      </c>
      <c r="M1707" t="s">
        <v>7325</v>
      </c>
      <c r="N1707" s="20" t="s">
        <v>7326</v>
      </c>
      <c r="O1707" t="s">
        <v>7339</v>
      </c>
      <c r="P1707" t="s">
        <v>7316</v>
      </c>
      <c r="Q1707" s="8" t="s">
        <v>5998</v>
      </c>
      <c r="R1707" s="8" t="s">
        <v>5998</v>
      </c>
      <c r="S1707" t="s">
        <v>5998</v>
      </c>
      <c r="T1707" s="8" t="s">
        <v>5998</v>
      </c>
    </row>
    <row r="1708" spans="1:20">
      <c r="A1708" t="s">
        <v>1123</v>
      </c>
      <c r="B1708" t="s">
        <v>5307</v>
      </c>
      <c r="C1708" s="8" t="s">
        <v>5307</v>
      </c>
      <c r="D1708" s="8">
        <v>1.0118805949306</v>
      </c>
      <c r="E1708" s="8">
        <v>4.2082802755649802E-2</v>
      </c>
      <c r="F1708" s="8">
        <v>0.85306815378256695</v>
      </c>
      <c r="G1708" s="8">
        <v>7.4844054964461698E-2</v>
      </c>
      <c r="H1708" s="8">
        <v>0</v>
      </c>
      <c r="I1708" s="8" t="s">
        <v>6208</v>
      </c>
      <c r="J1708" s="8">
        <v>0</v>
      </c>
      <c r="K1708" t="s">
        <v>7314</v>
      </c>
      <c r="L1708" s="20" t="s">
        <v>7336</v>
      </c>
      <c r="M1708" t="s">
        <v>7341</v>
      </c>
      <c r="N1708" s="20" t="s">
        <v>7349</v>
      </c>
      <c r="O1708" t="s">
        <v>7315</v>
      </c>
      <c r="P1708" t="s">
        <v>7316</v>
      </c>
      <c r="Q1708" s="8" t="s">
        <v>5998</v>
      </c>
      <c r="R1708" s="8" t="s">
        <v>5998</v>
      </c>
      <c r="S1708" t="s">
        <v>5998</v>
      </c>
      <c r="T1708" s="8" t="s">
        <v>5998</v>
      </c>
    </row>
    <row r="1709" spans="1:20">
      <c r="A1709" t="s">
        <v>1124</v>
      </c>
      <c r="B1709" t="s">
        <v>5307</v>
      </c>
      <c r="C1709" s="8" t="s">
        <v>5307</v>
      </c>
      <c r="D1709" s="8">
        <v>1.28460783633027</v>
      </c>
      <c r="E1709" s="8">
        <v>5.90566242029239E-7</v>
      </c>
      <c r="F1709" s="8">
        <v>2.1040395223900501</v>
      </c>
      <c r="G1709" s="8">
        <v>1.33254201514789E-18</v>
      </c>
      <c r="H1709" s="8">
        <v>0</v>
      </c>
      <c r="I1709" s="8">
        <v>0</v>
      </c>
      <c r="J1709" s="8">
        <v>0</v>
      </c>
      <c r="K1709" t="s">
        <v>7327</v>
      </c>
      <c r="L1709" s="20">
        <v>0.7</v>
      </c>
      <c r="M1709" t="s">
        <v>7333</v>
      </c>
      <c r="N1709" s="20">
        <v>0.3</v>
      </c>
      <c r="O1709" t="s">
        <v>7327</v>
      </c>
      <c r="P1709" t="s">
        <v>7365</v>
      </c>
      <c r="Q1709" s="8" t="s">
        <v>5998</v>
      </c>
      <c r="R1709" s="8" t="s">
        <v>5998</v>
      </c>
      <c r="S1709" t="s">
        <v>5998</v>
      </c>
      <c r="T1709" s="8" t="s">
        <v>5998</v>
      </c>
    </row>
    <row r="1710" spans="1:20">
      <c r="A1710" t="s">
        <v>4025</v>
      </c>
      <c r="B1710" t="s">
        <v>5307</v>
      </c>
      <c r="C1710" s="8" t="s">
        <v>5307</v>
      </c>
      <c r="D1710" s="8">
        <v>-0.49493170325381503</v>
      </c>
      <c r="E1710" s="8">
        <v>0.14618512590018201</v>
      </c>
      <c r="F1710" s="8">
        <v>0.115327819068406</v>
      </c>
      <c r="G1710" s="8">
        <v>0.74917573291726403</v>
      </c>
      <c r="H1710" s="8">
        <v>0</v>
      </c>
      <c r="I1710" s="8">
        <v>0</v>
      </c>
      <c r="J1710" s="8">
        <v>0</v>
      </c>
      <c r="K1710" t="s">
        <v>7328</v>
      </c>
      <c r="L1710" s="20" t="s">
        <v>7324</v>
      </c>
      <c r="M1710" t="s">
        <v>7325</v>
      </c>
      <c r="N1710" s="20" t="s">
        <v>7326</v>
      </c>
      <c r="O1710" t="s">
        <v>7328</v>
      </c>
      <c r="P1710" t="s">
        <v>7365</v>
      </c>
      <c r="Q1710" s="8" t="s">
        <v>5998</v>
      </c>
      <c r="R1710" s="8" t="s">
        <v>5998</v>
      </c>
      <c r="S1710" t="s">
        <v>5998</v>
      </c>
      <c r="T1710" s="8" t="s">
        <v>5998</v>
      </c>
    </row>
    <row r="1711" spans="1:20">
      <c r="A1711" t="s">
        <v>4026</v>
      </c>
      <c r="B1711" t="s">
        <v>5307</v>
      </c>
      <c r="C1711" s="8" t="s">
        <v>5307</v>
      </c>
      <c r="D1711" s="8">
        <v>1.36707627143665</v>
      </c>
      <c r="E1711" s="8">
        <v>9.4452783792984402E-4</v>
      </c>
      <c r="F1711" s="8">
        <v>-0.543504787866533</v>
      </c>
      <c r="G1711" s="8">
        <v>0.225148190040598</v>
      </c>
      <c r="H1711" s="8">
        <v>0</v>
      </c>
      <c r="I1711" s="8" t="s">
        <v>6209</v>
      </c>
      <c r="J1711" s="8">
        <v>0</v>
      </c>
      <c r="K1711" t="s">
        <v>7314</v>
      </c>
      <c r="L1711" s="20" t="s">
        <v>7360</v>
      </c>
      <c r="M1711" t="s">
        <v>7325</v>
      </c>
      <c r="N1711" s="20" t="s">
        <v>7326</v>
      </c>
      <c r="O1711" t="s">
        <v>7315</v>
      </c>
      <c r="P1711" t="s">
        <v>7316</v>
      </c>
      <c r="Q1711" s="8" t="s">
        <v>5998</v>
      </c>
      <c r="R1711" s="8" t="s">
        <v>5998</v>
      </c>
      <c r="S1711" t="s">
        <v>5998</v>
      </c>
      <c r="T1711" s="8" t="s">
        <v>5998</v>
      </c>
    </row>
    <row r="1712" spans="1:20">
      <c r="A1712" t="s">
        <v>1125</v>
      </c>
      <c r="B1712" t="s">
        <v>5307</v>
      </c>
      <c r="C1712" s="8" t="s">
        <v>5307</v>
      </c>
      <c r="D1712" s="8">
        <v>4.5587310023014901E-2</v>
      </c>
      <c r="E1712" s="8">
        <v>0.95923240160673895</v>
      </c>
      <c r="F1712" s="8">
        <v>-0.46509938046028698</v>
      </c>
      <c r="G1712" s="8">
        <v>0.51882884019323805</v>
      </c>
      <c r="H1712" s="8">
        <v>0</v>
      </c>
      <c r="I1712" s="8">
        <v>0</v>
      </c>
      <c r="J1712" s="8">
        <v>0</v>
      </c>
      <c r="K1712" t="s">
        <v>7328</v>
      </c>
      <c r="L1712" s="20">
        <v>1</v>
      </c>
      <c r="M1712">
        <v>0</v>
      </c>
      <c r="N1712" s="20">
        <v>0</v>
      </c>
      <c r="O1712" t="s">
        <v>7328</v>
      </c>
      <c r="P1712" t="s">
        <v>7365</v>
      </c>
      <c r="Q1712" s="8" t="s">
        <v>5998</v>
      </c>
      <c r="R1712" s="8" t="s">
        <v>5998</v>
      </c>
      <c r="S1712" t="s">
        <v>5998</v>
      </c>
      <c r="T1712" s="8" t="s">
        <v>5998</v>
      </c>
    </row>
    <row r="1713" spans="1:20">
      <c r="A1713" t="s">
        <v>1126</v>
      </c>
      <c r="B1713" t="s">
        <v>5307</v>
      </c>
      <c r="C1713" s="8" t="s">
        <v>5307</v>
      </c>
      <c r="D1713" s="8">
        <v>-0.66681959404351798</v>
      </c>
      <c r="E1713" s="8">
        <v>5.9812708820128199E-3</v>
      </c>
      <c r="F1713" s="8">
        <v>-0.42557451752313602</v>
      </c>
      <c r="G1713" s="8">
        <v>7.0668200159737696E-2</v>
      </c>
      <c r="H1713" s="8">
        <v>0</v>
      </c>
      <c r="I1713" s="8" t="s">
        <v>6210</v>
      </c>
      <c r="J1713" s="8">
        <v>0</v>
      </c>
      <c r="K1713" t="s">
        <v>7314</v>
      </c>
      <c r="L1713" s="20" t="s">
        <v>7357</v>
      </c>
      <c r="M1713" t="s">
        <v>7325</v>
      </c>
      <c r="N1713" s="20" t="s">
        <v>7326</v>
      </c>
      <c r="O1713" t="s">
        <v>7315</v>
      </c>
      <c r="P1713" t="s">
        <v>7316</v>
      </c>
      <c r="Q1713" s="8" t="s">
        <v>5998</v>
      </c>
      <c r="R1713" s="8" t="s">
        <v>5998</v>
      </c>
      <c r="S1713" t="s">
        <v>5998</v>
      </c>
      <c r="T1713" s="8" t="s">
        <v>5998</v>
      </c>
    </row>
    <row r="1714" spans="1:20">
      <c r="A1714" t="s">
        <v>4027</v>
      </c>
      <c r="B1714" t="s">
        <v>5307</v>
      </c>
      <c r="C1714" s="8" t="s">
        <v>5307</v>
      </c>
      <c r="D1714" s="8">
        <v>-0.40859889238278402</v>
      </c>
      <c r="E1714" s="8">
        <v>0.27725602412004502</v>
      </c>
      <c r="F1714" s="8">
        <v>-4.1938691750157402E-2</v>
      </c>
      <c r="G1714" s="8">
        <v>0.91775140282220602</v>
      </c>
      <c r="H1714" s="8">
        <v>0</v>
      </c>
      <c r="I1714" s="8">
        <v>0</v>
      </c>
      <c r="J1714" s="8">
        <v>0</v>
      </c>
      <c r="K1714" t="s">
        <v>7328</v>
      </c>
      <c r="L1714" s="20" t="s">
        <v>7324</v>
      </c>
      <c r="M1714" t="s">
        <v>7325</v>
      </c>
      <c r="N1714" s="20" t="s">
        <v>7326</v>
      </c>
      <c r="O1714" t="s">
        <v>7328</v>
      </c>
      <c r="P1714" t="s">
        <v>7365</v>
      </c>
      <c r="Q1714" s="8" t="s">
        <v>5998</v>
      </c>
      <c r="R1714" s="8" t="s">
        <v>5998</v>
      </c>
      <c r="S1714" t="s">
        <v>5998</v>
      </c>
      <c r="T1714" s="8" t="s">
        <v>5998</v>
      </c>
    </row>
    <row r="1715" spans="1:20">
      <c r="A1715" t="s">
        <v>1127</v>
      </c>
      <c r="B1715" t="s">
        <v>5307</v>
      </c>
      <c r="C1715" s="8" t="s">
        <v>5307</v>
      </c>
      <c r="D1715" s="8">
        <v>-0.72429557537145695</v>
      </c>
      <c r="E1715" s="8">
        <v>3.03288298320771E-4</v>
      </c>
      <c r="F1715" s="8">
        <v>-1.17696170635053</v>
      </c>
      <c r="G1715" s="8">
        <v>5.7984133384974196E-10</v>
      </c>
      <c r="H1715" s="8" t="s">
        <v>6038</v>
      </c>
      <c r="I1715" s="8" t="s">
        <v>6211</v>
      </c>
      <c r="J1715" s="8">
        <v>0</v>
      </c>
      <c r="K1715" t="s">
        <v>7335</v>
      </c>
      <c r="L1715" s="20" t="s">
        <v>7336</v>
      </c>
      <c r="M1715" t="s">
        <v>7337</v>
      </c>
      <c r="N1715" s="20" t="s">
        <v>7362</v>
      </c>
      <c r="O1715" t="s">
        <v>7335</v>
      </c>
      <c r="P1715" t="s">
        <v>7316</v>
      </c>
      <c r="Q1715" s="8" t="s">
        <v>5998</v>
      </c>
      <c r="R1715" s="8" t="s">
        <v>5998</v>
      </c>
      <c r="S1715" t="s">
        <v>5998</v>
      </c>
      <c r="T1715" s="8" t="s">
        <v>5998</v>
      </c>
    </row>
    <row r="1716" spans="1:20">
      <c r="A1716" t="s">
        <v>4028</v>
      </c>
      <c r="B1716" s="7" t="s">
        <v>5307</v>
      </c>
      <c r="C1716" s="8" t="s">
        <v>5307</v>
      </c>
      <c r="D1716" s="8">
        <v>0.31318562977221598</v>
      </c>
      <c r="E1716" s="8">
        <v>0.72036986682177395</v>
      </c>
      <c r="F1716" s="8">
        <v>1.32521152254707</v>
      </c>
      <c r="G1716" s="8">
        <v>3.9047843133644899E-2</v>
      </c>
      <c r="H1716" s="8">
        <v>0</v>
      </c>
      <c r="I1716" s="8">
        <v>0</v>
      </c>
      <c r="J1716" s="8">
        <v>0</v>
      </c>
      <c r="K1716" t="s">
        <v>7327</v>
      </c>
      <c r="L1716" s="20" t="s">
        <v>7332</v>
      </c>
      <c r="M1716" t="s">
        <v>7333</v>
      </c>
      <c r="N1716" s="20" t="s">
        <v>7334</v>
      </c>
      <c r="O1716" t="s">
        <v>7327</v>
      </c>
      <c r="P1716" t="s">
        <v>7365</v>
      </c>
      <c r="Q1716" s="8" t="s">
        <v>5998</v>
      </c>
      <c r="R1716" s="8" t="s">
        <v>5998</v>
      </c>
      <c r="S1716" t="s">
        <v>5998</v>
      </c>
      <c r="T1716" s="8" t="s">
        <v>5998</v>
      </c>
    </row>
    <row r="1717" spans="1:20">
      <c r="A1717" t="s">
        <v>4029</v>
      </c>
      <c r="B1717" t="s">
        <v>5307</v>
      </c>
      <c r="C1717" s="8" t="s">
        <v>5307</v>
      </c>
      <c r="D1717" s="8">
        <v>-0.387664669727313</v>
      </c>
      <c r="E1717" s="8">
        <v>0.58450694536944103</v>
      </c>
      <c r="F1717" s="8">
        <v>0.42045874012795398</v>
      </c>
      <c r="G1717" s="8">
        <v>0.48819929520715</v>
      </c>
      <c r="H1717" s="8">
        <v>0</v>
      </c>
      <c r="I1717" s="8">
        <v>0</v>
      </c>
      <c r="J1717" s="8">
        <v>0</v>
      </c>
      <c r="K1717" t="s">
        <v>7327</v>
      </c>
      <c r="L1717" s="20" t="s">
        <v>7332</v>
      </c>
      <c r="M1717" t="s">
        <v>7333</v>
      </c>
      <c r="N1717" s="20" t="s">
        <v>7334</v>
      </c>
      <c r="O1717" t="s">
        <v>7339</v>
      </c>
      <c r="P1717" t="s">
        <v>7365</v>
      </c>
      <c r="Q1717" s="8" t="s">
        <v>5998</v>
      </c>
      <c r="R1717" s="8" t="s">
        <v>5998</v>
      </c>
      <c r="S1717" t="s">
        <v>5998</v>
      </c>
      <c r="T1717" s="8" t="s">
        <v>5998</v>
      </c>
    </row>
    <row r="1718" spans="1:20">
      <c r="A1718" t="s">
        <v>1128</v>
      </c>
      <c r="B1718" t="s">
        <v>5307</v>
      </c>
      <c r="C1718" s="8" t="s">
        <v>5307</v>
      </c>
      <c r="D1718" s="8">
        <v>-0.11341471057232901</v>
      </c>
      <c r="E1718" s="8">
        <v>0.91191233797087501</v>
      </c>
      <c r="F1718" s="8">
        <v>-0.48495195378920702</v>
      </c>
      <c r="G1718" s="8">
        <v>0.57098103069421402</v>
      </c>
      <c r="H1718" s="8" t="s">
        <v>6038</v>
      </c>
      <c r="I1718" s="8">
        <v>0</v>
      </c>
      <c r="J1718" s="8">
        <v>0</v>
      </c>
      <c r="K1718" t="s">
        <v>7323</v>
      </c>
      <c r="L1718" s="20">
        <v>0.85</v>
      </c>
      <c r="M1718">
        <v>0</v>
      </c>
      <c r="N1718" s="20">
        <v>0</v>
      </c>
      <c r="O1718" t="s">
        <v>7339</v>
      </c>
      <c r="P1718" t="s">
        <v>7365</v>
      </c>
      <c r="Q1718" s="8" t="s">
        <v>5998</v>
      </c>
      <c r="R1718" s="8" t="s">
        <v>5998</v>
      </c>
      <c r="S1718" t="s">
        <v>5998</v>
      </c>
      <c r="T1718" s="8" t="s">
        <v>5998</v>
      </c>
    </row>
    <row r="1719" spans="1:20">
      <c r="A1719" t="s">
        <v>4030</v>
      </c>
      <c r="B1719" t="s">
        <v>5307</v>
      </c>
      <c r="C1719" s="8" t="s">
        <v>5307</v>
      </c>
      <c r="D1719" s="8">
        <v>-0.88702075599218899</v>
      </c>
      <c r="E1719" s="8">
        <v>8.3656599897902098E-4</v>
      </c>
      <c r="F1719" s="8">
        <v>-0.50041657921105498</v>
      </c>
      <c r="G1719" s="8">
        <v>5.2762535908817597E-2</v>
      </c>
      <c r="H1719" s="8">
        <v>0</v>
      </c>
      <c r="I1719" s="8">
        <v>0</v>
      </c>
      <c r="J1719" s="8">
        <v>0</v>
      </c>
      <c r="K1719" t="s">
        <v>7328</v>
      </c>
      <c r="L1719" s="20" t="s">
        <v>7324</v>
      </c>
      <c r="M1719" t="s">
        <v>7325</v>
      </c>
      <c r="N1719" s="20" t="s">
        <v>7326</v>
      </c>
      <c r="O1719" t="s">
        <v>7327</v>
      </c>
      <c r="P1719" t="s">
        <v>7365</v>
      </c>
      <c r="Q1719" s="8" t="s">
        <v>5998</v>
      </c>
      <c r="R1719" s="8" t="s">
        <v>5998</v>
      </c>
      <c r="S1719" t="s">
        <v>5998</v>
      </c>
      <c r="T1719" s="8" t="s">
        <v>5998</v>
      </c>
    </row>
    <row r="1720" spans="1:20">
      <c r="A1720" t="s">
        <v>1129</v>
      </c>
      <c r="B1720" t="s">
        <v>5307</v>
      </c>
      <c r="C1720" s="8" t="s">
        <v>5307</v>
      </c>
      <c r="D1720" s="8">
        <v>0.39607732136407903</v>
      </c>
      <c r="E1720" s="8">
        <v>0.342119285837371</v>
      </c>
      <c r="F1720" s="8">
        <v>0.18382245524216001</v>
      </c>
      <c r="G1720" s="8">
        <v>0.66744480646412596</v>
      </c>
      <c r="H1720" s="8">
        <v>0</v>
      </c>
      <c r="I1720" s="8">
        <v>0</v>
      </c>
      <c r="J1720" s="8">
        <v>0</v>
      </c>
      <c r="K1720" t="s">
        <v>7327</v>
      </c>
      <c r="L1720" s="20" t="s">
        <v>7332</v>
      </c>
      <c r="M1720" t="s">
        <v>7333</v>
      </c>
      <c r="N1720" s="20" t="s">
        <v>7334</v>
      </c>
      <c r="O1720" t="s">
        <v>7328</v>
      </c>
      <c r="P1720" t="s">
        <v>7365</v>
      </c>
      <c r="Q1720" s="8" t="s">
        <v>5998</v>
      </c>
      <c r="R1720" s="8" t="s">
        <v>5998</v>
      </c>
      <c r="S1720" t="s">
        <v>5998</v>
      </c>
      <c r="T1720" s="8" t="s">
        <v>5998</v>
      </c>
    </row>
    <row r="1721" spans="1:20">
      <c r="A1721" t="s">
        <v>1130</v>
      </c>
      <c r="B1721" t="s">
        <v>5307</v>
      </c>
      <c r="C1721" s="8" t="s">
        <v>5307</v>
      </c>
      <c r="D1721" s="8">
        <v>1.5847235755222799</v>
      </c>
      <c r="E1721" s="8">
        <v>2.1774351310034499E-2</v>
      </c>
      <c r="F1721" s="8">
        <v>2.3708332963490002</v>
      </c>
      <c r="G1721" s="8">
        <v>1.30354511472408E-4</v>
      </c>
      <c r="H1721" s="8">
        <v>0</v>
      </c>
      <c r="I1721" s="8" t="s">
        <v>6212</v>
      </c>
      <c r="J1721" s="8">
        <v>0</v>
      </c>
      <c r="K1721" t="s">
        <v>7339</v>
      </c>
      <c r="L1721" s="20" t="s">
        <v>7324</v>
      </c>
      <c r="M1721" t="s">
        <v>7325</v>
      </c>
      <c r="N1721" s="20" t="s">
        <v>7326</v>
      </c>
      <c r="O1721" t="s">
        <v>7339</v>
      </c>
      <c r="P1721" t="s">
        <v>7316</v>
      </c>
      <c r="Q1721" s="8" t="s">
        <v>5998</v>
      </c>
      <c r="R1721" s="8" t="s">
        <v>5998</v>
      </c>
      <c r="S1721" t="s">
        <v>5998</v>
      </c>
      <c r="T1721" s="8" t="s">
        <v>5998</v>
      </c>
    </row>
    <row r="1722" spans="1:20">
      <c r="A1722" t="s">
        <v>1131</v>
      </c>
      <c r="B1722" t="s">
        <v>5307</v>
      </c>
      <c r="C1722" s="8" t="s">
        <v>5307</v>
      </c>
      <c r="D1722" s="8">
        <v>0.79295400571480101</v>
      </c>
      <c r="E1722" s="8">
        <v>1.78557344496845E-2</v>
      </c>
      <c r="F1722" s="8">
        <v>0.42704470169641801</v>
      </c>
      <c r="G1722" s="8">
        <v>0.21135786993063099</v>
      </c>
      <c r="H1722" s="8">
        <v>0</v>
      </c>
      <c r="I1722" s="8" t="s">
        <v>6045</v>
      </c>
      <c r="J1722" s="8">
        <v>0</v>
      </c>
      <c r="K1722" t="s">
        <v>7335</v>
      </c>
      <c r="L1722" s="20" t="s">
        <v>7360</v>
      </c>
      <c r="M1722" t="s">
        <v>7337</v>
      </c>
      <c r="N1722" s="20" t="s">
        <v>7374</v>
      </c>
      <c r="O1722" t="s">
        <v>7335</v>
      </c>
      <c r="P1722" t="s">
        <v>7316</v>
      </c>
      <c r="Q1722" s="8" t="s">
        <v>5998</v>
      </c>
      <c r="R1722" s="8" t="s">
        <v>5998</v>
      </c>
      <c r="S1722" t="s">
        <v>5998</v>
      </c>
      <c r="T1722" s="8" t="s">
        <v>5998</v>
      </c>
    </row>
    <row r="1723" spans="1:20">
      <c r="A1723" t="s">
        <v>1132</v>
      </c>
      <c r="B1723" t="s">
        <v>5307</v>
      </c>
      <c r="C1723" s="8" t="s">
        <v>5307</v>
      </c>
      <c r="D1723" s="8">
        <v>0.176660044619596</v>
      </c>
      <c r="E1723" s="8">
        <v>0.56212621212394198</v>
      </c>
      <c r="F1723" s="8">
        <v>0.74364988885232997</v>
      </c>
      <c r="G1723" s="8">
        <v>1.87371857725062E-3</v>
      </c>
      <c r="H1723" s="8">
        <v>0</v>
      </c>
      <c r="I1723" s="8">
        <v>0</v>
      </c>
      <c r="J1723" s="8">
        <v>0</v>
      </c>
      <c r="K1723" t="s">
        <v>7339</v>
      </c>
      <c r="L1723" s="20" t="s">
        <v>7324</v>
      </c>
      <c r="M1723" t="s">
        <v>7325</v>
      </c>
      <c r="N1723" s="20" t="s">
        <v>7326</v>
      </c>
      <c r="O1723" t="s">
        <v>7339</v>
      </c>
      <c r="P1723" t="s">
        <v>7365</v>
      </c>
      <c r="Q1723" s="8" t="s">
        <v>5998</v>
      </c>
      <c r="R1723" s="8" t="s">
        <v>5998</v>
      </c>
      <c r="S1723" t="s">
        <v>5998</v>
      </c>
      <c r="T1723" s="8" t="s">
        <v>5998</v>
      </c>
    </row>
    <row r="1724" spans="1:20">
      <c r="A1724" t="s">
        <v>1133</v>
      </c>
      <c r="B1724" t="s">
        <v>5307</v>
      </c>
      <c r="C1724" s="8" t="s">
        <v>5307</v>
      </c>
      <c r="D1724" s="8">
        <v>0.41799468511692101</v>
      </c>
      <c r="E1724" s="8">
        <v>0.15711506773301601</v>
      </c>
      <c r="F1724" s="8">
        <v>1.2980739904832801</v>
      </c>
      <c r="G1724" s="8">
        <v>2.2487642145090899E-7</v>
      </c>
      <c r="H1724" s="8">
        <v>0</v>
      </c>
      <c r="I1724" s="8" t="s">
        <v>6213</v>
      </c>
      <c r="J1724" s="8">
        <v>0</v>
      </c>
      <c r="K1724" t="s">
        <v>7339</v>
      </c>
      <c r="L1724" s="20" t="s">
        <v>7324</v>
      </c>
      <c r="M1724" t="s">
        <v>7325</v>
      </c>
      <c r="N1724" s="20" t="s">
        <v>7326</v>
      </c>
      <c r="O1724" t="s">
        <v>7335</v>
      </c>
      <c r="P1724" t="s">
        <v>7316</v>
      </c>
      <c r="Q1724" s="8" t="s">
        <v>5998</v>
      </c>
      <c r="R1724" s="8" t="s">
        <v>5998</v>
      </c>
      <c r="S1724" t="s">
        <v>5998</v>
      </c>
      <c r="T1724" s="8" t="s">
        <v>5998</v>
      </c>
    </row>
    <row r="1725" spans="1:20">
      <c r="A1725" t="s">
        <v>1134</v>
      </c>
      <c r="B1725" t="s">
        <v>5307</v>
      </c>
      <c r="C1725" s="8" t="s">
        <v>5307</v>
      </c>
      <c r="D1725" s="8">
        <v>-0.56238200324312404</v>
      </c>
      <c r="E1725" s="8">
        <v>0.24047706054295701</v>
      </c>
      <c r="F1725" s="8">
        <v>-0.954412223223845</v>
      </c>
      <c r="G1725" s="8">
        <v>2.6896216173226298E-2</v>
      </c>
      <c r="H1725" s="8">
        <v>0</v>
      </c>
      <c r="I1725" s="8">
        <v>0</v>
      </c>
      <c r="J1725" s="8">
        <v>0</v>
      </c>
      <c r="K1725" t="s">
        <v>7327</v>
      </c>
      <c r="L1725" s="20" t="s">
        <v>7332</v>
      </c>
      <c r="M1725" t="s">
        <v>7333</v>
      </c>
      <c r="N1725" s="20" t="s">
        <v>7334</v>
      </c>
      <c r="O1725" t="s">
        <v>7328</v>
      </c>
      <c r="P1725" t="s">
        <v>7365</v>
      </c>
      <c r="Q1725" s="8" t="s">
        <v>5998</v>
      </c>
      <c r="R1725" s="8" t="s">
        <v>5998</v>
      </c>
      <c r="S1725" t="s">
        <v>5998</v>
      </c>
      <c r="T1725" s="8" t="s">
        <v>5998</v>
      </c>
    </row>
    <row r="1726" spans="1:20">
      <c r="A1726" t="s">
        <v>4031</v>
      </c>
      <c r="B1726" s="7" t="s">
        <v>5307</v>
      </c>
      <c r="C1726" s="8" t="s">
        <v>5307</v>
      </c>
      <c r="D1726" s="8">
        <v>0.647207473776512</v>
      </c>
      <c r="E1726" s="8">
        <v>7.6800254358422707E-2</v>
      </c>
      <c r="F1726" s="8">
        <v>0.11208481087819799</v>
      </c>
      <c r="G1726" s="8">
        <v>0.79103498813830297</v>
      </c>
      <c r="H1726" s="8">
        <v>0</v>
      </c>
      <c r="I1726" s="8">
        <v>0</v>
      </c>
      <c r="J1726" s="8">
        <v>0</v>
      </c>
      <c r="K1726" t="s">
        <v>7328</v>
      </c>
      <c r="L1726" s="20" t="s">
        <v>7324</v>
      </c>
      <c r="M1726" t="s">
        <v>7325</v>
      </c>
      <c r="N1726" s="20" t="s">
        <v>7326</v>
      </c>
      <c r="O1726" t="s">
        <v>7327</v>
      </c>
      <c r="P1726" t="s">
        <v>7365</v>
      </c>
      <c r="Q1726" s="8" t="s">
        <v>6214</v>
      </c>
      <c r="R1726" s="8" t="s">
        <v>6020</v>
      </c>
      <c r="S1726" t="s">
        <v>6215</v>
      </c>
      <c r="T1726" s="8" t="s">
        <v>6215</v>
      </c>
    </row>
    <row r="1727" spans="1:20">
      <c r="A1727" t="s">
        <v>4032</v>
      </c>
      <c r="B1727" s="7" t="s">
        <v>5307</v>
      </c>
      <c r="C1727" s="8" t="s">
        <v>5307</v>
      </c>
      <c r="D1727" s="8">
        <v>-0.53164368538783602</v>
      </c>
      <c r="E1727" s="8">
        <v>0.13351668382052501</v>
      </c>
      <c r="F1727" s="8">
        <v>-0.300962143494451</v>
      </c>
      <c r="G1727" s="8">
        <v>0.38860918336878397</v>
      </c>
      <c r="H1727" s="8">
        <v>0</v>
      </c>
      <c r="I1727" s="8">
        <v>0</v>
      </c>
      <c r="J1727" s="8">
        <v>0</v>
      </c>
      <c r="K1727" t="s">
        <v>7339</v>
      </c>
      <c r="L1727" s="20" t="s">
        <v>7389</v>
      </c>
      <c r="M1727" t="s">
        <v>7325</v>
      </c>
      <c r="N1727" s="20" t="s">
        <v>7326</v>
      </c>
      <c r="O1727" t="s">
        <v>7327</v>
      </c>
      <c r="P1727" t="s">
        <v>7365</v>
      </c>
      <c r="Q1727" s="8" t="s">
        <v>5998</v>
      </c>
      <c r="R1727" s="8" t="s">
        <v>5998</v>
      </c>
      <c r="S1727" t="s">
        <v>5998</v>
      </c>
      <c r="T1727" s="8" t="s">
        <v>5998</v>
      </c>
    </row>
    <row r="1728" spans="1:20">
      <c r="A1728" t="s">
        <v>4033</v>
      </c>
      <c r="B1728" s="7" t="s">
        <v>5307</v>
      </c>
      <c r="C1728" s="8" t="s">
        <v>5307</v>
      </c>
      <c r="D1728" s="8">
        <v>-0.71802161439159995</v>
      </c>
      <c r="E1728" s="8">
        <v>2.0248473141897701E-2</v>
      </c>
      <c r="F1728" s="8">
        <v>-0.423432703964636</v>
      </c>
      <c r="G1728" s="8">
        <v>0.164033404080387</v>
      </c>
      <c r="H1728" s="8">
        <v>0</v>
      </c>
      <c r="I1728" s="8">
        <v>0</v>
      </c>
      <c r="J1728" s="8">
        <v>0</v>
      </c>
      <c r="K1728" t="s">
        <v>7327</v>
      </c>
      <c r="L1728" s="20" t="s">
        <v>7332</v>
      </c>
      <c r="M1728" t="s">
        <v>7333</v>
      </c>
      <c r="N1728" s="20" t="s">
        <v>7334</v>
      </c>
      <c r="O1728" t="s">
        <v>7327</v>
      </c>
      <c r="P1728" t="s">
        <v>7365</v>
      </c>
      <c r="Q1728" s="8" t="s">
        <v>5998</v>
      </c>
      <c r="R1728" s="8" t="s">
        <v>5998</v>
      </c>
      <c r="S1728" t="s">
        <v>5998</v>
      </c>
      <c r="T1728" s="8" t="s">
        <v>5998</v>
      </c>
    </row>
    <row r="1729" spans="1:20">
      <c r="A1729" t="s">
        <v>1135</v>
      </c>
      <c r="B1729" s="7" t="s">
        <v>5307</v>
      </c>
      <c r="C1729" s="8" t="s">
        <v>5307</v>
      </c>
      <c r="D1729" s="8">
        <v>-0.54441923117524005</v>
      </c>
      <c r="E1729" s="8">
        <v>0.43881646616512499</v>
      </c>
      <c r="F1729" s="8">
        <v>-0.48291573645476099</v>
      </c>
      <c r="G1729" s="8">
        <v>0.45681329927868602</v>
      </c>
      <c r="H1729" s="8">
        <v>0</v>
      </c>
      <c r="I1729" s="8">
        <v>0</v>
      </c>
      <c r="J1729" s="8">
        <v>0</v>
      </c>
      <c r="K1729" t="s">
        <v>7327</v>
      </c>
      <c r="L1729" s="20" t="s">
        <v>7332</v>
      </c>
      <c r="M1729" t="s">
        <v>7333</v>
      </c>
      <c r="N1729" s="20" t="s">
        <v>7334</v>
      </c>
      <c r="O1729" t="s">
        <v>7327</v>
      </c>
      <c r="P1729" t="s">
        <v>7365</v>
      </c>
      <c r="Q1729" s="8" t="s">
        <v>5998</v>
      </c>
      <c r="R1729" s="8" t="s">
        <v>5998</v>
      </c>
      <c r="S1729" t="s">
        <v>5998</v>
      </c>
      <c r="T1729" s="8" t="s">
        <v>5998</v>
      </c>
    </row>
    <row r="1730" spans="1:20">
      <c r="A1730" t="s">
        <v>1136</v>
      </c>
      <c r="B1730" t="s">
        <v>5307</v>
      </c>
      <c r="C1730" s="8" t="s">
        <v>5307</v>
      </c>
      <c r="D1730" s="8">
        <v>-0.35930872654217</v>
      </c>
      <c r="E1730" s="8">
        <v>0.68207478152672896</v>
      </c>
      <c r="F1730" s="8">
        <v>-0.42642570750469</v>
      </c>
      <c r="G1730" s="8">
        <v>0.58619765713246097</v>
      </c>
      <c r="H1730" s="8">
        <v>0</v>
      </c>
      <c r="I1730" s="8">
        <v>0</v>
      </c>
      <c r="J1730" s="8">
        <v>0</v>
      </c>
      <c r="K1730" t="s">
        <v>7327</v>
      </c>
      <c r="L1730" s="20" t="s">
        <v>7332</v>
      </c>
      <c r="M1730" t="s">
        <v>7333</v>
      </c>
      <c r="N1730" s="20" t="s">
        <v>7334</v>
      </c>
      <c r="O1730" t="s">
        <v>7328</v>
      </c>
      <c r="P1730" t="s">
        <v>7365</v>
      </c>
      <c r="Q1730" s="8" t="s">
        <v>5998</v>
      </c>
      <c r="R1730" s="8" t="s">
        <v>5998</v>
      </c>
      <c r="S1730" t="s">
        <v>5998</v>
      </c>
      <c r="T1730" s="8" t="s">
        <v>5998</v>
      </c>
    </row>
    <row r="1731" spans="1:20">
      <c r="A1731" t="s">
        <v>1137</v>
      </c>
      <c r="B1731" s="7" t="s">
        <v>5307</v>
      </c>
      <c r="C1731" s="8" t="s">
        <v>5307</v>
      </c>
      <c r="D1731" s="8">
        <v>1.47656337088014</v>
      </c>
      <c r="E1731" s="8">
        <v>4.3735896923071901E-4</v>
      </c>
      <c r="F1731" s="8">
        <v>1.94026875249967</v>
      </c>
      <c r="G1731" s="8">
        <v>1.1161434768387199E-6</v>
      </c>
      <c r="H1731" s="8">
        <v>0</v>
      </c>
      <c r="I1731" s="8" t="s">
        <v>6216</v>
      </c>
      <c r="J1731" s="8">
        <v>0</v>
      </c>
      <c r="K1731" t="s">
        <v>7335</v>
      </c>
      <c r="L1731" s="20" t="s">
        <v>7397</v>
      </c>
      <c r="M1731" t="s">
        <v>7325</v>
      </c>
      <c r="N1731" s="20" t="s">
        <v>7326</v>
      </c>
      <c r="O1731" t="s">
        <v>7335</v>
      </c>
      <c r="P1731" t="s">
        <v>7316</v>
      </c>
      <c r="Q1731" s="8" t="s">
        <v>5998</v>
      </c>
      <c r="R1731" s="8" t="s">
        <v>5998</v>
      </c>
      <c r="S1731" t="s">
        <v>5998</v>
      </c>
      <c r="T1731" s="8" t="s">
        <v>5998</v>
      </c>
    </row>
    <row r="1732" spans="1:20">
      <c r="A1732" t="s">
        <v>1138</v>
      </c>
      <c r="B1732" s="7" t="s">
        <v>5307</v>
      </c>
      <c r="C1732" s="8" t="s">
        <v>5307</v>
      </c>
      <c r="D1732" s="8">
        <v>-2.04657017824991E-2</v>
      </c>
      <c r="E1732" s="8">
        <v>0.97850610027580798</v>
      </c>
      <c r="F1732" s="8">
        <v>-6.7826567387322706E-2</v>
      </c>
      <c r="G1732" s="8">
        <v>0.91258209749729702</v>
      </c>
      <c r="H1732" s="8">
        <v>0</v>
      </c>
      <c r="I1732" s="8">
        <v>0</v>
      </c>
      <c r="J1732" s="8">
        <v>0</v>
      </c>
      <c r="K1732" t="s">
        <v>7339</v>
      </c>
      <c r="L1732" s="20" t="s">
        <v>7324</v>
      </c>
      <c r="M1732" t="s">
        <v>7325</v>
      </c>
      <c r="N1732" s="20" t="s">
        <v>7326</v>
      </c>
      <c r="O1732" t="s">
        <v>7327</v>
      </c>
      <c r="P1732" t="s">
        <v>7365</v>
      </c>
      <c r="Q1732" s="8" t="s">
        <v>5998</v>
      </c>
      <c r="R1732" s="8" t="s">
        <v>5998</v>
      </c>
      <c r="S1732" t="s">
        <v>5998</v>
      </c>
      <c r="T1732" s="8" t="s">
        <v>5998</v>
      </c>
    </row>
    <row r="1733" spans="1:20">
      <c r="A1733" t="s">
        <v>1139</v>
      </c>
      <c r="B1733" t="s">
        <v>5307</v>
      </c>
      <c r="C1733" s="8" t="s">
        <v>5307</v>
      </c>
      <c r="D1733" s="8">
        <v>-0.94786723308563603</v>
      </c>
      <c r="E1733" s="8">
        <v>6.2661325942213499E-3</v>
      </c>
      <c r="F1733" s="8">
        <v>-0.71622712349698703</v>
      </c>
      <c r="G1733" s="8">
        <v>3.1490610640937597E-2</v>
      </c>
      <c r="H1733" s="8">
        <v>0</v>
      </c>
      <c r="I1733" s="8">
        <v>0</v>
      </c>
      <c r="J1733" s="8">
        <v>0</v>
      </c>
      <c r="K1733" t="s">
        <v>7328</v>
      </c>
      <c r="L1733" s="20" t="s">
        <v>7324</v>
      </c>
      <c r="M1733" t="s">
        <v>7325</v>
      </c>
      <c r="N1733" s="20" t="s">
        <v>7326</v>
      </c>
      <c r="O1733" t="s">
        <v>7327</v>
      </c>
      <c r="P1733" t="s">
        <v>7365</v>
      </c>
      <c r="Q1733" s="8" t="s">
        <v>5998</v>
      </c>
      <c r="R1733" s="8" t="s">
        <v>5998</v>
      </c>
      <c r="S1733" t="s">
        <v>5998</v>
      </c>
      <c r="T1733" s="8" t="s">
        <v>5998</v>
      </c>
    </row>
    <row r="1734" spans="1:20">
      <c r="A1734" t="s">
        <v>4034</v>
      </c>
      <c r="B1734" t="s">
        <v>5307</v>
      </c>
      <c r="C1734" s="8" t="s">
        <v>5307</v>
      </c>
      <c r="D1734" s="8">
        <v>1.0690615494289399</v>
      </c>
      <c r="E1734" s="8">
        <v>1.3278122671774E-6</v>
      </c>
      <c r="F1734" s="8">
        <v>0.53473608419770002</v>
      </c>
      <c r="G1734" s="8">
        <v>1.9720973114315001E-2</v>
      </c>
      <c r="H1734" s="8">
        <v>0</v>
      </c>
      <c r="I1734" s="8">
        <v>0</v>
      </c>
      <c r="J1734" s="8">
        <v>0</v>
      </c>
      <c r="K1734" t="s">
        <v>7328</v>
      </c>
      <c r="L1734" s="20" t="s">
        <v>7324</v>
      </c>
      <c r="M1734" t="s">
        <v>7325</v>
      </c>
      <c r="N1734" s="20" t="s">
        <v>7326</v>
      </c>
      <c r="O1734" t="s">
        <v>7328</v>
      </c>
      <c r="P1734" t="s">
        <v>7365</v>
      </c>
      <c r="Q1734" s="8" t="s">
        <v>5998</v>
      </c>
      <c r="R1734" s="8" t="s">
        <v>5998</v>
      </c>
      <c r="S1734" t="s">
        <v>5998</v>
      </c>
      <c r="T1734" s="8" t="s">
        <v>5998</v>
      </c>
    </row>
    <row r="1735" spans="1:20">
      <c r="A1735" t="s">
        <v>4035</v>
      </c>
      <c r="B1735" t="s">
        <v>5307</v>
      </c>
      <c r="C1735" s="8" t="s">
        <v>5307</v>
      </c>
      <c r="D1735" s="8">
        <v>6.8413099839047101E-2</v>
      </c>
      <c r="E1735" s="8">
        <v>0.88974979092249495</v>
      </c>
      <c r="F1735" s="8">
        <v>-0.36671484189160197</v>
      </c>
      <c r="G1735" s="8">
        <v>0.34047243131260302</v>
      </c>
      <c r="H1735" s="8">
        <v>0</v>
      </c>
      <c r="I1735" s="8">
        <v>0</v>
      </c>
      <c r="J1735" s="8">
        <v>0</v>
      </c>
      <c r="K1735" t="s">
        <v>7327</v>
      </c>
      <c r="L1735" s="20" t="s">
        <v>7332</v>
      </c>
      <c r="M1735" t="s">
        <v>7333</v>
      </c>
      <c r="N1735" s="20" t="s">
        <v>7334</v>
      </c>
      <c r="O1735" t="s">
        <v>7327</v>
      </c>
      <c r="P1735" t="s">
        <v>7365</v>
      </c>
      <c r="Q1735" s="8" t="s">
        <v>5998</v>
      </c>
      <c r="R1735" s="8" t="s">
        <v>5998</v>
      </c>
      <c r="S1735" t="s">
        <v>5998</v>
      </c>
      <c r="T1735" s="8" t="s">
        <v>5998</v>
      </c>
    </row>
    <row r="1736" spans="1:20">
      <c r="A1736" t="s">
        <v>4036</v>
      </c>
      <c r="B1736" t="s">
        <v>5307</v>
      </c>
      <c r="C1736" s="8" t="s">
        <v>5307</v>
      </c>
      <c r="D1736" s="8">
        <v>-0.81200338413690198</v>
      </c>
      <c r="E1736" s="8">
        <v>0.16551158983300199</v>
      </c>
      <c r="F1736" s="8">
        <v>-0.70943965777528795</v>
      </c>
      <c r="G1736" s="8">
        <v>0.18914396336686801</v>
      </c>
      <c r="H1736" s="8">
        <v>0</v>
      </c>
      <c r="I1736" s="8">
        <v>0</v>
      </c>
      <c r="J1736" s="8">
        <v>0</v>
      </c>
      <c r="K1736" t="s">
        <v>7328</v>
      </c>
      <c r="L1736" s="20" t="s">
        <v>7324</v>
      </c>
      <c r="M1736" t="s">
        <v>7325</v>
      </c>
      <c r="N1736" s="20" t="s">
        <v>7326</v>
      </c>
      <c r="O1736" t="s">
        <v>7327</v>
      </c>
      <c r="P1736" t="s">
        <v>7365</v>
      </c>
      <c r="Q1736" s="8" t="s">
        <v>6014</v>
      </c>
      <c r="R1736" s="8" t="s">
        <v>6015</v>
      </c>
      <c r="S1736" t="s">
        <v>6016</v>
      </c>
      <c r="T1736" s="8" t="s">
        <v>6016</v>
      </c>
    </row>
    <row r="1737" spans="1:20">
      <c r="A1737" t="s">
        <v>1140</v>
      </c>
      <c r="B1737" t="s">
        <v>5307</v>
      </c>
      <c r="C1737" s="8" t="s">
        <v>5307</v>
      </c>
      <c r="D1737" s="8">
        <v>-9.5603390383617506E-3</v>
      </c>
      <c r="E1737" s="8">
        <v>0.99005974449098</v>
      </c>
      <c r="F1737" s="8">
        <v>-0.61056820333617001</v>
      </c>
      <c r="G1737" s="8">
        <v>0.18755779127580399</v>
      </c>
      <c r="H1737" s="8">
        <v>0</v>
      </c>
      <c r="I1737" s="8">
        <v>0</v>
      </c>
      <c r="J1737" s="8">
        <v>0</v>
      </c>
      <c r="K1737" t="s">
        <v>7327</v>
      </c>
      <c r="L1737" s="20" t="s">
        <v>7332</v>
      </c>
      <c r="M1737" t="s">
        <v>7333</v>
      </c>
      <c r="N1737" s="20" t="s">
        <v>7334</v>
      </c>
      <c r="O1737" t="s">
        <v>7327</v>
      </c>
      <c r="P1737" t="s">
        <v>7365</v>
      </c>
      <c r="Q1737" s="8" t="s">
        <v>5998</v>
      </c>
      <c r="R1737" s="8" t="s">
        <v>5998</v>
      </c>
      <c r="S1737" t="s">
        <v>5998</v>
      </c>
      <c r="T1737" s="8" t="s">
        <v>5998</v>
      </c>
    </row>
    <row r="1738" spans="1:20">
      <c r="A1738" t="s">
        <v>1141</v>
      </c>
      <c r="B1738" s="7" t="s">
        <v>5307</v>
      </c>
      <c r="C1738" s="8" t="s">
        <v>5307</v>
      </c>
      <c r="D1738" s="8">
        <v>0.47487214076544698</v>
      </c>
      <c r="E1738" s="8">
        <v>0.543636420982054</v>
      </c>
      <c r="F1738" s="8">
        <v>-1.8654390898172299</v>
      </c>
      <c r="G1738" s="8">
        <v>4.8664602765418601E-3</v>
      </c>
      <c r="H1738" s="8">
        <v>0</v>
      </c>
      <c r="I1738" s="8">
        <v>0</v>
      </c>
      <c r="J1738" s="8">
        <v>0</v>
      </c>
      <c r="K1738" t="s">
        <v>7327</v>
      </c>
      <c r="L1738" s="20">
        <v>0.7</v>
      </c>
      <c r="M1738" t="s">
        <v>7333</v>
      </c>
      <c r="N1738" s="20">
        <v>0.3</v>
      </c>
      <c r="O1738" t="s">
        <v>7328</v>
      </c>
      <c r="P1738" t="s">
        <v>7365</v>
      </c>
      <c r="Q1738" s="8" t="s">
        <v>5998</v>
      </c>
      <c r="R1738" s="8" t="s">
        <v>5998</v>
      </c>
      <c r="S1738" t="s">
        <v>5998</v>
      </c>
      <c r="T1738" s="8" t="s">
        <v>5998</v>
      </c>
    </row>
    <row r="1739" spans="1:20">
      <c r="A1739" t="s">
        <v>4037</v>
      </c>
      <c r="B1739" s="7" t="s">
        <v>5307</v>
      </c>
      <c r="C1739" s="8" t="s">
        <v>5307</v>
      </c>
      <c r="D1739" s="8">
        <v>-0.52971206800920601</v>
      </c>
      <c r="E1739" s="8">
        <v>0.18890702939506801</v>
      </c>
      <c r="F1739" s="8">
        <v>-8.4193165104802306E-2</v>
      </c>
      <c r="G1739" s="8">
        <v>0.85211097362442101</v>
      </c>
      <c r="H1739" s="8">
        <v>0</v>
      </c>
      <c r="I1739" s="8">
        <v>0</v>
      </c>
      <c r="J1739" s="8">
        <v>0</v>
      </c>
      <c r="K1739" t="s">
        <v>7327</v>
      </c>
      <c r="L1739" s="20">
        <v>0.7</v>
      </c>
      <c r="M1739" t="s">
        <v>7333</v>
      </c>
      <c r="N1739" s="20">
        <v>0.3</v>
      </c>
      <c r="O1739" t="s">
        <v>7327</v>
      </c>
      <c r="P1739" t="s">
        <v>7365</v>
      </c>
      <c r="Q1739" s="8" t="s">
        <v>5998</v>
      </c>
      <c r="R1739" s="8" t="s">
        <v>5998</v>
      </c>
      <c r="S1739" t="s">
        <v>5998</v>
      </c>
      <c r="T1739" s="8" t="s">
        <v>5998</v>
      </c>
    </row>
    <row r="1740" spans="1:20">
      <c r="A1740" t="s">
        <v>1142</v>
      </c>
      <c r="B1740" t="s">
        <v>5307</v>
      </c>
      <c r="C1740" s="8" t="s">
        <v>5307</v>
      </c>
      <c r="D1740" s="8">
        <v>-0.82018465370123395</v>
      </c>
      <c r="E1740" s="8">
        <v>2.81881310030535E-2</v>
      </c>
      <c r="F1740" s="8">
        <v>-0.80961918858363302</v>
      </c>
      <c r="G1740" s="8">
        <v>2.0354584884196E-2</v>
      </c>
      <c r="H1740" s="8">
        <v>0</v>
      </c>
      <c r="I1740" s="8" t="s">
        <v>6217</v>
      </c>
      <c r="J1740" s="8">
        <v>0</v>
      </c>
      <c r="K1740" t="s">
        <v>7314</v>
      </c>
      <c r="L1740" s="20" t="s">
        <v>7362</v>
      </c>
      <c r="M1740" t="s">
        <v>7325</v>
      </c>
      <c r="N1740" s="20" t="s">
        <v>7326</v>
      </c>
      <c r="O1740" t="s">
        <v>7315</v>
      </c>
      <c r="P1740" t="s">
        <v>7316</v>
      </c>
      <c r="Q1740" s="8" t="s">
        <v>5998</v>
      </c>
      <c r="R1740" s="8" t="s">
        <v>5998</v>
      </c>
      <c r="S1740" t="s">
        <v>5998</v>
      </c>
      <c r="T1740" s="8" t="s">
        <v>5998</v>
      </c>
    </row>
    <row r="1741" spans="1:20">
      <c r="A1741" t="s">
        <v>1143</v>
      </c>
      <c r="B1741" s="7" t="s">
        <v>5307</v>
      </c>
      <c r="C1741" s="8" t="s">
        <v>5307</v>
      </c>
      <c r="D1741" s="8">
        <v>0.88385797199834304</v>
      </c>
      <c r="E1741" s="8">
        <v>0.30420055060259799</v>
      </c>
      <c r="F1741" s="8">
        <v>1.0333828451804901</v>
      </c>
      <c r="G1741" s="8">
        <v>0.18675438975655501</v>
      </c>
      <c r="H1741" s="8">
        <v>0</v>
      </c>
      <c r="I1741" s="8">
        <v>0</v>
      </c>
      <c r="J1741" s="8">
        <v>0</v>
      </c>
      <c r="K1741" t="s">
        <v>7327</v>
      </c>
      <c r="L1741" s="20" t="s">
        <v>7332</v>
      </c>
      <c r="M1741" t="s">
        <v>7333</v>
      </c>
      <c r="N1741" s="20" t="s">
        <v>7334</v>
      </c>
      <c r="O1741" t="s">
        <v>7327</v>
      </c>
      <c r="P1741" t="s">
        <v>7365</v>
      </c>
      <c r="Q1741" s="8" t="s">
        <v>5998</v>
      </c>
      <c r="R1741" s="8" t="s">
        <v>5998</v>
      </c>
      <c r="S1741" t="s">
        <v>5998</v>
      </c>
      <c r="T1741" s="8" t="s">
        <v>5998</v>
      </c>
    </row>
    <row r="1742" spans="1:20">
      <c r="A1742" t="s">
        <v>1144</v>
      </c>
      <c r="B1742" t="s">
        <v>5307</v>
      </c>
      <c r="C1742" s="8" t="s">
        <v>5307</v>
      </c>
      <c r="D1742" s="8">
        <v>-0.69625377080583895</v>
      </c>
      <c r="E1742" s="8">
        <v>0.252589267100228</v>
      </c>
      <c r="F1742" s="8">
        <v>0.23400967966134101</v>
      </c>
      <c r="G1742" s="8">
        <v>0.69816666160253604</v>
      </c>
      <c r="H1742" s="8">
        <v>0</v>
      </c>
      <c r="I1742" s="8" t="s">
        <v>6218</v>
      </c>
      <c r="J1742" s="8">
        <v>0</v>
      </c>
      <c r="K1742" t="s">
        <v>7339</v>
      </c>
      <c r="L1742" s="20" t="s">
        <v>7324</v>
      </c>
      <c r="M1742" t="s">
        <v>7325</v>
      </c>
      <c r="N1742" s="20" t="s">
        <v>7326</v>
      </c>
      <c r="O1742" t="s">
        <v>7327</v>
      </c>
      <c r="P1742" t="s">
        <v>7365</v>
      </c>
      <c r="Q1742" s="8" t="s">
        <v>5998</v>
      </c>
      <c r="R1742" s="8" t="s">
        <v>5998</v>
      </c>
      <c r="S1742" t="s">
        <v>5998</v>
      </c>
      <c r="T1742" s="8" t="s">
        <v>5998</v>
      </c>
    </row>
    <row r="1743" spans="1:20">
      <c r="A1743" t="s">
        <v>1145</v>
      </c>
      <c r="B1743" t="s">
        <v>5307</v>
      </c>
      <c r="C1743" s="8" t="s">
        <v>5307</v>
      </c>
      <c r="D1743" s="8">
        <v>-0.73159534478801602</v>
      </c>
      <c r="E1743" s="8">
        <v>0.135789901310303</v>
      </c>
      <c r="F1743" s="8">
        <v>-1.23899716123881</v>
      </c>
      <c r="G1743" s="8">
        <v>5.9908242543271198E-3</v>
      </c>
      <c r="H1743" s="8">
        <v>0</v>
      </c>
      <c r="I1743" s="8">
        <v>0</v>
      </c>
      <c r="J1743" s="8">
        <v>0</v>
      </c>
      <c r="K1743" t="s">
        <v>7328</v>
      </c>
      <c r="L1743" s="20" t="s">
        <v>7324</v>
      </c>
      <c r="M1743" t="s">
        <v>7325</v>
      </c>
      <c r="N1743" s="20" t="s">
        <v>7326</v>
      </c>
      <c r="O1743" t="s">
        <v>7327</v>
      </c>
      <c r="P1743" t="s">
        <v>7365</v>
      </c>
      <c r="Q1743" s="8" t="s">
        <v>5998</v>
      </c>
      <c r="R1743" s="8" t="s">
        <v>5998</v>
      </c>
      <c r="S1743" t="s">
        <v>5998</v>
      </c>
      <c r="T1743" s="8" t="s">
        <v>5998</v>
      </c>
    </row>
    <row r="1744" spans="1:20">
      <c r="A1744" t="s">
        <v>4038</v>
      </c>
      <c r="B1744" t="s">
        <v>5307</v>
      </c>
      <c r="C1744" s="8" t="s">
        <v>5307</v>
      </c>
      <c r="D1744" s="8">
        <v>1.0026210414348899</v>
      </c>
      <c r="E1744" s="8">
        <v>1.15073870978932E-4</v>
      </c>
      <c r="F1744" s="8">
        <v>-8.1904949690208197E-3</v>
      </c>
      <c r="G1744" s="8">
        <v>0.98171483835061302</v>
      </c>
      <c r="H1744" s="8">
        <v>0</v>
      </c>
      <c r="I1744" s="8">
        <v>0</v>
      </c>
      <c r="J1744" s="8">
        <v>0</v>
      </c>
      <c r="K1744" t="s">
        <v>7327</v>
      </c>
      <c r="L1744" s="20" t="s">
        <v>7332</v>
      </c>
      <c r="M1744" t="s">
        <v>7333</v>
      </c>
      <c r="N1744" s="20" t="s">
        <v>7334</v>
      </c>
      <c r="O1744" t="s">
        <v>7339</v>
      </c>
      <c r="P1744" t="s">
        <v>7365</v>
      </c>
      <c r="Q1744" s="8" t="s">
        <v>5998</v>
      </c>
      <c r="R1744" s="8" t="s">
        <v>5998</v>
      </c>
      <c r="S1744" t="s">
        <v>5998</v>
      </c>
      <c r="T1744" s="8" t="s">
        <v>5998</v>
      </c>
    </row>
    <row r="1745" spans="1:20">
      <c r="A1745" t="s">
        <v>2928</v>
      </c>
      <c r="B1745" t="s">
        <v>18</v>
      </c>
      <c r="C1745" s="8" t="s">
        <v>19</v>
      </c>
      <c r="D1745" s="8">
        <v>-1.1608459842994301</v>
      </c>
      <c r="E1745" s="8">
        <v>1.0144529679181301E-3</v>
      </c>
      <c r="F1745" s="8">
        <v>-0.73212584963887495</v>
      </c>
      <c r="G1745" s="8">
        <v>2.8282102585844199E-2</v>
      </c>
      <c r="H1745" s="8">
        <v>0</v>
      </c>
      <c r="I1745" s="8">
        <v>0</v>
      </c>
      <c r="J1745" s="8">
        <v>0</v>
      </c>
      <c r="K1745" t="s">
        <v>7328</v>
      </c>
      <c r="L1745" s="20" t="s">
        <v>7324</v>
      </c>
      <c r="M1745" t="s">
        <v>7325</v>
      </c>
      <c r="N1745" s="20" t="s">
        <v>7326</v>
      </c>
      <c r="O1745" t="s">
        <v>7328</v>
      </c>
      <c r="P1745" t="s">
        <v>7365</v>
      </c>
      <c r="Q1745" s="8" t="s">
        <v>5998</v>
      </c>
      <c r="R1745" s="8" t="s">
        <v>5998</v>
      </c>
      <c r="S1745" t="s">
        <v>5998</v>
      </c>
      <c r="T1745" s="8" t="s">
        <v>5998</v>
      </c>
    </row>
    <row r="1746" spans="1:20">
      <c r="A1746" t="s">
        <v>2928</v>
      </c>
      <c r="B1746" t="s">
        <v>45</v>
      </c>
      <c r="C1746" s="8" t="s">
        <v>46</v>
      </c>
      <c r="D1746" s="8">
        <v>-1.1608459842994301</v>
      </c>
      <c r="E1746" s="8">
        <v>1.0144529679181301E-3</v>
      </c>
      <c r="F1746" s="8">
        <v>-0.73212584963887495</v>
      </c>
      <c r="G1746" s="8">
        <v>2.8282102585844199E-2</v>
      </c>
      <c r="H1746" s="8">
        <v>0</v>
      </c>
      <c r="I1746" s="8">
        <v>0</v>
      </c>
      <c r="J1746" s="8">
        <v>0</v>
      </c>
      <c r="K1746" t="s">
        <v>7328</v>
      </c>
      <c r="L1746" s="20" t="s">
        <v>7324</v>
      </c>
      <c r="M1746" t="s">
        <v>7325</v>
      </c>
      <c r="N1746" s="20" t="s">
        <v>7326</v>
      </c>
      <c r="O1746" t="s">
        <v>7328</v>
      </c>
      <c r="P1746" t="s">
        <v>7365</v>
      </c>
      <c r="Q1746" s="8" t="s">
        <v>5998</v>
      </c>
      <c r="R1746" s="8" t="s">
        <v>5998</v>
      </c>
      <c r="S1746" t="s">
        <v>5998</v>
      </c>
      <c r="T1746" s="8" t="s">
        <v>5998</v>
      </c>
    </row>
    <row r="1747" spans="1:20">
      <c r="A1747" t="s">
        <v>2929</v>
      </c>
      <c r="B1747" t="s">
        <v>5307</v>
      </c>
      <c r="C1747" s="8" t="s">
        <v>5307</v>
      </c>
      <c r="D1747" s="8">
        <v>-0.49955147002572697</v>
      </c>
      <c r="E1747" s="8">
        <v>0.26333784043333303</v>
      </c>
      <c r="F1747" s="8">
        <v>-1.02742718815371</v>
      </c>
      <c r="G1747" s="8">
        <v>1.00555259761791E-2</v>
      </c>
      <c r="H1747" s="8">
        <v>0</v>
      </c>
      <c r="I1747" s="8">
        <v>0</v>
      </c>
      <c r="J1747" s="8">
        <v>0</v>
      </c>
      <c r="K1747" t="s">
        <v>7328</v>
      </c>
      <c r="L1747" s="20" t="s">
        <v>7324</v>
      </c>
      <c r="M1747" t="s">
        <v>7325</v>
      </c>
      <c r="N1747" s="20" t="s">
        <v>7326</v>
      </c>
      <c r="O1747" t="s">
        <v>7327</v>
      </c>
      <c r="P1747" t="s">
        <v>7365</v>
      </c>
      <c r="Q1747" s="8" t="s">
        <v>5998</v>
      </c>
      <c r="R1747" s="8" t="s">
        <v>5998</v>
      </c>
      <c r="S1747" t="s">
        <v>5998</v>
      </c>
      <c r="T1747" s="8" t="s">
        <v>5998</v>
      </c>
    </row>
    <row r="1748" spans="1:20">
      <c r="A1748" t="s">
        <v>4039</v>
      </c>
      <c r="B1748" t="s">
        <v>5307</v>
      </c>
      <c r="C1748" s="8" t="s">
        <v>5307</v>
      </c>
      <c r="D1748" s="8">
        <v>-1.24621868530377</v>
      </c>
      <c r="E1748" s="8">
        <v>9.9043632893168501E-8</v>
      </c>
      <c r="F1748" s="8">
        <v>-0.80629344750841203</v>
      </c>
      <c r="G1748" s="8">
        <v>4.2234689411822102E-4</v>
      </c>
      <c r="H1748" s="8">
        <v>0</v>
      </c>
      <c r="I1748" s="8">
        <v>0</v>
      </c>
      <c r="J1748" s="8">
        <v>0</v>
      </c>
      <c r="K1748" t="s">
        <v>7328</v>
      </c>
      <c r="L1748" s="20" t="s">
        <v>7324</v>
      </c>
      <c r="M1748" t="s">
        <v>7325</v>
      </c>
      <c r="N1748" s="20" t="s">
        <v>7326</v>
      </c>
      <c r="O1748" t="s">
        <v>7327</v>
      </c>
      <c r="P1748" t="s">
        <v>7365</v>
      </c>
      <c r="Q1748" s="8" t="s">
        <v>5998</v>
      </c>
      <c r="R1748" s="8" t="s">
        <v>5998</v>
      </c>
      <c r="S1748" t="s">
        <v>5998</v>
      </c>
      <c r="T1748" s="8" t="s">
        <v>5998</v>
      </c>
    </row>
    <row r="1749" spans="1:20">
      <c r="A1749" t="s">
        <v>4040</v>
      </c>
      <c r="B1749" s="7" t="s">
        <v>5307</v>
      </c>
      <c r="C1749" s="8" t="s">
        <v>5307</v>
      </c>
      <c r="D1749" s="8">
        <v>1.0347371519336701</v>
      </c>
      <c r="E1749" s="8">
        <v>6.7451010649469199E-4</v>
      </c>
      <c r="F1749" s="8">
        <v>-0.35048916060620799</v>
      </c>
      <c r="G1749" s="8">
        <v>0.294159241132742</v>
      </c>
      <c r="H1749" s="8">
        <v>0</v>
      </c>
      <c r="I1749" s="8" t="s">
        <v>6219</v>
      </c>
      <c r="J1749" s="8">
        <v>0</v>
      </c>
      <c r="K1749" t="s">
        <v>7327</v>
      </c>
      <c r="L1749" s="20" t="s">
        <v>7332</v>
      </c>
      <c r="M1749" t="s">
        <v>7333</v>
      </c>
      <c r="N1749" s="20" t="s">
        <v>7334</v>
      </c>
      <c r="O1749" t="s">
        <v>7315</v>
      </c>
      <c r="P1749" t="s">
        <v>7316</v>
      </c>
      <c r="Q1749" s="8" t="s">
        <v>5998</v>
      </c>
      <c r="R1749" s="8" t="s">
        <v>5998</v>
      </c>
      <c r="S1749" t="s">
        <v>5998</v>
      </c>
      <c r="T1749" s="8" t="s">
        <v>5998</v>
      </c>
    </row>
    <row r="1750" spans="1:20">
      <c r="A1750" t="s">
        <v>4041</v>
      </c>
      <c r="B1750" s="7" t="s">
        <v>5307</v>
      </c>
      <c r="C1750" s="8" t="s">
        <v>5307</v>
      </c>
      <c r="D1750" s="8">
        <v>8.1220863030692595E-3</v>
      </c>
      <c r="E1750" s="8">
        <v>0.99288271306779496</v>
      </c>
      <c r="F1750" s="8">
        <v>0.40453800369985798</v>
      </c>
      <c r="G1750" s="8">
        <v>0.40799716165644301</v>
      </c>
      <c r="H1750" s="8">
        <v>0</v>
      </c>
      <c r="I1750" s="8">
        <v>0</v>
      </c>
      <c r="J1750" s="8">
        <v>0</v>
      </c>
      <c r="K1750" t="s">
        <v>7327</v>
      </c>
      <c r="L1750" s="20" t="s">
        <v>7332</v>
      </c>
      <c r="M1750" t="s">
        <v>7333</v>
      </c>
      <c r="N1750" s="20" t="s">
        <v>7334</v>
      </c>
      <c r="O1750" t="s">
        <v>7327</v>
      </c>
      <c r="P1750" t="s">
        <v>7365</v>
      </c>
      <c r="Q1750" s="8" t="s">
        <v>5998</v>
      </c>
      <c r="R1750" s="8" t="s">
        <v>5998</v>
      </c>
      <c r="S1750" t="s">
        <v>5998</v>
      </c>
      <c r="T1750" s="8" t="s">
        <v>5998</v>
      </c>
    </row>
    <row r="1751" spans="1:20">
      <c r="A1751" t="s">
        <v>1146</v>
      </c>
      <c r="B1751" s="7" t="s">
        <v>5307</v>
      </c>
      <c r="C1751" s="8" t="s">
        <v>5307</v>
      </c>
      <c r="D1751" s="8">
        <v>0.99506088519673996</v>
      </c>
      <c r="E1751" s="8">
        <v>4.5092666516660398E-2</v>
      </c>
      <c r="F1751" s="8">
        <v>0.95082145222615899</v>
      </c>
      <c r="G1751" s="8">
        <v>4.5921620026707799E-2</v>
      </c>
      <c r="H1751" s="8">
        <v>0</v>
      </c>
      <c r="I1751" s="8">
        <v>0</v>
      </c>
      <c r="J1751" s="8">
        <v>0</v>
      </c>
      <c r="K1751" t="s">
        <v>7327</v>
      </c>
      <c r="L1751" s="20" t="s">
        <v>7332</v>
      </c>
      <c r="M1751" t="s">
        <v>7333</v>
      </c>
      <c r="N1751" s="20" t="s">
        <v>7334</v>
      </c>
      <c r="O1751" t="s">
        <v>7327</v>
      </c>
      <c r="P1751" t="s">
        <v>7365</v>
      </c>
      <c r="Q1751" s="8" t="s">
        <v>5998</v>
      </c>
      <c r="R1751" s="8" t="s">
        <v>5998</v>
      </c>
      <c r="S1751" t="s">
        <v>5998</v>
      </c>
      <c r="T1751" s="8" t="s">
        <v>5998</v>
      </c>
    </row>
    <row r="1752" spans="1:20">
      <c r="A1752" t="s">
        <v>1147</v>
      </c>
      <c r="B1752" s="7" t="s">
        <v>5307</v>
      </c>
      <c r="C1752" s="8" t="s">
        <v>5307</v>
      </c>
      <c r="D1752" s="8">
        <v>-0.28986240294790899</v>
      </c>
      <c r="E1752" s="8">
        <v>0.33072956907997397</v>
      </c>
      <c r="F1752" s="8">
        <v>-1.1512415467692301</v>
      </c>
      <c r="G1752" s="8">
        <v>6.0389387347884598E-6</v>
      </c>
      <c r="H1752" s="8">
        <v>0</v>
      </c>
      <c r="I1752" s="8" t="s">
        <v>6220</v>
      </c>
      <c r="J1752" s="8">
        <v>0</v>
      </c>
      <c r="K1752" t="s">
        <v>7384</v>
      </c>
      <c r="L1752" s="20" t="s">
        <v>7336</v>
      </c>
      <c r="M1752" t="s">
        <v>7337</v>
      </c>
      <c r="N1752" s="20" t="s">
        <v>7349</v>
      </c>
      <c r="O1752" t="s">
        <v>7315</v>
      </c>
      <c r="P1752" t="s">
        <v>7316</v>
      </c>
      <c r="Q1752" s="8" t="s">
        <v>5998</v>
      </c>
      <c r="R1752" s="8" t="s">
        <v>5998</v>
      </c>
      <c r="S1752" t="s">
        <v>5998</v>
      </c>
      <c r="T1752" s="8" t="s">
        <v>5998</v>
      </c>
    </row>
    <row r="1753" spans="1:20">
      <c r="A1753" t="s">
        <v>4042</v>
      </c>
      <c r="B1753" t="s">
        <v>5307</v>
      </c>
      <c r="C1753" s="8" t="s">
        <v>5307</v>
      </c>
      <c r="D1753" s="8">
        <v>-1.0560138869575699</v>
      </c>
      <c r="E1753" s="8">
        <v>6.30104054442715E-2</v>
      </c>
      <c r="F1753" s="8">
        <v>-1.04442882709022</v>
      </c>
      <c r="G1753" s="8">
        <v>4.81972267555969E-2</v>
      </c>
      <c r="H1753" s="8">
        <v>0</v>
      </c>
      <c r="I1753" s="8">
        <v>0</v>
      </c>
      <c r="J1753" s="8">
        <v>0</v>
      </c>
      <c r="K1753" t="s">
        <v>7328</v>
      </c>
      <c r="L1753" s="20" t="s">
        <v>7324</v>
      </c>
      <c r="M1753" t="s">
        <v>7325</v>
      </c>
      <c r="N1753" s="20" t="s">
        <v>7326</v>
      </c>
      <c r="O1753" t="s">
        <v>7328</v>
      </c>
      <c r="P1753" t="s">
        <v>7365</v>
      </c>
      <c r="Q1753" s="8" t="s">
        <v>5998</v>
      </c>
      <c r="R1753" s="8" t="s">
        <v>5998</v>
      </c>
      <c r="S1753" t="s">
        <v>5998</v>
      </c>
      <c r="T1753" s="8" t="s">
        <v>5998</v>
      </c>
    </row>
    <row r="1754" spans="1:20">
      <c r="A1754" t="s">
        <v>4043</v>
      </c>
      <c r="B1754" t="s">
        <v>5307</v>
      </c>
      <c r="C1754" s="8" t="s">
        <v>5307</v>
      </c>
      <c r="D1754" s="8">
        <v>0.12814903094538599</v>
      </c>
      <c r="E1754" s="8">
        <v>0.80773625217165701</v>
      </c>
      <c r="F1754" s="8">
        <v>-0.51418420554962796</v>
      </c>
      <c r="G1754" s="8">
        <v>0.22198066053373799</v>
      </c>
      <c r="H1754" s="8">
        <v>0</v>
      </c>
      <c r="I1754" s="8">
        <v>0</v>
      </c>
      <c r="J1754" s="8">
        <v>0</v>
      </c>
      <c r="K1754" t="s">
        <v>7328</v>
      </c>
      <c r="L1754" s="20">
        <v>1</v>
      </c>
      <c r="M1754">
        <v>0</v>
      </c>
      <c r="N1754" s="20">
        <v>0</v>
      </c>
      <c r="O1754" t="s">
        <v>7328</v>
      </c>
      <c r="P1754" t="s">
        <v>7365</v>
      </c>
      <c r="Q1754" s="8" t="s">
        <v>5998</v>
      </c>
      <c r="R1754" s="8" t="s">
        <v>5998</v>
      </c>
      <c r="S1754" t="s">
        <v>5998</v>
      </c>
      <c r="T1754" s="8" t="s">
        <v>5998</v>
      </c>
    </row>
    <row r="1755" spans="1:20">
      <c r="A1755" t="s">
        <v>4044</v>
      </c>
      <c r="B1755" t="s">
        <v>5307</v>
      </c>
      <c r="C1755" s="8" t="s">
        <v>5307</v>
      </c>
      <c r="D1755" s="8">
        <v>0.43395456878259497</v>
      </c>
      <c r="E1755" s="8">
        <v>0.36395738371529601</v>
      </c>
      <c r="F1755" s="8">
        <v>0.57781929487613704</v>
      </c>
      <c r="G1755" s="8">
        <v>0.177824068703206</v>
      </c>
      <c r="H1755" s="8">
        <v>0</v>
      </c>
      <c r="I1755" s="8">
        <v>0</v>
      </c>
      <c r="J1755" s="8">
        <v>0</v>
      </c>
      <c r="K1755" t="s">
        <v>7327</v>
      </c>
      <c r="L1755" s="20" t="s">
        <v>7332</v>
      </c>
      <c r="M1755" t="s">
        <v>7333</v>
      </c>
      <c r="N1755" s="20" t="s">
        <v>7334</v>
      </c>
      <c r="O1755" t="s">
        <v>7327</v>
      </c>
      <c r="P1755" t="s">
        <v>7365</v>
      </c>
      <c r="Q1755" s="8" t="s">
        <v>5998</v>
      </c>
      <c r="R1755" s="8" t="s">
        <v>5998</v>
      </c>
      <c r="S1755" t="s">
        <v>5998</v>
      </c>
      <c r="T1755" s="8" t="s">
        <v>5998</v>
      </c>
    </row>
    <row r="1756" spans="1:20">
      <c r="A1756" t="s">
        <v>4045</v>
      </c>
      <c r="B1756" t="s">
        <v>5307</v>
      </c>
      <c r="C1756" s="8" t="s">
        <v>5307</v>
      </c>
      <c r="D1756" s="8">
        <v>0.41569625874025301</v>
      </c>
      <c r="E1756" s="8">
        <v>0.340516131801194</v>
      </c>
      <c r="F1756" s="8">
        <v>0.44177076180047198</v>
      </c>
      <c r="G1756" s="8">
        <v>0.27313871315670302</v>
      </c>
      <c r="H1756" s="8">
        <v>0</v>
      </c>
      <c r="I1756" s="8">
        <v>0</v>
      </c>
      <c r="J1756" s="8">
        <v>0</v>
      </c>
      <c r="K1756" t="s">
        <v>7327</v>
      </c>
      <c r="L1756" s="20" t="s">
        <v>7332</v>
      </c>
      <c r="M1756" t="s">
        <v>7333</v>
      </c>
      <c r="N1756" s="20" t="s">
        <v>7334</v>
      </c>
      <c r="O1756" t="s">
        <v>7327</v>
      </c>
      <c r="P1756" t="s">
        <v>7365</v>
      </c>
      <c r="Q1756" s="8" t="s">
        <v>5998</v>
      </c>
      <c r="R1756" s="8" t="s">
        <v>5998</v>
      </c>
      <c r="S1756" t="s">
        <v>5998</v>
      </c>
      <c r="T1756" s="8" t="s">
        <v>5998</v>
      </c>
    </row>
    <row r="1757" spans="1:20">
      <c r="A1757" t="s">
        <v>1148</v>
      </c>
      <c r="B1757" t="s">
        <v>5307</v>
      </c>
      <c r="C1757" s="8" t="s">
        <v>5307</v>
      </c>
      <c r="D1757" s="8">
        <v>-0.59200442457411795</v>
      </c>
      <c r="E1757" s="8">
        <v>0.21510240232688499</v>
      </c>
      <c r="F1757" s="8">
        <v>-0.65991278675998999</v>
      </c>
      <c r="G1757" s="8">
        <v>0.13111577253200299</v>
      </c>
      <c r="H1757" s="8">
        <v>0</v>
      </c>
      <c r="I1757" s="8">
        <v>0</v>
      </c>
      <c r="J1757" s="8">
        <v>0</v>
      </c>
      <c r="K1757" t="s">
        <v>7327</v>
      </c>
      <c r="L1757" s="20" t="s">
        <v>7332</v>
      </c>
      <c r="M1757" t="s">
        <v>7333</v>
      </c>
      <c r="N1757" s="20" t="s">
        <v>7334</v>
      </c>
      <c r="O1757" t="s">
        <v>7328</v>
      </c>
      <c r="P1757" t="s">
        <v>7365</v>
      </c>
      <c r="Q1757" s="8" t="s">
        <v>5998</v>
      </c>
      <c r="R1757" s="8" t="s">
        <v>5998</v>
      </c>
      <c r="S1757" t="s">
        <v>5998</v>
      </c>
      <c r="T1757" s="8" t="s">
        <v>5998</v>
      </c>
    </row>
    <row r="1758" spans="1:20">
      <c r="A1758" t="s">
        <v>4046</v>
      </c>
      <c r="B1758" t="s">
        <v>5307</v>
      </c>
      <c r="C1758" s="8" t="s">
        <v>5307</v>
      </c>
      <c r="D1758" s="8">
        <v>-1.13577846179277</v>
      </c>
      <c r="E1758" s="8">
        <v>1.2459173825715399E-2</v>
      </c>
      <c r="F1758" s="8">
        <v>0.76175294919288805</v>
      </c>
      <c r="G1758" s="8">
        <v>5.3905719789055798E-2</v>
      </c>
      <c r="H1758" s="8">
        <v>0</v>
      </c>
      <c r="I1758" s="8">
        <v>0</v>
      </c>
      <c r="J1758" s="8">
        <v>0</v>
      </c>
      <c r="K1758" t="s">
        <v>7328</v>
      </c>
      <c r="L1758" s="20" t="s">
        <v>7324</v>
      </c>
      <c r="M1758" t="s">
        <v>7325</v>
      </c>
      <c r="N1758" s="20" t="s">
        <v>7326</v>
      </c>
      <c r="O1758" t="s">
        <v>7327</v>
      </c>
      <c r="P1758" t="s">
        <v>7365</v>
      </c>
      <c r="Q1758" s="8" t="s">
        <v>5998</v>
      </c>
      <c r="R1758" s="8" t="s">
        <v>5998</v>
      </c>
      <c r="S1758" t="s">
        <v>5998</v>
      </c>
      <c r="T1758" s="8" t="s">
        <v>5998</v>
      </c>
    </row>
    <row r="1759" spans="1:20">
      <c r="A1759" t="s">
        <v>4047</v>
      </c>
      <c r="B1759" t="s">
        <v>5307</v>
      </c>
      <c r="C1759" s="8" t="s">
        <v>5307</v>
      </c>
      <c r="D1759" s="8">
        <v>-0.49483988012286401</v>
      </c>
      <c r="E1759" s="8">
        <v>0.26055630283284198</v>
      </c>
      <c r="F1759" s="8">
        <v>0.69818313884602301</v>
      </c>
      <c r="G1759" s="8">
        <v>6.2528976141046397E-2</v>
      </c>
      <c r="H1759" s="8">
        <v>0</v>
      </c>
      <c r="I1759" s="8">
        <v>0</v>
      </c>
      <c r="J1759" s="8">
        <v>0</v>
      </c>
      <c r="K1759" t="s">
        <v>7327</v>
      </c>
      <c r="L1759" s="20">
        <v>0.7</v>
      </c>
      <c r="M1759" t="s">
        <v>7333</v>
      </c>
      <c r="N1759" s="20">
        <v>0.3</v>
      </c>
      <c r="O1759" t="s">
        <v>7327</v>
      </c>
      <c r="P1759" t="s">
        <v>7365</v>
      </c>
      <c r="Q1759" s="8" t="s">
        <v>5998</v>
      </c>
      <c r="R1759" s="8" t="s">
        <v>5998</v>
      </c>
      <c r="S1759" t="s">
        <v>5998</v>
      </c>
      <c r="T1759" s="8" t="s">
        <v>5998</v>
      </c>
    </row>
    <row r="1760" spans="1:20">
      <c r="A1760" t="s">
        <v>1149</v>
      </c>
      <c r="B1760" t="s">
        <v>5307</v>
      </c>
      <c r="C1760" s="8" t="s">
        <v>5307</v>
      </c>
      <c r="D1760" s="8">
        <v>9.3828765050448001E-2</v>
      </c>
      <c r="E1760" s="8">
        <v>0.83814999778347099</v>
      </c>
      <c r="F1760" s="8">
        <v>8.9929252083925507E-2</v>
      </c>
      <c r="G1760" s="8">
        <v>0.83243316997459804</v>
      </c>
      <c r="H1760" s="8">
        <v>0</v>
      </c>
      <c r="I1760" s="8">
        <v>0</v>
      </c>
      <c r="J1760" s="8">
        <v>0</v>
      </c>
      <c r="K1760" t="s">
        <v>7328</v>
      </c>
      <c r="L1760" s="20" t="s">
        <v>7324</v>
      </c>
      <c r="M1760" t="s">
        <v>7325</v>
      </c>
      <c r="N1760" s="20" t="s">
        <v>7326</v>
      </c>
      <c r="O1760" t="s">
        <v>7327</v>
      </c>
      <c r="P1760" t="s">
        <v>7365</v>
      </c>
      <c r="Q1760" s="8" t="s">
        <v>5998</v>
      </c>
      <c r="R1760" s="8" t="s">
        <v>5998</v>
      </c>
      <c r="S1760" t="s">
        <v>5998</v>
      </c>
      <c r="T1760" s="8" t="s">
        <v>5998</v>
      </c>
    </row>
    <row r="1761" spans="1:20">
      <c r="A1761" t="s">
        <v>4048</v>
      </c>
      <c r="B1761" t="s">
        <v>5307</v>
      </c>
      <c r="C1761" s="8" t="s">
        <v>5307</v>
      </c>
      <c r="D1761" s="8">
        <v>0.423728444044985</v>
      </c>
      <c r="E1761" s="8">
        <v>6.2077329486502901E-2</v>
      </c>
      <c r="F1761" s="8">
        <v>0.54195205384253198</v>
      </c>
      <c r="G1761" s="8">
        <v>9.9777946611479592E-3</v>
      </c>
      <c r="H1761" s="8">
        <v>0</v>
      </c>
      <c r="I1761" s="8">
        <v>0</v>
      </c>
      <c r="J1761" s="8">
        <v>0</v>
      </c>
      <c r="K1761" t="s">
        <v>7328</v>
      </c>
      <c r="L1761" s="20" t="s">
        <v>7324</v>
      </c>
      <c r="M1761" t="s">
        <v>7325</v>
      </c>
      <c r="N1761" s="20" t="s">
        <v>7326</v>
      </c>
      <c r="O1761" t="s">
        <v>7327</v>
      </c>
      <c r="P1761" t="s">
        <v>7365</v>
      </c>
      <c r="Q1761" s="8" t="s">
        <v>5998</v>
      </c>
      <c r="R1761" s="8" t="s">
        <v>5998</v>
      </c>
      <c r="S1761" t="s">
        <v>5998</v>
      </c>
      <c r="T1761" s="8" t="s">
        <v>5998</v>
      </c>
    </row>
    <row r="1762" spans="1:20">
      <c r="A1762" t="s">
        <v>1150</v>
      </c>
      <c r="B1762" t="s">
        <v>5307</v>
      </c>
      <c r="C1762" s="8" t="s">
        <v>5307</v>
      </c>
      <c r="D1762" s="8">
        <v>0.67975991007891401</v>
      </c>
      <c r="E1762" s="8">
        <v>0.12292727936067301</v>
      </c>
      <c r="F1762" s="8">
        <v>0.60098578385494505</v>
      </c>
      <c r="G1762" s="8">
        <v>0.15697782966680299</v>
      </c>
      <c r="H1762" s="8">
        <v>0</v>
      </c>
      <c r="I1762" s="8">
        <v>0</v>
      </c>
      <c r="J1762" s="8">
        <v>0</v>
      </c>
      <c r="K1762" t="s">
        <v>7314</v>
      </c>
      <c r="L1762" s="20" t="s">
        <v>7383</v>
      </c>
      <c r="M1762" t="s">
        <v>7330</v>
      </c>
      <c r="N1762" s="20" t="s">
        <v>7367</v>
      </c>
      <c r="O1762" t="s">
        <v>7327</v>
      </c>
      <c r="P1762" t="s">
        <v>7365</v>
      </c>
      <c r="Q1762" s="8" t="s">
        <v>5998</v>
      </c>
      <c r="R1762" s="8" t="s">
        <v>5998</v>
      </c>
      <c r="S1762" t="s">
        <v>5998</v>
      </c>
      <c r="T1762" s="8" t="s">
        <v>5998</v>
      </c>
    </row>
    <row r="1763" spans="1:20">
      <c r="A1763" t="s">
        <v>1151</v>
      </c>
      <c r="B1763" t="s">
        <v>5307</v>
      </c>
      <c r="C1763" s="8" t="s">
        <v>5307</v>
      </c>
      <c r="D1763" s="8">
        <v>-0.23654534364958099</v>
      </c>
      <c r="E1763" s="8">
        <v>0.78228264075817799</v>
      </c>
      <c r="F1763" s="8">
        <v>-9.2359400110707701E-2</v>
      </c>
      <c r="G1763" s="8">
        <v>0.90771108418924595</v>
      </c>
      <c r="H1763" s="8">
        <v>0</v>
      </c>
      <c r="I1763" s="8">
        <v>0</v>
      </c>
      <c r="J1763" s="8">
        <v>0</v>
      </c>
      <c r="K1763" t="s">
        <v>7327</v>
      </c>
      <c r="L1763" s="20" t="s">
        <v>7332</v>
      </c>
      <c r="M1763" t="s">
        <v>7333</v>
      </c>
      <c r="N1763" s="20" t="s">
        <v>7334</v>
      </c>
      <c r="O1763" t="s">
        <v>7328</v>
      </c>
      <c r="P1763" t="s">
        <v>7365</v>
      </c>
      <c r="Q1763" s="8" t="s">
        <v>5998</v>
      </c>
      <c r="R1763" s="8" t="s">
        <v>5998</v>
      </c>
      <c r="S1763" t="s">
        <v>5998</v>
      </c>
      <c r="T1763" s="8" t="s">
        <v>5998</v>
      </c>
    </row>
    <row r="1764" spans="1:20">
      <c r="A1764" t="s">
        <v>1152</v>
      </c>
      <c r="B1764" t="s">
        <v>5307</v>
      </c>
      <c r="C1764" s="8" t="s">
        <v>5307</v>
      </c>
      <c r="D1764" s="8">
        <v>1.12965932627655</v>
      </c>
      <c r="E1764" s="8">
        <v>1.0203857676674599E-3</v>
      </c>
      <c r="F1764" s="8">
        <v>1.50873663091174</v>
      </c>
      <c r="G1764" s="8">
        <v>2.8495230768398402E-6</v>
      </c>
      <c r="H1764" s="8">
        <v>0</v>
      </c>
      <c r="I1764" s="8">
        <v>0</v>
      </c>
      <c r="J1764" s="8">
        <v>0</v>
      </c>
      <c r="K1764" t="s">
        <v>7339</v>
      </c>
      <c r="L1764" s="20" t="s">
        <v>7399</v>
      </c>
      <c r="M1764" t="s">
        <v>7333</v>
      </c>
      <c r="N1764" s="20" t="s">
        <v>7415</v>
      </c>
      <c r="O1764" t="s">
        <v>7328</v>
      </c>
      <c r="P1764" t="s">
        <v>7365</v>
      </c>
      <c r="Q1764" s="8" t="s">
        <v>5998</v>
      </c>
      <c r="R1764" s="8" t="s">
        <v>5998</v>
      </c>
      <c r="S1764" t="s">
        <v>5998</v>
      </c>
      <c r="T1764" s="8" t="s">
        <v>5998</v>
      </c>
    </row>
    <row r="1765" spans="1:20">
      <c r="A1765" t="s">
        <v>1153</v>
      </c>
      <c r="B1765" t="s">
        <v>5307</v>
      </c>
      <c r="C1765" s="8" t="s">
        <v>5307</v>
      </c>
      <c r="D1765" s="8">
        <v>-0.74320056856553296</v>
      </c>
      <c r="E1765" s="8">
        <v>4.01360983997575E-2</v>
      </c>
      <c r="F1765" s="8">
        <v>-0.89264942383227897</v>
      </c>
      <c r="G1765" s="8">
        <v>8.2122483942194801E-3</v>
      </c>
      <c r="H1765" s="8">
        <v>0</v>
      </c>
      <c r="I1765" s="8">
        <v>0</v>
      </c>
      <c r="J1765" s="8">
        <v>0</v>
      </c>
      <c r="K1765" t="s">
        <v>7339</v>
      </c>
      <c r="L1765" s="20" t="s">
        <v>7324</v>
      </c>
      <c r="M1765" t="s">
        <v>7325</v>
      </c>
      <c r="N1765" s="20" t="s">
        <v>7326</v>
      </c>
      <c r="O1765" t="s">
        <v>7339</v>
      </c>
      <c r="P1765" t="s">
        <v>7316</v>
      </c>
      <c r="Q1765" s="8" t="s">
        <v>5998</v>
      </c>
      <c r="R1765" s="8" t="s">
        <v>5998</v>
      </c>
      <c r="S1765" t="s">
        <v>5998</v>
      </c>
      <c r="T1765" s="8" t="s">
        <v>5998</v>
      </c>
    </row>
    <row r="1766" spans="1:20">
      <c r="A1766" t="s">
        <v>1154</v>
      </c>
      <c r="B1766" t="s">
        <v>5307</v>
      </c>
      <c r="C1766" s="8" t="s">
        <v>5307</v>
      </c>
      <c r="D1766" s="8">
        <v>-0.122715604902318</v>
      </c>
      <c r="E1766" s="8">
        <v>0.765872810830454</v>
      </c>
      <c r="F1766" s="8">
        <v>0.30433562659389102</v>
      </c>
      <c r="G1766" s="8">
        <v>0.36248938072106301</v>
      </c>
      <c r="H1766" s="8">
        <v>0</v>
      </c>
      <c r="I1766" s="8">
        <v>0</v>
      </c>
      <c r="J1766" s="8">
        <v>0</v>
      </c>
      <c r="K1766" t="s">
        <v>7339</v>
      </c>
      <c r="L1766" s="20" t="s">
        <v>7324</v>
      </c>
      <c r="M1766" t="s">
        <v>7325</v>
      </c>
      <c r="N1766" s="20" t="s">
        <v>7326</v>
      </c>
      <c r="O1766" t="s">
        <v>7339</v>
      </c>
      <c r="P1766" t="s">
        <v>7316</v>
      </c>
      <c r="Q1766" s="8" t="s">
        <v>5998</v>
      </c>
      <c r="R1766" s="8" t="s">
        <v>5998</v>
      </c>
      <c r="S1766" t="s">
        <v>5998</v>
      </c>
      <c r="T1766" s="8" t="s">
        <v>5998</v>
      </c>
    </row>
    <row r="1767" spans="1:20">
      <c r="A1767" t="s">
        <v>1155</v>
      </c>
      <c r="B1767" t="s">
        <v>5307</v>
      </c>
      <c r="C1767" s="8" t="s">
        <v>5307</v>
      </c>
      <c r="D1767" s="8">
        <v>0.59360814965220499</v>
      </c>
      <c r="E1767" s="8">
        <v>2.35583624845975E-2</v>
      </c>
      <c r="F1767" s="8">
        <v>1.11463476650065</v>
      </c>
      <c r="G1767" s="8">
        <v>2.8081580493413198E-6</v>
      </c>
      <c r="H1767" s="8">
        <v>0</v>
      </c>
      <c r="I1767" s="8">
        <v>0</v>
      </c>
      <c r="J1767" s="8">
        <v>0</v>
      </c>
      <c r="K1767" t="s">
        <v>7339</v>
      </c>
      <c r="L1767" s="20" t="s">
        <v>7324</v>
      </c>
      <c r="M1767" t="s">
        <v>7325</v>
      </c>
      <c r="N1767" s="20" t="s">
        <v>7326</v>
      </c>
      <c r="O1767" t="s">
        <v>7327</v>
      </c>
      <c r="P1767" t="s">
        <v>7365</v>
      </c>
      <c r="Q1767" s="8" t="s">
        <v>5998</v>
      </c>
      <c r="R1767" s="8" t="s">
        <v>5998</v>
      </c>
      <c r="S1767" t="s">
        <v>5998</v>
      </c>
      <c r="T1767" s="8" t="s">
        <v>5998</v>
      </c>
    </row>
    <row r="1768" spans="1:20">
      <c r="A1768" t="s">
        <v>1156</v>
      </c>
      <c r="B1768" t="s">
        <v>5307</v>
      </c>
      <c r="C1768" s="8" t="s">
        <v>5307</v>
      </c>
      <c r="D1768" s="8">
        <v>-1.3491783779758899</v>
      </c>
      <c r="E1768" s="8">
        <v>2.60095978655825E-2</v>
      </c>
      <c r="F1768" s="8">
        <v>-8.6250881152509007E-2</v>
      </c>
      <c r="G1768" s="8">
        <v>0.89678701631935198</v>
      </c>
      <c r="H1768" s="8">
        <v>0</v>
      </c>
      <c r="I1768" s="8">
        <v>0</v>
      </c>
      <c r="J1768" s="8">
        <v>0</v>
      </c>
      <c r="K1768" t="s">
        <v>7327</v>
      </c>
      <c r="L1768" s="20" t="s">
        <v>7332</v>
      </c>
      <c r="M1768" t="s">
        <v>7333</v>
      </c>
      <c r="N1768" s="20" t="s">
        <v>7334</v>
      </c>
      <c r="O1768" t="s">
        <v>7327</v>
      </c>
      <c r="P1768" t="s">
        <v>7365</v>
      </c>
      <c r="Q1768" s="8" t="s">
        <v>5998</v>
      </c>
      <c r="R1768" s="8" t="s">
        <v>5998</v>
      </c>
      <c r="S1768" t="s">
        <v>5998</v>
      </c>
      <c r="T1768" s="8" t="s">
        <v>5998</v>
      </c>
    </row>
    <row r="1769" spans="1:20">
      <c r="A1769" t="s">
        <v>1157</v>
      </c>
      <c r="B1769" t="s">
        <v>5307</v>
      </c>
      <c r="C1769" s="8" t="s">
        <v>5307</v>
      </c>
      <c r="D1769" s="8">
        <v>-1.0012745910779901</v>
      </c>
      <c r="E1769" s="8">
        <v>2.4812132885358201E-2</v>
      </c>
      <c r="F1769" s="8">
        <v>-0.66097577170793498</v>
      </c>
      <c r="G1769" s="8">
        <v>0.115290941696715</v>
      </c>
      <c r="H1769" s="8">
        <v>0</v>
      </c>
      <c r="I1769" s="8">
        <v>0</v>
      </c>
      <c r="J1769" s="8">
        <v>0</v>
      </c>
      <c r="K1769" t="s">
        <v>7328</v>
      </c>
      <c r="L1769" s="20" t="s">
        <v>7324</v>
      </c>
      <c r="M1769" t="s">
        <v>7325</v>
      </c>
      <c r="N1769" s="20" t="s">
        <v>7326</v>
      </c>
      <c r="O1769" t="s">
        <v>7327</v>
      </c>
      <c r="P1769" t="s">
        <v>7365</v>
      </c>
      <c r="Q1769" s="8" t="s">
        <v>5998</v>
      </c>
      <c r="R1769" s="8" t="s">
        <v>5998</v>
      </c>
      <c r="S1769" t="s">
        <v>5998</v>
      </c>
      <c r="T1769" s="8" t="s">
        <v>5998</v>
      </c>
    </row>
    <row r="1770" spans="1:20">
      <c r="A1770" t="s">
        <v>4049</v>
      </c>
      <c r="B1770" t="s">
        <v>5307</v>
      </c>
      <c r="C1770" s="8" t="s">
        <v>5307</v>
      </c>
      <c r="D1770" s="8">
        <v>-0.43022827417019199</v>
      </c>
      <c r="E1770" s="8">
        <v>0.25184945474675102</v>
      </c>
      <c r="F1770" s="8">
        <v>-0.49015580009324999</v>
      </c>
      <c r="G1770" s="8">
        <v>0.15756577448985001</v>
      </c>
      <c r="H1770" s="8">
        <v>0</v>
      </c>
      <c r="I1770" s="8">
        <v>0</v>
      </c>
      <c r="J1770" s="8">
        <v>0</v>
      </c>
      <c r="K1770" t="s">
        <v>7328</v>
      </c>
      <c r="L1770" s="20" t="s">
        <v>7324</v>
      </c>
      <c r="M1770" t="s">
        <v>7325</v>
      </c>
      <c r="N1770" s="20" t="s">
        <v>7326</v>
      </c>
      <c r="O1770" t="s">
        <v>7327</v>
      </c>
      <c r="P1770" t="s">
        <v>7365</v>
      </c>
      <c r="Q1770" s="8" t="s">
        <v>5998</v>
      </c>
      <c r="R1770" s="8" t="s">
        <v>5998</v>
      </c>
      <c r="S1770" t="s">
        <v>5998</v>
      </c>
      <c r="T1770" s="8" t="s">
        <v>5998</v>
      </c>
    </row>
    <row r="1771" spans="1:20">
      <c r="A1771" t="s">
        <v>4050</v>
      </c>
      <c r="B1771" t="s">
        <v>5307</v>
      </c>
      <c r="C1771" s="8" t="s">
        <v>5307</v>
      </c>
      <c r="D1771" s="8">
        <v>-0.17781955900603799</v>
      </c>
      <c r="E1771" s="8">
        <v>0.81612462139801301</v>
      </c>
      <c r="F1771" s="8">
        <v>0.10297543674324799</v>
      </c>
      <c r="G1771" s="8">
        <v>0.88203743697135195</v>
      </c>
      <c r="H1771" s="8">
        <v>0</v>
      </c>
      <c r="I1771" s="8">
        <v>0</v>
      </c>
      <c r="J1771" s="8">
        <v>0</v>
      </c>
      <c r="K1771" t="s">
        <v>7328</v>
      </c>
      <c r="L1771" s="20" t="s">
        <v>7324</v>
      </c>
      <c r="M1771" t="s">
        <v>7325</v>
      </c>
      <c r="N1771" s="20" t="s">
        <v>7326</v>
      </c>
      <c r="O1771" t="s">
        <v>7328</v>
      </c>
      <c r="P1771" t="s">
        <v>7365</v>
      </c>
      <c r="Q1771" s="8" t="s">
        <v>5998</v>
      </c>
      <c r="R1771" s="8" t="s">
        <v>5998</v>
      </c>
      <c r="S1771" t="s">
        <v>5998</v>
      </c>
      <c r="T1771" s="8" t="s">
        <v>5998</v>
      </c>
    </row>
    <row r="1772" spans="1:20">
      <c r="A1772" t="s">
        <v>1158</v>
      </c>
      <c r="B1772" t="s">
        <v>5307</v>
      </c>
      <c r="C1772" s="8" t="s">
        <v>5307</v>
      </c>
      <c r="D1772" s="8">
        <v>2.0709041365773899</v>
      </c>
      <c r="E1772" s="8">
        <v>9.0364699783602095E-5</v>
      </c>
      <c r="F1772" s="8">
        <v>1.22557057903865</v>
      </c>
      <c r="G1772" s="8">
        <v>2.3176648452265899E-2</v>
      </c>
      <c r="H1772" s="8">
        <v>0</v>
      </c>
      <c r="I1772" s="8">
        <v>0</v>
      </c>
      <c r="J1772" s="8">
        <v>0</v>
      </c>
      <c r="K1772" t="s">
        <v>7327</v>
      </c>
      <c r="L1772" s="20">
        <v>0.7</v>
      </c>
      <c r="M1772" t="s">
        <v>7333</v>
      </c>
      <c r="N1772" s="20">
        <v>0.3</v>
      </c>
      <c r="O1772" t="s">
        <v>7361</v>
      </c>
      <c r="P1772" t="s">
        <v>7316</v>
      </c>
      <c r="Q1772" s="8" t="s">
        <v>5998</v>
      </c>
      <c r="R1772" s="8" t="s">
        <v>5998</v>
      </c>
      <c r="S1772" t="s">
        <v>5998</v>
      </c>
      <c r="T1772" s="8" t="s">
        <v>5998</v>
      </c>
    </row>
    <row r="1773" spans="1:20">
      <c r="A1773" t="s">
        <v>4051</v>
      </c>
      <c r="B1773" t="s">
        <v>5307</v>
      </c>
      <c r="C1773" s="8" t="s">
        <v>5307</v>
      </c>
      <c r="D1773" s="8">
        <v>0.12581594292311701</v>
      </c>
      <c r="E1773" s="8">
        <v>0.82522168490411796</v>
      </c>
      <c r="F1773" s="8">
        <v>-6.2555633610562704E-3</v>
      </c>
      <c r="G1773" s="8">
        <v>0.99201273607968499</v>
      </c>
      <c r="H1773" s="8">
        <v>0</v>
      </c>
      <c r="I1773" s="8">
        <v>0</v>
      </c>
      <c r="J1773" s="8">
        <v>0</v>
      </c>
      <c r="K1773" t="s">
        <v>7327</v>
      </c>
      <c r="L1773" s="20" t="s">
        <v>7332</v>
      </c>
      <c r="M1773" t="s">
        <v>7333</v>
      </c>
      <c r="N1773" s="20" t="s">
        <v>7334</v>
      </c>
      <c r="O1773" t="s">
        <v>7327</v>
      </c>
      <c r="P1773" t="s">
        <v>7365</v>
      </c>
      <c r="Q1773" s="8" t="s">
        <v>5998</v>
      </c>
      <c r="R1773" s="8" t="s">
        <v>5998</v>
      </c>
      <c r="S1773" t="s">
        <v>5998</v>
      </c>
      <c r="T1773" s="8" t="s">
        <v>5998</v>
      </c>
    </row>
    <row r="1774" spans="1:20">
      <c r="A1774" t="s">
        <v>1159</v>
      </c>
      <c r="B1774" t="s">
        <v>5307</v>
      </c>
      <c r="C1774" s="8" t="s">
        <v>5307</v>
      </c>
      <c r="D1774" s="8">
        <v>-0.537892080825638</v>
      </c>
      <c r="E1774" s="8">
        <v>0.182916010109128</v>
      </c>
      <c r="F1774" s="8">
        <v>-0.86562265638595304</v>
      </c>
      <c r="G1774" s="8">
        <v>1.8252550605078698E-2</v>
      </c>
      <c r="H1774" s="8">
        <v>0</v>
      </c>
      <c r="I1774" s="8">
        <v>0</v>
      </c>
      <c r="J1774" s="8">
        <v>0</v>
      </c>
      <c r="K1774" t="s">
        <v>7327</v>
      </c>
      <c r="L1774" s="20" t="s">
        <v>7332</v>
      </c>
      <c r="M1774" t="s">
        <v>7333</v>
      </c>
      <c r="N1774" s="20" t="s">
        <v>7334</v>
      </c>
      <c r="O1774" t="s">
        <v>7339</v>
      </c>
      <c r="P1774" t="s">
        <v>7365</v>
      </c>
      <c r="Q1774" s="8" t="s">
        <v>5998</v>
      </c>
      <c r="R1774" s="8" t="s">
        <v>5998</v>
      </c>
      <c r="S1774" t="s">
        <v>5998</v>
      </c>
      <c r="T1774" s="8" t="s">
        <v>5998</v>
      </c>
    </row>
    <row r="1775" spans="1:20">
      <c r="A1775" t="s">
        <v>1160</v>
      </c>
      <c r="B1775" s="7" t="s">
        <v>5307</v>
      </c>
      <c r="C1775" s="8" t="s">
        <v>5307</v>
      </c>
      <c r="D1775" s="8">
        <v>0.25567728174647197</v>
      </c>
      <c r="E1775" s="8">
        <v>0.60776272003765996</v>
      </c>
      <c r="F1775" s="8">
        <v>0.58490186736114103</v>
      </c>
      <c r="G1775" s="8">
        <v>0.16187173665749299</v>
      </c>
      <c r="H1775" s="8">
        <v>0</v>
      </c>
      <c r="I1775" s="8">
        <v>0</v>
      </c>
      <c r="J1775" s="8">
        <v>0</v>
      </c>
      <c r="K1775" t="s">
        <v>7327</v>
      </c>
      <c r="L1775" s="20" t="s">
        <v>7332</v>
      </c>
      <c r="M1775" t="s">
        <v>7333</v>
      </c>
      <c r="N1775" s="20" t="s">
        <v>7334</v>
      </c>
      <c r="O1775" t="s">
        <v>7327</v>
      </c>
      <c r="P1775" t="s">
        <v>7365</v>
      </c>
      <c r="Q1775" s="8" t="s">
        <v>5998</v>
      </c>
      <c r="R1775" s="8" t="s">
        <v>5998</v>
      </c>
      <c r="S1775" t="s">
        <v>5998</v>
      </c>
      <c r="T1775" s="8" t="s">
        <v>5998</v>
      </c>
    </row>
    <row r="1776" spans="1:20">
      <c r="A1776" t="s">
        <v>2930</v>
      </c>
      <c r="B1776" s="7" t="s">
        <v>4674</v>
      </c>
      <c r="C1776" s="8" t="s">
        <v>4753</v>
      </c>
      <c r="D1776" s="8">
        <v>-0.304210405529943</v>
      </c>
      <c r="E1776" s="8">
        <v>0.39560575512101598</v>
      </c>
      <c r="F1776" s="8">
        <v>-7.6770498277032903E-2</v>
      </c>
      <c r="G1776" s="8">
        <v>0.83849360154646801</v>
      </c>
      <c r="H1776" s="8">
        <v>0</v>
      </c>
      <c r="I1776" s="8">
        <v>0</v>
      </c>
      <c r="J1776" s="8">
        <v>0</v>
      </c>
      <c r="K1776" t="s">
        <v>7327</v>
      </c>
      <c r="L1776" s="20" t="s">
        <v>7332</v>
      </c>
      <c r="M1776" t="s">
        <v>7333</v>
      </c>
      <c r="N1776" s="20" t="s">
        <v>7334</v>
      </c>
      <c r="O1776" t="s">
        <v>7327</v>
      </c>
      <c r="P1776" t="s">
        <v>7365</v>
      </c>
      <c r="Q1776" s="8" t="s">
        <v>5998</v>
      </c>
      <c r="R1776" s="8" t="s">
        <v>5998</v>
      </c>
      <c r="S1776" t="s">
        <v>5998</v>
      </c>
      <c r="T1776" s="8" t="s">
        <v>5998</v>
      </c>
    </row>
    <row r="1777" spans="1:20">
      <c r="A1777" t="s">
        <v>2931</v>
      </c>
      <c r="B1777" s="7" t="s">
        <v>4674</v>
      </c>
      <c r="C1777" s="8" t="s">
        <v>4753</v>
      </c>
      <c r="D1777" s="8">
        <v>1.1080904434205299E-2</v>
      </c>
      <c r="E1777" s="8">
        <v>0.97848868012978296</v>
      </c>
      <c r="F1777" s="8">
        <v>0.35162062403516098</v>
      </c>
      <c r="G1777" s="8">
        <v>0.203299792050009</v>
      </c>
      <c r="H1777" s="8">
        <v>0</v>
      </c>
      <c r="I1777" s="8">
        <v>0</v>
      </c>
      <c r="J1777" s="8">
        <v>0</v>
      </c>
      <c r="K1777" t="s">
        <v>7328</v>
      </c>
      <c r="L1777" s="20" t="s">
        <v>7324</v>
      </c>
      <c r="M1777" t="s">
        <v>7325</v>
      </c>
      <c r="N1777" s="20" t="s">
        <v>7326</v>
      </c>
      <c r="O1777" t="s">
        <v>7327</v>
      </c>
      <c r="P1777" t="s">
        <v>7365</v>
      </c>
      <c r="Q1777" s="8" t="s">
        <v>5998</v>
      </c>
      <c r="R1777" s="8" t="s">
        <v>5998</v>
      </c>
      <c r="S1777" t="s">
        <v>5998</v>
      </c>
      <c r="T1777" s="8" t="s">
        <v>5998</v>
      </c>
    </row>
    <row r="1778" spans="1:20">
      <c r="A1778" t="s">
        <v>4052</v>
      </c>
      <c r="B1778" t="s">
        <v>5307</v>
      </c>
      <c r="C1778" s="8" t="s">
        <v>5307</v>
      </c>
      <c r="D1778" s="8">
        <v>0.28991870375344198</v>
      </c>
      <c r="E1778" s="8">
        <v>0.51612246027309905</v>
      </c>
      <c r="F1778" s="8">
        <v>1.57844847384386E-2</v>
      </c>
      <c r="G1778" s="8">
        <v>0.97267550097836097</v>
      </c>
      <c r="H1778" s="8">
        <v>0</v>
      </c>
      <c r="I1778" s="8">
        <v>0</v>
      </c>
      <c r="J1778" s="8">
        <v>0</v>
      </c>
      <c r="K1778" t="s">
        <v>7327</v>
      </c>
      <c r="L1778" s="20" t="s">
        <v>7332</v>
      </c>
      <c r="M1778" t="s">
        <v>7333</v>
      </c>
      <c r="N1778" s="20" t="s">
        <v>7334</v>
      </c>
      <c r="O1778" t="s">
        <v>7328</v>
      </c>
      <c r="P1778" t="s">
        <v>7365</v>
      </c>
      <c r="Q1778" s="8" t="s">
        <v>5998</v>
      </c>
      <c r="R1778" s="8" t="s">
        <v>5998</v>
      </c>
      <c r="S1778" t="s">
        <v>5998</v>
      </c>
      <c r="T1778" s="8" t="s">
        <v>5998</v>
      </c>
    </row>
    <row r="1779" spans="1:20">
      <c r="A1779" t="s">
        <v>4053</v>
      </c>
      <c r="B1779" t="s">
        <v>5307</v>
      </c>
      <c r="C1779" s="8" t="s">
        <v>5307</v>
      </c>
      <c r="D1779" s="8">
        <v>0.28130140348814597</v>
      </c>
      <c r="E1779" s="8">
        <v>0.56581469461969902</v>
      </c>
      <c r="F1779" s="8">
        <v>0.28022765366130897</v>
      </c>
      <c r="G1779" s="8">
        <v>0.531291175343924</v>
      </c>
      <c r="H1779" s="8">
        <v>0</v>
      </c>
      <c r="I1779" s="8">
        <v>0</v>
      </c>
      <c r="J1779" s="8">
        <v>0</v>
      </c>
      <c r="K1779" t="s">
        <v>7328</v>
      </c>
      <c r="L1779" s="20">
        <v>1</v>
      </c>
      <c r="M1779">
        <v>0</v>
      </c>
      <c r="N1779" s="20">
        <v>0</v>
      </c>
      <c r="O1779" t="s">
        <v>7327</v>
      </c>
      <c r="P1779" t="s">
        <v>7365</v>
      </c>
      <c r="Q1779" s="8" t="s">
        <v>5998</v>
      </c>
      <c r="R1779" s="8" t="s">
        <v>5998</v>
      </c>
      <c r="S1779" t="s">
        <v>5998</v>
      </c>
      <c r="T1779" s="8" t="s">
        <v>5998</v>
      </c>
    </row>
    <row r="1780" spans="1:20">
      <c r="A1780" t="s">
        <v>1161</v>
      </c>
      <c r="B1780" t="s">
        <v>5307</v>
      </c>
      <c r="C1780" s="8" t="s">
        <v>5307</v>
      </c>
      <c r="D1780" s="8">
        <v>1.49757582746993</v>
      </c>
      <c r="E1780" s="8">
        <v>5.6710226175184201E-12</v>
      </c>
      <c r="F1780" s="8">
        <v>-0.72531012353637803</v>
      </c>
      <c r="G1780" s="8">
        <v>1.4838609214986799E-3</v>
      </c>
      <c r="H1780" s="8">
        <v>0</v>
      </c>
      <c r="I1780" s="8">
        <v>0</v>
      </c>
      <c r="J1780" s="8">
        <v>0</v>
      </c>
      <c r="K1780" t="s">
        <v>7328</v>
      </c>
      <c r="L1780" s="20" t="s">
        <v>7324</v>
      </c>
      <c r="M1780" t="s">
        <v>7325</v>
      </c>
      <c r="N1780" s="20" t="s">
        <v>7326</v>
      </c>
      <c r="O1780" t="s">
        <v>7327</v>
      </c>
      <c r="P1780" t="s">
        <v>7365</v>
      </c>
      <c r="Q1780" s="8" t="s">
        <v>5998</v>
      </c>
      <c r="R1780" s="8" t="s">
        <v>5998</v>
      </c>
      <c r="S1780" t="s">
        <v>5998</v>
      </c>
      <c r="T1780" s="8" t="s">
        <v>5998</v>
      </c>
    </row>
    <row r="1781" spans="1:20">
      <c r="A1781" t="s">
        <v>4054</v>
      </c>
      <c r="B1781" t="s">
        <v>5307</v>
      </c>
      <c r="C1781" s="8" t="s">
        <v>5307</v>
      </c>
      <c r="D1781" s="8">
        <v>1.2159728787594799</v>
      </c>
      <c r="E1781" s="8">
        <v>9.8498541039893799E-5</v>
      </c>
      <c r="F1781" s="8">
        <v>1.4119989262487</v>
      </c>
      <c r="G1781" s="8">
        <v>2.94553990970236E-6</v>
      </c>
      <c r="H1781" s="8">
        <v>0</v>
      </c>
      <c r="I1781" s="8">
        <v>0</v>
      </c>
      <c r="J1781" s="8">
        <v>0</v>
      </c>
      <c r="K1781" t="s">
        <v>7328</v>
      </c>
      <c r="L1781" s="20" t="s">
        <v>7324</v>
      </c>
      <c r="M1781" t="s">
        <v>7325</v>
      </c>
      <c r="N1781" s="20" t="s">
        <v>7326</v>
      </c>
      <c r="O1781" t="s">
        <v>7327</v>
      </c>
      <c r="P1781" t="s">
        <v>7365</v>
      </c>
      <c r="Q1781" s="8" t="s">
        <v>5998</v>
      </c>
      <c r="R1781" s="8" t="s">
        <v>5998</v>
      </c>
      <c r="S1781" t="s">
        <v>5998</v>
      </c>
      <c r="T1781" s="8" t="s">
        <v>5998</v>
      </c>
    </row>
    <row r="1782" spans="1:20">
      <c r="A1782" t="s">
        <v>2932</v>
      </c>
      <c r="B1782" t="s">
        <v>81</v>
      </c>
      <c r="C1782" s="8" t="s">
        <v>80</v>
      </c>
      <c r="D1782" s="8">
        <v>-0.225045347454781</v>
      </c>
      <c r="E1782" s="8">
        <v>0.25844056591967701</v>
      </c>
      <c r="F1782" s="8">
        <v>-0.15193726286217299</v>
      </c>
      <c r="G1782" s="8">
        <v>0.43729016527020198</v>
      </c>
      <c r="H1782" s="8">
        <v>0</v>
      </c>
      <c r="I1782" s="8">
        <v>0</v>
      </c>
      <c r="J1782" s="8">
        <v>0</v>
      </c>
      <c r="K1782" t="s">
        <v>7328</v>
      </c>
      <c r="L1782" s="20" t="s">
        <v>7324</v>
      </c>
      <c r="M1782" t="s">
        <v>7325</v>
      </c>
      <c r="N1782" s="20" t="s">
        <v>7326</v>
      </c>
      <c r="O1782" t="s">
        <v>7339</v>
      </c>
      <c r="P1782" t="s">
        <v>7365</v>
      </c>
      <c r="Q1782" s="8" t="s">
        <v>5998</v>
      </c>
      <c r="R1782" s="8" t="s">
        <v>5998</v>
      </c>
      <c r="S1782" t="s">
        <v>5998</v>
      </c>
      <c r="T1782" s="8" t="s">
        <v>5998</v>
      </c>
    </row>
    <row r="1783" spans="1:20">
      <c r="A1783" t="s">
        <v>1162</v>
      </c>
      <c r="B1783" t="s">
        <v>5307</v>
      </c>
      <c r="C1783" s="8" t="s">
        <v>5307</v>
      </c>
      <c r="D1783" s="8">
        <v>-0.239033717461867</v>
      </c>
      <c r="E1783" s="8">
        <v>0.46659327642741699</v>
      </c>
      <c r="F1783" s="8">
        <v>7.2933203809213906E-2</v>
      </c>
      <c r="G1783" s="8">
        <v>0.83079333946363298</v>
      </c>
      <c r="H1783" s="8">
        <v>0</v>
      </c>
      <c r="I1783" s="8">
        <v>0</v>
      </c>
      <c r="J1783" s="8">
        <v>0</v>
      </c>
      <c r="K1783" t="s">
        <v>7327</v>
      </c>
      <c r="L1783" s="20" t="s">
        <v>7332</v>
      </c>
      <c r="M1783" t="s">
        <v>7333</v>
      </c>
      <c r="N1783" s="20" t="s">
        <v>7334</v>
      </c>
      <c r="O1783" t="s">
        <v>7327</v>
      </c>
      <c r="P1783" t="s">
        <v>7365</v>
      </c>
      <c r="Q1783" s="8" t="s">
        <v>5998</v>
      </c>
      <c r="R1783" s="8" t="s">
        <v>5998</v>
      </c>
      <c r="S1783" t="s">
        <v>5998</v>
      </c>
      <c r="T1783" s="8" t="s">
        <v>5998</v>
      </c>
    </row>
    <row r="1784" spans="1:20">
      <c r="A1784" t="s">
        <v>1163</v>
      </c>
      <c r="B1784" t="s">
        <v>5307</v>
      </c>
      <c r="C1784" s="8" t="s">
        <v>5307</v>
      </c>
      <c r="D1784" s="8">
        <v>-0.88316633734527095</v>
      </c>
      <c r="E1784" s="8">
        <v>3.4142667899404497E-2</v>
      </c>
      <c r="F1784" s="8">
        <v>-1.4298943206641399</v>
      </c>
      <c r="G1784" s="8">
        <v>2.5357369376037401E-4</v>
      </c>
      <c r="H1784" s="8">
        <v>0</v>
      </c>
      <c r="I1784" s="8">
        <v>0</v>
      </c>
      <c r="J1784" s="8">
        <v>0</v>
      </c>
      <c r="K1784" t="s">
        <v>7328</v>
      </c>
      <c r="L1784" s="20" t="s">
        <v>7324</v>
      </c>
      <c r="M1784" t="s">
        <v>7325</v>
      </c>
      <c r="N1784" s="20" t="s">
        <v>7326</v>
      </c>
      <c r="O1784" t="s">
        <v>7328</v>
      </c>
      <c r="P1784" t="s">
        <v>7365</v>
      </c>
      <c r="Q1784" s="8" t="s">
        <v>5998</v>
      </c>
      <c r="R1784" s="8" t="s">
        <v>5998</v>
      </c>
      <c r="S1784" t="s">
        <v>5998</v>
      </c>
      <c r="T1784" s="8" t="s">
        <v>5998</v>
      </c>
    </row>
    <row r="1785" spans="1:20">
      <c r="A1785" t="s">
        <v>4055</v>
      </c>
      <c r="B1785" t="s">
        <v>5307</v>
      </c>
      <c r="C1785" s="8" t="s">
        <v>5307</v>
      </c>
      <c r="D1785" s="8">
        <v>-0.29861143841262</v>
      </c>
      <c r="E1785" s="8">
        <v>0.169482892572313</v>
      </c>
      <c r="F1785" s="8">
        <v>-0.94866302277435899</v>
      </c>
      <c r="G1785" s="8">
        <v>5.7114813653493502E-7</v>
      </c>
      <c r="H1785" s="8">
        <v>0</v>
      </c>
      <c r="I1785" s="8">
        <v>0</v>
      </c>
      <c r="J1785" s="8">
        <v>0</v>
      </c>
      <c r="K1785" t="s">
        <v>7339</v>
      </c>
      <c r="L1785" s="20" t="s">
        <v>7324</v>
      </c>
      <c r="M1785" t="s">
        <v>7325</v>
      </c>
      <c r="N1785" s="20" t="s">
        <v>7326</v>
      </c>
      <c r="O1785" t="s">
        <v>7327</v>
      </c>
      <c r="P1785" t="s">
        <v>7365</v>
      </c>
      <c r="Q1785" s="8" t="s">
        <v>5998</v>
      </c>
      <c r="R1785" s="8" t="s">
        <v>5998</v>
      </c>
      <c r="S1785" t="s">
        <v>5998</v>
      </c>
      <c r="T1785" s="8" t="s">
        <v>5998</v>
      </c>
    </row>
    <row r="1786" spans="1:20">
      <c r="A1786" t="s">
        <v>4056</v>
      </c>
      <c r="B1786" t="s">
        <v>5307</v>
      </c>
      <c r="C1786" s="8" t="s">
        <v>5307</v>
      </c>
      <c r="D1786" s="8">
        <v>-0.30059498392939799</v>
      </c>
      <c r="E1786" s="8">
        <v>0.34508930101122998</v>
      </c>
      <c r="F1786" s="8">
        <v>-0.729589563232242</v>
      </c>
      <c r="G1786" s="8">
        <v>7.9727059875425704E-3</v>
      </c>
      <c r="H1786" s="8">
        <v>0</v>
      </c>
      <c r="I1786" s="8">
        <v>0</v>
      </c>
      <c r="J1786" s="8">
        <v>0</v>
      </c>
      <c r="K1786" t="s">
        <v>7328</v>
      </c>
      <c r="L1786" s="20" t="s">
        <v>7324</v>
      </c>
      <c r="M1786" t="s">
        <v>7325</v>
      </c>
      <c r="N1786" s="20" t="s">
        <v>7326</v>
      </c>
      <c r="O1786" t="s">
        <v>7327</v>
      </c>
      <c r="P1786" t="s">
        <v>7365</v>
      </c>
      <c r="Q1786" s="8" t="s">
        <v>5998</v>
      </c>
      <c r="R1786" s="8" t="s">
        <v>5998</v>
      </c>
      <c r="S1786" t="s">
        <v>5998</v>
      </c>
      <c r="T1786" s="8" t="s">
        <v>5998</v>
      </c>
    </row>
    <row r="1787" spans="1:20">
      <c r="A1787" t="s">
        <v>1164</v>
      </c>
      <c r="B1787" t="s">
        <v>5307</v>
      </c>
      <c r="C1787" s="8" t="s">
        <v>5307</v>
      </c>
      <c r="D1787" s="8">
        <v>-0.33948743535383502</v>
      </c>
      <c r="E1787" s="8">
        <v>0.48309710181629301</v>
      </c>
      <c r="F1787" s="8">
        <v>-0.182848636653441</v>
      </c>
      <c r="G1787" s="8">
        <v>0.69879091607376598</v>
      </c>
      <c r="H1787" s="8">
        <v>0</v>
      </c>
      <c r="I1787" s="8">
        <v>0</v>
      </c>
      <c r="J1787" s="8">
        <v>0</v>
      </c>
      <c r="K1787" t="s">
        <v>7327</v>
      </c>
      <c r="L1787" s="20">
        <v>0.7</v>
      </c>
      <c r="M1787" t="s">
        <v>7333</v>
      </c>
      <c r="N1787" s="20">
        <v>0.3</v>
      </c>
      <c r="O1787" t="s">
        <v>7328</v>
      </c>
      <c r="P1787" t="s">
        <v>7365</v>
      </c>
      <c r="Q1787" s="8" t="s">
        <v>5998</v>
      </c>
      <c r="R1787" s="8" t="s">
        <v>5998</v>
      </c>
      <c r="S1787" t="s">
        <v>5998</v>
      </c>
      <c r="T1787" s="8" t="s">
        <v>5998</v>
      </c>
    </row>
    <row r="1788" spans="1:20">
      <c r="A1788" t="s">
        <v>1165</v>
      </c>
      <c r="B1788" t="s">
        <v>5307</v>
      </c>
      <c r="C1788" s="8" t="s">
        <v>5307</v>
      </c>
      <c r="D1788" s="8">
        <v>-0.23521395165206299</v>
      </c>
      <c r="E1788" s="8">
        <v>0.63285086012386105</v>
      </c>
      <c r="F1788" s="8">
        <v>0.29297664372552101</v>
      </c>
      <c r="G1788" s="8">
        <v>0.49465319280627901</v>
      </c>
      <c r="H1788" s="8">
        <v>0</v>
      </c>
      <c r="I1788" s="8">
        <v>0</v>
      </c>
      <c r="J1788" s="8">
        <v>0</v>
      </c>
      <c r="K1788" t="s">
        <v>7327</v>
      </c>
      <c r="L1788" s="20" t="s">
        <v>7332</v>
      </c>
      <c r="M1788" t="s">
        <v>7333</v>
      </c>
      <c r="N1788" s="20" t="s">
        <v>7334</v>
      </c>
      <c r="O1788" t="s">
        <v>7328</v>
      </c>
      <c r="P1788" t="s">
        <v>7365</v>
      </c>
      <c r="Q1788" s="8" t="s">
        <v>5998</v>
      </c>
      <c r="R1788" s="8" t="s">
        <v>5998</v>
      </c>
      <c r="S1788" t="s">
        <v>5998</v>
      </c>
      <c r="T1788" s="8" t="s">
        <v>5998</v>
      </c>
    </row>
    <row r="1789" spans="1:20">
      <c r="A1789" t="s">
        <v>4057</v>
      </c>
      <c r="B1789" t="s">
        <v>5307</v>
      </c>
      <c r="C1789" s="8" t="s">
        <v>5307</v>
      </c>
      <c r="D1789" s="8">
        <v>-0.38841775001443601</v>
      </c>
      <c r="E1789" s="8">
        <v>0.117421215785631</v>
      </c>
      <c r="F1789" s="8">
        <v>-0.770370091009975</v>
      </c>
      <c r="G1789" s="8">
        <v>5.7071463326955696E-4</v>
      </c>
      <c r="H1789" s="8">
        <v>0</v>
      </c>
      <c r="I1789" s="8">
        <v>0</v>
      </c>
      <c r="J1789" s="8">
        <v>0</v>
      </c>
      <c r="K1789" t="s">
        <v>7328</v>
      </c>
      <c r="L1789" s="20" t="s">
        <v>7324</v>
      </c>
      <c r="M1789" t="s">
        <v>7325</v>
      </c>
      <c r="N1789" s="20" t="s">
        <v>7326</v>
      </c>
      <c r="O1789" t="s">
        <v>7328</v>
      </c>
      <c r="P1789" t="s">
        <v>7365</v>
      </c>
      <c r="Q1789" s="8" t="s">
        <v>5998</v>
      </c>
      <c r="R1789" s="8" t="s">
        <v>5998</v>
      </c>
      <c r="S1789" t="s">
        <v>5998</v>
      </c>
      <c r="T1789" s="8" t="s">
        <v>5998</v>
      </c>
    </row>
    <row r="1790" spans="1:20">
      <c r="A1790" t="s">
        <v>4058</v>
      </c>
      <c r="B1790" t="s">
        <v>5307</v>
      </c>
      <c r="C1790" s="8" t="s">
        <v>5307</v>
      </c>
      <c r="D1790" s="8">
        <v>-1.0265150493902</v>
      </c>
      <c r="E1790" s="8">
        <v>2.5739684531459001E-2</v>
      </c>
      <c r="F1790" s="8">
        <v>-0.86792352937737305</v>
      </c>
      <c r="G1790" s="8">
        <v>4.26679238708969E-2</v>
      </c>
      <c r="H1790" s="8">
        <v>0</v>
      </c>
      <c r="I1790" s="8">
        <v>0</v>
      </c>
      <c r="J1790" s="8">
        <v>0</v>
      </c>
      <c r="K1790" t="s">
        <v>7328</v>
      </c>
      <c r="L1790" s="20" t="s">
        <v>7324</v>
      </c>
      <c r="M1790" t="s">
        <v>7325</v>
      </c>
      <c r="N1790" s="20" t="s">
        <v>7326</v>
      </c>
      <c r="O1790" t="s">
        <v>7328</v>
      </c>
      <c r="P1790" t="s">
        <v>7365</v>
      </c>
      <c r="Q1790" s="8" t="s">
        <v>5998</v>
      </c>
      <c r="R1790" s="8" t="s">
        <v>5998</v>
      </c>
      <c r="S1790" t="s">
        <v>5998</v>
      </c>
      <c r="T1790" s="8" t="s">
        <v>5998</v>
      </c>
    </row>
    <row r="1791" spans="1:20">
      <c r="A1791" t="s">
        <v>1166</v>
      </c>
      <c r="B1791" t="s">
        <v>5307</v>
      </c>
      <c r="C1791" s="8" t="s">
        <v>5307</v>
      </c>
      <c r="D1791" s="8">
        <v>-6.6594912627869096E-2</v>
      </c>
      <c r="E1791" s="8">
        <v>0.86661133326468998</v>
      </c>
      <c r="F1791" s="8">
        <v>-0.25140588046197099</v>
      </c>
      <c r="G1791" s="8">
        <v>0.42652727885865199</v>
      </c>
      <c r="H1791" s="8">
        <v>0</v>
      </c>
      <c r="I1791" s="8">
        <v>0</v>
      </c>
      <c r="J1791" s="8">
        <v>0</v>
      </c>
      <c r="K1791" t="s">
        <v>7327</v>
      </c>
      <c r="L1791" s="20" t="s">
        <v>7332</v>
      </c>
      <c r="M1791" t="s">
        <v>7333</v>
      </c>
      <c r="N1791" s="20" t="s">
        <v>7334</v>
      </c>
      <c r="O1791" t="s">
        <v>7327</v>
      </c>
      <c r="P1791" t="s">
        <v>7365</v>
      </c>
      <c r="Q1791" s="8" t="s">
        <v>5998</v>
      </c>
      <c r="R1791" s="8" t="s">
        <v>5998</v>
      </c>
      <c r="S1791" t="s">
        <v>5998</v>
      </c>
      <c r="T1791" s="8" t="s">
        <v>5998</v>
      </c>
    </row>
    <row r="1792" spans="1:20">
      <c r="A1792" t="s">
        <v>4059</v>
      </c>
      <c r="B1792" t="s">
        <v>5307</v>
      </c>
      <c r="C1792" s="8" t="s">
        <v>5307</v>
      </c>
      <c r="D1792" s="8">
        <v>-0.47520434669638401</v>
      </c>
      <c r="E1792" s="8">
        <v>9.5179507723706397E-2</v>
      </c>
      <c r="F1792" s="8">
        <v>-0.852969547242314</v>
      </c>
      <c r="G1792" s="8">
        <v>1.0106180114188899E-3</v>
      </c>
      <c r="H1792" s="8">
        <v>0</v>
      </c>
      <c r="I1792" s="8" t="s">
        <v>6221</v>
      </c>
      <c r="J1792" s="8">
        <v>0</v>
      </c>
      <c r="K1792" t="s">
        <v>7314</v>
      </c>
      <c r="L1792" s="20" t="s">
        <v>7357</v>
      </c>
      <c r="M1792" t="s">
        <v>7325</v>
      </c>
      <c r="N1792" s="20" t="s">
        <v>7326</v>
      </c>
      <c r="O1792" t="s">
        <v>7345</v>
      </c>
      <c r="P1792" t="s">
        <v>7316</v>
      </c>
      <c r="Q1792" s="8" t="s">
        <v>5998</v>
      </c>
      <c r="R1792" s="8" t="s">
        <v>5998</v>
      </c>
      <c r="S1792" t="s">
        <v>5998</v>
      </c>
      <c r="T1792" s="8" t="s">
        <v>5998</v>
      </c>
    </row>
    <row r="1793" spans="1:20">
      <c r="A1793" t="s">
        <v>1167</v>
      </c>
      <c r="B1793" t="s">
        <v>5307</v>
      </c>
      <c r="C1793" s="8" t="s">
        <v>5307</v>
      </c>
      <c r="D1793" s="8">
        <v>0.65191808364664905</v>
      </c>
      <c r="E1793" s="8">
        <v>7.0821244566109207E-2</v>
      </c>
      <c r="F1793" s="8">
        <v>-8.5778326612919495E-2</v>
      </c>
      <c r="G1793" s="8">
        <v>0.84390501967410603</v>
      </c>
      <c r="H1793" s="8">
        <v>0</v>
      </c>
      <c r="I1793" s="8">
        <v>0</v>
      </c>
      <c r="J1793" s="8">
        <v>0</v>
      </c>
      <c r="K1793" t="s">
        <v>7384</v>
      </c>
      <c r="L1793" s="20" t="s">
        <v>7397</v>
      </c>
      <c r="M1793" t="s">
        <v>7337</v>
      </c>
      <c r="N1793" s="20" t="s">
        <v>7375</v>
      </c>
      <c r="O1793" t="s">
        <v>7339</v>
      </c>
      <c r="P1793" t="s">
        <v>7365</v>
      </c>
      <c r="Q1793" s="8" t="s">
        <v>5998</v>
      </c>
      <c r="R1793" s="8" t="s">
        <v>5998</v>
      </c>
      <c r="S1793" t="s">
        <v>5998</v>
      </c>
      <c r="T1793" s="8" t="s">
        <v>5998</v>
      </c>
    </row>
    <row r="1794" spans="1:20">
      <c r="A1794" t="s">
        <v>1168</v>
      </c>
      <c r="B1794" t="s">
        <v>5307</v>
      </c>
      <c r="C1794" s="8" t="s">
        <v>5307</v>
      </c>
      <c r="D1794" s="8">
        <v>0.72804483817015497</v>
      </c>
      <c r="E1794" s="8">
        <v>0.28199518836538801</v>
      </c>
      <c r="F1794" s="8">
        <v>-0.85566796554817603</v>
      </c>
      <c r="G1794" s="8">
        <v>0.18286737865699099</v>
      </c>
      <c r="H1794" s="8">
        <v>0</v>
      </c>
      <c r="I1794" s="8">
        <v>0</v>
      </c>
      <c r="J1794" s="8">
        <v>0</v>
      </c>
      <c r="K1794" t="s">
        <v>7327</v>
      </c>
      <c r="L1794" s="20">
        <v>0.7</v>
      </c>
      <c r="M1794" t="s">
        <v>7333</v>
      </c>
      <c r="N1794" s="20">
        <v>0.3</v>
      </c>
      <c r="O1794" t="s">
        <v>7339</v>
      </c>
      <c r="P1794" t="s">
        <v>7365</v>
      </c>
      <c r="Q1794" s="8" t="s">
        <v>5998</v>
      </c>
      <c r="R1794" s="8" t="s">
        <v>5998</v>
      </c>
      <c r="S1794" t="s">
        <v>5998</v>
      </c>
      <c r="T1794" s="8" t="s">
        <v>5998</v>
      </c>
    </row>
    <row r="1795" spans="1:20">
      <c r="A1795" t="s">
        <v>1169</v>
      </c>
      <c r="B1795" t="s">
        <v>5307</v>
      </c>
      <c r="C1795" s="8" t="s">
        <v>5307</v>
      </c>
      <c r="D1795" s="8">
        <v>-0.29747394614188499</v>
      </c>
      <c r="E1795" s="8">
        <v>0.68397263378847295</v>
      </c>
      <c r="F1795" s="8">
        <v>0.31083167183554999</v>
      </c>
      <c r="G1795" s="8">
        <v>0.61933871396652196</v>
      </c>
      <c r="H1795" s="8">
        <v>0</v>
      </c>
      <c r="I1795" s="8">
        <v>0</v>
      </c>
      <c r="J1795" s="8">
        <v>0</v>
      </c>
      <c r="K1795" t="s">
        <v>7328</v>
      </c>
      <c r="L1795" s="20">
        <v>1</v>
      </c>
      <c r="M1795">
        <v>0</v>
      </c>
      <c r="N1795" s="20">
        <v>0</v>
      </c>
      <c r="O1795" t="s">
        <v>7327</v>
      </c>
      <c r="P1795" t="s">
        <v>7365</v>
      </c>
      <c r="Q1795" s="8" t="s">
        <v>5998</v>
      </c>
      <c r="R1795" s="8" t="s">
        <v>5998</v>
      </c>
      <c r="S1795" t="s">
        <v>5998</v>
      </c>
      <c r="T1795" s="8" t="s">
        <v>5998</v>
      </c>
    </row>
    <row r="1796" spans="1:20">
      <c r="A1796" t="s">
        <v>1170</v>
      </c>
      <c r="B1796" t="s">
        <v>5307</v>
      </c>
      <c r="C1796" s="8" t="s">
        <v>5307</v>
      </c>
      <c r="D1796" s="8">
        <v>-0.59435965873410102</v>
      </c>
      <c r="E1796" s="8">
        <v>4.0925863224848702E-2</v>
      </c>
      <c r="F1796" s="8">
        <v>-0.66067158317860297</v>
      </c>
      <c r="G1796" s="8">
        <v>1.6207935057544899E-2</v>
      </c>
      <c r="H1796" s="8">
        <v>0</v>
      </c>
      <c r="I1796" s="8">
        <v>0</v>
      </c>
      <c r="J1796" s="8">
        <v>0</v>
      </c>
      <c r="K1796" t="s">
        <v>7328</v>
      </c>
      <c r="L1796" s="20" t="s">
        <v>7324</v>
      </c>
      <c r="M1796" t="s">
        <v>7325</v>
      </c>
      <c r="N1796" s="20" t="s">
        <v>7326</v>
      </c>
      <c r="O1796" t="s">
        <v>7328</v>
      </c>
      <c r="P1796" t="s">
        <v>7365</v>
      </c>
      <c r="Q1796" s="8" t="s">
        <v>5998</v>
      </c>
      <c r="R1796" s="8" t="s">
        <v>5998</v>
      </c>
      <c r="S1796" t="s">
        <v>5998</v>
      </c>
      <c r="T1796" s="8" t="s">
        <v>5998</v>
      </c>
    </row>
    <row r="1797" spans="1:20">
      <c r="A1797" t="s">
        <v>1171</v>
      </c>
      <c r="B1797" s="7" t="s">
        <v>5307</v>
      </c>
      <c r="C1797" s="8" t="s">
        <v>5307</v>
      </c>
      <c r="D1797" s="8">
        <v>0.241927033531256</v>
      </c>
      <c r="E1797" s="8">
        <v>0.67794815710182799</v>
      </c>
      <c r="F1797" s="8">
        <v>0.42792859325545501</v>
      </c>
      <c r="G1797" s="8">
        <v>0.38413020748424498</v>
      </c>
      <c r="H1797" s="8">
        <v>0</v>
      </c>
      <c r="I1797" s="8">
        <v>0</v>
      </c>
      <c r="J1797" s="8">
        <v>0</v>
      </c>
      <c r="K1797" t="s">
        <v>7328</v>
      </c>
      <c r="L1797" s="20" t="s">
        <v>7324</v>
      </c>
      <c r="M1797" t="s">
        <v>7325</v>
      </c>
      <c r="N1797" s="20" t="s">
        <v>7326</v>
      </c>
      <c r="O1797" t="s">
        <v>7328</v>
      </c>
      <c r="P1797" t="s">
        <v>7365</v>
      </c>
      <c r="Q1797" s="8" t="s">
        <v>5998</v>
      </c>
      <c r="R1797" s="8" t="s">
        <v>5998</v>
      </c>
      <c r="S1797" t="s">
        <v>5998</v>
      </c>
      <c r="T1797" s="8" t="s">
        <v>5998</v>
      </c>
    </row>
    <row r="1798" spans="1:20">
      <c r="A1798" t="s">
        <v>1172</v>
      </c>
      <c r="B1798" s="7" t="s">
        <v>5307</v>
      </c>
      <c r="C1798" s="8" t="s">
        <v>5307</v>
      </c>
      <c r="D1798" s="8">
        <v>5.1995679204563702E-2</v>
      </c>
      <c r="E1798" s="8">
        <v>0.92681503805726695</v>
      </c>
      <c r="F1798" s="8">
        <v>0.79734787553120701</v>
      </c>
      <c r="G1798" s="8">
        <v>5.3830827111483702E-2</v>
      </c>
      <c r="H1798" s="8">
        <v>0</v>
      </c>
      <c r="I1798" s="8" t="s">
        <v>6222</v>
      </c>
      <c r="J1798" s="8">
        <v>0</v>
      </c>
      <c r="K1798" t="s">
        <v>7335</v>
      </c>
      <c r="L1798" s="20">
        <v>0.92</v>
      </c>
      <c r="M1798">
        <v>0</v>
      </c>
      <c r="N1798" s="20">
        <v>0</v>
      </c>
      <c r="O1798" t="s">
        <v>7335</v>
      </c>
      <c r="P1798" t="s">
        <v>7316</v>
      </c>
      <c r="Q1798" s="8" t="s">
        <v>5998</v>
      </c>
      <c r="R1798" s="8" t="s">
        <v>5998</v>
      </c>
      <c r="S1798" t="s">
        <v>5998</v>
      </c>
      <c r="T1798" s="8" t="s">
        <v>5998</v>
      </c>
    </row>
    <row r="1799" spans="1:20">
      <c r="A1799" t="s">
        <v>4060</v>
      </c>
      <c r="B1799" t="s">
        <v>5307</v>
      </c>
      <c r="C1799" s="8" t="s">
        <v>5307</v>
      </c>
      <c r="D1799" s="8">
        <v>-2.153950021477E-2</v>
      </c>
      <c r="E1799" s="8">
        <v>0.96358384283911103</v>
      </c>
      <c r="F1799" s="8">
        <v>0.4248154892182</v>
      </c>
      <c r="G1799" s="8">
        <v>0.21155873766205699</v>
      </c>
      <c r="H1799" s="8">
        <v>0</v>
      </c>
      <c r="I1799" s="8">
        <v>0</v>
      </c>
      <c r="J1799" s="8">
        <v>0</v>
      </c>
      <c r="K1799" t="s">
        <v>7328</v>
      </c>
      <c r="L1799" s="20" t="s">
        <v>7324</v>
      </c>
      <c r="M1799" t="s">
        <v>7325</v>
      </c>
      <c r="N1799" s="20" t="s">
        <v>7326</v>
      </c>
      <c r="O1799" t="s">
        <v>7327</v>
      </c>
      <c r="P1799" t="s">
        <v>7365</v>
      </c>
      <c r="Q1799" s="8" t="s">
        <v>5998</v>
      </c>
      <c r="R1799" s="8" t="s">
        <v>5998</v>
      </c>
      <c r="S1799" t="s">
        <v>5998</v>
      </c>
      <c r="T1799" s="8" t="s">
        <v>5998</v>
      </c>
    </row>
    <row r="1800" spans="1:20">
      <c r="A1800" t="s">
        <v>1173</v>
      </c>
      <c r="B1800" t="s">
        <v>5307</v>
      </c>
      <c r="C1800" s="8" t="s">
        <v>5307</v>
      </c>
      <c r="D1800" s="8">
        <v>1.3762635928201099</v>
      </c>
      <c r="E1800" s="8">
        <v>3.0782216903053699E-2</v>
      </c>
      <c r="F1800" s="8">
        <v>2.76910215840415</v>
      </c>
      <c r="G1800" s="8">
        <v>7.5720848465665202E-7</v>
      </c>
      <c r="H1800" s="8">
        <v>0</v>
      </c>
      <c r="I1800" s="8">
        <v>0</v>
      </c>
      <c r="J1800" s="8">
        <v>0</v>
      </c>
      <c r="K1800" t="s">
        <v>7339</v>
      </c>
      <c r="L1800" s="20" t="s">
        <v>7324</v>
      </c>
      <c r="M1800" t="s">
        <v>7325</v>
      </c>
      <c r="N1800" s="20" t="s">
        <v>7326</v>
      </c>
      <c r="O1800" t="s">
        <v>7339</v>
      </c>
      <c r="P1800" t="s">
        <v>7365</v>
      </c>
      <c r="Q1800" s="8" t="s">
        <v>5998</v>
      </c>
      <c r="R1800" s="8" t="s">
        <v>5998</v>
      </c>
      <c r="S1800" t="s">
        <v>5998</v>
      </c>
      <c r="T1800" s="8" t="s">
        <v>5998</v>
      </c>
    </row>
    <row r="1801" spans="1:20">
      <c r="A1801" t="s">
        <v>2933</v>
      </c>
      <c r="B1801" t="s">
        <v>5307</v>
      </c>
      <c r="C1801" s="8" t="s">
        <v>5307</v>
      </c>
      <c r="D1801" s="8">
        <v>0.84596325452358601</v>
      </c>
      <c r="E1801" s="8">
        <v>3.2907599696668198E-3</v>
      </c>
      <c r="F1801" s="8">
        <v>1.3755712539113301</v>
      </c>
      <c r="G1801" s="8">
        <v>2.37276361142363E-7</v>
      </c>
      <c r="H1801" s="8">
        <v>0</v>
      </c>
      <c r="I1801" s="8">
        <v>0</v>
      </c>
      <c r="J1801" s="8">
        <v>0</v>
      </c>
      <c r="K1801" t="s">
        <v>7328</v>
      </c>
      <c r="L1801" s="20" t="s">
        <v>7324</v>
      </c>
      <c r="M1801" t="s">
        <v>7325</v>
      </c>
      <c r="N1801" s="20" t="s">
        <v>7326</v>
      </c>
      <c r="O1801" t="s">
        <v>7327</v>
      </c>
      <c r="P1801" t="s">
        <v>7365</v>
      </c>
      <c r="Q1801" s="8" t="s">
        <v>5998</v>
      </c>
      <c r="R1801" s="8" t="s">
        <v>5998</v>
      </c>
      <c r="S1801" t="s">
        <v>5998</v>
      </c>
      <c r="T1801" s="8" t="s">
        <v>5998</v>
      </c>
    </row>
    <row r="1802" spans="1:20">
      <c r="A1802" t="s">
        <v>4061</v>
      </c>
      <c r="B1802" t="s">
        <v>5307</v>
      </c>
      <c r="C1802" s="8" t="s">
        <v>5307</v>
      </c>
      <c r="D1802" s="8">
        <v>0.29872671633514802</v>
      </c>
      <c r="E1802" s="8">
        <v>0.49825531206310902</v>
      </c>
      <c r="F1802" s="8">
        <v>-8.8671131959517799E-2</v>
      </c>
      <c r="G1802" s="8">
        <v>0.84890012405360804</v>
      </c>
      <c r="H1802" s="8">
        <v>0</v>
      </c>
      <c r="I1802" s="8">
        <v>0</v>
      </c>
      <c r="J1802" s="8">
        <v>0</v>
      </c>
      <c r="K1802" t="s">
        <v>7328</v>
      </c>
      <c r="L1802" s="20" t="s">
        <v>7324</v>
      </c>
      <c r="M1802" t="s">
        <v>7325</v>
      </c>
      <c r="N1802" s="20" t="s">
        <v>7326</v>
      </c>
      <c r="O1802" t="s">
        <v>7328</v>
      </c>
      <c r="P1802" t="s">
        <v>7365</v>
      </c>
      <c r="Q1802" s="8" t="s">
        <v>5998</v>
      </c>
      <c r="R1802" s="8" t="s">
        <v>5998</v>
      </c>
      <c r="S1802" t="s">
        <v>5998</v>
      </c>
      <c r="T1802" s="8" t="s">
        <v>5998</v>
      </c>
    </row>
    <row r="1803" spans="1:20">
      <c r="A1803" t="s">
        <v>4062</v>
      </c>
      <c r="B1803" t="s">
        <v>5307</v>
      </c>
      <c r="C1803" s="8" t="s">
        <v>5307</v>
      </c>
      <c r="D1803" s="8">
        <v>-9.4397437630075395E-2</v>
      </c>
      <c r="E1803" s="8">
        <v>0.84193691731615306</v>
      </c>
      <c r="F1803" s="8">
        <v>0.95821588307533201</v>
      </c>
      <c r="G1803" s="8">
        <v>5.1761324727339396E-3</v>
      </c>
      <c r="H1803" s="8">
        <v>0</v>
      </c>
      <c r="I1803" s="8">
        <v>0</v>
      </c>
      <c r="J1803" s="8">
        <v>0</v>
      </c>
      <c r="K1803" t="s">
        <v>7328</v>
      </c>
      <c r="L1803" s="20" t="s">
        <v>7324</v>
      </c>
      <c r="M1803" t="s">
        <v>7325</v>
      </c>
      <c r="N1803" s="20" t="s">
        <v>7326</v>
      </c>
      <c r="O1803" t="s">
        <v>7327</v>
      </c>
      <c r="P1803" t="s">
        <v>7365</v>
      </c>
      <c r="Q1803" s="8" t="s">
        <v>5998</v>
      </c>
      <c r="R1803" s="8" t="s">
        <v>5998</v>
      </c>
      <c r="S1803" t="s">
        <v>5998</v>
      </c>
      <c r="T1803" s="8" t="s">
        <v>5998</v>
      </c>
    </row>
    <row r="1804" spans="1:20">
      <c r="A1804" t="s">
        <v>1174</v>
      </c>
      <c r="B1804" t="s">
        <v>5307</v>
      </c>
      <c r="C1804" s="8" t="s">
        <v>5307</v>
      </c>
      <c r="D1804" s="8">
        <v>-1.3912676435333799</v>
      </c>
      <c r="E1804" s="8">
        <v>1.45573572506292E-2</v>
      </c>
      <c r="F1804" s="8">
        <v>-0.281330191871772</v>
      </c>
      <c r="G1804" s="8">
        <v>0.62623719485673002</v>
      </c>
      <c r="H1804" s="8">
        <v>0</v>
      </c>
      <c r="I1804" s="8">
        <v>0</v>
      </c>
      <c r="J1804" s="8">
        <v>0</v>
      </c>
      <c r="K1804" t="s">
        <v>7328</v>
      </c>
      <c r="L1804" s="20" t="s">
        <v>7324</v>
      </c>
      <c r="M1804" t="s">
        <v>7325</v>
      </c>
      <c r="N1804" s="20" t="s">
        <v>7326</v>
      </c>
      <c r="O1804" t="s">
        <v>7345</v>
      </c>
      <c r="P1804" t="s">
        <v>7316</v>
      </c>
      <c r="Q1804" s="8" t="s">
        <v>5998</v>
      </c>
      <c r="R1804" s="8" t="s">
        <v>5998</v>
      </c>
      <c r="S1804" t="s">
        <v>5998</v>
      </c>
      <c r="T1804" s="8" t="s">
        <v>5998</v>
      </c>
    </row>
    <row r="1805" spans="1:20">
      <c r="A1805" t="s">
        <v>4063</v>
      </c>
      <c r="B1805" t="s">
        <v>5307</v>
      </c>
      <c r="C1805" s="8" t="s">
        <v>5307</v>
      </c>
      <c r="D1805" s="8">
        <v>-0.62329806709823798</v>
      </c>
      <c r="E1805" s="8">
        <v>8.7084773848048608E-3</v>
      </c>
      <c r="F1805" s="8">
        <v>-0.35152639939211</v>
      </c>
      <c r="G1805" s="8">
        <v>0.136777759982007</v>
      </c>
      <c r="H1805" s="8">
        <v>0</v>
      </c>
      <c r="I1805" s="8">
        <v>0</v>
      </c>
      <c r="J1805" s="8">
        <v>0</v>
      </c>
      <c r="K1805" t="s">
        <v>7339</v>
      </c>
      <c r="L1805" s="20" t="s">
        <v>7324</v>
      </c>
      <c r="M1805" t="s">
        <v>7325</v>
      </c>
      <c r="N1805" s="20" t="s">
        <v>7326</v>
      </c>
      <c r="O1805" t="s">
        <v>7327</v>
      </c>
      <c r="P1805" t="s">
        <v>7365</v>
      </c>
      <c r="Q1805" s="8" t="s">
        <v>5998</v>
      </c>
      <c r="R1805" s="8" t="s">
        <v>5998</v>
      </c>
      <c r="S1805" t="s">
        <v>5998</v>
      </c>
      <c r="T1805" s="8" t="s">
        <v>5998</v>
      </c>
    </row>
    <row r="1806" spans="1:20">
      <c r="A1806" t="s">
        <v>2934</v>
      </c>
      <c r="B1806" t="s">
        <v>44</v>
      </c>
      <c r="C1806" s="8" t="s">
        <v>4722</v>
      </c>
      <c r="D1806" s="8">
        <v>-0.49755339504257201</v>
      </c>
      <c r="E1806" s="8">
        <v>0.139616422321581</v>
      </c>
      <c r="F1806" s="8">
        <v>-0.81365970922523201</v>
      </c>
      <c r="G1806" s="8">
        <v>8.17389523879768E-3</v>
      </c>
      <c r="H1806" s="8">
        <v>0</v>
      </c>
      <c r="I1806" s="8">
        <v>0</v>
      </c>
      <c r="J1806" s="8">
        <v>0</v>
      </c>
      <c r="K1806" t="s">
        <v>7327</v>
      </c>
      <c r="L1806" s="20" t="s">
        <v>7332</v>
      </c>
      <c r="M1806" t="s">
        <v>7333</v>
      </c>
      <c r="N1806" s="20" t="s">
        <v>7334</v>
      </c>
      <c r="O1806" t="s">
        <v>7354</v>
      </c>
      <c r="P1806" t="s">
        <v>7365</v>
      </c>
      <c r="Q1806" s="8" t="s">
        <v>5998</v>
      </c>
      <c r="R1806" s="8" t="s">
        <v>5998</v>
      </c>
      <c r="S1806" t="s">
        <v>5998</v>
      </c>
      <c r="T1806" s="8" t="s">
        <v>5998</v>
      </c>
    </row>
    <row r="1807" spans="1:20">
      <c r="A1807" t="s">
        <v>1175</v>
      </c>
      <c r="B1807" t="s">
        <v>5307</v>
      </c>
      <c r="C1807" s="8" t="s">
        <v>5307</v>
      </c>
      <c r="D1807" s="8">
        <v>-0.52727954111085396</v>
      </c>
      <c r="E1807" s="8">
        <v>0.25974084135974801</v>
      </c>
      <c r="F1807" s="8">
        <v>-0.108208335609514</v>
      </c>
      <c r="G1807" s="8">
        <v>0.82955151151198103</v>
      </c>
      <c r="H1807" s="8">
        <v>0</v>
      </c>
      <c r="I1807" s="8">
        <v>0</v>
      </c>
      <c r="J1807" s="8">
        <v>0</v>
      </c>
      <c r="K1807" t="s">
        <v>7327</v>
      </c>
      <c r="L1807" s="20" t="s">
        <v>7332</v>
      </c>
      <c r="M1807" t="s">
        <v>7333</v>
      </c>
      <c r="N1807" s="20" t="s">
        <v>7334</v>
      </c>
      <c r="O1807" t="s">
        <v>7328</v>
      </c>
      <c r="P1807" t="s">
        <v>7365</v>
      </c>
      <c r="Q1807" s="8" t="s">
        <v>5998</v>
      </c>
      <c r="R1807" s="8" t="s">
        <v>5998</v>
      </c>
      <c r="S1807" t="s">
        <v>5998</v>
      </c>
      <c r="T1807" s="8" t="s">
        <v>5998</v>
      </c>
    </row>
    <row r="1808" spans="1:20">
      <c r="A1808" t="s">
        <v>4064</v>
      </c>
      <c r="B1808" t="s">
        <v>5307</v>
      </c>
      <c r="C1808" s="8" t="s">
        <v>5307</v>
      </c>
      <c r="D1808" s="8">
        <v>1.4006242470542201</v>
      </c>
      <c r="E1808" s="8">
        <v>8.6177477535353504E-8</v>
      </c>
      <c r="F1808" s="8">
        <v>1.6794475919098899</v>
      </c>
      <c r="G1808" s="8">
        <v>2.4543729416513499E-11</v>
      </c>
      <c r="H1808" s="8">
        <v>0</v>
      </c>
      <c r="I1808" s="8">
        <v>0</v>
      </c>
      <c r="J1808" s="8">
        <v>0</v>
      </c>
      <c r="K1808" t="s">
        <v>7327</v>
      </c>
      <c r="L1808" s="20" t="s">
        <v>7332</v>
      </c>
      <c r="M1808" t="s">
        <v>7333</v>
      </c>
      <c r="N1808" s="20" t="s">
        <v>7334</v>
      </c>
      <c r="O1808" t="s">
        <v>7339</v>
      </c>
      <c r="P1808" t="s">
        <v>7365</v>
      </c>
      <c r="Q1808" s="8" t="s">
        <v>5998</v>
      </c>
      <c r="R1808" s="8" t="s">
        <v>5998</v>
      </c>
      <c r="S1808" t="s">
        <v>5998</v>
      </c>
      <c r="T1808" s="8" t="s">
        <v>5998</v>
      </c>
    </row>
    <row r="1809" spans="1:20">
      <c r="A1809" t="s">
        <v>2935</v>
      </c>
      <c r="B1809" s="7" t="s">
        <v>82</v>
      </c>
      <c r="C1809" s="8" t="s">
        <v>83</v>
      </c>
      <c r="D1809" s="8">
        <v>1.6619232114195199</v>
      </c>
      <c r="E1809" s="8">
        <v>4.88468223877955E-6</v>
      </c>
      <c r="F1809" s="8">
        <v>2.0944937766997098</v>
      </c>
      <c r="G1809" s="8">
        <v>2.5099241153415501E-9</v>
      </c>
      <c r="H1809" s="8">
        <v>0</v>
      </c>
      <c r="I1809" s="8">
        <v>0</v>
      </c>
      <c r="J1809" s="8">
        <v>0</v>
      </c>
      <c r="K1809" t="s">
        <v>7339</v>
      </c>
      <c r="L1809" s="20" t="s">
        <v>7324</v>
      </c>
      <c r="M1809" t="s">
        <v>7325</v>
      </c>
      <c r="N1809" s="20" t="s">
        <v>7326</v>
      </c>
      <c r="O1809" t="s">
        <v>7339</v>
      </c>
      <c r="P1809" t="s">
        <v>7365</v>
      </c>
      <c r="Q1809" s="8" t="s">
        <v>5998</v>
      </c>
      <c r="R1809" s="8" t="s">
        <v>5998</v>
      </c>
      <c r="S1809" t="s">
        <v>5998</v>
      </c>
      <c r="T1809" s="8" t="s">
        <v>5998</v>
      </c>
    </row>
    <row r="1810" spans="1:20">
      <c r="A1810" t="s">
        <v>4065</v>
      </c>
      <c r="B1810" s="7" t="s">
        <v>5307</v>
      </c>
      <c r="C1810" s="8" t="s">
        <v>5307</v>
      </c>
      <c r="D1810" s="8">
        <v>7.7953485729301705E-2</v>
      </c>
      <c r="E1810" s="8">
        <v>0.76569771818829901</v>
      </c>
      <c r="F1810" s="8">
        <v>-0.76379517256479501</v>
      </c>
      <c r="G1810" s="8">
        <v>5.9876884096694698E-5</v>
      </c>
      <c r="H1810" s="8">
        <v>0</v>
      </c>
      <c r="I1810" s="8">
        <v>0</v>
      </c>
      <c r="J1810" s="8">
        <v>0</v>
      </c>
      <c r="K1810" t="s">
        <v>7327</v>
      </c>
      <c r="L1810" s="20" t="s">
        <v>7332</v>
      </c>
      <c r="M1810" t="s">
        <v>7333</v>
      </c>
      <c r="N1810" s="20" t="s">
        <v>7334</v>
      </c>
      <c r="O1810" t="s">
        <v>7327</v>
      </c>
      <c r="P1810" t="s">
        <v>7365</v>
      </c>
      <c r="Q1810" s="8" t="s">
        <v>5998</v>
      </c>
      <c r="R1810" s="8" t="s">
        <v>5998</v>
      </c>
      <c r="S1810" t="s">
        <v>5998</v>
      </c>
      <c r="T1810" s="8" t="s">
        <v>5998</v>
      </c>
    </row>
    <row r="1811" spans="1:20">
      <c r="A1811" t="s">
        <v>1176</v>
      </c>
      <c r="B1811" s="7" t="s">
        <v>5307</v>
      </c>
      <c r="C1811" s="8" t="s">
        <v>5307</v>
      </c>
      <c r="D1811" s="8">
        <v>0.50557462725329805</v>
      </c>
      <c r="E1811" s="8">
        <v>0.15979167671839301</v>
      </c>
      <c r="F1811" s="8">
        <v>0.74177080452486999</v>
      </c>
      <c r="G1811" s="8">
        <v>2.0859984468219999E-2</v>
      </c>
      <c r="H1811" s="8">
        <v>0</v>
      </c>
      <c r="I1811" s="8">
        <v>0</v>
      </c>
      <c r="J1811" s="8">
        <v>0</v>
      </c>
      <c r="K1811" t="s">
        <v>7339</v>
      </c>
      <c r="L1811" s="20" t="s">
        <v>7343</v>
      </c>
      <c r="M1811" t="s">
        <v>7325</v>
      </c>
      <c r="N1811" s="20" t="s">
        <v>7326</v>
      </c>
      <c r="O1811" t="s">
        <v>7328</v>
      </c>
      <c r="P1811" t="s">
        <v>7365</v>
      </c>
      <c r="Q1811" s="8" t="s">
        <v>5998</v>
      </c>
      <c r="R1811" s="8" t="s">
        <v>5998</v>
      </c>
      <c r="S1811" t="s">
        <v>5998</v>
      </c>
      <c r="T1811" s="8" t="s">
        <v>5998</v>
      </c>
    </row>
    <row r="1812" spans="1:20">
      <c r="A1812" t="s">
        <v>1177</v>
      </c>
      <c r="B1812" t="s">
        <v>5307</v>
      </c>
      <c r="C1812" s="8" t="s">
        <v>5307</v>
      </c>
      <c r="D1812" s="8">
        <v>-0.75306528087007196</v>
      </c>
      <c r="E1812" s="8">
        <v>1.0359752909787001E-2</v>
      </c>
      <c r="F1812" s="8">
        <v>-0.81039350590539605</v>
      </c>
      <c r="G1812" s="8">
        <v>3.97974660093135E-3</v>
      </c>
      <c r="H1812" s="8">
        <v>0</v>
      </c>
      <c r="I1812" s="8">
        <v>0</v>
      </c>
      <c r="J1812" s="8">
        <v>0</v>
      </c>
      <c r="K1812" t="s">
        <v>7327</v>
      </c>
      <c r="L1812" s="20" t="s">
        <v>7332</v>
      </c>
      <c r="M1812" t="s">
        <v>7333</v>
      </c>
      <c r="N1812" s="20" t="s">
        <v>7334</v>
      </c>
      <c r="O1812" t="s">
        <v>7327</v>
      </c>
      <c r="P1812" t="s">
        <v>7365</v>
      </c>
      <c r="Q1812" s="8" t="s">
        <v>5998</v>
      </c>
      <c r="R1812" s="8" t="s">
        <v>5998</v>
      </c>
      <c r="S1812" t="s">
        <v>5998</v>
      </c>
      <c r="T1812" s="8" t="s">
        <v>5998</v>
      </c>
    </row>
    <row r="1813" spans="1:20">
      <c r="A1813" t="s">
        <v>1178</v>
      </c>
      <c r="B1813" t="s">
        <v>5307</v>
      </c>
      <c r="C1813" s="8" t="s">
        <v>5307</v>
      </c>
      <c r="D1813" s="8">
        <v>1.1098554610659099</v>
      </c>
      <c r="E1813" s="8">
        <v>5.2699374876349497E-6</v>
      </c>
      <c r="F1813" s="8">
        <v>0.40254125672887398</v>
      </c>
      <c r="G1813" s="8">
        <v>0.123696165733837</v>
      </c>
      <c r="H1813" s="8">
        <v>0</v>
      </c>
      <c r="I1813" s="8">
        <v>0</v>
      </c>
      <c r="J1813" s="8">
        <v>0</v>
      </c>
      <c r="K1813" t="s">
        <v>7328</v>
      </c>
      <c r="L1813" s="20" t="s">
        <v>7324</v>
      </c>
      <c r="M1813" t="s">
        <v>7325</v>
      </c>
      <c r="N1813" s="20" t="s">
        <v>7326</v>
      </c>
      <c r="O1813" t="s">
        <v>7339</v>
      </c>
      <c r="P1813" t="s">
        <v>7365</v>
      </c>
      <c r="Q1813" s="8" t="s">
        <v>5998</v>
      </c>
      <c r="R1813" s="8" t="s">
        <v>5998</v>
      </c>
      <c r="S1813" t="s">
        <v>5998</v>
      </c>
      <c r="T1813" s="8" t="s">
        <v>5998</v>
      </c>
    </row>
    <row r="1814" spans="1:20">
      <c r="A1814" t="s">
        <v>1179</v>
      </c>
      <c r="B1814" t="s">
        <v>5307</v>
      </c>
      <c r="C1814" s="8" t="s">
        <v>5307</v>
      </c>
      <c r="D1814" s="8">
        <v>9.7420130035209898E-2</v>
      </c>
      <c r="E1814" s="8">
        <v>0.81418371434826098</v>
      </c>
      <c r="F1814" s="8">
        <v>-3.9130440381116897E-2</v>
      </c>
      <c r="G1814" s="8">
        <v>0.92055314849264502</v>
      </c>
      <c r="H1814" s="8" t="s">
        <v>6085</v>
      </c>
      <c r="I1814" s="8">
        <v>0</v>
      </c>
      <c r="J1814" s="8">
        <v>0</v>
      </c>
      <c r="K1814" t="s">
        <v>7314</v>
      </c>
      <c r="L1814" s="20" t="s">
        <v>7387</v>
      </c>
      <c r="M1814" t="s">
        <v>7341</v>
      </c>
      <c r="N1814" s="20" t="s">
        <v>7392</v>
      </c>
      <c r="O1814" t="s">
        <v>7315</v>
      </c>
      <c r="P1814" t="s">
        <v>7316</v>
      </c>
      <c r="Q1814" s="8" t="s">
        <v>5998</v>
      </c>
      <c r="R1814" s="8" t="s">
        <v>5998</v>
      </c>
      <c r="S1814" t="s">
        <v>5998</v>
      </c>
      <c r="T1814" s="8" t="s">
        <v>5998</v>
      </c>
    </row>
    <row r="1815" spans="1:20">
      <c r="A1815" t="s">
        <v>1180</v>
      </c>
      <c r="B1815" t="s">
        <v>5307</v>
      </c>
      <c r="C1815" s="8" t="s">
        <v>5307</v>
      </c>
      <c r="D1815" s="8">
        <v>-1.1215381414346099</v>
      </c>
      <c r="E1815" s="8">
        <v>3.3934198327533097E-2</v>
      </c>
      <c r="F1815" s="8">
        <v>1.35992569085073</v>
      </c>
      <c r="G1815" s="8">
        <v>1.65662598987764E-3</v>
      </c>
      <c r="H1815" s="8">
        <v>0</v>
      </c>
      <c r="I1815" s="8">
        <v>0</v>
      </c>
      <c r="J1815" s="8">
        <v>0</v>
      </c>
      <c r="K1815" t="s">
        <v>7327</v>
      </c>
      <c r="L1815" s="20" t="s">
        <v>7332</v>
      </c>
      <c r="M1815" t="s">
        <v>7333</v>
      </c>
      <c r="N1815" s="20" t="s">
        <v>7334</v>
      </c>
      <c r="O1815" t="s">
        <v>7328</v>
      </c>
      <c r="P1815" t="s">
        <v>7365</v>
      </c>
      <c r="Q1815" s="8" t="s">
        <v>5998</v>
      </c>
      <c r="R1815" s="8" t="s">
        <v>5998</v>
      </c>
      <c r="S1815" t="s">
        <v>5998</v>
      </c>
      <c r="T1815" s="8" t="s">
        <v>5998</v>
      </c>
    </row>
    <row r="1816" spans="1:20">
      <c r="A1816" t="s">
        <v>4066</v>
      </c>
      <c r="B1816" t="s">
        <v>5307</v>
      </c>
      <c r="C1816" s="8" t="s">
        <v>5307</v>
      </c>
      <c r="D1816" s="8">
        <v>-1.06282902204645</v>
      </c>
      <c r="E1816" s="8">
        <v>0.129597668871411</v>
      </c>
      <c r="F1816" s="8">
        <v>-0.46726676940671003</v>
      </c>
      <c r="G1816" s="8">
        <v>0.525507927948205</v>
      </c>
      <c r="H1816" s="8">
        <v>0</v>
      </c>
      <c r="I1816" s="8">
        <v>0</v>
      </c>
      <c r="J1816" s="8">
        <v>0</v>
      </c>
      <c r="K1816" t="s">
        <v>7328</v>
      </c>
      <c r="L1816" s="20" t="s">
        <v>7324</v>
      </c>
      <c r="M1816" t="s">
        <v>7325</v>
      </c>
      <c r="N1816" s="20" t="s">
        <v>7326</v>
      </c>
      <c r="O1816" t="s">
        <v>7328</v>
      </c>
      <c r="P1816" t="s">
        <v>7365</v>
      </c>
      <c r="Q1816" s="8" t="s">
        <v>5998</v>
      </c>
      <c r="R1816" s="8" t="s">
        <v>5998</v>
      </c>
      <c r="S1816" t="s">
        <v>5998</v>
      </c>
      <c r="T1816" s="8" t="s">
        <v>5998</v>
      </c>
    </row>
    <row r="1817" spans="1:20">
      <c r="A1817" t="s">
        <v>1181</v>
      </c>
      <c r="B1817" s="7" t="s">
        <v>5307</v>
      </c>
      <c r="C1817" s="8" t="s">
        <v>5307</v>
      </c>
      <c r="D1817" s="8">
        <v>-1.16483406747861</v>
      </c>
      <c r="E1817" s="8">
        <v>4.3123503544304401E-2</v>
      </c>
      <c r="F1817" s="8">
        <v>0.76556251048925095</v>
      </c>
      <c r="G1817" s="8">
        <v>0.177390301045834</v>
      </c>
      <c r="H1817" s="8">
        <v>0</v>
      </c>
      <c r="I1817" s="8">
        <v>0</v>
      </c>
      <c r="J1817" s="8">
        <v>0</v>
      </c>
      <c r="K1817" t="s">
        <v>7339</v>
      </c>
      <c r="L1817" s="20" t="s">
        <v>7324</v>
      </c>
      <c r="M1817" t="s">
        <v>7325</v>
      </c>
      <c r="N1817" s="20" t="s">
        <v>7326</v>
      </c>
      <c r="O1817" t="s">
        <v>7328</v>
      </c>
      <c r="P1817" t="s">
        <v>7365</v>
      </c>
      <c r="Q1817" s="8" t="s">
        <v>5998</v>
      </c>
      <c r="R1817" s="8" t="s">
        <v>5998</v>
      </c>
      <c r="S1817" t="s">
        <v>5998</v>
      </c>
      <c r="T1817" s="8" t="s">
        <v>5998</v>
      </c>
    </row>
    <row r="1818" spans="1:20">
      <c r="A1818" t="s">
        <v>4067</v>
      </c>
      <c r="B1818" s="7" t="s">
        <v>5307</v>
      </c>
      <c r="C1818" s="8" t="s">
        <v>5307</v>
      </c>
      <c r="D1818" s="8">
        <v>-1.1451667618553201</v>
      </c>
      <c r="E1818" s="8">
        <v>2.67066281753391E-2</v>
      </c>
      <c r="F1818" s="8">
        <v>0.28930329713005698</v>
      </c>
      <c r="G1818" s="8">
        <v>0.60988173505170795</v>
      </c>
      <c r="H1818" s="8">
        <v>0</v>
      </c>
      <c r="I1818" s="8">
        <v>0</v>
      </c>
      <c r="J1818" s="8">
        <v>0</v>
      </c>
      <c r="K1818" t="s">
        <v>7327</v>
      </c>
      <c r="L1818" s="20" t="s">
        <v>7332</v>
      </c>
      <c r="M1818" t="s">
        <v>7333</v>
      </c>
      <c r="N1818" s="20" t="s">
        <v>7334</v>
      </c>
      <c r="O1818" t="s">
        <v>7328</v>
      </c>
      <c r="P1818" t="s">
        <v>7365</v>
      </c>
      <c r="Q1818" s="8" t="s">
        <v>5998</v>
      </c>
      <c r="R1818" s="8" t="s">
        <v>5998</v>
      </c>
      <c r="S1818" t="s">
        <v>5998</v>
      </c>
      <c r="T1818" s="8" t="s">
        <v>5998</v>
      </c>
    </row>
    <row r="1819" spans="1:20">
      <c r="A1819" t="s">
        <v>1182</v>
      </c>
      <c r="B1819" t="s">
        <v>5307</v>
      </c>
      <c r="C1819" s="8" t="s">
        <v>5307</v>
      </c>
      <c r="D1819" s="8">
        <v>-1.09277803454749</v>
      </c>
      <c r="E1819" s="8">
        <v>8.0870805562073197E-2</v>
      </c>
      <c r="F1819" s="8">
        <v>1.2291610107269699</v>
      </c>
      <c r="G1819" s="8">
        <v>2.5144022918503199E-2</v>
      </c>
      <c r="H1819" s="8">
        <v>0</v>
      </c>
      <c r="I1819" s="8">
        <v>0</v>
      </c>
      <c r="J1819" s="8">
        <v>0</v>
      </c>
      <c r="K1819" t="s">
        <v>7323</v>
      </c>
      <c r="L1819" s="20" t="s">
        <v>7324</v>
      </c>
      <c r="M1819" t="s">
        <v>7325</v>
      </c>
      <c r="N1819" s="20" t="s">
        <v>7326</v>
      </c>
      <c r="O1819" t="s">
        <v>7339</v>
      </c>
      <c r="P1819" t="s">
        <v>7365</v>
      </c>
      <c r="Q1819" s="8" t="s">
        <v>5998</v>
      </c>
      <c r="R1819" s="8" t="s">
        <v>5998</v>
      </c>
      <c r="S1819" t="s">
        <v>5998</v>
      </c>
      <c r="T1819" s="8" t="s">
        <v>5998</v>
      </c>
    </row>
    <row r="1820" spans="1:20">
      <c r="A1820" t="s">
        <v>1183</v>
      </c>
      <c r="B1820" s="7" t="s">
        <v>5307</v>
      </c>
      <c r="C1820" s="8" t="s">
        <v>5307</v>
      </c>
      <c r="D1820" s="8">
        <v>-0.41292328386518601</v>
      </c>
      <c r="E1820" s="8">
        <v>0.27910942222708901</v>
      </c>
      <c r="F1820" s="8">
        <v>-0.54887085177964101</v>
      </c>
      <c r="G1820" s="8">
        <v>0.116081880478377</v>
      </c>
      <c r="H1820" s="8">
        <v>0</v>
      </c>
      <c r="I1820" s="8">
        <v>0</v>
      </c>
      <c r="J1820" s="8">
        <v>0</v>
      </c>
      <c r="K1820" t="s">
        <v>7327</v>
      </c>
      <c r="L1820" s="20" t="s">
        <v>7332</v>
      </c>
      <c r="M1820" t="s">
        <v>7333</v>
      </c>
      <c r="N1820" s="20" t="s">
        <v>7334</v>
      </c>
      <c r="O1820" t="s">
        <v>7328</v>
      </c>
      <c r="P1820" t="s">
        <v>7365</v>
      </c>
      <c r="Q1820" s="8" t="s">
        <v>5998</v>
      </c>
      <c r="R1820" s="8" t="s">
        <v>5998</v>
      </c>
      <c r="S1820" t="s">
        <v>5998</v>
      </c>
      <c r="T1820" s="8" t="s">
        <v>5998</v>
      </c>
    </row>
    <row r="1821" spans="1:20">
      <c r="A1821" t="s">
        <v>1184</v>
      </c>
      <c r="B1821" s="7" t="s">
        <v>5307</v>
      </c>
      <c r="C1821" s="8" t="s">
        <v>5307</v>
      </c>
      <c r="D1821" s="8">
        <v>-0.555783589025719</v>
      </c>
      <c r="E1821" s="8">
        <v>0.52816220226296096</v>
      </c>
      <c r="F1821" s="8">
        <v>0.15789476417547099</v>
      </c>
      <c r="G1821" s="8">
        <v>0.85493899037783605</v>
      </c>
      <c r="H1821" s="8">
        <v>0</v>
      </c>
      <c r="I1821" s="8">
        <v>0</v>
      </c>
      <c r="J1821" s="8">
        <v>0</v>
      </c>
      <c r="K1821" t="s">
        <v>7327</v>
      </c>
      <c r="L1821" s="20" t="s">
        <v>7332</v>
      </c>
      <c r="M1821" t="s">
        <v>7333</v>
      </c>
      <c r="N1821" s="20" t="s">
        <v>7334</v>
      </c>
      <c r="O1821" t="s">
        <v>7328</v>
      </c>
      <c r="P1821" t="s">
        <v>7365</v>
      </c>
      <c r="Q1821" s="8" t="s">
        <v>5998</v>
      </c>
      <c r="R1821" s="8" t="s">
        <v>5998</v>
      </c>
      <c r="S1821" t="s">
        <v>5998</v>
      </c>
      <c r="T1821" s="8" t="s">
        <v>5998</v>
      </c>
    </row>
    <row r="1822" spans="1:20">
      <c r="A1822" t="s">
        <v>1185</v>
      </c>
      <c r="B1822" s="7" t="s">
        <v>5307</v>
      </c>
      <c r="C1822" s="8" t="s">
        <v>5307</v>
      </c>
      <c r="D1822" s="8">
        <v>8.93380790794195E-2</v>
      </c>
      <c r="E1822" s="8">
        <v>0.77903368805270701</v>
      </c>
      <c r="F1822" s="8">
        <v>0.268337944750968</v>
      </c>
      <c r="G1822" s="8">
        <v>0.279389911529556</v>
      </c>
      <c r="H1822" s="8">
        <v>0</v>
      </c>
      <c r="I1822" s="8">
        <v>0</v>
      </c>
      <c r="J1822" s="8">
        <v>0</v>
      </c>
      <c r="K1822" t="s">
        <v>7328</v>
      </c>
      <c r="L1822" s="20" t="s">
        <v>7324</v>
      </c>
      <c r="M1822" t="s">
        <v>7325</v>
      </c>
      <c r="N1822" s="20" t="s">
        <v>7326</v>
      </c>
      <c r="O1822" t="s">
        <v>7327</v>
      </c>
      <c r="P1822" t="s">
        <v>7365</v>
      </c>
      <c r="Q1822" s="8" t="s">
        <v>5998</v>
      </c>
      <c r="R1822" s="8" t="s">
        <v>5998</v>
      </c>
      <c r="S1822" t="s">
        <v>5998</v>
      </c>
      <c r="T1822" s="8" t="s">
        <v>5998</v>
      </c>
    </row>
    <row r="1823" spans="1:20">
      <c r="A1823" t="s">
        <v>4068</v>
      </c>
      <c r="B1823" t="s">
        <v>5307</v>
      </c>
      <c r="C1823" s="8" t="s">
        <v>5307</v>
      </c>
      <c r="D1823" s="8">
        <v>-0.19635473103701601</v>
      </c>
      <c r="E1823" s="8">
        <v>0.748730186193303</v>
      </c>
      <c r="F1823" s="8">
        <v>0.515570803967344</v>
      </c>
      <c r="G1823" s="8">
        <v>0.26843138172576497</v>
      </c>
      <c r="H1823" s="8">
        <v>0</v>
      </c>
      <c r="I1823" s="8">
        <v>0</v>
      </c>
      <c r="J1823" s="8">
        <v>0</v>
      </c>
      <c r="K1823" t="s">
        <v>7339</v>
      </c>
      <c r="L1823" s="20" t="s">
        <v>7324</v>
      </c>
      <c r="M1823" t="s">
        <v>7325</v>
      </c>
      <c r="N1823" s="20" t="s">
        <v>7326</v>
      </c>
      <c r="O1823" t="s">
        <v>7327</v>
      </c>
      <c r="P1823" t="s">
        <v>7365</v>
      </c>
      <c r="Q1823" s="8" t="s">
        <v>5998</v>
      </c>
      <c r="R1823" s="8" t="s">
        <v>5998</v>
      </c>
      <c r="S1823" t="s">
        <v>5998</v>
      </c>
      <c r="T1823" s="8" t="s">
        <v>5998</v>
      </c>
    </row>
    <row r="1824" spans="1:20">
      <c r="A1824" t="s">
        <v>1186</v>
      </c>
      <c r="B1824" t="s">
        <v>5307</v>
      </c>
      <c r="C1824" s="8" t="s">
        <v>5307</v>
      </c>
      <c r="D1824" s="8">
        <v>0.29460843094216099</v>
      </c>
      <c r="E1824" s="8">
        <v>0.23718459457566901</v>
      </c>
      <c r="F1824" s="8">
        <v>0.55442194461012995</v>
      </c>
      <c r="G1824" s="8">
        <v>1.1356378368304399E-2</v>
      </c>
      <c r="H1824" s="8">
        <v>0</v>
      </c>
      <c r="I1824" s="8">
        <v>0</v>
      </c>
      <c r="J1824" s="8">
        <v>0</v>
      </c>
      <c r="K1824" t="s">
        <v>7339</v>
      </c>
      <c r="L1824" s="20" t="s">
        <v>7324</v>
      </c>
      <c r="M1824" t="s">
        <v>7325</v>
      </c>
      <c r="N1824" s="20" t="s">
        <v>7326</v>
      </c>
      <c r="O1824" t="s">
        <v>7339</v>
      </c>
      <c r="P1824" t="s">
        <v>7365</v>
      </c>
      <c r="Q1824" s="8" t="s">
        <v>5998</v>
      </c>
      <c r="R1824" s="8" t="s">
        <v>5998</v>
      </c>
      <c r="S1824" t="s">
        <v>5998</v>
      </c>
      <c r="T1824" s="8" t="s">
        <v>5998</v>
      </c>
    </row>
    <row r="1825" spans="1:20">
      <c r="A1825" t="s">
        <v>1187</v>
      </c>
      <c r="B1825" t="s">
        <v>5307</v>
      </c>
      <c r="C1825" s="8" t="s">
        <v>5307</v>
      </c>
      <c r="D1825" s="8">
        <v>-1.66039205530748</v>
      </c>
      <c r="E1825" s="8">
        <v>9.7463591244847E-8</v>
      </c>
      <c r="F1825" s="8">
        <v>-4.4792550912758702E-2</v>
      </c>
      <c r="G1825" s="8">
        <v>0.90270165701787397</v>
      </c>
      <c r="H1825" s="8">
        <v>0</v>
      </c>
      <c r="I1825" s="8">
        <v>0</v>
      </c>
      <c r="J1825" s="8">
        <v>0</v>
      </c>
      <c r="K1825" t="s">
        <v>7328</v>
      </c>
      <c r="L1825" s="20" t="s">
        <v>7324</v>
      </c>
      <c r="M1825" t="s">
        <v>7325</v>
      </c>
      <c r="N1825" s="20" t="s">
        <v>7326</v>
      </c>
      <c r="O1825" t="s">
        <v>7328</v>
      </c>
      <c r="P1825" t="s">
        <v>7365</v>
      </c>
      <c r="Q1825" s="8" t="s">
        <v>5998</v>
      </c>
      <c r="R1825" s="8" t="s">
        <v>5998</v>
      </c>
      <c r="S1825" t="s">
        <v>5998</v>
      </c>
      <c r="T1825" s="8" t="s">
        <v>5998</v>
      </c>
    </row>
    <row r="1826" spans="1:20">
      <c r="A1826" t="s">
        <v>1188</v>
      </c>
      <c r="B1826" t="s">
        <v>5307</v>
      </c>
      <c r="C1826" s="8" t="s">
        <v>5307</v>
      </c>
      <c r="D1826" s="8">
        <v>-1.4229652191853801</v>
      </c>
      <c r="E1826" s="8">
        <v>1.2906247249239701E-6</v>
      </c>
      <c r="F1826" s="8">
        <v>-7.7824941968993505E-2</v>
      </c>
      <c r="G1826" s="8">
        <v>0.820797972527888</v>
      </c>
      <c r="H1826" s="8">
        <v>0</v>
      </c>
      <c r="I1826" s="8">
        <v>0</v>
      </c>
      <c r="J1826" s="8">
        <v>0</v>
      </c>
      <c r="K1826" t="s">
        <v>7327</v>
      </c>
      <c r="L1826" s="20">
        <v>0.7</v>
      </c>
      <c r="M1826" t="s">
        <v>7333</v>
      </c>
      <c r="N1826" s="20">
        <v>0.3</v>
      </c>
      <c r="O1826" t="s">
        <v>7327</v>
      </c>
      <c r="P1826" t="s">
        <v>7365</v>
      </c>
      <c r="Q1826" s="8" t="s">
        <v>5998</v>
      </c>
      <c r="R1826" s="8" t="s">
        <v>5998</v>
      </c>
      <c r="S1826" t="s">
        <v>5998</v>
      </c>
      <c r="T1826" s="8" t="s">
        <v>5998</v>
      </c>
    </row>
    <row r="1827" spans="1:20">
      <c r="A1827" t="s">
        <v>1189</v>
      </c>
      <c r="B1827" t="s">
        <v>5307</v>
      </c>
      <c r="C1827" s="8" t="s">
        <v>5307</v>
      </c>
      <c r="D1827" s="8">
        <v>1.2968675822281199</v>
      </c>
      <c r="E1827" s="8">
        <v>8.9498971035216507E-2</v>
      </c>
      <c r="F1827" s="8">
        <v>-1.0158998369104</v>
      </c>
      <c r="G1827" s="8">
        <v>0.198957828109567</v>
      </c>
      <c r="H1827" s="8">
        <v>0</v>
      </c>
      <c r="I1827" s="8">
        <v>0</v>
      </c>
      <c r="J1827" s="8">
        <v>0</v>
      </c>
      <c r="K1827" t="s">
        <v>7327</v>
      </c>
      <c r="L1827" s="20" t="s">
        <v>7332</v>
      </c>
      <c r="M1827" t="s">
        <v>7333</v>
      </c>
      <c r="N1827" s="20" t="s">
        <v>7334</v>
      </c>
      <c r="O1827" t="s">
        <v>7328</v>
      </c>
      <c r="P1827" t="s">
        <v>7365</v>
      </c>
      <c r="Q1827" s="8" t="s">
        <v>5998</v>
      </c>
      <c r="R1827" s="8" t="s">
        <v>5998</v>
      </c>
      <c r="S1827" t="s">
        <v>5998</v>
      </c>
      <c r="T1827" s="8" t="s">
        <v>5998</v>
      </c>
    </row>
    <row r="1828" spans="1:20">
      <c r="A1828" t="s">
        <v>1190</v>
      </c>
      <c r="B1828" t="s">
        <v>5307</v>
      </c>
      <c r="C1828" s="8" t="s">
        <v>5307</v>
      </c>
      <c r="D1828" s="8">
        <v>1.63914216967764</v>
      </c>
      <c r="E1828" s="8">
        <v>1.89125673983335E-2</v>
      </c>
      <c r="F1828" s="8">
        <v>1.2128952253580101</v>
      </c>
      <c r="G1828" s="8">
        <v>7.9066309638005594E-2</v>
      </c>
      <c r="H1828" s="8">
        <v>0</v>
      </c>
      <c r="I1828" s="8">
        <v>0</v>
      </c>
      <c r="J1828" s="8">
        <v>0</v>
      </c>
      <c r="K1828" t="s">
        <v>7328</v>
      </c>
      <c r="L1828" s="20" t="s">
        <v>7324</v>
      </c>
      <c r="M1828" t="s">
        <v>7325</v>
      </c>
      <c r="N1828" s="20" t="s">
        <v>7326</v>
      </c>
      <c r="O1828" t="s">
        <v>7328</v>
      </c>
      <c r="P1828" t="s">
        <v>7365</v>
      </c>
      <c r="Q1828" s="8" t="s">
        <v>5998</v>
      </c>
      <c r="R1828" s="8" t="s">
        <v>5998</v>
      </c>
      <c r="S1828" t="s">
        <v>5998</v>
      </c>
      <c r="T1828" s="8" t="s">
        <v>5998</v>
      </c>
    </row>
    <row r="1829" spans="1:20">
      <c r="A1829" t="s">
        <v>1191</v>
      </c>
      <c r="B1829" t="s">
        <v>5307</v>
      </c>
      <c r="C1829" s="8" t="s">
        <v>5307</v>
      </c>
      <c r="D1829" s="8">
        <v>0.61363902716941798</v>
      </c>
      <c r="E1829" s="8">
        <v>2.90213789254632E-2</v>
      </c>
      <c r="F1829" s="8">
        <v>0.75444477252337605</v>
      </c>
      <c r="G1829" s="8">
        <v>3.88818429137238E-3</v>
      </c>
      <c r="H1829" s="8">
        <v>0</v>
      </c>
      <c r="I1829" s="8">
        <v>0</v>
      </c>
      <c r="J1829" s="8">
        <v>0</v>
      </c>
      <c r="K1829" t="s">
        <v>7339</v>
      </c>
      <c r="L1829" s="20" t="s">
        <v>7324</v>
      </c>
      <c r="M1829" t="s">
        <v>7325</v>
      </c>
      <c r="N1829" s="20" t="s">
        <v>7326</v>
      </c>
      <c r="O1829" t="s">
        <v>7339</v>
      </c>
      <c r="P1829" t="s">
        <v>7316</v>
      </c>
      <c r="Q1829" s="8" t="s">
        <v>5998</v>
      </c>
      <c r="R1829" s="8" t="s">
        <v>5998</v>
      </c>
      <c r="S1829" t="s">
        <v>5998</v>
      </c>
      <c r="T1829" s="8" t="s">
        <v>5998</v>
      </c>
    </row>
    <row r="1830" spans="1:20">
      <c r="A1830" t="s">
        <v>4069</v>
      </c>
      <c r="B1830" t="s">
        <v>5307</v>
      </c>
      <c r="C1830" s="8" t="s">
        <v>5307</v>
      </c>
      <c r="D1830" s="8">
        <v>-0.188269727474455</v>
      </c>
      <c r="E1830" s="8">
        <v>0.44462061225149702</v>
      </c>
      <c r="F1830" s="8">
        <v>0.97864803244671394</v>
      </c>
      <c r="G1830" s="8">
        <v>1.21731830111656E-7</v>
      </c>
      <c r="H1830" s="8">
        <v>0</v>
      </c>
      <c r="I1830" s="8">
        <v>0</v>
      </c>
      <c r="J1830" s="8">
        <v>0</v>
      </c>
      <c r="K1830" t="s">
        <v>7327</v>
      </c>
      <c r="L1830" s="20" t="s">
        <v>7332</v>
      </c>
      <c r="M1830" t="s">
        <v>7333</v>
      </c>
      <c r="N1830" s="20" t="s">
        <v>7334</v>
      </c>
      <c r="O1830" t="s">
        <v>7327</v>
      </c>
      <c r="P1830" t="s">
        <v>7365</v>
      </c>
      <c r="Q1830" s="8" t="s">
        <v>5998</v>
      </c>
      <c r="R1830" s="8" t="s">
        <v>5998</v>
      </c>
      <c r="S1830" t="s">
        <v>5998</v>
      </c>
      <c r="T1830" s="8" t="s">
        <v>5998</v>
      </c>
    </row>
    <row r="1831" spans="1:20">
      <c r="A1831" t="s">
        <v>1192</v>
      </c>
      <c r="B1831" s="7" t="s">
        <v>5307</v>
      </c>
      <c r="C1831" s="8" t="s">
        <v>5307</v>
      </c>
      <c r="D1831" s="8">
        <v>1.66631698368001</v>
      </c>
      <c r="E1831" s="8">
        <v>5.1909572680233602E-9</v>
      </c>
      <c r="F1831" s="8">
        <v>-0.39519243639365798</v>
      </c>
      <c r="G1831" s="8">
        <v>0.22268653895136001</v>
      </c>
      <c r="H1831" s="8">
        <v>0</v>
      </c>
      <c r="I1831" s="8">
        <v>0</v>
      </c>
      <c r="J1831" s="8">
        <v>0</v>
      </c>
      <c r="K1831" t="s">
        <v>7339</v>
      </c>
      <c r="L1831" s="20" t="s">
        <v>7324</v>
      </c>
      <c r="M1831" t="s">
        <v>7325</v>
      </c>
      <c r="N1831" s="20" t="s">
        <v>7326</v>
      </c>
      <c r="O1831" t="s">
        <v>7328</v>
      </c>
      <c r="P1831" t="s">
        <v>7365</v>
      </c>
      <c r="Q1831" s="8" t="s">
        <v>5998</v>
      </c>
      <c r="R1831" s="8" t="s">
        <v>5998</v>
      </c>
      <c r="S1831" t="s">
        <v>5998</v>
      </c>
      <c r="T1831" s="8" t="s">
        <v>5998</v>
      </c>
    </row>
    <row r="1832" spans="1:20">
      <c r="A1832" t="s">
        <v>1193</v>
      </c>
      <c r="B1832" s="7" t="s">
        <v>5307</v>
      </c>
      <c r="C1832" s="8" t="s">
        <v>5307</v>
      </c>
      <c r="D1832" s="8">
        <v>-0.50552131651231502</v>
      </c>
      <c r="E1832" s="8">
        <v>4.3933210462928099E-2</v>
      </c>
      <c r="F1832" s="8">
        <v>3.03571344535561E-2</v>
      </c>
      <c r="G1832" s="8">
        <v>0.91996752530509895</v>
      </c>
      <c r="H1832" s="8">
        <v>0</v>
      </c>
      <c r="I1832" s="8" t="s">
        <v>6223</v>
      </c>
      <c r="J1832" s="8">
        <v>0</v>
      </c>
      <c r="K1832" t="s">
        <v>7314</v>
      </c>
      <c r="L1832" s="20" t="s">
        <v>7343</v>
      </c>
      <c r="M1832" t="s">
        <v>7341</v>
      </c>
      <c r="N1832" s="20" t="s">
        <v>7374</v>
      </c>
      <c r="O1832" t="s">
        <v>7315</v>
      </c>
      <c r="P1832" t="s">
        <v>7316</v>
      </c>
      <c r="Q1832" s="8" t="s">
        <v>5998</v>
      </c>
      <c r="R1832" s="8" t="s">
        <v>5998</v>
      </c>
      <c r="S1832" t="s">
        <v>5998</v>
      </c>
      <c r="T1832" s="8" t="s">
        <v>5998</v>
      </c>
    </row>
    <row r="1833" spans="1:20">
      <c r="A1833" t="s">
        <v>4070</v>
      </c>
      <c r="B1833" t="s">
        <v>5307</v>
      </c>
      <c r="C1833" s="8" t="s">
        <v>5307</v>
      </c>
      <c r="D1833" s="8">
        <v>7.9017467780975195E-2</v>
      </c>
      <c r="E1833" s="8">
        <v>0.93392216440862597</v>
      </c>
      <c r="F1833" s="8">
        <v>2.7987397891826</v>
      </c>
      <c r="G1833" s="8">
        <v>2.8477070867969199E-6</v>
      </c>
      <c r="H1833" s="8">
        <v>0</v>
      </c>
      <c r="I1833" s="8">
        <v>0</v>
      </c>
      <c r="J1833" s="8">
        <v>0</v>
      </c>
      <c r="K1833" t="s">
        <v>7328</v>
      </c>
      <c r="L1833" s="20" t="s">
        <v>7324</v>
      </c>
      <c r="M1833" t="s">
        <v>7325</v>
      </c>
      <c r="N1833" s="20" t="s">
        <v>7326</v>
      </c>
      <c r="O1833" t="s">
        <v>7339</v>
      </c>
      <c r="P1833" t="s">
        <v>7365</v>
      </c>
      <c r="Q1833" s="8" t="s">
        <v>5998</v>
      </c>
      <c r="R1833" s="8" t="s">
        <v>5998</v>
      </c>
      <c r="S1833" t="s">
        <v>5998</v>
      </c>
      <c r="T1833" s="8" t="s">
        <v>5998</v>
      </c>
    </row>
    <row r="1834" spans="1:20">
      <c r="A1834" t="s">
        <v>1194</v>
      </c>
      <c r="B1834" t="s">
        <v>5307</v>
      </c>
      <c r="C1834" s="8" t="s">
        <v>5307</v>
      </c>
      <c r="D1834" s="8">
        <v>-0.861824728712275</v>
      </c>
      <c r="E1834" s="8">
        <v>3.9463978120340401E-2</v>
      </c>
      <c r="F1834" s="8">
        <v>1.15128658332508</v>
      </c>
      <c r="G1834" s="8">
        <v>3.2906747039145199E-3</v>
      </c>
      <c r="H1834" s="8">
        <v>0</v>
      </c>
      <c r="I1834" s="8">
        <v>0</v>
      </c>
      <c r="J1834" s="8">
        <v>0</v>
      </c>
      <c r="K1834" t="s">
        <v>7339</v>
      </c>
      <c r="L1834" s="20" t="s">
        <v>7324</v>
      </c>
      <c r="M1834" t="s">
        <v>7325</v>
      </c>
      <c r="N1834" s="20" t="s">
        <v>7326</v>
      </c>
      <c r="O1834" t="s">
        <v>7328</v>
      </c>
      <c r="P1834" t="s">
        <v>7365</v>
      </c>
      <c r="Q1834" s="8" t="s">
        <v>5998</v>
      </c>
      <c r="R1834" s="8" t="s">
        <v>5998</v>
      </c>
      <c r="S1834" t="s">
        <v>5998</v>
      </c>
      <c r="T1834" s="8" t="s">
        <v>5998</v>
      </c>
    </row>
    <row r="1835" spans="1:20">
      <c r="A1835" t="s">
        <v>4071</v>
      </c>
      <c r="B1835" t="s">
        <v>5307</v>
      </c>
      <c r="C1835" s="8" t="s">
        <v>5307</v>
      </c>
      <c r="D1835" s="8">
        <v>-1.1117600219420101</v>
      </c>
      <c r="E1835" s="8">
        <v>2.3382345320884399E-3</v>
      </c>
      <c r="F1835" s="8">
        <v>-0.24843641851999301</v>
      </c>
      <c r="G1835" s="8">
        <v>0.52311708723108896</v>
      </c>
      <c r="H1835" s="8">
        <v>0</v>
      </c>
      <c r="I1835" s="8">
        <v>0</v>
      </c>
      <c r="J1835" s="8">
        <v>0</v>
      </c>
      <c r="K1835" t="s">
        <v>7339</v>
      </c>
      <c r="L1835" s="20" t="s">
        <v>7324</v>
      </c>
      <c r="M1835" t="s">
        <v>7325</v>
      </c>
      <c r="N1835" s="20" t="s">
        <v>7326</v>
      </c>
      <c r="O1835" t="s">
        <v>7328</v>
      </c>
      <c r="P1835" t="s">
        <v>7365</v>
      </c>
      <c r="Q1835" s="8" t="s">
        <v>5998</v>
      </c>
      <c r="R1835" s="8" t="s">
        <v>5998</v>
      </c>
      <c r="S1835" t="s">
        <v>5998</v>
      </c>
      <c r="T1835" s="8" t="s">
        <v>5998</v>
      </c>
    </row>
    <row r="1836" spans="1:20">
      <c r="A1836" t="s">
        <v>1195</v>
      </c>
      <c r="B1836" t="s">
        <v>5307</v>
      </c>
      <c r="C1836" s="8" t="s">
        <v>5307</v>
      </c>
      <c r="D1836" s="8">
        <v>-1.7734795262185299</v>
      </c>
      <c r="E1836" s="8">
        <v>4.0118962375997098E-6</v>
      </c>
      <c r="F1836" s="8">
        <v>-0.55178542019093701</v>
      </c>
      <c r="G1836" s="8">
        <v>0.18277408600155701</v>
      </c>
      <c r="H1836" s="8">
        <v>0</v>
      </c>
      <c r="I1836" s="8">
        <v>0</v>
      </c>
      <c r="J1836" s="8">
        <v>0</v>
      </c>
      <c r="K1836" t="s">
        <v>7339</v>
      </c>
      <c r="L1836" s="20" t="s">
        <v>7324</v>
      </c>
      <c r="M1836" t="s">
        <v>7325</v>
      </c>
      <c r="N1836" s="20" t="s">
        <v>7326</v>
      </c>
      <c r="O1836" t="s">
        <v>7339</v>
      </c>
      <c r="P1836" t="s">
        <v>7365</v>
      </c>
      <c r="Q1836" s="8" t="s">
        <v>5998</v>
      </c>
      <c r="R1836" s="8" t="s">
        <v>5998</v>
      </c>
      <c r="S1836" t="s">
        <v>5998</v>
      </c>
      <c r="T1836" s="8" t="s">
        <v>5998</v>
      </c>
    </row>
    <row r="1837" spans="1:20">
      <c r="A1837" t="s">
        <v>4072</v>
      </c>
      <c r="B1837" t="s">
        <v>5307</v>
      </c>
      <c r="C1837" s="8" t="s">
        <v>5307</v>
      </c>
      <c r="D1837" s="8">
        <v>-1.6273557322908501</v>
      </c>
      <c r="E1837" s="8">
        <v>2.3886453396057799E-4</v>
      </c>
      <c r="F1837" s="8">
        <v>-0.15626869989744399</v>
      </c>
      <c r="G1837" s="8">
        <v>0.76590828722021997</v>
      </c>
      <c r="H1837" s="8">
        <v>0</v>
      </c>
      <c r="I1837" s="8">
        <v>0</v>
      </c>
      <c r="J1837" s="8">
        <v>0</v>
      </c>
      <c r="K1837" t="s">
        <v>7327</v>
      </c>
      <c r="L1837" s="20">
        <v>0.7</v>
      </c>
      <c r="M1837" t="s">
        <v>7333</v>
      </c>
      <c r="N1837" s="20">
        <v>0.3</v>
      </c>
      <c r="O1837" t="s">
        <v>7328</v>
      </c>
      <c r="P1837" t="s">
        <v>7365</v>
      </c>
      <c r="Q1837" s="8" t="s">
        <v>5998</v>
      </c>
      <c r="R1837" s="8" t="s">
        <v>5998</v>
      </c>
      <c r="S1837" t="s">
        <v>5998</v>
      </c>
      <c r="T1837" s="8" t="s">
        <v>5998</v>
      </c>
    </row>
    <row r="1838" spans="1:20">
      <c r="A1838" t="s">
        <v>1196</v>
      </c>
      <c r="B1838" t="s">
        <v>5307</v>
      </c>
      <c r="C1838" s="8" t="s">
        <v>5307</v>
      </c>
      <c r="D1838" s="8">
        <v>-1.92345361209986</v>
      </c>
      <c r="E1838" s="8">
        <v>3.8807499608473996E-6</v>
      </c>
      <c r="F1838" s="8">
        <v>-0.38013761922921402</v>
      </c>
      <c r="G1838" s="8">
        <v>0.39406161587620397</v>
      </c>
      <c r="H1838" s="8">
        <v>0</v>
      </c>
      <c r="I1838" s="8">
        <v>0</v>
      </c>
      <c r="J1838" s="8">
        <v>0</v>
      </c>
      <c r="K1838" t="s">
        <v>7327</v>
      </c>
      <c r="L1838" s="20">
        <v>0.7</v>
      </c>
      <c r="M1838" t="s">
        <v>7333</v>
      </c>
      <c r="N1838" s="20">
        <v>0.3</v>
      </c>
      <c r="O1838" t="s">
        <v>7327</v>
      </c>
      <c r="P1838" t="s">
        <v>7365</v>
      </c>
      <c r="Q1838" s="8" t="s">
        <v>5998</v>
      </c>
      <c r="R1838" s="8" t="s">
        <v>5998</v>
      </c>
      <c r="S1838" t="s">
        <v>5998</v>
      </c>
      <c r="T1838" s="8" t="s">
        <v>5998</v>
      </c>
    </row>
    <row r="1839" spans="1:20">
      <c r="A1839" t="s">
        <v>4073</v>
      </c>
      <c r="B1839" t="s">
        <v>5307</v>
      </c>
      <c r="C1839" s="8" t="s">
        <v>5307</v>
      </c>
      <c r="D1839" s="8">
        <v>0.91007205255554302</v>
      </c>
      <c r="E1839" s="8">
        <v>2.8001144561168099E-3</v>
      </c>
      <c r="F1839" s="8">
        <v>1.69784998644589</v>
      </c>
      <c r="G1839" s="8">
        <v>1.9116813085283899E-9</v>
      </c>
      <c r="H1839" s="8">
        <v>0</v>
      </c>
      <c r="I1839" s="8">
        <v>0</v>
      </c>
      <c r="J1839" s="8">
        <v>0</v>
      </c>
      <c r="K1839" t="s">
        <v>7327</v>
      </c>
      <c r="L1839" s="20" t="s">
        <v>7332</v>
      </c>
      <c r="M1839" t="s">
        <v>7333</v>
      </c>
      <c r="N1839" s="20" t="s">
        <v>7334</v>
      </c>
      <c r="O1839" t="s">
        <v>7327</v>
      </c>
      <c r="P1839" t="s">
        <v>7365</v>
      </c>
      <c r="Q1839" s="8" t="s">
        <v>5998</v>
      </c>
      <c r="R1839" s="8" t="s">
        <v>5998</v>
      </c>
      <c r="S1839" t="s">
        <v>5998</v>
      </c>
      <c r="T1839" s="8" t="s">
        <v>5998</v>
      </c>
    </row>
    <row r="1840" spans="1:20">
      <c r="A1840" t="s">
        <v>1197</v>
      </c>
      <c r="B1840" t="s">
        <v>5307</v>
      </c>
      <c r="C1840" s="8" t="s">
        <v>5307</v>
      </c>
      <c r="D1840" s="8">
        <v>1.5945128486077</v>
      </c>
      <c r="E1840" s="8">
        <v>7.5078208262941995E-2</v>
      </c>
      <c r="F1840" s="8">
        <v>0.13628998150720301</v>
      </c>
      <c r="G1840" s="8">
        <v>0.89811941339974699</v>
      </c>
      <c r="H1840" s="8">
        <v>0</v>
      </c>
      <c r="I1840" s="8" t="s">
        <v>6224</v>
      </c>
      <c r="J1840" s="8">
        <v>0</v>
      </c>
      <c r="K1840" t="s">
        <v>7314</v>
      </c>
      <c r="L1840" s="20" t="s">
        <v>7406</v>
      </c>
      <c r="M1840" t="s">
        <v>7330</v>
      </c>
      <c r="N1840" s="20" t="s">
        <v>7358</v>
      </c>
      <c r="O1840" t="s">
        <v>7345</v>
      </c>
      <c r="P1840" t="s">
        <v>7316</v>
      </c>
      <c r="Q1840" s="8" t="s">
        <v>5998</v>
      </c>
      <c r="R1840" s="8" t="s">
        <v>5998</v>
      </c>
      <c r="S1840" t="s">
        <v>5998</v>
      </c>
      <c r="T1840" s="8" t="s">
        <v>5998</v>
      </c>
    </row>
    <row r="1841" spans="1:20">
      <c r="A1841" t="s">
        <v>1198</v>
      </c>
      <c r="B1841" t="s">
        <v>5307</v>
      </c>
      <c r="C1841" s="8" t="s">
        <v>5307</v>
      </c>
      <c r="D1841" s="8">
        <v>1.15270202986297</v>
      </c>
      <c r="E1841" s="8">
        <v>0.22575712524883901</v>
      </c>
      <c r="F1841" s="8">
        <v>0.50067200560604896</v>
      </c>
      <c r="G1841" s="8">
        <v>0.61762051411298602</v>
      </c>
      <c r="H1841" s="8">
        <v>0</v>
      </c>
      <c r="I1841" s="8">
        <v>0</v>
      </c>
      <c r="J1841" s="8">
        <v>0</v>
      </c>
      <c r="K1841" t="s">
        <v>7327</v>
      </c>
      <c r="L1841" s="20" t="s">
        <v>7332</v>
      </c>
      <c r="M1841" t="s">
        <v>7333</v>
      </c>
      <c r="N1841" s="20" t="s">
        <v>7334</v>
      </c>
      <c r="O1841" t="s">
        <v>7328</v>
      </c>
      <c r="P1841" t="s">
        <v>7365</v>
      </c>
      <c r="Q1841" s="8" t="s">
        <v>5998</v>
      </c>
      <c r="R1841" s="8" t="s">
        <v>5998</v>
      </c>
      <c r="S1841" t="s">
        <v>5998</v>
      </c>
      <c r="T1841" s="8" t="s">
        <v>5998</v>
      </c>
    </row>
    <row r="1842" spans="1:20">
      <c r="A1842" t="s">
        <v>1199</v>
      </c>
      <c r="B1842" t="s">
        <v>5307</v>
      </c>
      <c r="C1842" s="8" t="s">
        <v>5307</v>
      </c>
      <c r="D1842" s="8">
        <v>-0.214351884016273</v>
      </c>
      <c r="E1842" s="8">
        <v>0.84394762603516205</v>
      </c>
      <c r="F1842" s="8">
        <v>0.824985828756717</v>
      </c>
      <c r="G1842" s="8">
        <v>0.35440464124590698</v>
      </c>
      <c r="H1842" s="8">
        <v>0</v>
      </c>
      <c r="I1842" s="8">
        <v>0</v>
      </c>
      <c r="J1842" s="8">
        <v>0</v>
      </c>
      <c r="K1842" t="s">
        <v>7339</v>
      </c>
      <c r="L1842" s="20" t="s">
        <v>7324</v>
      </c>
      <c r="M1842" t="s">
        <v>7325</v>
      </c>
      <c r="N1842" s="20" t="s">
        <v>7326</v>
      </c>
      <c r="O1842" t="s">
        <v>7339</v>
      </c>
      <c r="P1842" t="s">
        <v>7316</v>
      </c>
      <c r="Q1842" s="8" t="s">
        <v>5998</v>
      </c>
      <c r="R1842" s="8" t="s">
        <v>5998</v>
      </c>
      <c r="S1842" t="s">
        <v>5998</v>
      </c>
      <c r="T1842" s="8" t="s">
        <v>5998</v>
      </c>
    </row>
    <row r="1843" spans="1:20">
      <c r="A1843" t="s">
        <v>4074</v>
      </c>
      <c r="B1843" s="7" t="s">
        <v>5307</v>
      </c>
      <c r="C1843" s="8" t="s">
        <v>5307</v>
      </c>
      <c r="D1843" s="8">
        <v>-0.70870731020234401</v>
      </c>
      <c r="E1843" s="8">
        <v>4.6432668838394302E-2</v>
      </c>
      <c r="F1843" s="8">
        <v>-0.53155523806009797</v>
      </c>
      <c r="G1843" s="8">
        <v>0.12703807333763201</v>
      </c>
      <c r="H1843" s="8">
        <v>0</v>
      </c>
      <c r="I1843" s="8">
        <v>0</v>
      </c>
      <c r="J1843" s="8">
        <v>0</v>
      </c>
      <c r="K1843" t="s">
        <v>7339</v>
      </c>
      <c r="L1843" s="20" t="s">
        <v>7324</v>
      </c>
      <c r="M1843" t="s">
        <v>7325</v>
      </c>
      <c r="N1843" s="20" t="s">
        <v>7326</v>
      </c>
      <c r="O1843" t="s">
        <v>7339</v>
      </c>
      <c r="P1843" t="s">
        <v>7365</v>
      </c>
      <c r="Q1843" s="8" t="s">
        <v>5998</v>
      </c>
      <c r="R1843" s="8" t="s">
        <v>5998</v>
      </c>
      <c r="S1843" t="s">
        <v>5998</v>
      </c>
      <c r="T1843" s="8" t="s">
        <v>5998</v>
      </c>
    </row>
    <row r="1844" spans="1:20">
      <c r="A1844" t="s">
        <v>1200</v>
      </c>
      <c r="B1844" s="7" t="s">
        <v>5307</v>
      </c>
      <c r="C1844" s="8" t="s">
        <v>5307</v>
      </c>
      <c r="D1844" s="8">
        <v>-0.18552846902897399</v>
      </c>
      <c r="E1844" s="8">
        <v>0.86121495997171904</v>
      </c>
      <c r="F1844" s="8">
        <v>0.49653278736081002</v>
      </c>
      <c r="G1844" s="8">
        <v>0.58778917372696804</v>
      </c>
      <c r="H1844" s="8">
        <v>0</v>
      </c>
      <c r="I1844" s="8" t="s">
        <v>6013</v>
      </c>
      <c r="J1844" s="8">
        <v>0</v>
      </c>
      <c r="K1844" t="s">
        <v>7314</v>
      </c>
      <c r="L1844" s="20" t="s">
        <v>7362</v>
      </c>
      <c r="M1844" t="s">
        <v>7341</v>
      </c>
      <c r="N1844" s="20" t="s">
        <v>7360</v>
      </c>
      <c r="O1844" t="s">
        <v>7339</v>
      </c>
      <c r="P1844" t="s">
        <v>7316</v>
      </c>
      <c r="Q1844" s="8" t="s">
        <v>5998</v>
      </c>
      <c r="R1844" s="8" t="s">
        <v>5998</v>
      </c>
      <c r="S1844" t="s">
        <v>5998</v>
      </c>
      <c r="T1844" s="8" t="s">
        <v>5998</v>
      </c>
    </row>
    <row r="1845" spans="1:20">
      <c r="A1845" t="s">
        <v>1201</v>
      </c>
      <c r="B1845" t="s">
        <v>5307</v>
      </c>
      <c r="C1845" s="8" t="s">
        <v>5307</v>
      </c>
      <c r="D1845" s="8">
        <v>0</v>
      </c>
      <c r="E1845" s="8">
        <v>1</v>
      </c>
      <c r="F1845" s="8">
        <v>5.4053698954343601E-2</v>
      </c>
      <c r="G1845" s="8">
        <v>0.94111364643732498</v>
      </c>
      <c r="H1845" s="8">
        <v>0</v>
      </c>
      <c r="I1845" s="8">
        <v>0</v>
      </c>
      <c r="J1845" s="8">
        <v>0</v>
      </c>
      <c r="K1845" t="s">
        <v>7339</v>
      </c>
      <c r="L1845" s="20" t="s">
        <v>7393</v>
      </c>
      <c r="M1845" t="s">
        <v>7325</v>
      </c>
      <c r="N1845" s="20" t="s">
        <v>7326</v>
      </c>
      <c r="O1845" t="s">
        <v>7339</v>
      </c>
      <c r="P1845" t="s">
        <v>7365</v>
      </c>
      <c r="Q1845" s="8" t="s">
        <v>5998</v>
      </c>
      <c r="R1845" s="8" t="s">
        <v>5998</v>
      </c>
      <c r="S1845" t="s">
        <v>5998</v>
      </c>
      <c r="T1845" s="8" t="s">
        <v>5998</v>
      </c>
    </row>
    <row r="1846" spans="1:20">
      <c r="A1846" t="s">
        <v>1202</v>
      </c>
      <c r="B1846" t="s">
        <v>5307</v>
      </c>
      <c r="C1846" s="8" t="s">
        <v>5307</v>
      </c>
      <c r="D1846" s="8">
        <v>0.51062644769173704</v>
      </c>
      <c r="E1846" s="8">
        <v>9.6495887564255006E-2</v>
      </c>
      <c r="F1846" s="8">
        <v>0.31252341968782799</v>
      </c>
      <c r="G1846" s="8">
        <v>0.30861162296541</v>
      </c>
      <c r="H1846" s="8">
        <v>0</v>
      </c>
      <c r="I1846" s="8">
        <v>0</v>
      </c>
      <c r="J1846" s="8">
        <v>0</v>
      </c>
      <c r="K1846" t="s">
        <v>7327</v>
      </c>
      <c r="L1846" s="20" t="s">
        <v>7332</v>
      </c>
      <c r="M1846" t="s">
        <v>7333</v>
      </c>
      <c r="N1846" s="20" t="s">
        <v>7334</v>
      </c>
      <c r="O1846" t="s">
        <v>7339</v>
      </c>
      <c r="P1846" t="s">
        <v>7316</v>
      </c>
      <c r="Q1846" s="8" t="s">
        <v>5998</v>
      </c>
      <c r="R1846" s="8" t="s">
        <v>5998</v>
      </c>
      <c r="S1846" t="s">
        <v>5998</v>
      </c>
      <c r="T1846" s="8" t="s">
        <v>5998</v>
      </c>
    </row>
    <row r="1847" spans="1:20">
      <c r="A1847" t="s">
        <v>1203</v>
      </c>
      <c r="B1847" t="s">
        <v>5307</v>
      </c>
      <c r="C1847" s="8" t="s">
        <v>5307</v>
      </c>
      <c r="D1847" s="8">
        <v>-0.60078727967954504</v>
      </c>
      <c r="E1847" s="8">
        <v>4.5499425890938798E-2</v>
      </c>
      <c r="F1847" s="8">
        <v>-0.41038830431486401</v>
      </c>
      <c r="G1847" s="8">
        <v>0.16069098077041899</v>
      </c>
      <c r="H1847" s="8">
        <v>0</v>
      </c>
      <c r="I1847" s="8">
        <v>0</v>
      </c>
      <c r="J1847" s="8">
        <v>0</v>
      </c>
      <c r="K1847" t="s">
        <v>7327</v>
      </c>
      <c r="L1847" s="20">
        <v>0.7</v>
      </c>
      <c r="M1847" t="s">
        <v>7333</v>
      </c>
      <c r="N1847" s="20">
        <v>0.3</v>
      </c>
      <c r="O1847" t="s">
        <v>7339</v>
      </c>
      <c r="P1847" t="s">
        <v>7365</v>
      </c>
      <c r="Q1847" s="8" t="s">
        <v>5998</v>
      </c>
      <c r="R1847" s="8" t="s">
        <v>5998</v>
      </c>
      <c r="S1847" t="s">
        <v>5998</v>
      </c>
      <c r="T1847" s="8" t="s">
        <v>5998</v>
      </c>
    </row>
    <row r="1848" spans="1:20">
      <c r="A1848" t="s">
        <v>1204</v>
      </c>
      <c r="B1848" t="s">
        <v>5307</v>
      </c>
      <c r="C1848" s="8" t="s">
        <v>5307</v>
      </c>
      <c r="D1848" s="8">
        <v>-0.29661621412182398</v>
      </c>
      <c r="E1848" s="8">
        <v>0.46127765137044802</v>
      </c>
      <c r="F1848" s="8">
        <v>1.3663689988318199</v>
      </c>
      <c r="G1848" s="8">
        <v>7.6471667995872596E-6</v>
      </c>
      <c r="H1848" s="8">
        <v>0</v>
      </c>
      <c r="I1848" s="8">
        <v>0</v>
      </c>
      <c r="J1848" s="8">
        <v>0</v>
      </c>
      <c r="K1848" t="s">
        <v>7327</v>
      </c>
      <c r="L1848" s="20" t="s">
        <v>7332</v>
      </c>
      <c r="M1848" t="s">
        <v>7333</v>
      </c>
      <c r="N1848" s="20" t="s">
        <v>7334</v>
      </c>
      <c r="O1848" t="s">
        <v>7327</v>
      </c>
      <c r="P1848" t="s">
        <v>7365</v>
      </c>
      <c r="Q1848" s="8" t="s">
        <v>5998</v>
      </c>
      <c r="R1848" s="8" t="s">
        <v>5998</v>
      </c>
      <c r="S1848" t="s">
        <v>5998</v>
      </c>
      <c r="T1848" s="8" t="s">
        <v>5998</v>
      </c>
    </row>
    <row r="1849" spans="1:20">
      <c r="A1849" t="s">
        <v>1205</v>
      </c>
      <c r="B1849" t="s">
        <v>5307</v>
      </c>
      <c r="C1849" s="8" t="s">
        <v>5307</v>
      </c>
      <c r="D1849" s="8">
        <v>0.38483377174025102</v>
      </c>
      <c r="E1849" s="8">
        <v>0.42801582805759603</v>
      </c>
      <c r="F1849" s="8">
        <v>0.80709249712451703</v>
      </c>
      <c r="G1849" s="8">
        <v>4.4605250348542E-2</v>
      </c>
      <c r="H1849" s="8">
        <v>0</v>
      </c>
      <c r="I1849" s="8">
        <v>0</v>
      </c>
      <c r="J1849" s="8">
        <v>0</v>
      </c>
      <c r="K1849" t="s">
        <v>7327</v>
      </c>
      <c r="L1849" s="20" t="s">
        <v>7332</v>
      </c>
      <c r="M1849" t="s">
        <v>7333</v>
      </c>
      <c r="N1849" s="20" t="s">
        <v>7334</v>
      </c>
      <c r="O1849" t="s">
        <v>7327</v>
      </c>
      <c r="P1849" t="s">
        <v>7365</v>
      </c>
      <c r="Q1849" s="8" t="s">
        <v>5998</v>
      </c>
      <c r="R1849" s="8" t="s">
        <v>5998</v>
      </c>
      <c r="S1849" t="s">
        <v>5998</v>
      </c>
      <c r="T1849" s="8" t="s">
        <v>5998</v>
      </c>
    </row>
    <row r="1850" spans="1:20">
      <c r="A1850" t="s">
        <v>1206</v>
      </c>
      <c r="B1850" t="s">
        <v>5307</v>
      </c>
      <c r="C1850" s="8" t="s">
        <v>5307</v>
      </c>
      <c r="D1850" s="8">
        <v>-0.56492804302592403</v>
      </c>
      <c r="E1850" s="8">
        <v>0.55784358220197505</v>
      </c>
      <c r="F1850" s="8">
        <v>-0.29372171307219302</v>
      </c>
      <c r="G1850" s="8">
        <v>0.75584885948547098</v>
      </c>
      <c r="H1850" s="8">
        <v>0</v>
      </c>
      <c r="I1850" s="8">
        <v>0</v>
      </c>
      <c r="J1850" s="8">
        <v>0</v>
      </c>
      <c r="K1850" t="s">
        <v>7339</v>
      </c>
      <c r="L1850" s="20" t="s">
        <v>7324</v>
      </c>
      <c r="M1850" t="s">
        <v>7325</v>
      </c>
      <c r="N1850" s="20" t="s">
        <v>7326</v>
      </c>
      <c r="O1850" t="s">
        <v>7339</v>
      </c>
      <c r="P1850" t="s">
        <v>7365</v>
      </c>
      <c r="Q1850" s="8" t="s">
        <v>5998</v>
      </c>
      <c r="R1850" s="8" t="s">
        <v>5998</v>
      </c>
      <c r="S1850" t="s">
        <v>5998</v>
      </c>
      <c r="T1850" s="8" t="s">
        <v>5998</v>
      </c>
    </row>
    <row r="1851" spans="1:20">
      <c r="A1851" t="s">
        <v>1207</v>
      </c>
      <c r="B1851" t="s">
        <v>5307</v>
      </c>
      <c r="C1851" s="8" t="s">
        <v>5307</v>
      </c>
      <c r="D1851" s="8">
        <v>0.95269420397237503</v>
      </c>
      <c r="E1851" s="8">
        <v>5.7856232031051801E-2</v>
      </c>
      <c r="F1851" s="8">
        <v>1.5950580562997601</v>
      </c>
      <c r="G1851" s="8">
        <v>3.34249353486807E-4</v>
      </c>
      <c r="H1851" s="8">
        <v>0</v>
      </c>
      <c r="I1851" s="8">
        <v>0</v>
      </c>
      <c r="J1851" s="8">
        <v>0</v>
      </c>
      <c r="K1851" t="s">
        <v>7327</v>
      </c>
      <c r="L1851" s="20" t="s">
        <v>7332</v>
      </c>
      <c r="M1851" t="s">
        <v>7333</v>
      </c>
      <c r="N1851" s="20" t="s">
        <v>7334</v>
      </c>
      <c r="O1851" t="s">
        <v>7328</v>
      </c>
      <c r="P1851" t="s">
        <v>7365</v>
      </c>
      <c r="Q1851" s="8" t="s">
        <v>5998</v>
      </c>
      <c r="R1851" s="8" t="s">
        <v>5998</v>
      </c>
      <c r="S1851" t="s">
        <v>5998</v>
      </c>
      <c r="T1851" s="8" t="s">
        <v>5998</v>
      </c>
    </row>
    <row r="1852" spans="1:20">
      <c r="A1852" t="s">
        <v>1208</v>
      </c>
      <c r="B1852" t="s">
        <v>5307</v>
      </c>
      <c r="C1852" s="8" t="s">
        <v>5307</v>
      </c>
      <c r="D1852" s="8">
        <v>5.7254104070848001E-2</v>
      </c>
      <c r="E1852" s="8">
        <v>0.96260674410263403</v>
      </c>
      <c r="F1852" s="8">
        <v>1.1303241402976301</v>
      </c>
      <c r="G1852" s="8">
        <v>0.21229494938013499</v>
      </c>
      <c r="H1852" s="8">
        <v>0</v>
      </c>
      <c r="I1852" s="8">
        <v>0</v>
      </c>
      <c r="J1852" s="8">
        <v>0</v>
      </c>
      <c r="K1852" t="s">
        <v>7327</v>
      </c>
      <c r="L1852" s="20" t="s">
        <v>7332</v>
      </c>
      <c r="M1852" t="s">
        <v>7333</v>
      </c>
      <c r="N1852" s="20" t="s">
        <v>7334</v>
      </c>
      <c r="O1852" t="s">
        <v>7388</v>
      </c>
      <c r="P1852" t="s">
        <v>7365</v>
      </c>
      <c r="Q1852" s="8" t="s">
        <v>5998</v>
      </c>
      <c r="R1852" s="8" t="s">
        <v>5998</v>
      </c>
      <c r="S1852" t="s">
        <v>5998</v>
      </c>
      <c r="T1852" s="8" t="s">
        <v>5998</v>
      </c>
    </row>
    <row r="1853" spans="1:20">
      <c r="A1853" t="s">
        <v>1209</v>
      </c>
      <c r="B1853" t="s">
        <v>5307</v>
      </c>
      <c r="C1853" s="8" t="s">
        <v>5307</v>
      </c>
      <c r="D1853" s="8">
        <v>0.44060881947451902</v>
      </c>
      <c r="E1853" s="8">
        <v>0.56119760860082402</v>
      </c>
      <c r="F1853" s="8">
        <v>0.63187078198898705</v>
      </c>
      <c r="G1853" s="8">
        <v>0.333331390768425</v>
      </c>
      <c r="H1853" s="8">
        <v>0</v>
      </c>
      <c r="I1853" s="8">
        <v>0</v>
      </c>
      <c r="J1853" s="8">
        <v>0</v>
      </c>
      <c r="K1853" t="s">
        <v>7328</v>
      </c>
      <c r="L1853" s="20" t="s">
        <v>7324</v>
      </c>
      <c r="M1853" t="s">
        <v>7325</v>
      </c>
      <c r="N1853" s="20" t="s">
        <v>7326</v>
      </c>
      <c r="O1853" t="s">
        <v>7327</v>
      </c>
      <c r="P1853" t="s">
        <v>7365</v>
      </c>
      <c r="Q1853" s="8" t="s">
        <v>5998</v>
      </c>
      <c r="R1853" s="8" t="s">
        <v>5998</v>
      </c>
      <c r="S1853" t="s">
        <v>5998</v>
      </c>
      <c r="T1853" s="8" t="s">
        <v>5998</v>
      </c>
    </row>
    <row r="1854" spans="1:20">
      <c r="A1854" t="s">
        <v>1210</v>
      </c>
      <c r="B1854" s="7" t="s">
        <v>5307</v>
      </c>
      <c r="C1854" s="8" t="s">
        <v>5307</v>
      </c>
      <c r="D1854" s="8">
        <v>-0.12611304026282799</v>
      </c>
      <c r="E1854" s="8">
        <v>0.72270856225990998</v>
      </c>
      <c r="F1854" s="8">
        <v>1.23302628601014</v>
      </c>
      <c r="G1854" s="8">
        <v>3.0217478710253102E-7</v>
      </c>
      <c r="H1854" s="8">
        <v>0</v>
      </c>
      <c r="I1854" s="8">
        <v>0</v>
      </c>
      <c r="J1854" s="8">
        <v>0</v>
      </c>
      <c r="K1854" t="s">
        <v>7327</v>
      </c>
      <c r="L1854" s="20" t="s">
        <v>7332</v>
      </c>
      <c r="M1854" t="s">
        <v>7333</v>
      </c>
      <c r="N1854" s="20" t="s">
        <v>7334</v>
      </c>
      <c r="O1854" t="s">
        <v>7327</v>
      </c>
      <c r="P1854" t="s">
        <v>7365</v>
      </c>
      <c r="Q1854" s="8" t="s">
        <v>5998</v>
      </c>
      <c r="R1854" s="8" t="s">
        <v>5998</v>
      </c>
      <c r="S1854" t="s">
        <v>5998</v>
      </c>
      <c r="T1854" s="8" t="s">
        <v>5998</v>
      </c>
    </row>
    <row r="1855" spans="1:20">
      <c r="A1855" t="s">
        <v>1211</v>
      </c>
      <c r="B1855" s="7" t="s">
        <v>5307</v>
      </c>
      <c r="C1855" s="8" t="s">
        <v>5307</v>
      </c>
      <c r="D1855" s="8">
        <v>0.13878622232509299</v>
      </c>
      <c r="E1855" s="8">
        <v>0.70520739195795601</v>
      </c>
      <c r="F1855" s="8">
        <v>-0.49824595588088</v>
      </c>
      <c r="G1855" s="8">
        <v>9.1918115505646297E-2</v>
      </c>
      <c r="H1855" s="8">
        <v>0</v>
      </c>
      <c r="I1855" s="8">
        <v>0</v>
      </c>
      <c r="J1855" s="8">
        <v>0</v>
      </c>
      <c r="K1855" t="s">
        <v>7339</v>
      </c>
      <c r="L1855" s="20" t="s">
        <v>7324</v>
      </c>
      <c r="M1855" t="s">
        <v>7325</v>
      </c>
      <c r="N1855" s="20" t="s">
        <v>7326</v>
      </c>
      <c r="O1855" t="s">
        <v>7339</v>
      </c>
      <c r="P1855" t="s">
        <v>7365</v>
      </c>
      <c r="Q1855" s="8" t="s">
        <v>5998</v>
      </c>
      <c r="R1855" s="8" t="s">
        <v>5998</v>
      </c>
      <c r="S1855" t="s">
        <v>5998</v>
      </c>
      <c r="T1855" s="8" t="s">
        <v>5998</v>
      </c>
    </row>
    <row r="1856" spans="1:20">
      <c r="A1856" t="s">
        <v>1212</v>
      </c>
      <c r="B1856" s="7" t="s">
        <v>5307</v>
      </c>
      <c r="C1856" s="8" t="s">
        <v>5307</v>
      </c>
      <c r="D1856" s="8">
        <v>-0.24512691287180799</v>
      </c>
      <c r="E1856" s="8">
        <v>0.45197757134189598</v>
      </c>
      <c r="F1856" s="8">
        <v>-0.53439212151485804</v>
      </c>
      <c r="G1856" s="8">
        <v>5.6279785648031502E-2</v>
      </c>
      <c r="H1856" s="8">
        <v>0</v>
      </c>
      <c r="I1856" s="8">
        <v>0</v>
      </c>
      <c r="J1856" s="8">
        <v>0</v>
      </c>
      <c r="K1856" t="s">
        <v>7327</v>
      </c>
      <c r="L1856" s="20" t="s">
        <v>7332</v>
      </c>
      <c r="M1856" t="s">
        <v>7333</v>
      </c>
      <c r="N1856" s="20" t="s">
        <v>7334</v>
      </c>
      <c r="O1856" t="s">
        <v>7327</v>
      </c>
      <c r="P1856" t="s">
        <v>7365</v>
      </c>
      <c r="Q1856" s="8" t="s">
        <v>5998</v>
      </c>
      <c r="R1856" s="8" t="s">
        <v>5998</v>
      </c>
      <c r="S1856" t="s">
        <v>5998</v>
      </c>
      <c r="T1856" s="8" t="s">
        <v>5998</v>
      </c>
    </row>
    <row r="1857" spans="1:20">
      <c r="A1857" t="s">
        <v>1213</v>
      </c>
      <c r="B1857" t="s">
        <v>5307</v>
      </c>
      <c r="C1857" s="8" t="s">
        <v>5307</v>
      </c>
      <c r="D1857" s="8">
        <v>1.35225527161859</v>
      </c>
      <c r="E1857" s="8">
        <v>3.8624696206248999E-3</v>
      </c>
      <c r="F1857" s="8">
        <v>3.9150924386357498E-2</v>
      </c>
      <c r="G1857" s="8">
        <v>0.94574823594568103</v>
      </c>
      <c r="H1857" s="8">
        <v>0</v>
      </c>
      <c r="I1857" s="8">
        <v>0</v>
      </c>
      <c r="J1857" s="8">
        <v>0</v>
      </c>
      <c r="K1857" t="s">
        <v>7339</v>
      </c>
      <c r="L1857" s="20" t="s">
        <v>7324</v>
      </c>
      <c r="M1857" t="s">
        <v>7325</v>
      </c>
      <c r="N1857" s="20" t="s">
        <v>7326</v>
      </c>
      <c r="O1857" t="s">
        <v>7339</v>
      </c>
      <c r="P1857" t="s">
        <v>7316</v>
      </c>
      <c r="Q1857" s="8" t="s">
        <v>5998</v>
      </c>
      <c r="R1857" s="8" t="s">
        <v>5998</v>
      </c>
      <c r="S1857" t="s">
        <v>5998</v>
      </c>
      <c r="T1857" s="8" t="s">
        <v>5998</v>
      </c>
    </row>
    <row r="1858" spans="1:20">
      <c r="A1858" t="s">
        <v>1214</v>
      </c>
      <c r="B1858" t="s">
        <v>5307</v>
      </c>
      <c r="C1858" s="8" t="s">
        <v>5307</v>
      </c>
      <c r="D1858" s="8">
        <v>-1.53441202055501</v>
      </c>
      <c r="E1858" s="8">
        <v>3.7591801404259103E-4</v>
      </c>
      <c r="F1858" s="8">
        <v>-0.56490727620038195</v>
      </c>
      <c r="G1858" s="8">
        <v>0.17648325731209599</v>
      </c>
      <c r="H1858" s="8">
        <v>0</v>
      </c>
      <c r="I1858" s="8">
        <v>0</v>
      </c>
      <c r="J1858" s="8">
        <v>0</v>
      </c>
      <c r="K1858" t="s">
        <v>7327</v>
      </c>
      <c r="L1858" s="20" t="s">
        <v>7332</v>
      </c>
      <c r="M1858" t="s">
        <v>7333</v>
      </c>
      <c r="N1858" s="20" t="s">
        <v>7334</v>
      </c>
      <c r="O1858" t="s">
        <v>7328</v>
      </c>
      <c r="P1858" t="s">
        <v>7365</v>
      </c>
      <c r="Q1858" s="8" t="s">
        <v>5998</v>
      </c>
      <c r="R1858" s="8" t="s">
        <v>5998</v>
      </c>
      <c r="S1858" t="s">
        <v>5998</v>
      </c>
      <c r="T1858" s="8" t="s">
        <v>5998</v>
      </c>
    </row>
    <row r="1859" spans="1:20">
      <c r="A1859" t="s">
        <v>2936</v>
      </c>
      <c r="B1859" t="s">
        <v>3</v>
      </c>
      <c r="C1859" s="8" t="s">
        <v>4718</v>
      </c>
      <c r="D1859" s="8">
        <v>-0.63991244298293004</v>
      </c>
      <c r="E1859" s="8">
        <v>3.97447124518139E-2</v>
      </c>
      <c r="F1859" s="8">
        <v>-0.40715043247574101</v>
      </c>
      <c r="G1859" s="8">
        <v>0.186731590982431</v>
      </c>
      <c r="H1859" s="8">
        <v>0</v>
      </c>
      <c r="I1859" s="8">
        <v>0</v>
      </c>
      <c r="J1859" s="8">
        <v>0</v>
      </c>
      <c r="K1859" t="s">
        <v>7328</v>
      </c>
      <c r="L1859" s="20" t="s">
        <v>7324</v>
      </c>
      <c r="M1859" t="s">
        <v>7325</v>
      </c>
      <c r="N1859" s="20" t="s">
        <v>7326</v>
      </c>
      <c r="O1859" t="s">
        <v>7328</v>
      </c>
      <c r="P1859" t="s">
        <v>7365</v>
      </c>
      <c r="Q1859" s="8" t="s">
        <v>5998</v>
      </c>
      <c r="R1859" s="8" t="s">
        <v>5998</v>
      </c>
      <c r="S1859" t="s">
        <v>5998</v>
      </c>
      <c r="T1859" s="8" t="s">
        <v>5998</v>
      </c>
    </row>
    <row r="1860" spans="1:20">
      <c r="A1860" t="s">
        <v>1215</v>
      </c>
      <c r="B1860" t="s">
        <v>5307</v>
      </c>
      <c r="C1860" s="8" t="s">
        <v>5307</v>
      </c>
      <c r="D1860" s="8">
        <v>-0.92759308050650402</v>
      </c>
      <c r="E1860" s="8">
        <v>4.6421136197660902E-4</v>
      </c>
      <c r="F1860" s="8">
        <v>-1.21097588609139</v>
      </c>
      <c r="G1860" s="8">
        <v>1.5379053701010399E-6</v>
      </c>
      <c r="H1860" s="8">
        <v>0</v>
      </c>
      <c r="I1860" s="8">
        <v>0</v>
      </c>
      <c r="J1860" s="8">
        <v>0</v>
      </c>
      <c r="K1860" t="s">
        <v>7328</v>
      </c>
      <c r="L1860" s="20" t="s">
        <v>7324</v>
      </c>
      <c r="M1860" t="s">
        <v>7325</v>
      </c>
      <c r="N1860" s="20" t="s">
        <v>7326</v>
      </c>
      <c r="O1860" t="s">
        <v>7328</v>
      </c>
      <c r="P1860" t="s">
        <v>7365</v>
      </c>
      <c r="Q1860" s="8" t="s">
        <v>5998</v>
      </c>
      <c r="R1860" s="8" t="s">
        <v>5998</v>
      </c>
      <c r="S1860" t="s">
        <v>5998</v>
      </c>
      <c r="T1860" s="8" t="s">
        <v>5998</v>
      </c>
    </row>
    <row r="1861" spans="1:20">
      <c r="A1861" t="s">
        <v>1216</v>
      </c>
      <c r="B1861" s="7" t="s">
        <v>5307</v>
      </c>
      <c r="C1861" s="8" t="s">
        <v>5307</v>
      </c>
      <c r="D1861" s="8">
        <v>-1.2847612965358599</v>
      </c>
      <c r="E1861" s="8">
        <v>2.6165738982573801E-5</v>
      </c>
      <c r="F1861" s="8">
        <v>-1.1030800938579699</v>
      </c>
      <c r="G1861" s="8">
        <v>2.4942315472785398E-4</v>
      </c>
      <c r="H1861" s="8">
        <v>0</v>
      </c>
      <c r="I1861" s="8">
        <v>0</v>
      </c>
      <c r="J1861" s="8">
        <v>0</v>
      </c>
      <c r="K1861" t="s">
        <v>7327</v>
      </c>
      <c r="L1861" s="20" t="s">
        <v>7332</v>
      </c>
      <c r="M1861" t="s">
        <v>7333</v>
      </c>
      <c r="N1861" s="20" t="s">
        <v>7334</v>
      </c>
      <c r="O1861" t="s">
        <v>7327</v>
      </c>
      <c r="P1861" t="s">
        <v>7365</v>
      </c>
      <c r="Q1861" s="8" t="s">
        <v>5998</v>
      </c>
      <c r="R1861" s="8" t="s">
        <v>5998</v>
      </c>
      <c r="S1861" t="s">
        <v>5998</v>
      </c>
      <c r="T1861" s="8" t="s">
        <v>5998</v>
      </c>
    </row>
    <row r="1862" spans="1:20">
      <c r="A1862" t="s">
        <v>1217</v>
      </c>
      <c r="B1862" t="s">
        <v>5307</v>
      </c>
      <c r="C1862" s="8" t="s">
        <v>5307</v>
      </c>
      <c r="D1862" s="8">
        <v>-0.40759271996898699</v>
      </c>
      <c r="E1862" s="8">
        <v>0.203926665380886</v>
      </c>
      <c r="F1862" s="8">
        <v>-0.66272657198250895</v>
      </c>
      <c r="G1862" s="8">
        <v>2.1272541344785501E-2</v>
      </c>
      <c r="H1862" s="8">
        <v>0</v>
      </c>
      <c r="I1862" s="8">
        <v>0</v>
      </c>
      <c r="J1862" s="8">
        <v>0</v>
      </c>
      <c r="K1862" t="s">
        <v>7327</v>
      </c>
      <c r="L1862" s="20" t="s">
        <v>7332</v>
      </c>
      <c r="M1862" t="s">
        <v>7333</v>
      </c>
      <c r="N1862" s="20" t="s">
        <v>7334</v>
      </c>
      <c r="O1862" t="s">
        <v>7328</v>
      </c>
      <c r="P1862" t="s">
        <v>7365</v>
      </c>
      <c r="Q1862" s="8" t="s">
        <v>5998</v>
      </c>
      <c r="R1862" s="8" t="s">
        <v>5998</v>
      </c>
      <c r="S1862" t="s">
        <v>5998</v>
      </c>
      <c r="T1862" s="8" t="s">
        <v>5998</v>
      </c>
    </row>
    <row r="1863" spans="1:20">
      <c r="A1863" t="s">
        <v>1218</v>
      </c>
      <c r="B1863" t="s">
        <v>5307</v>
      </c>
      <c r="C1863" s="8" t="s">
        <v>5307</v>
      </c>
      <c r="D1863" s="8">
        <v>0.45663767029003799</v>
      </c>
      <c r="E1863" s="8">
        <v>0.10039535195815601</v>
      </c>
      <c r="F1863" s="8">
        <v>-0.106430020848773</v>
      </c>
      <c r="G1863" s="8">
        <v>0.73676945244967296</v>
      </c>
      <c r="H1863" s="8">
        <v>0</v>
      </c>
      <c r="I1863" s="8">
        <v>0</v>
      </c>
      <c r="J1863" s="8">
        <v>0</v>
      </c>
      <c r="K1863" t="s">
        <v>7328</v>
      </c>
      <c r="L1863" s="20" t="s">
        <v>7324</v>
      </c>
      <c r="M1863" t="s">
        <v>7325</v>
      </c>
      <c r="N1863" s="20" t="s">
        <v>7326</v>
      </c>
      <c r="O1863" t="s">
        <v>7328</v>
      </c>
      <c r="P1863" t="s">
        <v>7365</v>
      </c>
      <c r="Q1863" s="8" t="s">
        <v>5998</v>
      </c>
      <c r="R1863" s="8" t="s">
        <v>5998</v>
      </c>
      <c r="S1863" t="s">
        <v>5998</v>
      </c>
      <c r="T1863" s="8" t="s">
        <v>5998</v>
      </c>
    </row>
    <row r="1864" spans="1:20">
      <c r="A1864" t="s">
        <v>4075</v>
      </c>
      <c r="B1864" t="s">
        <v>5307</v>
      </c>
      <c r="C1864" s="8" t="s">
        <v>5307</v>
      </c>
      <c r="D1864" s="8">
        <v>2.2295555315732898</v>
      </c>
      <c r="E1864" s="8">
        <v>3.7348276881896903E-8</v>
      </c>
      <c r="F1864" s="8">
        <v>3.3808941368235401</v>
      </c>
      <c r="G1864" s="8">
        <v>5.0560899158350702E-18</v>
      </c>
      <c r="H1864" s="8">
        <v>0</v>
      </c>
      <c r="I1864" s="8">
        <v>0</v>
      </c>
      <c r="J1864" s="8">
        <v>0</v>
      </c>
      <c r="K1864" t="s">
        <v>7314</v>
      </c>
      <c r="L1864" s="20" t="s">
        <v>7399</v>
      </c>
      <c r="M1864" t="s">
        <v>7330</v>
      </c>
      <c r="N1864" s="20" t="s">
        <v>7367</v>
      </c>
      <c r="O1864" t="s">
        <v>7327</v>
      </c>
      <c r="P1864" t="s">
        <v>7365</v>
      </c>
      <c r="Q1864" s="8" t="s">
        <v>5998</v>
      </c>
      <c r="R1864" s="8" t="s">
        <v>5998</v>
      </c>
      <c r="S1864" t="s">
        <v>5998</v>
      </c>
      <c r="T1864" s="8" t="s">
        <v>5998</v>
      </c>
    </row>
    <row r="1865" spans="1:20">
      <c r="A1865" t="s">
        <v>1219</v>
      </c>
      <c r="B1865" s="7" t="s">
        <v>5307</v>
      </c>
      <c r="C1865" s="8" t="s">
        <v>5307</v>
      </c>
      <c r="D1865" s="8">
        <v>0.27586288590018099</v>
      </c>
      <c r="E1865" s="8">
        <v>0.81032620705811098</v>
      </c>
      <c r="F1865" s="8">
        <v>1.0198071571076699</v>
      </c>
      <c r="G1865" s="8">
        <v>0.25140086414874602</v>
      </c>
      <c r="H1865" s="8">
        <v>0</v>
      </c>
      <c r="I1865" s="8">
        <v>0</v>
      </c>
      <c r="J1865" s="8">
        <v>0</v>
      </c>
      <c r="K1865" t="s">
        <v>7328</v>
      </c>
      <c r="L1865" s="20" t="s">
        <v>7324</v>
      </c>
      <c r="M1865" t="s">
        <v>7325</v>
      </c>
      <c r="N1865" s="20" t="s">
        <v>7326</v>
      </c>
      <c r="O1865" t="s">
        <v>7328</v>
      </c>
      <c r="P1865" t="s">
        <v>7365</v>
      </c>
      <c r="Q1865" s="8" t="s">
        <v>5998</v>
      </c>
      <c r="R1865" s="8" t="s">
        <v>5998</v>
      </c>
      <c r="S1865" t="s">
        <v>5998</v>
      </c>
      <c r="T1865" s="8" t="s">
        <v>5998</v>
      </c>
    </row>
    <row r="1866" spans="1:20">
      <c r="A1866" t="s">
        <v>1220</v>
      </c>
      <c r="B1866" t="s">
        <v>5307</v>
      </c>
      <c r="C1866" s="8" t="s">
        <v>5307</v>
      </c>
      <c r="D1866" s="8">
        <v>8.7255668064151304E-2</v>
      </c>
      <c r="E1866" s="8">
        <v>0.91118340675991705</v>
      </c>
      <c r="F1866" s="8">
        <v>1.49681367199535</v>
      </c>
      <c r="G1866" s="8">
        <v>4.1018366882004898E-3</v>
      </c>
      <c r="H1866" s="8">
        <v>0</v>
      </c>
      <c r="I1866" s="8">
        <v>0</v>
      </c>
      <c r="J1866" s="8">
        <v>0</v>
      </c>
      <c r="K1866" t="s">
        <v>7323</v>
      </c>
      <c r="L1866" s="20" t="s">
        <v>7324</v>
      </c>
      <c r="M1866" t="s">
        <v>7325</v>
      </c>
      <c r="N1866" s="20" t="s">
        <v>7326</v>
      </c>
      <c r="O1866" t="s">
        <v>7328</v>
      </c>
      <c r="P1866" t="s">
        <v>7365</v>
      </c>
      <c r="Q1866" s="8" t="s">
        <v>5998</v>
      </c>
      <c r="R1866" s="8" t="s">
        <v>5998</v>
      </c>
      <c r="S1866" t="s">
        <v>5998</v>
      </c>
      <c r="T1866" s="8" t="s">
        <v>5998</v>
      </c>
    </row>
    <row r="1867" spans="1:20">
      <c r="A1867" t="s">
        <v>1221</v>
      </c>
      <c r="B1867" t="s">
        <v>5307</v>
      </c>
      <c r="C1867" s="8" t="s">
        <v>5307</v>
      </c>
      <c r="D1867" s="8">
        <v>-0.301633983236058</v>
      </c>
      <c r="E1867" s="8">
        <v>0.66923404532763497</v>
      </c>
      <c r="F1867" s="8">
        <v>-0.28133737329894698</v>
      </c>
      <c r="G1867" s="8">
        <v>0.66017582259338303</v>
      </c>
      <c r="H1867" s="8">
        <v>0</v>
      </c>
      <c r="I1867" s="8">
        <v>0</v>
      </c>
      <c r="J1867" s="8">
        <v>0</v>
      </c>
      <c r="K1867" t="s">
        <v>7328</v>
      </c>
      <c r="L1867" s="20" t="s">
        <v>7324</v>
      </c>
      <c r="M1867" t="s">
        <v>7325</v>
      </c>
      <c r="N1867" s="20" t="s">
        <v>7326</v>
      </c>
      <c r="O1867" t="s">
        <v>7328</v>
      </c>
      <c r="P1867" t="s">
        <v>7365</v>
      </c>
      <c r="Q1867" s="8" t="s">
        <v>5998</v>
      </c>
      <c r="R1867" s="8" t="s">
        <v>5998</v>
      </c>
      <c r="S1867" t="s">
        <v>5998</v>
      </c>
      <c r="T1867" s="8" t="s">
        <v>5998</v>
      </c>
    </row>
    <row r="1868" spans="1:20">
      <c r="A1868" t="s">
        <v>2937</v>
      </c>
      <c r="B1868" t="s">
        <v>3</v>
      </c>
      <c r="C1868" s="8" t="s">
        <v>4718</v>
      </c>
      <c r="D1868" s="8">
        <v>1.49831749392827</v>
      </c>
      <c r="E1868" s="8">
        <v>8.4852291075907998E-2</v>
      </c>
      <c r="F1868" s="8">
        <v>1.7068888604975501</v>
      </c>
      <c r="G1868" s="8">
        <v>3.5264363978209798E-2</v>
      </c>
      <c r="H1868" s="8">
        <v>0</v>
      </c>
      <c r="I1868" s="8">
        <v>0</v>
      </c>
      <c r="J1868" s="8">
        <v>0</v>
      </c>
      <c r="K1868" t="s">
        <v>7328</v>
      </c>
      <c r="L1868" s="20" t="s">
        <v>7324</v>
      </c>
      <c r="M1868" t="s">
        <v>7325</v>
      </c>
      <c r="N1868" s="20" t="s">
        <v>7326</v>
      </c>
      <c r="O1868" t="s">
        <v>7339</v>
      </c>
      <c r="P1868" t="s">
        <v>7316</v>
      </c>
      <c r="Q1868" s="8" t="s">
        <v>5998</v>
      </c>
      <c r="R1868" s="8" t="s">
        <v>5998</v>
      </c>
      <c r="S1868" t="s">
        <v>5998</v>
      </c>
      <c r="T1868" s="8" t="s">
        <v>5998</v>
      </c>
    </row>
    <row r="1869" spans="1:20">
      <c r="A1869" t="s">
        <v>2937</v>
      </c>
      <c r="B1869" t="s">
        <v>57</v>
      </c>
      <c r="C1869" s="8" t="s">
        <v>58</v>
      </c>
      <c r="D1869" s="8">
        <v>1.49831749392827</v>
      </c>
      <c r="E1869" s="8">
        <v>8.4852291075907998E-2</v>
      </c>
      <c r="F1869" s="8">
        <v>1.7068888604975501</v>
      </c>
      <c r="G1869" s="8">
        <v>3.5264363978209798E-2</v>
      </c>
      <c r="H1869" s="8">
        <v>0</v>
      </c>
      <c r="I1869" s="8">
        <v>0</v>
      </c>
      <c r="J1869" s="8">
        <v>0</v>
      </c>
      <c r="K1869" t="s">
        <v>7328</v>
      </c>
      <c r="L1869" s="20" t="s">
        <v>7324</v>
      </c>
      <c r="M1869" t="s">
        <v>7325</v>
      </c>
      <c r="N1869" s="20" t="s">
        <v>7326</v>
      </c>
      <c r="O1869" t="s">
        <v>7339</v>
      </c>
      <c r="P1869" t="s">
        <v>7316</v>
      </c>
      <c r="Q1869" s="8" t="s">
        <v>5998</v>
      </c>
      <c r="R1869" s="8" t="s">
        <v>5998</v>
      </c>
      <c r="S1869" t="s">
        <v>5998</v>
      </c>
      <c r="T1869" s="8" t="s">
        <v>5998</v>
      </c>
    </row>
    <row r="1870" spans="1:20">
      <c r="A1870" t="s">
        <v>2937</v>
      </c>
      <c r="B1870" t="s">
        <v>59</v>
      </c>
      <c r="C1870" s="8" t="s">
        <v>60</v>
      </c>
      <c r="D1870" s="8">
        <v>1.49831749392827</v>
      </c>
      <c r="E1870" s="8">
        <v>8.4852291075907998E-2</v>
      </c>
      <c r="F1870" s="8">
        <v>1.7068888604975501</v>
      </c>
      <c r="G1870" s="8">
        <v>3.5264363978209798E-2</v>
      </c>
      <c r="H1870" s="8">
        <v>0</v>
      </c>
      <c r="I1870" s="8">
        <v>0</v>
      </c>
      <c r="J1870" s="8">
        <v>0</v>
      </c>
      <c r="K1870" t="s">
        <v>7328</v>
      </c>
      <c r="L1870" s="20" t="s">
        <v>7324</v>
      </c>
      <c r="M1870" t="s">
        <v>7325</v>
      </c>
      <c r="N1870" s="20" t="s">
        <v>7326</v>
      </c>
      <c r="O1870" t="s">
        <v>7339</v>
      </c>
      <c r="P1870" t="s">
        <v>7316</v>
      </c>
      <c r="Q1870" s="8" t="s">
        <v>5998</v>
      </c>
      <c r="R1870" s="8" t="s">
        <v>5998</v>
      </c>
      <c r="S1870" t="s">
        <v>5998</v>
      </c>
      <c r="T1870" s="8" t="s">
        <v>5998</v>
      </c>
    </row>
    <row r="1871" spans="1:20">
      <c r="A1871" t="s">
        <v>4076</v>
      </c>
      <c r="B1871" t="s">
        <v>5307</v>
      </c>
      <c r="C1871" s="8" t="s">
        <v>5307</v>
      </c>
      <c r="D1871" s="8">
        <v>-1.6229106449231301</v>
      </c>
      <c r="E1871" s="8">
        <v>5.5841135314181299E-6</v>
      </c>
      <c r="F1871" s="8">
        <v>-0.22407704991731001</v>
      </c>
      <c r="G1871" s="8">
        <v>0.55112693486436004</v>
      </c>
      <c r="H1871" s="8">
        <v>0</v>
      </c>
      <c r="I1871" s="8">
        <v>0</v>
      </c>
      <c r="J1871" s="8">
        <v>0</v>
      </c>
      <c r="K1871" t="s">
        <v>7339</v>
      </c>
      <c r="L1871" s="20" t="s">
        <v>7324</v>
      </c>
      <c r="M1871" t="s">
        <v>7325</v>
      </c>
      <c r="N1871" s="20" t="s">
        <v>7326</v>
      </c>
      <c r="O1871" t="s">
        <v>7339</v>
      </c>
      <c r="P1871" t="s">
        <v>7316</v>
      </c>
      <c r="Q1871" s="8" t="s">
        <v>5998</v>
      </c>
      <c r="R1871" s="8" t="s">
        <v>5998</v>
      </c>
      <c r="S1871" t="s">
        <v>5998</v>
      </c>
      <c r="T1871" s="8" t="s">
        <v>5998</v>
      </c>
    </row>
    <row r="1872" spans="1:20">
      <c r="A1872" t="s">
        <v>1222</v>
      </c>
      <c r="B1872" t="s">
        <v>5307</v>
      </c>
      <c r="C1872" s="8" t="s">
        <v>5307</v>
      </c>
      <c r="D1872" s="8">
        <v>1.18939408773276</v>
      </c>
      <c r="E1872" s="8">
        <v>3.04508254792898E-2</v>
      </c>
      <c r="F1872" s="8">
        <v>2.82880451041301</v>
      </c>
      <c r="G1872" s="8">
        <v>4.3388728293667398E-9</v>
      </c>
      <c r="H1872" s="8">
        <v>0</v>
      </c>
      <c r="I1872" s="8">
        <v>0</v>
      </c>
      <c r="J1872" s="8">
        <v>0</v>
      </c>
      <c r="K1872" t="s">
        <v>7339</v>
      </c>
      <c r="L1872" s="20" t="s">
        <v>7324</v>
      </c>
      <c r="M1872" t="s">
        <v>7325</v>
      </c>
      <c r="N1872" s="20" t="s">
        <v>7326</v>
      </c>
      <c r="O1872" t="s">
        <v>7327</v>
      </c>
      <c r="P1872" t="s">
        <v>7365</v>
      </c>
      <c r="Q1872" s="8" t="s">
        <v>5998</v>
      </c>
      <c r="R1872" s="8" t="s">
        <v>5998</v>
      </c>
      <c r="S1872" t="s">
        <v>5998</v>
      </c>
      <c r="T1872" s="8" t="s">
        <v>5998</v>
      </c>
    </row>
    <row r="1873" spans="1:20">
      <c r="A1873" t="s">
        <v>4077</v>
      </c>
      <c r="B1873" t="s">
        <v>5307</v>
      </c>
      <c r="C1873" s="8" t="s">
        <v>5307</v>
      </c>
      <c r="D1873" s="8">
        <v>0.89616869358873597</v>
      </c>
      <c r="E1873" s="8">
        <v>9.5723882284183603E-2</v>
      </c>
      <c r="F1873" s="8">
        <v>2.6442670598520701</v>
      </c>
      <c r="G1873" s="8">
        <v>1.4244010328362299E-8</v>
      </c>
      <c r="H1873" s="8">
        <v>0</v>
      </c>
      <c r="I1873" s="8">
        <v>0</v>
      </c>
      <c r="J1873" s="8">
        <v>0</v>
      </c>
      <c r="K1873" t="s">
        <v>7339</v>
      </c>
      <c r="L1873" s="20" t="s">
        <v>7395</v>
      </c>
      <c r="M1873" t="s">
        <v>7325</v>
      </c>
      <c r="N1873" s="20" t="s">
        <v>7326</v>
      </c>
      <c r="O1873" t="s">
        <v>7328</v>
      </c>
      <c r="P1873" t="s">
        <v>7365</v>
      </c>
      <c r="Q1873" s="8" t="s">
        <v>5998</v>
      </c>
      <c r="R1873" s="8" t="s">
        <v>5998</v>
      </c>
      <c r="S1873" t="s">
        <v>5998</v>
      </c>
      <c r="T1873" s="8" t="s">
        <v>5998</v>
      </c>
    </row>
    <row r="1874" spans="1:20">
      <c r="A1874" t="s">
        <v>1223</v>
      </c>
      <c r="B1874" s="7" t="s">
        <v>5307</v>
      </c>
      <c r="C1874" s="8" t="s">
        <v>5307</v>
      </c>
      <c r="D1874" s="8">
        <v>-0.26599842178247601</v>
      </c>
      <c r="E1874" s="8">
        <v>0.64163619475144196</v>
      </c>
      <c r="F1874" s="8">
        <v>1.1917862256276699</v>
      </c>
      <c r="G1874" s="8">
        <v>5.8623373944862202E-3</v>
      </c>
      <c r="H1874" s="8">
        <v>0</v>
      </c>
      <c r="I1874" s="8">
        <v>0</v>
      </c>
      <c r="J1874" s="8">
        <v>0</v>
      </c>
      <c r="K1874" t="s">
        <v>7327</v>
      </c>
      <c r="L1874" s="20" t="s">
        <v>7332</v>
      </c>
      <c r="M1874" t="s">
        <v>7333</v>
      </c>
      <c r="N1874" s="20" t="s">
        <v>7334</v>
      </c>
      <c r="O1874" t="s">
        <v>7339</v>
      </c>
      <c r="P1874" t="s">
        <v>7316</v>
      </c>
      <c r="Q1874" s="8" t="s">
        <v>5998</v>
      </c>
      <c r="R1874" s="8" t="s">
        <v>5998</v>
      </c>
      <c r="S1874" t="s">
        <v>5998</v>
      </c>
      <c r="T1874" s="8" t="s">
        <v>5998</v>
      </c>
    </row>
    <row r="1875" spans="1:20">
      <c r="A1875" t="s">
        <v>1224</v>
      </c>
      <c r="B1875" s="7" t="s">
        <v>5307</v>
      </c>
      <c r="C1875" s="8" t="s">
        <v>5307</v>
      </c>
      <c r="D1875" s="8">
        <v>-1.0935612620816599</v>
      </c>
      <c r="E1875" s="8">
        <v>3.7826315240984802E-3</v>
      </c>
      <c r="F1875" s="8">
        <v>-0.76909199361587299</v>
      </c>
      <c r="G1875" s="8">
        <v>4.0243351756944601E-2</v>
      </c>
      <c r="H1875" s="8">
        <v>0</v>
      </c>
      <c r="I1875" s="8" t="s">
        <v>6225</v>
      </c>
      <c r="J1875" s="8">
        <v>0</v>
      </c>
      <c r="K1875" t="s">
        <v>7327</v>
      </c>
      <c r="L1875" s="20" t="s">
        <v>7324</v>
      </c>
      <c r="M1875" t="s">
        <v>7325</v>
      </c>
      <c r="N1875" s="20" t="s">
        <v>7326</v>
      </c>
      <c r="O1875" t="s">
        <v>7335</v>
      </c>
      <c r="P1875" t="s">
        <v>7316</v>
      </c>
      <c r="Q1875" s="8" t="s">
        <v>5998</v>
      </c>
      <c r="R1875" s="8" t="s">
        <v>5998</v>
      </c>
      <c r="S1875" t="s">
        <v>5998</v>
      </c>
      <c r="T1875" s="8" t="s">
        <v>5998</v>
      </c>
    </row>
    <row r="1876" spans="1:20">
      <c r="A1876" t="s">
        <v>1225</v>
      </c>
      <c r="B1876" s="7" t="s">
        <v>5307</v>
      </c>
      <c r="C1876" s="8" t="s">
        <v>5307</v>
      </c>
      <c r="D1876" s="8">
        <v>-0.490597932659806</v>
      </c>
      <c r="E1876" s="8">
        <v>3.4099766621539802E-2</v>
      </c>
      <c r="F1876" s="8">
        <v>5.0919684946706498E-2</v>
      </c>
      <c r="G1876" s="8">
        <v>0.85329265208863903</v>
      </c>
      <c r="H1876" s="8">
        <v>0</v>
      </c>
      <c r="I1876" s="8">
        <v>0</v>
      </c>
      <c r="J1876" s="8">
        <v>0</v>
      </c>
      <c r="K1876" t="s">
        <v>7328</v>
      </c>
      <c r="L1876" s="20" t="s">
        <v>7324</v>
      </c>
      <c r="M1876" t="s">
        <v>7325</v>
      </c>
      <c r="N1876" s="20" t="s">
        <v>7326</v>
      </c>
      <c r="O1876" t="s">
        <v>7327</v>
      </c>
      <c r="P1876" t="s">
        <v>7365</v>
      </c>
      <c r="Q1876" s="8" t="s">
        <v>5998</v>
      </c>
      <c r="R1876" s="8" t="s">
        <v>5998</v>
      </c>
      <c r="S1876" t="s">
        <v>5998</v>
      </c>
      <c r="T1876" s="8" t="s">
        <v>5998</v>
      </c>
    </row>
    <row r="1877" spans="1:20">
      <c r="A1877" t="s">
        <v>1226</v>
      </c>
      <c r="B1877" t="s">
        <v>5307</v>
      </c>
      <c r="C1877" s="8" t="s">
        <v>5307</v>
      </c>
      <c r="D1877" s="8">
        <v>0.26854205349467702</v>
      </c>
      <c r="E1877" s="8">
        <v>0.80548030847365404</v>
      </c>
      <c r="F1877" s="8">
        <v>1.1282814888961299</v>
      </c>
      <c r="G1877" s="8">
        <v>0.19412184678483399</v>
      </c>
      <c r="H1877" s="8">
        <v>0</v>
      </c>
      <c r="I1877" s="8">
        <v>0</v>
      </c>
      <c r="J1877" s="8">
        <v>0</v>
      </c>
      <c r="K1877" t="s">
        <v>7339</v>
      </c>
      <c r="L1877" s="20" t="s">
        <v>7324</v>
      </c>
      <c r="M1877" t="s">
        <v>7325</v>
      </c>
      <c r="N1877" s="20" t="s">
        <v>7326</v>
      </c>
      <c r="O1877" t="s">
        <v>7327</v>
      </c>
      <c r="P1877" t="s">
        <v>7365</v>
      </c>
      <c r="Q1877" s="8" t="s">
        <v>5998</v>
      </c>
      <c r="R1877" s="8" t="s">
        <v>5998</v>
      </c>
      <c r="S1877" t="s">
        <v>5998</v>
      </c>
      <c r="T1877" s="8" t="s">
        <v>5998</v>
      </c>
    </row>
    <row r="1878" spans="1:20">
      <c r="A1878" t="s">
        <v>1227</v>
      </c>
      <c r="B1878" t="s">
        <v>5307</v>
      </c>
      <c r="C1878" s="8" t="s">
        <v>5307</v>
      </c>
      <c r="D1878" s="8">
        <v>1.31869735899163</v>
      </c>
      <c r="E1878" s="8">
        <v>1.7482727473902799E-5</v>
      </c>
      <c r="F1878" s="8">
        <v>1.0607484843944801</v>
      </c>
      <c r="G1878" s="8">
        <v>5.2463263634194705E-4</v>
      </c>
      <c r="H1878" s="8">
        <v>0</v>
      </c>
      <c r="I1878" s="8">
        <v>0</v>
      </c>
      <c r="J1878" s="8">
        <v>0</v>
      </c>
      <c r="K1878" t="s">
        <v>7327</v>
      </c>
      <c r="L1878" s="20" t="s">
        <v>7332</v>
      </c>
      <c r="M1878" t="s">
        <v>7333</v>
      </c>
      <c r="N1878" s="20" t="s">
        <v>7334</v>
      </c>
      <c r="O1878" t="s">
        <v>7327</v>
      </c>
      <c r="P1878" t="s">
        <v>7365</v>
      </c>
      <c r="Q1878" s="8" t="s">
        <v>5998</v>
      </c>
      <c r="R1878" s="8" t="s">
        <v>5998</v>
      </c>
      <c r="S1878" t="s">
        <v>5998</v>
      </c>
      <c r="T1878" s="8" t="s">
        <v>5998</v>
      </c>
    </row>
    <row r="1879" spans="1:20">
      <c r="A1879" t="s">
        <v>1228</v>
      </c>
      <c r="B1879" t="s">
        <v>5307</v>
      </c>
      <c r="C1879" s="8" t="s">
        <v>5307</v>
      </c>
      <c r="D1879" s="8">
        <v>0.1317323481173</v>
      </c>
      <c r="E1879" s="8">
        <v>0.87953748396321996</v>
      </c>
      <c r="F1879" s="8">
        <v>0.17996913809162099</v>
      </c>
      <c r="G1879" s="8">
        <v>0.82079094703842403</v>
      </c>
      <c r="H1879" s="8">
        <v>0</v>
      </c>
      <c r="I1879" s="8">
        <v>0</v>
      </c>
      <c r="J1879" s="8">
        <v>0</v>
      </c>
      <c r="K1879" t="s">
        <v>7323</v>
      </c>
      <c r="L1879" s="20" t="s">
        <v>7324</v>
      </c>
      <c r="M1879" t="s">
        <v>7325</v>
      </c>
      <c r="N1879" s="20" t="s">
        <v>7326</v>
      </c>
      <c r="O1879" t="s">
        <v>7327</v>
      </c>
      <c r="P1879" t="s">
        <v>7365</v>
      </c>
      <c r="Q1879" s="8" t="s">
        <v>5998</v>
      </c>
      <c r="R1879" s="8" t="s">
        <v>5998</v>
      </c>
      <c r="S1879" t="s">
        <v>5998</v>
      </c>
      <c r="T1879" s="8" t="s">
        <v>5998</v>
      </c>
    </row>
    <row r="1880" spans="1:20">
      <c r="A1880" t="s">
        <v>1229</v>
      </c>
      <c r="B1880" s="7" t="s">
        <v>5307</v>
      </c>
      <c r="C1880" s="8" t="s">
        <v>5307</v>
      </c>
      <c r="D1880" s="8">
        <v>6.5107645710889006E-2</v>
      </c>
      <c r="E1880" s="8">
        <v>0.900496545335569</v>
      </c>
      <c r="F1880" s="8">
        <v>-0.34760404421688201</v>
      </c>
      <c r="G1880" s="8">
        <v>0.40804990540121899</v>
      </c>
      <c r="H1880" s="8">
        <v>0</v>
      </c>
      <c r="I1880" s="8">
        <v>0</v>
      </c>
      <c r="J1880" s="8">
        <v>0</v>
      </c>
      <c r="K1880" t="s">
        <v>7339</v>
      </c>
      <c r="L1880" s="20" t="s">
        <v>7324</v>
      </c>
      <c r="M1880" t="s">
        <v>7325</v>
      </c>
      <c r="N1880" s="20" t="s">
        <v>7326</v>
      </c>
      <c r="O1880" t="s">
        <v>7339</v>
      </c>
      <c r="P1880" t="s">
        <v>7365</v>
      </c>
      <c r="Q1880" s="8" t="s">
        <v>5998</v>
      </c>
      <c r="R1880" s="8" t="s">
        <v>5998</v>
      </c>
      <c r="S1880" t="s">
        <v>5998</v>
      </c>
      <c r="T1880" s="8" t="s">
        <v>5998</v>
      </c>
    </row>
    <row r="1881" spans="1:20">
      <c r="A1881" t="s">
        <v>4078</v>
      </c>
      <c r="B1881" t="s">
        <v>5307</v>
      </c>
      <c r="C1881" s="8" t="s">
        <v>5307</v>
      </c>
      <c r="D1881" s="8">
        <v>-1.08114736028042</v>
      </c>
      <c r="E1881" s="8">
        <v>6.6561093783056194E-8</v>
      </c>
      <c r="F1881" s="8">
        <v>-1.16148272527741</v>
      </c>
      <c r="G1881" s="8">
        <v>2.8963035919285398E-9</v>
      </c>
      <c r="H1881" s="8">
        <v>0</v>
      </c>
      <c r="I1881" s="8" t="s">
        <v>6226</v>
      </c>
      <c r="J1881" s="8">
        <v>0</v>
      </c>
      <c r="K1881" t="s">
        <v>7314</v>
      </c>
      <c r="L1881" s="20" t="s">
        <v>7357</v>
      </c>
      <c r="M1881" t="s">
        <v>7325</v>
      </c>
      <c r="N1881" s="20" t="s">
        <v>7326</v>
      </c>
      <c r="O1881" t="s">
        <v>7315</v>
      </c>
      <c r="P1881" t="s">
        <v>7316</v>
      </c>
      <c r="Q1881" s="8" t="s">
        <v>5998</v>
      </c>
      <c r="R1881" s="8" t="s">
        <v>5998</v>
      </c>
      <c r="S1881" t="s">
        <v>5998</v>
      </c>
      <c r="T1881" s="8" t="s">
        <v>5998</v>
      </c>
    </row>
    <row r="1882" spans="1:20">
      <c r="A1882" t="s">
        <v>1230</v>
      </c>
      <c r="B1882" t="s">
        <v>5307</v>
      </c>
      <c r="C1882" s="8" t="s">
        <v>5307</v>
      </c>
      <c r="D1882" s="8">
        <v>0.69867214414927503</v>
      </c>
      <c r="E1882" s="8">
        <v>1.95179197612027E-2</v>
      </c>
      <c r="F1882" s="8">
        <v>0.42147762016354201</v>
      </c>
      <c r="G1882" s="8">
        <v>0.16236576422299501</v>
      </c>
      <c r="H1882" s="8">
        <v>0</v>
      </c>
      <c r="I1882" s="8">
        <v>0</v>
      </c>
      <c r="J1882" s="8">
        <v>0</v>
      </c>
      <c r="K1882" t="s">
        <v>7327</v>
      </c>
      <c r="L1882" s="20" t="s">
        <v>7332</v>
      </c>
      <c r="M1882" t="s">
        <v>7333</v>
      </c>
      <c r="N1882" s="20" t="s">
        <v>7334</v>
      </c>
      <c r="O1882" t="s">
        <v>7327</v>
      </c>
      <c r="P1882" t="s">
        <v>7365</v>
      </c>
      <c r="Q1882" s="8" t="s">
        <v>5998</v>
      </c>
      <c r="R1882" s="8" t="s">
        <v>5998</v>
      </c>
      <c r="S1882" t="s">
        <v>5998</v>
      </c>
      <c r="T1882" s="8" t="s">
        <v>5998</v>
      </c>
    </row>
    <row r="1883" spans="1:20">
      <c r="A1883" t="s">
        <v>1231</v>
      </c>
      <c r="B1883" t="s">
        <v>5307</v>
      </c>
      <c r="C1883" s="8" t="s">
        <v>5307</v>
      </c>
      <c r="D1883" s="8">
        <v>-1.33492822401415</v>
      </c>
      <c r="E1883" s="8">
        <v>1.79228327120242E-2</v>
      </c>
      <c r="F1883" s="8">
        <v>1.15705214895098</v>
      </c>
      <c r="G1883" s="8">
        <v>9.6198060379340099E-3</v>
      </c>
      <c r="H1883" s="8">
        <v>0</v>
      </c>
      <c r="I1883" s="8" t="s">
        <v>6200</v>
      </c>
      <c r="J1883" s="8">
        <v>0</v>
      </c>
      <c r="K1883" t="s">
        <v>7314</v>
      </c>
      <c r="L1883" s="20">
        <v>0.79</v>
      </c>
      <c r="M1883" t="s">
        <v>7330</v>
      </c>
      <c r="N1883" s="20">
        <v>0.68</v>
      </c>
      <c r="O1883" t="s">
        <v>7335</v>
      </c>
      <c r="P1883" t="s">
        <v>7316</v>
      </c>
      <c r="Q1883" s="8" t="s">
        <v>5998</v>
      </c>
      <c r="R1883" s="8" t="s">
        <v>5998</v>
      </c>
      <c r="S1883" t="s">
        <v>5998</v>
      </c>
      <c r="T1883" s="8" t="s">
        <v>5998</v>
      </c>
    </row>
    <row r="1884" spans="1:20">
      <c r="A1884" t="s">
        <v>4079</v>
      </c>
      <c r="B1884" t="s">
        <v>5307</v>
      </c>
      <c r="C1884" s="8" t="s">
        <v>5307</v>
      </c>
      <c r="D1884" s="8">
        <v>-0.30175810636043598</v>
      </c>
      <c r="E1884" s="8">
        <v>0.417099879725566</v>
      </c>
      <c r="F1884" s="8">
        <v>-4.0394291044737199E-2</v>
      </c>
      <c r="G1884" s="8">
        <v>0.92033294829567902</v>
      </c>
      <c r="H1884" s="8">
        <v>0</v>
      </c>
      <c r="I1884" s="8">
        <v>0</v>
      </c>
      <c r="J1884" s="8">
        <v>0</v>
      </c>
      <c r="K1884" t="s">
        <v>7328</v>
      </c>
      <c r="L1884" s="20" t="s">
        <v>7324</v>
      </c>
      <c r="M1884" t="s">
        <v>7325</v>
      </c>
      <c r="N1884" s="20" t="s">
        <v>7326</v>
      </c>
      <c r="O1884" t="s">
        <v>7327</v>
      </c>
      <c r="P1884" t="s">
        <v>7365</v>
      </c>
      <c r="Q1884" s="8" t="s">
        <v>5998</v>
      </c>
      <c r="R1884" s="8" t="s">
        <v>5998</v>
      </c>
      <c r="S1884" t="s">
        <v>5998</v>
      </c>
      <c r="T1884" s="8" t="s">
        <v>5998</v>
      </c>
    </row>
    <row r="1885" spans="1:20">
      <c r="A1885" t="s">
        <v>1232</v>
      </c>
      <c r="B1885" t="s">
        <v>5307</v>
      </c>
      <c r="C1885" s="8" t="s">
        <v>5307</v>
      </c>
      <c r="D1885" s="8">
        <v>-0.40962795517900902</v>
      </c>
      <c r="E1885" s="8">
        <v>0.22399599667327799</v>
      </c>
      <c r="F1885" s="8">
        <v>-0.63661246460048904</v>
      </c>
      <c r="G1885" s="8">
        <v>3.6037492331789697E-2</v>
      </c>
      <c r="H1885" s="8">
        <v>0</v>
      </c>
      <c r="I1885" s="8">
        <v>0</v>
      </c>
      <c r="J1885" s="8">
        <v>0</v>
      </c>
      <c r="K1885" t="s">
        <v>7327</v>
      </c>
      <c r="L1885" s="20" t="s">
        <v>7332</v>
      </c>
      <c r="M1885" t="s">
        <v>7333</v>
      </c>
      <c r="N1885" s="20" t="s">
        <v>7334</v>
      </c>
      <c r="O1885" t="s">
        <v>7339</v>
      </c>
      <c r="P1885" t="s">
        <v>7365</v>
      </c>
      <c r="Q1885" s="8" t="s">
        <v>5998</v>
      </c>
      <c r="R1885" s="8" t="s">
        <v>5998</v>
      </c>
      <c r="S1885" t="s">
        <v>5998</v>
      </c>
      <c r="T1885" s="8" t="s">
        <v>5998</v>
      </c>
    </row>
    <row r="1886" spans="1:20">
      <c r="A1886" t="s">
        <v>1233</v>
      </c>
      <c r="B1886" t="s">
        <v>5307</v>
      </c>
      <c r="C1886" s="8" t="s">
        <v>5307</v>
      </c>
      <c r="D1886" s="8">
        <v>-0.62945795936306903</v>
      </c>
      <c r="E1886" s="8">
        <v>5.2385448198859701E-2</v>
      </c>
      <c r="F1886" s="8">
        <v>-1.5861362296244701</v>
      </c>
      <c r="G1886" s="8">
        <v>6.3831519890960103E-8</v>
      </c>
      <c r="H1886" s="8">
        <v>0</v>
      </c>
      <c r="I1886" s="8" t="s">
        <v>6227</v>
      </c>
      <c r="J1886" s="8">
        <v>0</v>
      </c>
      <c r="K1886" t="s">
        <v>7314</v>
      </c>
      <c r="L1886" s="20" t="s">
        <v>7340</v>
      </c>
      <c r="M1886" t="s">
        <v>7341</v>
      </c>
      <c r="N1886" s="20" t="s">
        <v>7381</v>
      </c>
      <c r="O1886" t="s">
        <v>7315</v>
      </c>
      <c r="P1886" t="s">
        <v>7316</v>
      </c>
      <c r="Q1886" s="8" t="s">
        <v>5998</v>
      </c>
      <c r="R1886" s="8" t="s">
        <v>5998</v>
      </c>
      <c r="S1886" t="s">
        <v>5998</v>
      </c>
      <c r="T1886" s="8" t="s">
        <v>5998</v>
      </c>
    </row>
    <row r="1887" spans="1:20">
      <c r="A1887" t="s">
        <v>1234</v>
      </c>
      <c r="B1887" s="7" t="s">
        <v>5307</v>
      </c>
      <c r="C1887" s="8" t="s">
        <v>5307</v>
      </c>
      <c r="D1887" s="8">
        <v>-0.97979930082199795</v>
      </c>
      <c r="E1887" s="8">
        <v>0.10759961335436399</v>
      </c>
      <c r="F1887" s="8">
        <v>5.2629725343825602E-2</v>
      </c>
      <c r="G1887" s="8">
        <v>0.93589001878641098</v>
      </c>
      <c r="H1887" s="8">
        <v>0</v>
      </c>
      <c r="I1887" s="8">
        <v>0</v>
      </c>
      <c r="J1887" s="8">
        <v>0</v>
      </c>
      <c r="K1887" t="s">
        <v>7328</v>
      </c>
      <c r="L1887" s="20" t="s">
        <v>7324</v>
      </c>
      <c r="M1887" t="s">
        <v>7325</v>
      </c>
      <c r="N1887" s="20" t="s">
        <v>7326</v>
      </c>
      <c r="O1887" t="s">
        <v>7328</v>
      </c>
      <c r="P1887" t="s">
        <v>7365</v>
      </c>
      <c r="Q1887" s="8" t="s">
        <v>5998</v>
      </c>
      <c r="R1887" s="8" t="s">
        <v>5998</v>
      </c>
      <c r="S1887" t="s">
        <v>5998</v>
      </c>
      <c r="T1887" s="8" t="s">
        <v>5998</v>
      </c>
    </row>
    <row r="1888" spans="1:20">
      <c r="A1888" t="s">
        <v>1235</v>
      </c>
      <c r="B1888" s="7" t="s">
        <v>5307</v>
      </c>
      <c r="C1888" s="8" t="s">
        <v>5307</v>
      </c>
      <c r="D1888" s="8">
        <v>1.8896316548069401</v>
      </c>
      <c r="E1888" s="8">
        <v>1.5820608897275601E-4</v>
      </c>
      <c r="F1888" s="8">
        <v>0.21196258918206601</v>
      </c>
      <c r="G1888" s="8">
        <v>0.738586355950413</v>
      </c>
      <c r="H1888" s="8">
        <v>0</v>
      </c>
      <c r="I1888" s="8">
        <v>0</v>
      </c>
      <c r="J1888" s="8">
        <v>0</v>
      </c>
      <c r="K1888" t="s">
        <v>7328</v>
      </c>
      <c r="L1888" s="20" t="s">
        <v>7324</v>
      </c>
      <c r="M1888" t="s">
        <v>7325</v>
      </c>
      <c r="N1888" s="20" t="s">
        <v>7326</v>
      </c>
      <c r="O1888" t="s">
        <v>7339</v>
      </c>
      <c r="P1888" t="s">
        <v>7365</v>
      </c>
      <c r="Q1888" s="8" t="s">
        <v>5998</v>
      </c>
      <c r="R1888" s="8" t="s">
        <v>5998</v>
      </c>
      <c r="S1888" t="s">
        <v>5998</v>
      </c>
      <c r="T1888" s="8" t="s">
        <v>5998</v>
      </c>
    </row>
    <row r="1889" spans="1:20">
      <c r="A1889" t="s">
        <v>1236</v>
      </c>
      <c r="B1889" t="s">
        <v>5307</v>
      </c>
      <c r="C1889" s="8" t="s">
        <v>5307</v>
      </c>
      <c r="D1889" s="8">
        <v>-1.0675773290148101</v>
      </c>
      <c r="E1889" s="8">
        <v>4.6209844005634201E-2</v>
      </c>
      <c r="F1889" s="8">
        <v>-1.34813563191881</v>
      </c>
      <c r="G1889" s="8">
        <v>7.4393352276987098E-3</v>
      </c>
      <c r="H1889" s="8">
        <v>0</v>
      </c>
      <c r="I1889" s="8">
        <v>0</v>
      </c>
      <c r="J1889" s="8">
        <v>0</v>
      </c>
      <c r="K1889" t="s">
        <v>7327</v>
      </c>
      <c r="L1889" s="20" t="s">
        <v>7332</v>
      </c>
      <c r="M1889" t="s">
        <v>7333</v>
      </c>
      <c r="N1889" s="20" t="s">
        <v>7334</v>
      </c>
      <c r="O1889" t="s">
        <v>7327</v>
      </c>
      <c r="P1889" t="s">
        <v>7365</v>
      </c>
      <c r="Q1889" s="8" t="s">
        <v>5998</v>
      </c>
      <c r="R1889" s="8" t="s">
        <v>5998</v>
      </c>
      <c r="S1889" t="s">
        <v>5998</v>
      </c>
      <c r="T1889" s="8" t="s">
        <v>5998</v>
      </c>
    </row>
    <row r="1890" spans="1:20">
      <c r="A1890" t="s">
        <v>4080</v>
      </c>
      <c r="B1890" t="s">
        <v>5307</v>
      </c>
      <c r="C1890" s="8" t="s">
        <v>5307</v>
      </c>
      <c r="D1890" s="8">
        <v>-1.22661367325884E-2</v>
      </c>
      <c r="E1890" s="8">
        <v>0.99380464224165599</v>
      </c>
      <c r="F1890" s="8">
        <v>2.7030429861556402</v>
      </c>
      <c r="G1890" s="8">
        <v>1.03902491158762E-4</v>
      </c>
      <c r="H1890" s="8">
        <v>0</v>
      </c>
      <c r="I1890" s="8">
        <v>0</v>
      </c>
      <c r="J1890" s="8">
        <v>0</v>
      </c>
      <c r="K1890" t="s">
        <v>7327</v>
      </c>
      <c r="L1890" s="20" t="s">
        <v>7332</v>
      </c>
      <c r="M1890" t="s">
        <v>7333</v>
      </c>
      <c r="N1890" s="20" t="s">
        <v>7334</v>
      </c>
      <c r="O1890" t="s">
        <v>7315</v>
      </c>
      <c r="P1890" t="s">
        <v>7316</v>
      </c>
      <c r="Q1890" s="8" t="s">
        <v>5998</v>
      </c>
      <c r="R1890" s="8" t="s">
        <v>5998</v>
      </c>
      <c r="S1890" t="s">
        <v>5998</v>
      </c>
      <c r="T1890" s="8" t="s">
        <v>5998</v>
      </c>
    </row>
    <row r="1891" spans="1:20">
      <c r="A1891" t="s">
        <v>4081</v>
      </c>
      <c r="B1891" t="s">
        <v>5307</v>
      </c>
      <c r="C1891" s="8" t="s">
        <v>5307</v>
      </c>
      <c r="D1891" s="8">
        <v>-1.3683883788667599</v>
      </c>
      <c r="E1891" s="8">
        <v>9.4551917440210999E-3</v>
      </c>
      <c r="F1891" s="8">
        <v>0.67339948316702702</v>
      </c>
      <c r="G1891" s="8">
        <v>0.18025584481246101</v>
      </c>
      <c r="H1891" s="8">
        <v>0</v>
      </c>
      <c r="I1891" s="8">
        <v>0</v>
      </c>
      <c r="J1891" s="8">
        <v>0</v>
      </c>
      <c r="K1891" t="s">
        <v>7327</v>
      </c>
      <c r="L1891" s="20" t="s">
        <v>7332</v>
      </c>
      <c r="M1891" t="s">
        <v>7333</v>
      </c>
      <c r="N1891" s="20" t="s">
        <v>7334</v>
      </c>
      <c r="O1891" t="s">
        <v>7327</v>
      </c>
      <c r="P1891" t="s">
        <v>7365</v>
      </c>
      <c r="Q1891" s="8" t="s">
        <v>5998</v>
      </c>
      <c r="R1891" s="8" t="s">
        <v>5998</v>
      </c>
      <c r="S1891" t="s">
        <v>5998</v>
      </c>
      <c r="T1891" s="8" t="s">
        <v>5998</v>
      </c>
    </row>
    <row r="1892" spans="1:20">
      <c r="A1892" t="s">
        <v>2938</v>
      </c>
      <c r="B1892" t="s">
        <v>38</v>
      </c>
      <c r="C1892" s="8" t="s">
        <v>39</v>
      </c>
      <c r="D1892" s="8">
        <v>-1.4184283643162401</v>
      </c>
      <c r="E1892" s="8">
        <v>2.0185541404546198E-3</v>
      </c>
      <c r="F1892" s="8">
        <v>8.7634269337875693E-3</v>
      </c>
      <c r="G1892" s="8">
        <v>0.98892365947930205</v>
      </c>
      <c r="H1892" s="8">
        <v>0</v>
      </c>
      <c r="I1892" s="8">
        <v>0</v>
      </c>
      <c r="J1892" s="8">
        <v>0</v>
      </c>
      <c r="K1892" t="s">
        <v>7327</v>
      </c>
      <c r="L1892" s="20" t="s">
        <v>7332</v>
      </c>
      <c r="M1892" t="s">
        <v>7333</v>
      </c>
      <c r="N1892" s="20" t="s">
        <v>7334</v>
      </c>
      <c r="O1892" t="s">
        <v>7327</v>
      </c>
      <c r="P1892" t="s">
        <v>7365</v>
      </c>
      <c r="Q1892" s="8" t="s">
        <v>5998</v>
      </c>
      <c r="R1892" s="8" t="s">
        <v>5998</v>
      </c>
      <c r="S1892" t="s">
        <v>5998</v>
      </c>
      <c r="T1892" s="8" t="s">
        <v>5998</v>
      </c>
    </row>
    <row r="1893" spans="1:20">
      <c r="A1893" t="s">
        <v>2938</v>
      </c>
      <c r="B1893" t="s">
        <v>51</v>
      </c>
      <c r="C1893" s="8" t="s">
        <v>5288</v>
      </c>
      <c r="D1893" s="8">
        <v>-1.4184283643162401</v>
      </c>
      <c r="E1893" s="8">
        <v>2.0185541404546198E-3</v>
      </c>
      <c r="F1893" s="8">
        <v>8.7634269337875693E-3</v>
      </c>
      <c r="G1893" s="8">
        <v>0.98892365947930205</v>
      </c>
      <c r="H1893" s="8">
        <v>0</v>
      </c>
      <c r="I1893" s="8">
        <v>0</v>
      </c>
      <c r="J1893" s="8">
        <v>0</v>
      </c>
      <c r="K1893" t="s">
        <v>7327</v>
      </c>
      <c r="L1893" s="20" t="s">
        <v>7332</v>
      </c>
      <c r="M1893" t="s">
        <v>7333</v>
      </c>
      <c r="N1893" s="20" t="s">
        <v>7334</v>
      </c>
      <c r="O1893" t="s">
        <v>7327</v>
      </c>
      <c r="P1893" t="s">
        <v>7365</v>
      </c>
      <c r="Q1893" s="8" t="s">
        <v>5998</v>
      </c>
      <c r="R1893" s="8" t="s">
        <v>5998</v>
      </c>
      <c r="S1893" t="s">
        <v>5998</v>
      </c>
      <c r="T1893" s="8" t="s">
        <v>5998</v>
      </c>
    </row>
    <row r="1894" spans="1:20">
      <c r="A1894" t="s">
        <v>2938</v>
      </c>
      <c r="B1894" t="s">
        <v>49</v>
      </c>
      <c r="C1894" s="8" t="s">
        <v>50</v>
      </c>
      <c r="D1894" s="8">
        <v>-1.4184283643162401</v>
      </c>
      <c r="E1894" s="8">
        <v>2.0185541404546198E-3</v>
      </c>
      <c r="F1894" s="8">
        <v>8.7634269337875693E-3</v>
      </c>
      <c r="G1894" s="8">
        <v>0.98892365947930205</v>
      </c>
      <c r="H1894" s="8">
        <v>0</v>
      </c>
      <c r="I1894" s="8">
        <v>0</v>
      </c>
      <c r="J1894" s="8">
        <v>0</v>
      </c>
      <c r="K1894" t="s">
        <v>7327</v>
      </c>
      <c r="L1894" s="20" t="s">
        <v>7332</v>
      </c>
      <c r="M1894" t="s">
        <v>7333</v>
      </c>
      <c r="N1894" s="20" t="s">
        <v>7334</v>
      </c>
      <c r="O1894" t="s">
        <v>7327</v>
      </c>
      <c r="P1894" t="s">
        <v>7365</v>
      </c>
      <c r="Q1894" s="8" t="s">
        <v>5998</v>
      </c>
      <c r="R1894" s="8" t="s">
        <v>5998</v>
      </c>
      <c r="S1894" t="s">
        <v>5998</v>
      </c>
      <c r="T1894" s="8" t="s">
        <v>5998</v>
      </c>
    </row>
    <row r="1895" spans="1:20">
      <c r="A1895" t="s">
        <v>4082</v>
      </c>
      <c r="B1895" t="s">
        <v>5307</v>
      </c>
      <c r="C1895" s="8" t="s">
        <v>5307</v>
      </c>
      <c r="D1895" s="8">
        <v>-0.75073137193225004</v>
      </c>
      <c r="E1895" s="8">
        <v>0.17254505664067399</v>
      </c>
      <c r="F1895" s="8">
        <v>-0.270446538500006</v>
      </c>
      <c r="G1895" s="8">
        <v>0.62608392832219295</v>
      </c>
      <c r="H1895" s="8">
        <v>0</v>
      </c>
      <c r="I1895" s="8">
        <v>0</v>
      </c>
      <c r="J1895" s="8">
        <v>0</v>
      </c>
      <c r="K1895" t="s">
        <v>7327</v>
      </c>
      <c r="L1895" s="20" t="s">
        <v>7332</v>
      </c>
      <c r="M1895" t="s">
        <v>7333</v>
      </c>
      <c r="N1895" s="20" t="s">
        <v>7334</v>
      </c>
      <c r="O1895" t="s">
        <v>7335</v>
      </c>
      <c r="P1895" t="s">
        <v>7316</v>
      </c>
      <c r="Q1895" s="8" t="s">
        <v>5998</v>
      </c>
      <c r="R1895" s="8" t="s">
        <v>5998</v>
      </c>
      <c r="S1895" t="s">
        <v>5998</v>
      </c>
      <c r="T1895" s="8" t="s">
        <v>5998</v>
      </c>
    </row>
    <row r="1896" spans="1:20">
      <c r="A1896" t="s">
        <v>4083</v>
      </c>
      <c r="B1896" t="s">
        <v>5307</v>
      </c>
      <c r="C1896" s="8" t="s">
        <v>5307</v>
      </c>
      <c r="D1896" s="8">
        <v>-0.68581920484279402</v>
      </c>
      <c r="E1896" s="8">
        <v>0.23619219651428799</v>
      </c>
      <c r="F1896" s="8">
        <v>-1.7051461678757101</v>
      </c>
      <c r="G1896" s="8">
        <v>1.3515799848639301E-3</v>
      </c>
      <c r="H1896" s="8">
        <v>0</v>
      </c>
      <c r="I1896" s="8">
        <v>0</v>
      </c>
      <c r="J1896" s="8">
        <v>0</v>
      </c>
      <c r="K1896" t="s">
        <v>7328</v>
      </c>
      <c r="L1896" s="20" t="s">
        <v>7324</v>
      </c>
      <c r="M1896" t="s">
        <v>7325</v>
      </c>
      <c r="N1896" s="20" t="s">
        <v>7326</v>
      </c>
      <c r="O1896" t="s">
        <v>7328</v>
      </c>
      <c r="P1896" t="s">
        <v>7365</v>
      </c>
      <c r="Q1896" s="8" t="s">
        <v>5998</v>
      </c>
      <c r="R1896" s="8" t="s">
        <v>5998</v>
      </c>
      <c r="S1896" t="s">
        <v>5998</v>
      </c>
      <c r="T1896" s="8" t="s">
        <v>5998</v>
      </c>
    </row>
    <row r="1897" spans="1:20">
      <c r="A1897" t="s">
        <v>1237</v>
      </c>
      <c r="B1897" t="s">
        <v>5307</v>
      </c>
      <c r="C1897" s="8" t="s">
        <v>5307</v>
      </c>
      <c r="D1897" s="8">
        <v>-0.41968422233726799</v>
      </c>
      <c r="E1897" s="8">
        <v>0.28838519630507298</v>
      </c>
      <c r="F1897" s="8">
        <v>-0.552597966296409</v>
      </c>
      <c r="G1897" s="8">
        <v>0.119145185519017</v>
      </c>
      <c r="H1897" s="8">
        <v>0</v>
      </c>
      <c r="I1897" s="8">
        <v>0</v>
      </c>
      <c r="J1897" s="8">
        <v>0</v>
      </c>
      <c r="K1897" t="s">
        <v>7327</v>
      </c>
      <c r="L1897" s="20" t="s">
        <v>7332</v>
      </c>
      <c r="M1897" t="s">
        <v>7333</v>
      </c>
      <c r="N1897" s="20" t="s">
        <v>7334</v>
      </c>
      <c r="O1897" t="s">
        <v>7339</v>
      </c>
      <c r="P1897" t="s">
        <v>7365</v>
      </c>
      <c r="Q1897" s="8" t="s">
        <v>5998</v>
      </c>
      <c r="R1897" s="8" t="s">
        <v>5998</v>
      </c>
      <c r="S1897" t="s">
        <v>5998</v>
      </c>
      <c r="T1897" s="8" t="s">
        <v>5998</v>
      </c>
    </row>
    <row r="1898" spans="1:20">
      <c r="A1898" t="s">
        <v>4084</v>
      </c>
      <c r="B1898" t="s">
        <v>5307</v>
      </c>
      <c r="C1898" s="8" t="s">
        <v>5307</v>
      </c>
      <c r="D1898" s="8">
        <v>1.27554544513545</v>
      </c>
      <c r="E1898" s="8">
        <v>0.16764852840669001</v>
      </c>
      <c r="F1898" s="8">
        <v>1.60412470432078</v>
      </c>
      <c r="G1898" s="8">
        <v>6.2339392193687601E-2</v>
      </c>
      <c r="H1898" s="8">
        <v>0</v>
      </c>
      <c r="I1898" s="8">
        <v>0</v>
      </c>
      <c r="J1898" s="8">
        <v>0</v>
      </c>
      <c r="K1898" t="s">
        <v>7327</v>
      </c>
      <c r="L1898" s="20" t="s">
        <v>7332</v>
      </c>
      <c r="M1898" t="s">
        <v>7333</v>
      </c>
      <c r="N1898" s="20" t="s">
        <v>7334</v>
      </c>
      <c r="O1898" t="s">
        <v>7339</v>
      </c>
      <c r="P1898" t="s">
        <v>7365</v>
      </c>
      <c r="Q1898" s="8" t="s">
        <v>5998</v>
      </c>
      <c r="R1898" s="8" t="s">
        <v>5998</v>
      </c>
      <c r="S1898" t="s">
        <v>5998</v>
      </c>
      <c r="T1898" s="8" t="s">
        <v>5998</v>
      </c>
    </row>
    <row r="1899" spans="1:20">
      <c r="A1899" t="s">
        <v>1238</v>
      </c>
      <c r="B1899" t="s">
        <v>5307</v>
      </c>
      <c r="C1899" s="8" t="s">
        <v>5307</v>
      </c>
      <c r="D1899" s="8">
        <v>-0.42832025353512299</v>
      </c>
      <c r="E1899" s="8">
        <v>9.9682804545289203E-2</v>
      </c>
      <c r="F1899" s="8">
        <v>-0.32785055383401901</v>
      </c>
      <c r="G1899" s="8">
        <v>0.19474255950177</v>
      </c>
      <c r="H1899" s="8">
        <v>0</v>
      </c>
      <c r="I1899" s="8">
        <v>0</v>
      </c>
      <c r="J1899" s="8">
        <v>0</v>
      </c>
      <c r="K1899" t="s">
        <v>7327</v>
      </c>
      <c r="L1899" s="20" t="s">
        <v>7332</v>
      </c>
      <c r="M1899" t="s">
        <v>7333</v>
      </c>
      <c r="N1899" s="20" t="s">
        <v>7334</v>
      </c>
      <c r="O1899" t="s">
        <v>7339</v>
      </c>
      <c r="P1899" t="s">
        <v>7365</v>
      </c>
      <c r="Q1899" s="8" t="s">
        <v>5998</v>
      </c>
      <c r="R1899" s="8" t="s">
        <v>5998</v>
      </c>
      <c r="S1899" t="s">
        <v>5998</v>
      </c>
      <c r="T1899" s="8" t="s">
        <v>5998</v>
      </c>
    </row>
    <row r="1900" spans="1:20">
      <c r="A1900" t="s">
        <v>1239</v>
      </c>
      <c r="B1900" s="7" t="s">
        <v>5307</v>
      </c>
      <c r="C1900" s="8" t="s">
        <v>5307</v>
      </c>
      <c r="D1900" s="8">
        <v>-4.5255567605507301E-2</v>
      </c>
      <c r="E1900" s="8">
        <v>0.89441687495936395</v>
      </c>
      <c r="F1900" s="8">
        <v>0.92722215760655002</v>
      </c>
      <c r="G1900" s="8">
        <v>4.7773459125344099E-5</v>
      </c>
      <c r="H1900" s="8">
        <v>0</v>
      </c>
      <c r="I1900" s="8">
        <v>0</v>
      </c>
      <c r="J1900" s="8">
        <v>0</v>
      </c>
      <c r="K1900" t="s">
        <v>7339</v>
      </c>
      <c r="L1900" s="20" t="s">
        <v>7324</v>
      </c>
      <c r="M1900" t="s">
        <v>7325</v>
      </c>
      <c r="N1900" s="20" t="s">
        <v>7326</v>
      </c>
      <c r="O1900" t="s">
        <v>7327</v>
      </c>
      <c r="P1900" t="s">
        <v>7365</v>
      </c>
      <c r="Q1900" s="8" t="s">
        <v>5998</v>
      </c>
      <c r="R1900" s="8" t="s">
        <v>5998</v>
      </c>
      <c r="S1900" t="s">
        <v>5998</v>
      </c>
      <c r="T1900" s="8" t="s">
        <v>5998</v>
      </c>
    </row>
    <row r="1901" spans="1:20">
      <c r="A1901" t="s">
        <v>1240</v>
      </c>
      <c r="B1901" t="s">
        <v>5307</v>
      </c>
      <c r="C1901" s="8" t="s">
        <v>5307</v>
      </c>
      <c r="D1901" s="8">
        <v>0.58429487722580398</v>
      </c>
      <c r="E1901" s="8">
        <v>1.2211668699473601E-2</v>
      </c>
      <c r="F1901" s="8">
        <v>-9.8927126585884595E-2</v>
      </c>
      <c r="G1901" s="8">
        <v>0.717440191335874</v>
      </c>
      <c r="H1901" s="8">
        <v>0</v>
      </c>
      <c r="I1901" s="8" t="s">
        <v>6228</v>
      </c>
      <c r="J1901" s="8">
        <v>0</v>
      </c>
      <c r="K1901" t="s">
        <v>7327</v>
      </c>
      <c r="L1901" s="20" t="s">
        <v>7332</v>
      </c>
      <c r="M1901" t="s">
        <v>7333</v>
      </c>
      <c r="N1901" s="20" t="s">
        <v>7334</v>
      </c>
      <c r="O1901" t="s">
        <v>7354</v>
      </c>
      <c r="P1901" t="s">
        <v>7316</v>
      </c>
      <c r="Q1901" s="8" t="s">
        <v>5998</v>
      </c>
      <c r="R1901" s="8" t="s">
        <v>5998</v>
      </c>
      <c r="S1901" t="s">
        <v>5998</v>
      </c>
      <c r="T1901" s="8" t="s">
        <v>5998</v>
      </c>
    </row>
    <row r="1902" spans="1:20">
      <c r="A1902" t="s">
        <v>1241</v>
      </c>
      <c r="B1902" t="s">
        <v>5307</v>
      </c>
      <c r="C1902" s="8" t="s">
        <v>5307</v>
      </c>
      <c r="D1902" s="8">
        <v>-0.15516439008681901</v>
      </c>
      <c r="E1902" s="8">
        <v>0.65978060361804303</v>
      </c>
      <c r="F1902" s="8">
        <v>-1.07211959887262</v>
      </c>
      <c r="G1902" s="8">
        <v>7.8967815232408603E-5</v>
      </c>
      <c r="H1902" s="8">
        <v>0</v>
      </c>
      <c r="I1902" s="8">
        <v>0</v>
      </c>
      <c r="J1902" s="8">
        <v>0</v>
      </c>
      <c r="K1902" t="s">
        <v>7327</v>
      </c>
      <c r="L1902" s="20">
        <v>0.7</v>
      </c>
      <c r="M1902" t="s">
        <v>7333</v>
      </c>
      <c r="N1902" s="20">
        <v>0.3</v>
      </c>
      <c r="O1902" t="s">
        <v>7339</v>
      </c>
      <c r="P1902" t="s">
        <v>7365</v>
      </c>
      <c r="Q1902" s="8" t="s">
        <v>5998</v>
      </c>
      <c r="R1902" s="8" t="s">
        <v>5998</v>
      </c>
      <c r="S1902" t="s">
        <v>5998</v>
      </c>
      <c r="T1902" s="8" t="s">
        <v>5998</v>
      </c>
    </row>
    <row r="1903" spans="1:20">
      <c r="A1903" t="s">
        <v>4085</v>
      </c>
      <c r="B1903" t="s">
        <v>5307</v>
      </c>
      <c r="C1903" s="8" t="s">
        <v>5307</v>
      </c>
      <c r="D1903" s="8">
        <v>0.84560177411522597</v>
      </c>
      <c r="E1903" s="8">
        <v>7.5909237696061393E-2</v>
      </c>
      <c r="F1903" s="8">
        <v>0.65029126416162497</v>
      </c>
      <c r="G1903" s="8">
        <v>0.161867668903207</v>
      </c>
      <c r="H1903" s="8">
        <v>0</v>
      </c>
      <c r="I1903" s="8">
        <v>0</v>
      </c>
      <c r="J1903" s="8">
        <v>0</v>
      </c>
      <c r="K1903" t="s">
        <v>7328</v>
      </c>
      <c r="L1903" s="20" t="s">
        <v>7324</v>
      </c>
      <c r="M1903" t="s">
        <v>7325</v>
      </c>
      <c r="N1903" s="20" t="s">
        <v>7326</v>
      </c>
      <c r="O1903" t="s">
        <v>7328</v>
      </c>
      <c r="P1903" t="s">
        <v>7365</v>
      </c>
      <c r="Q1903" s="8" t="s">
        <v>5998</v>
      </c>
      <c r="R1903" s="8" t="s">
        <v>5998</v>
      </c>
      <c r="S1903" t="s">
        <v>5998</v>
      </c>
      <c r="T1903" s="8" t="s">
        <v>5998</v>
      </c>
    </row>
    <row r="1904" spans="1:20">
      <c r="A1904" t="s">
        <v>1242</v>
      </c>
      <c r="B1904" t="s">
        <v>5307</v>
      </c>
      <c r="C1904" s="8" t="s">
        <v>5307</v>
      </c>
      <c r="D1904" s="8">
        <v>0.16380794536610199</v>
      </c>
      <c r="E1904" s="8">
        <v>0.68260307162978395</v>
      </c>
      <c r="F1904" s="8">
        <v>0.63238208653416295</v>
      </c>
      <c r="G1904" s="8">
        <v>4.6888137245689999E-2</v>
      </c>
      <c r="H1904" s="8">
        <v>0</v>
      </c>
      <c r="I1904" s="8">
        <v>0</v>
      </c>
      <c r="J1904" s="8">
        <v>0</v>
      </c>
      <c r="K1904" t="s">
        <v>7339</v>
      </c>
      <c r="L1904" s="20" t="s">
        <v>7324</v>
      </c>
      <c r="M1904" t="s">
        <v>7325</v>
      </c>
      <c r="N1904" s="20" t="s">
        <v>7326</v>
      </c>
      <c r="O1904" t="s">
        <v>7327</v>
      </c>
      <c r="P1904" t="s">
        <v>7365</v>
      </c>
      <c r="Q1904" s="8" t="s">
        <v>5998</v>
      </c>
      <c r="R1904" s="8" t="s">
        <v>5998</v>
      </c>
      <c r="S1904" t="s">
        <v>5998</v>
      </c>
      <c r="T1904" s="8" t="s">
        <v>5998</v>
      </c>
    </row>
    <row r="1905" spans="1:20">
      <c r="A1905" t="s">
        <v>1243</v>
      </c>
      <c r="B1905" t="s">
        <v>5307</v>
      </c>
      <c r="C1905" s="8" t="s">
        <v>5307</v>
      </c>
      <c r="D1905" s="8">
        <v>-2.2829831886512899</v>
      </c>
      <c r="E1905" s="8">
        <v>3.7826315240984802E-3</v>
      </c>
      <c r="F1905" s="8">
        <v>-1.0304537190637699</v>
      </c>
      <c r="G1905" s="8">
        <v>0.158097300907833</v>
      </c>
      <c r="H1905" s="8">
        <v>0</v>
      </c>
      <c r="I1905" s="8">
        <v>0</v>
      </c>
      <c r="J1905" s="8">
        <v>0</v>
      </c>
      <c r="K1905" t="s">
        <v>7327</v>
      </c>
      <c r="L1905" s="20" t="s">
        <v>7332</v>
      </c>
      <c r="M1905" t="s">
        <v>7333</v>
      </c>
      <c r="N1905" s="20" t="s">
        <v>7334</v>
      </c>
      <c r="O1905" t="s">
        <v>7339</v>
      </c>
      <c r="P1905" t="s">
        <v>7365</v>
      </c>
      <c r="Q1905" s="8" t="s">
        <v>5998</v>
      </c>
      <c r="R1905" s="8" t="s">
        <v>5998</v>
      </c>
      <c r="S1905" t="s">
        <v>5998</v>
      </c>
      <c r="T1905" s="8" t="s">
        <v>5998</v>
      </c>
    </row>
    <row r="1906" spans="1:20">
      <c r="A1906" t="s">
        <v>1244</v>
      </c>
      <c r="B1906" t="s">
        <v>5307</v>
      </c>
      <c r="C1906" s="8" t="s">
        <v>5307</v>
      </c>
      <c r="D1906" s="8">
        <v>2.4293159523506498</v>
      </c>
      <c r="E1906" s="8">
        <v>1.14270801470764E-11</v>
      </c>
      <c r="F1906" s="8">
        <v>2.2199024851381699</v>
      </c>
      <c r="G1906" s="8">
        <v>4.28615615280078E-10</v>
      </c>
      <c r="H1906" s="8" t="s">
        <v>6102</v>
      </c>
      <c r="I1906" s="8" t="s">
        <v>6229</v>
      </c>
      <c r="J1906" s="8">
        <v>0</v>
      </c>
      <c r="K1906" t="s">
        <v>7314</v>
      </c>
      <c r="L1906" s="20" t="s">
        <v>7362</v>
      </c>
      <c r="M1906" t="s">
        <v>7330</v>
      </c>
      <c r="N1906" s="20" t="s">
        <v>7405</v>
      </c>
      <c r="O1906" t="s">
        <v>7315</v>
      </c>
      <c r="P1906" t="s">
        <v>7316</v>
      </c>
      <c r="Q1906" s="8" t="s">
        <v>5998</v>
      </c>
      <c r="R1906" s="8" t="s">
        <v>5998</v>
      </c>
      <c r="S1906" t="s">
        <v>5998</v>
      </c>
      <c r="T1906" s="8" t="s">
        <v>5998</v>
      </c>
    </row>
    <row r="1907" spans="1:20">
      <c r="A1907" t="s">
        <v>1245</v>
      </c>
      <c r="B1907" t="s">
        <v>5307</v>
      </c>
      <c r="C1907" s="8" t="s">
        <v>5307</v>
      </c>
      <c r="D1907" s="8">
        <v>-0.21496177393483901</v>
      </c>
      <c r="E1907" s="8">
        <v>0.45684483503783802</v>
      </c>
      <c r="F1907" s="8">
        <v>-1.2011182115829599</v>
      </c>
      <c r="G1907" s="8">
        <v>2.3623974945685801E-7</v>
      </c>
      <c r="H1907" s="8">
        <v>0</v>
      </c>
      <c r="I1907" s="8">
        <v>0</v>
      </c>
      <c r="J1907" s="8">
        <v>0</v>
      </c>
      <c r="K1907" t="s">
        <v>7323</v>
      </c>
      <c r="L1907" s="20" t="s">
        <v>7324</v>
      </c>
      <c r="M1907" t="s">
        <v>7325</v>
      </c>
      <c r="N1907" s="20" t="s">
        <v>7326</v>
      </c>
      <c r="O1907" t="s">
        <v>7354</v>
      </c>
      <c r="P1907" t="s">
        <v>7365</v>
      </c>
      <c r="Q1907" s="8" t="s">
        <v>5998</v>
      </c>
      <c r="R1907" s="8" t="s">
        <v>5998</v>
      </c>
      <c r="S1907" t="s">
        <v>5998</v>
      </c>
      <c r="T1907" s="8" t="s">
        <v>5998</v>
      </c>
    </row>
    <row r="1908" spans="1:20">
      <c r="A1908" t="s">
        <v>2939</v>
      </c>
      <c r="B1908" t="s">
        <v>24</v>
      </c>
      <c r="C1908" s="8" t="s">
        <v>25</v>
      </c>
      <c r="D1908" s="8">
        <v>-0.48689944694594001</v>
      </c>
      <c r="E1908" s="8">
        <v>0.34490929713053597</v>
      </c>
      <c r="F1908" s="8">
        <v>-1.17936759630976E-2</v>
      </c>
      <c r="G1908" s="8">
        <v>0.98330822161602505</v>
      </c>
      <c r="H1908" s="8">
        <v>0</v>
      </c>
      <c r="I1908" s="8">
        <v>0</v>
      </c>
      <c r="J1908" s="8">
        <v>0</v>
      </c>
      <c r="K1908" t="s">
        <v>7328</v>
      </c>
      <c r="L1908" s="20" t="s">
        <v>7324</v>
      </c>
      <c r="M1908" t="s">
        <v>7325</v>
      </c>
      <c r="N1908" s="20" t="s">
        <v>7326</v>
      </c>
      <c r="O1908" t="s">
        <v>7327</v>
      </c>
      <c r="P1908" t="s">
        <v>7365</v>
      </c>
      <c r="Q1908" s="8" t="s">
        <v>5998</v>
      </c>
      <c r="R1908" s="8" t="s">
        <v>5998</v>
      </c>
      <c r="S1908" t="s">
        <v>5998</v>
      </c>
      <c r="T1908" s="8" t="s">
        <v>5998</v>
      </c>
    </row>
    <row r="1909" spans="1:20">
      <c r="A1909" t="s">
        <v>2939</v>
      </c>
      <c r="B1909" s="7" t="s">
        <v>23</v>
      </c>
      <c r="C1909" s="8" t="s">
        <v>4744</v>
      </c>
      <c r="D1909" s="8">
        <v>-0.48689944694594001</v>
      </c>
      <c r="E1909" s="8">
        <v>0.34490929713053597</v>
      </c>
      <c r="F1909" s="8">
        <v>-1.17936759630976E-2</v>
      </c>
      <c r="G1909" s="8">
        <v>0.98330822161602505</v>
      </c>
      <c r="H1909" s="8">
        <v>0</v>
      </c>
      <c r="I1909" s="8">
        <v>0</v>
      </c>
      <c r="J1909" s="8">
        <v>0</v>
      </c>
      <c r="K1909" t="s">
        <v>7328</v>
      </c>
      <c r="L1909" s="20" t="s">
        <v>7324</v>
      </c>
      <c r="M1909" t="s">
        <v>7325</v>
      </c>
      <c r="N1909" s="20" t="s">
        <v>7326</v>
      </c>
      <c r="O1909" t="s">
        <v>7327</v>
      </c>
      <c r="P1909" t="s">
        <v>7365</v>
      </c>
      <c r="Q1909" s="8" t="s">
        <v>5998</v>
      </c>
      <c r="R1909" s="8" t="s">
        <v>5998</v>
      </c>
      <c r="S1909" t="s">
        <v>5998</v>
      </c>
      <c r="T1909" s="8" t="s">
        <v>5998</v>
      </c>
    </row>
    <row r="1910" spans="1:20">
      <c r="A1910" t="s">
        <v>1246</v>
      </c>
      <c r="B1910" s="7" t="s">
        <v>5307</v>
      </c>
      <c r="C1910" s="8" t="s">
        <v>5307</v>
      </c>
      <c r="D1910" s="8">
        <v>0.41561697222251498</v>
      </c>
      <c r="E1910" s="8">
        <v>0.39751781516770401</v>
      </c>
      <c r="F1910" s="8">
        <v>1.1932764173668</v>
      </c>
      <c r="G1910" s="8">
        <v>3.5876310051530199E-3</v>
      </c>
      <c r="H1910" s="8">
        <v>0</v>
      </c>
      <c r="I1910" s="8">
        <v>0</v>
      </c>
      <c r="J1910" s="8">
        <v>0</v>
      </c>
      <c r="K1910" t="s">
        <v>7339</v>
      </c>
      <c r="L1910" s="20" t="s">
        <v>7324</v>
      </c>
      <c r="M1910" t="s">
        <v>7325</v>
      </c>
      <c r="N1910" s="20" t="s">
        <v>7326</v>
      </c>
      <c r="O1910" t="s">
        <v>7354</v>
      </c>
      <c r="P1910" t="s">
        <v>7365</v>
      </c>
      <c r="Q1910" s="8" t="s">
        <v>5998</v>
      </c>
      <c r="R1910" s="8" t="s">
        <v>5998</v>
      </c>
      <c r="S1910" t="s">
        <v>5998</v>
      </c>
      <c r="T1910" s="8" t="s">
        <v>5998</v>
      </c>
    </row>
    <row r="1911" spans="1:20">
      <c r="A1911" t="s">
        <v>4086</v>
      </c>
      <c r="B1911" t="s">
        <v>5307</v>
      </c>
      <c r="C1911" s="8" t="s">
        <v>5307</v>
      </c>
      <c r="D1911" s="8">
        <v>0.85757805415611399</v>
      </c>
      <c r="E1911" s="8">
        <v>4.8914934739530898E-7</v>
      </c>
      <c r="F1911" s="8">
        <v>0.54560092329596599</v>
      </c>
      <c r="G1911" s="8">
        <v>1.63076022367251E-3</v>
      </c>
      <c r="H1911" s="8">
        <v>0</v>
      </c>
      <c r="I1911" s="8">
        <v>0</v>
      </c>
      <c r="J1911" s="8">
        <v>0</v>
      </c>
      <c r="K1911" t="s">
        <v>7328</v>
      </c>
      <c r="L1911" s="20">
        <v>1</v>
      </c>
      <c r="M1911">
        <v>0</v>
      </c>
      <c r="N1911" s="20">
        <v>0</v>
      </c>
      <c r="O1911" t="s">
        <v>7327</v>
      </c>
      <c r="P1911" t="s">
        <v>7365</v>
      </c>
      <c r="Q1911" s="8" t="s">
        <v>5998</v>
      </c>
      <c r="R1911" s="8" t="s">
        <v>5998</v>
      </c>
      <c r="S1911" t="s">
        <v>5998</v>
      </c>
      <c r="T1911" s="8" t="s">
        <v>5998</v>
      </c>
    </row>
    <row r="1912" spans="1:20">
      <c r="A1912" t="s">
        <v>2940</v>
      </c>
      <c r="B1912" s="7" t="s">
        <v>81</v>
      </c>
      <c r="C1912" s="8" t="s">
        <v>80</v>
      </c>
      <c r="D1912" s="8">
        <v>0.65901685322417003</v>
      </c>
      <c r="E1912" s="8">
        <v>2.7934151535134E-2</v>
      </c>
      <c r="F1912" s="8">
        <v>1.0868083755033899</v>
      </c>
      <c r="G1912" s="8">
        <v>5.7633335373122403E-5</v>
      </c>
      <c r="H1912" s="8">
        <v>0</v>
      </c>
      <c r="I1912" s="8">
        <v>0</v>
      </c>
      <c r="J1912" s="8">
        <v>0</v>
      </c>
      <c r="K1912" t="s">
        <v>7327</v>
      </c>
      <c r="L1912" s="20" t="s">
        <v>7332</v>
      </c>
      <c r="M1912" t="s">
        <v>7333</v>
      </c>
      <c r="N1912" s="20" t="s">
        <v>7334</v>
      </c>
      <c r="O1912" t="s">
        <v>7339</v>
      </c>
      <c r="P1912" t="s">
        <v>7365</v>
      </c>
      <c r="Q1912" s="8" t="s">
        <v>6230</v>
      </c>
      <c r="R1912" s="8" t="s">
        <v>6015</v>
      </c>
      <c r="S1912" t="s">
        <v>6231</v>
      </c>
      <c r="T1912" s="8" t="s">
        <v>6231</v>
      </c>
    </row>
    <row r="1913" spans="1:20">
      <c r="A1913" t="s">
        <v>1247</v>
      </c>
      <c r="B1913" s="7" t="s">
        <v>5307</v>
      </c>
      <c r="C1913" s="8" t="s">
        <v>5307</v>
      </c>
      <c r="D1913" s="8">
        <v>0.99760909133437004</v>
      </c>
      <c r="E1913" s="8">
        <v>5.5676361172406402E-2</v>
      </c>
      <c r="F1913" s="8">
        <v>-0.79747028090337801</v>
      </c>
      <c r="G1913" s="8">
        <v>0.12623436720971401</v>
      </c>
      <c r="H1913" s="8">
        <v>0</v>
      </c>
      <c r="I1913" s="8">
        <v>0</v>
      </c>
      <c r="J1913" s="8">
        <v>0</v>
      </c>
      <c r="K1913" t="s">
        <v>7328</v>
      </c>
      <c r="L1913" s="20" t="s">
        <v>7324</v>
      </c>
      <c r="M1913" t="s">
        <v>7325</v>
      </c>
      <c r="N1913" s="20" t="s">
        <v>7326</v>
      </c>
      <c r="O1913" t="s">
        <v>7328</v>
      </c>
      <c r="P1913" t="s">
        <v>7365</v>
      </c>
      <c r="Q1913" s="8" t="s">
        <v>5998</v>
      </c>
      <c r="R1913" s="8" t="s">
        <v>5998</v>
      </c>
      <c r="S1913" t="s">
        <v>5998</v>
      </c>
      <c r="T1913" s="8" t="s">
        <v>5998</v>
      </c>
    </row>
    <row r="1914" spans="1:20">
      <c r="A1914" t="s">
        <v>1248</v>
      </c>
      <c r="B1914" t="s">
        <v>5307</v>
      </c>
      <c r="C1914" s="8" t="s">
        <v>5307</v>
      </c>
      <c r="D1914" s="8">
        <v>0.32307532823236601</v>
      </c>
      <c r="E1914" s="8">
        <v>0.63415586570254801</v>
      </c>
      <c r="F1914" s="8">
        <v>-0.222003474381814</v>
      </c>
      <c r="G1914" s="8">
        <v>0.73857797274916803</v>
      </c>
      <c r="H1914" s="8">
        <v>0</v>
      </c>
      <c r="I1914" s="8">
        <v>0</v>
      </c>
      <c r="J1914" s="8">
        <v>0</v>
      </c>
      <c r="K1914" t="s">
        <v>7339</v>
      </c>
      <c r="L1914" s="20" t="s">
        <v>7324</v>
      </c>
      <c r="M1914" t="s">
        <v>7325</v>
      </c>
      <c r="N1914" s="20" t="s">
        <v>7326</v>
      </c>
      <c r="O1914" t="s">
        <v>7339</v>
      </c>
      <c r="P1914" t="s">
        <v>7365</v>
      </c>
      <c r="Q1914" s="8" t="s">
        <v>5998</v>
      </c>
      <c r="R1914" s="8" t="s">
        <v>5998</v>
      </c>
      <c r="S1914" t="s">
        <v>5998</v>
      </c>
      <c r="T1914" s="8" t="s">
        <v>5998</v>
      </c>
    </row>
    <row r="1915" spans="1:20">
      <c r="A1915" t="s">
        <v>4087</v>
      </c>
      <c r="B1915" t="s">
        <v>5307</v>
      </c>
      <c r="C1915" s="8" t="s">
        <v>5307</v>
      </c>
      <c r="D1915" s="8">
        <v>2.8780346285976299</v>
      </c>
      <c r="E1915" s="8">
        <v>1.32783783402513E-19</v>
      </c>
      <c r="F1915" s="8">
        <v>3.6357204040839899</v>
      </c>
      <c r="G1915" s="8">
        <v>7.2037003726540095E-32</v>
      </c>
      <c r="H1915" s="8">
        <v>0</v>
      </c>
      <c r="I1915" s="8">
        <v>0</v>
      </c>
      <c r="J1915" s="8">
        <v>0</v>
      </c>
      <c r="K1915" t="s">
        <v>7328</v>
      </c>
      <c r="L1915" s="20" t="s">
        <v>7324</v>
      </c>
      <c r="M1915" t="s">
        <v>7325</v>
      </c>
      <c r="N1915" s="20" t="s">
        <v>7326</v>
      </c>
      <c r="O1915" t="s">
        <v>7327</v>
      </c>
      <c r="P1915" t="s">
        <v>7365</v>
      </c>
      <c r="Q1915" s="8" t="s">
        <v>5998</v>
      </c>
      <c r="R1915" s="8" t="s">
        <v>5998</v>
      </c>
      <c r="S1915" t="s">
        <v>5998</v>
      </c>
      <c r="T1915" s="8" t="s">
        <v>5998</v>
      </c>
    </row>
    <row r="1916" spans="1:20">
      <c r="A1916" t="s">
        <v>1249</v>
      </c>
      <c r="B1916" s="7" t="s">
        <v>5307</v>
      </c>
      <c r="C1916" s="8" t="s">
        <v>5307</v>
      </c>
      <c r="D1916" s="8">
        <v>3.2785550639307299</v>
      </c>
      <c r="E1916" s="8">
        <v>5.05458812166564E-33</v>
      </c>
      <c r="F1916" s="8">
        <v>4.3646176970160999</v>
      </c>
      <c r="G1916" s="8">
        <v>1.7751265068185301E-60</v>
      </c>
      <c r="H1916" s="8">
        <v>0</v>
      </c>
      <c r="I1916" s="8">
        <v>0</v>
      </c>
      <c r="J1916" s="8">
        <v>0</v>
      </c>
      <c r="K1916" t="s">
        <v>7327</v>
      </c>
      <c r="L1916" s="20" t="s">
        <v>7332</v>
      </c>
      <c r="M1916" t="s">
        <v>7333</v>
      </c>
      <c r="N1916" s="20" t="s">
        <v>7334</v>
      </c>
      <c r="O1916" t="s">
        <v>7339</v>
      </c>
      <c r="P1916" t="s">
        <v>7365</v>
      </c>
      <c r="Q1916" s="8" t="s">
        <v>5998</v>
      </c>
      <c r="R1916" s="8" t="s">
        <v>5998</v>
      </c>
      <c r="S1916" t="s">
        <v>5998</v>
      </c>
      <c r="T1916" s="8" t="s">
        <v>5998</v>
      </c>
    </row>
    <row r="1917" spans="1:20">
      <c r="A1917" t="s">
        <v>1250</v>
      </c>
      <c r="B1917" s="7" t="s">
        <v>5307</v>
      </c>
      <c r="C1917" s="8" t="s">
        <v>5307</v>
      </c>
      <c r="D1917" s="8">
        <v>1.1628938122599199</v>
      </c>
      <c r="E1917" s="8">
        <v>7.5734196533447904E-4</v>
      </c>
      <c r="F1917" s="8">
        <v>0.63636909644394402</v>
      </c>
      <c r="G1917" s="8">
        <v>7.1854078273884195E-2</v>
      </c>
      <c r="H1917" s="8">
        <v>0</v>
      </c>
      <c r="I1917" s="8">
        <v>0</v>
      </c>
      <c r="J1917" s="8">
        <v>0</v>
      </c>
      <c r="K1917" t="s">
        <v>7339</v>
      </c>
      <c r="L1917" s="20" t="s">
        <v>7324</v>
      </c>
      <c r="M1917" t="s">
        <v>7325</v>
      </c>
      <c r="N1917" s="20" t="s">
        <v>7326</v>
      </c>
      <c r="O1917" t="s">
        <v>7359</v>
      </c>
      <c r="P1917" t="s">
        <v>7365</v>
      </c>
      <c r="Q1917" s="8" t="s">
        <v>5998</v>
      </c>
      <c r="R1917" s="8" t="s">
        <v>5998</v>
      </c>
      <c r="S1917" t="s">
        <v>5998</v>
      </c>
      <c r="T1917" s="8" t="s">
        <v>5998</v>
      </c>
    </row>
    <row r="1918" spans="1:20">
      <c r="A1918" t="s">
        <v>1251</v>
      </c>
      <c r="B1918" s="7" t="s">
        <v>5307</v>
      </c>
      <c r="C1918" s="8" t="s">
        <v>5307</v>
      </c>
      <c r="D1918" s="8">
        <v>0.63059861408972295</v>
      </c>
      <c r="E1918" s="8">
        <v>0.18851177183842799</v>
      </c>
      <c r="F1918" s="8">
        <v>0.77726538502819997</v>
      </c>
      <c r="G1918" s="8">
        <v>7.16124635592469E-2</v>
      </c>
      <c r="H1918" s="8">
        <v>0</v>
      </c>
      <c r="I1918" s="8">
        <v>0</v>
      </c>
      <c r="J1918" s="8">
        <v>0</v>
      </c>
      <c r="K1918" t="s">
        <v>7327</v>
      </c>
      <c r="L1918" s="20" t="s">
        <v>7332</v>
      </c>
      <c r="M1918" t="s">
        <v>7333</v>
      </c>
      <c r="N1918" s="20" t="s">
        <v>7334</v>
      </c>
      <c r="O1918" t="s">
        <v>7328</v>
      </c>
      <c r="P1918" t="s">
        <v>7365</v>
      </c>
      <c r="Q1918" s="8" t="s">
        <v>5998</v>
      </c>
      <c r="R1918" s="8" t="s">
        <v>5998</v>
      </c>
      <c r="S1918" t="s">
        <v>5998</v>
      </c>
      <c r="T1918" s="8" t="s">
        <v>5998</v>
      </c>
    </row>
    <row r="1919" spans="1:20">
      <c r="A1919" t="s">
        <v>1252</v>
      </c>
      <c r="B1919" s="7" t="s">
        <v>5307</v>
      </c>
      <c r="C1919" s="8" t="s">
        <v>5307</v>
      </c>
      <c r="D1919" s="8">
        <v>0.91315793989939897</v>
      </c>
      <c r="E1919" s="8">
        <v>3.4555790918375399E-2</v>
      </c>
      <c r="F1919" s="8">
        <v>1.21012895361408</v>
      </c>
      <c r="G1919" s="8">
        <v>2.1372435897223899E-3</v>
      </c>
      <c r="H1919" s="8">
        <v>0</v>
      </c>
      <c r="I1919" s="8">
        <v>0</v>
      </c>
      <c r="J1919" s="8">
        <v>0</v>
      </c>
      <c r="K1919" t="s">
        <v>7339</v>
      </c>
      <c r="L1919" s="20" t="s">
        <v>7324</v>
      </c>
      <c r="M1919" t="s">
        <v>7325</v>
      </c>
      <c r="N1919" s="20" t="s">
        <v>7326</v>
      </c>
      <c r="O1919" t="s">
        <v>7339</v>
      </c>
      <c r="P1919" t="s">
        <v>7365</v>
      </c>
      <c r="Q1919" s="8" t="s">
        <v>5998</v>
      </c>
      <c r="R1919" s="8" t="s">
        <v>5998</v>
      </c>
      <c r="S1919" t="s">
        <v>5998</v>
      </c>
      <c r="T1919" s="8" t="s">
        <v>5998</v>
      </c>
    </row>
    <row r="1920" spans="1:20">
      <c r="A1920" t="s">
        <v>1253</v>
      </c>
      <c r="B1920" s="7" t="s">
        <v>5307</v>
      </c>
      <c r="C1920" s="8" t="s">
        <v>5307</v>
      </c>
      <c r="D1920" s="8">
        <v>0.22764027977169399</v>
      </c>
      <c r="E1920" s="8">
        <v>0.82791407658522598</v>
      </c>
      <c r="F1920" s="8">
        <v>0.51087473267002703</v>
      </c>
      <c r="G1920" s="8">
        <v>0.56815222390186504</v>
      </c>
      <c r="H1920" s="8" t="s">
        <v>6102</v>
      </c>
      <c r="I1920" s="8">
        <v>0</v>
      </c>
      <c r="J1920" s="8">
        <v>0</v>
      </c>
      <c r="K1920" t="s">
        <v>7323</v>
      </c>
      <c r="L1920" s="20" t="s">
        <v>7389</v>
      </c>
      <c r="M1920" t="s">
        <v>7325</v>
      </c>
      <c r="N1920" s="20" t="s">
        <v>7326</v>
      </c>
      <c r="O1920" t="s">
        <v>7359</v>
      </c>
      <c r="P1920" t="s">
        <v>7365</v>
      </c>
      <c r="Q1920" s="8" t="s">
        <v>5998</v>
      </c>
      <c r="R1920" s="8" t="s">
        <v>5998</v>
      </c>
      <c r="S1920" t="s">
        <v>5998</v>
      </c>
      <c r="T1920" s="8" t="s">
        <v>5998</v>
      </c>
    </row>
    <row r="1921" spans="1:20">
      <c r="A1921" t="s">
        <v>1254</v>
      </c>
      <c r="B1921" t="s">
        <v>5307</v>
      </c>
      <c r="C1921" s="8" t="s">
        <v>5307</v>
      </c>
      <c r="D1921" s="8">
        <v>0.85276610550211296</v>
      </c>
      <c r="E1921" s="8">
        <v>9.6600058157666295E-5</v>
      </c>
      <c r="F1921" s="8">
        <v>0.67857412848724197</v>
      </c>
      <c r="G1921" s="8">
        <v>1.7561460186593101E-3</v>
      </c>
      <c r="H1921" s="8">
        <v>0</v>
      </c>
      <c r="I1921" s="8">
        <v>0</v>
      </c>
      <c r="J1921" s="8">
        <v>0</v>
      </c>
      <c r="K1921" t="s">
        <v>7339</v>
      </c>
      <c r="L1921" s="20" t="s">
        <v>7324</v>
      </c>
      <c r="M1921" t="s">
        <v>7325</v>
      </c>
      <c r="N1921" s="20" t="s">
        <v>7326</v>
      </c>
      <c r="O1921" t="s">
        <v>7359</v>
      </c>
      <c r="P1921" t="s">
        <v>7365</v>
      </c>
      <c r="Q1921" s="8" t="s">
        <v>5998</v>
      </c>
      <c r="R1921" s="8" t="s">
        <v>5998</v>
      </c>
      <c r="S1921" t="s">
        <v>5998</v>
      </c>
      <c r="T1921" s="8" t="s">
        <v>5998</v>
      </c>
    </row>
    <row r="1922" spans="1:20">
      <c r="A1922" t="s">
        <v>1255</v>
      </c>
      <c r="B1922" t="s">
        <v>5307</v>
      </c>
      <c r="C1922" s="8" t="s">
        <v>5307</v>
      </c>
      <c r="D1922" s="8">
        <v>0.119210328592538</v>
      </c>
      <c r="E1922" s="8">
        <v>0.91495789335037503</v>
      </c>
      <c r="F1922" s="8">
        <v>0.210972672460915</v>
      </c>
      <c r="G1922" s="8">
        <v>0.83444865172958405</v>
      </c>
      <c r="H1922" s="8">
        <v>0</v>
      </c>
      <c r="I1922" s="8">
        <v>0</v>
      </c>
      <c r="J1922" s="8">
        <v>0</v>
      </c>
      <c r="K1922" t="s">
        <v>7328</v>
      </c>
      <c r="L1922" s="20" t="s">
        <v>7324</v>
      </c>
      <c r="M1922" t="s">
        <v>7325</v>
      </c>
      <c r="N1922" s="20" t="s">
        <v>7326</v>
      </c>
      <c r="O1922" t="s">
        <v>7327</v>
      </c>
      <c r="P1922" t="s">
        <v>7365</v>
      </c>
      <c r="Q1922" s="8" t="s">
        <v>5998</v>
      </c>
      <c r="R1922" s="8" t="s">
        <v>5998</v>
      </c>
      <c r="S1922" t="s">
        <v>5998</v>
      </c>
      <c r="T1922" s="8" t="s">
        <v>5998</v>
      </c>
    </row>
    <row r="1923" spans="1:20">
      <c r="A1923" t="s">
        <v>1256</v>
      </c>
      <c r="B1923" t="s">
        <v>5307</v>
      </c>
      <c r="C1923" s="8" t="s">
        <v>5307</v>
      </c>
      <c r="D1923" s="8">
        <v>0.14290903081852999</v>
      </c>
      <c r="E1923" s="8">
        <v>0.59607777303415899</v>
      </c>
      <c r="F1923" s="8">
        <v>-0.70783159245034</v>
      </c>
      <c r="G1923" s="8">
        <v>1.2430857984534599E-3</v>
      </c>
      <c r="H1923" s="8">
        <v>0</v>
      </c>
      <c r="I1923" s="8">
        <v>0</v>
      </c>
      <c r="J1923" s="8">
        <v>0</v>
      </c>
      <c r="K1923" t="s">
        <v>7328</v>
      </c>
      <c r="L1923" s="20" t="s">
        <v>7324</v>
      </c>
      <c r="M1923" t="s">
        <v>7325</v>
      </c>
      <c r="N1923" s="20" t="s">
        <v>7326</v>
      </c>
      <c r="O1923" t="s">
        <v>7339</v>
      </c>
      <c r="P1923" t="s">
        <v>7316</v>
      </c>
      <c r="Q1923" s="8" t="s">
        <v>5998</v>
      </c>
      <c r="R1923" s="8" t="s">
        <v>5998</v>
      </c>
      <c r="S1923" t="s">
        <v>5998</v>
      </c>
      <c r="T1923" s="8" t="s">
        <v>5998</v>
      </c>
    </row>
    <row r="1924" spans="1:20">
      <c r="A1924" t="s">
        <v>1257</v>
      </c>
      <c r="B1924" t="s">
        <v>5307</v>
      </c>
      <c r="C1924" s="8" t="s">
        <v>5307</v>
      </c>
      <c r="D1924" s="8">
        <v>0</v>
      </c>
      <c r="E1924" s="8">
        <v>1</v>
      </c>
      <c r="F1924" s="8">
        <v>1.30334330356523</v>
      </c>
      <c r="G1924" s="8">
        <v>0.119389190197792</v>
      </c>
      <c r="H1924" s="8">
        <v>0</v>
      </c>
      <c r="I1924" s="8">
        <v>0</v>
      </c>
      <c r="J1924" s="8">
        <v>0</v>
      </c>
      <c r="K1924" t="s">
        <v>7327</v>
      </c>
      <c r="L1924" s="20" t="s">
        <v>7332</v>
      </c>
      <c r="M1924" t="s">
        <v>7333</v>
      </c>
      <c r="N1924" s="20" t="s">
        <v>7334</v>
      </c>
      <c r="O1924" t="s">
        <v>7388</v>
      </c>
      <c r="P1924" t="s">
        <v>7316</v>
      </c>
      <c r="Q1924" s="8" t="s">
        <v>5998</v>
      </c>
      <c r="R1924" s="8" t="s">
        <v>5998</v>
      </c>
      <c r="S1924" t="s">
        <v>5998</v>
      </c>
      <c r="T1924" s="8" t="s">
        <v>5998</v>
      </c>
    </row>
    <row r="1925" spans="1:20">
      <c r="A1925" t="s">
        <v>1258</v>
      </c>
      <c r="B1925" t="s">
        <v>5307</v>
      </c>
      <c r="C1925" s="8" t="s">
        <v>5307</v>
      </c>
      <c r="D1925" s="8">
        <v>0.94754163196797803</v>
      </c>
      <c r="E1925" s="8">
        <v>8.27334791734921E-4</v>
      </c>
      <c r="F1925" s="8">
        <v>0.59515222408954505</v>
      </c>
      <c r="G1925" s="8">
        <v>3.72619913591603E-2</v>
      </c>
      <c r="H1925" s="8">
        <v>0</v>
      </c>
      <c r="I1925" s="8">
        <v>0</v>
      </c>
      <c r="J1925" s="8">
        <v>0</v>
      </c>
      <c r="K1925" t="s">
        <v>7339</v>
      </c>
      <c r="L1925" s="20" t="s">
        <v>7324</v>
      </c>
      <c r="M1925" t="s">
        <v>7325</v>
      </c>
      <c r="N1925" s="20" t="s">
        <v>7326</v>
      </c>
      <c r="O1925" t="s">
        <v>7327</v>
      </c>
      <c r="P1925" t="s">
        <v>7365</v>
      </c>
      <c r="Q1925" s="8" t="s">
        <v>5998</v>
      </c>
      <c r="R1925" s="8" t="s">
        <v>5998</v>
      </c>
      <c r="S1925" t="s">
        <v>5998</v>
      </c>
      <c r="T1925" s="8" t="s">
        <v>5998</v>
      </c>
    </row>
    <row r="1926" spans="1:20">
      <c r="A1926" t="s">
        <v>1259</v>
      </c>
      <c r="B1926" s="7" t="s">
        <v>5307</v>
      </c>
      <c r="C1926" s="8" t="s">
        <v>5307</v>
      </c>
      <c r="D1926" s="8">
        <v>0.92167499383363005</v>
      </c>
      <c r="E1926" s="8">
        <v>1.14732655796546E-3</v>
      </c>
      <c r="F1926" s="8">
        <v>0.46599296397113099</v>
      </c>
      <c r="G1926" s="8">
        <v>0.110933386644833</v>
      </c>
      <c r="H1926" s="8">
        <v>0</v>
      </c>
      <c r="I1926" s="8">
        <v>0</v>
      </c>
      <c r="J1926" s="8">
        <v>0</v>
      </c>
      <c r="K1926" t="s">
        <v>7327</v>
      </c>
      <c r="L1926" s="20" t="s">
        <v>7332</v>
      </c>
      <c r="M1926" t="s">
        <v>7333</v>
      </c>
      <c r="N1926" s="20" t="s">
        <v>7334</v>
      </c>
      <c r="O1926" t="s">
        <v>7327</v>
      </c>
      <c r="P1926" t="s">
        <v>7365</v>
      </c>
      <c r="Q1926" s="8" t="s">
        <v>5998</v>
      </c>
      <c r="R1926" s="8" t="s">
        <v>5998</v>
      </c>
      <c r="S1926" t="s">
        <v>5998</v>
      </c>
      <c r="T1926" s="8" t="s">
        <v>5998</v>
      </c>
    </row>
    <row r="1927" spans="1:20">
      <c r="A1927" t="s">
        <v>4088</v>
      </c>
      <c r="B1927" t="s">
        <v>5307</v>
      </c>
      <c r="C1927" s="8" t="s">
        <v>5307</v>
      </c>
      <c r="D1927" s="8">
        <v>0.495947344171492</v>
      </c>
      <c r="E1927" s="8">
        <v>4.7559234880493302E-2</v>
      </c>
      <c r="F1927" s="8">
        <v>-0.105277014573763</v>
      </c>
      <c r="G1927" s="8">
        <v>0.71325676779291103</v>
      </c>
      <c r="H1927" s="8">
        <v>0</v>
      </c>
      <c r="I1927" s="8">
        <v>0</v>
      </c>
      <c r="J1927" s="8">
        <v>0</v>
      </c>
      <c r="K1927" t="s">
        <v>7327</v>
      </c>
      <c r="L1927" s="20" t="s">
        <v>7332</v>
      </c>
      <c r="M1927" t="s">
        <v>7333</v>
      </c>
      <c r="N1927" s="20" t="s">
        <v>7334</v>
      </c>
      <c r="O1927" t="s">
        <v>7327</v>
      </c>
      <c r="P1927" t="s">
        <v>7365</v>
      </c>
      <c r="Q1927" s="8" t="s">
        <v>5998</v>
      </c>
      <c r="R1927" s="8" t="s">
        <v>5998</v>
      </c>
      <c r="S1927" t="s">
        <v>5998</v>
      </c>
      <c r="T1927" s="8" t="s">
        <v>5998</v>
      </c>
    </row>
    <row r="1928" spans="1:20">
      <c r="A1928" t="s">
        <v>1260</v>
      </c>
      <c r="B1928" s="7" t="s">
        <v>5307</v>
      </c>
      <c r="C1928" s="8" t="s">
        <v>5307</v>
      </c>
      <c r="D1928" s="8">
        <v>-0.37886489852414901</v>
      </c>
      <c r="E1928" s="8">
        <v>0.66282986789583498</v>
      </c>
      <c r="F1928" s="8">
        <v>-0.640724668064799</v>
      </c>
      <c r="G1928" s="8">
        <v>0.39553343041310801</v>
      </c>
      <c r="H1928" s="8">
        <v>0</v>
      </c>
      <c r="I1928" s="8">
        <v>0</v>
      </c>
      <c r="J1928" s="8">
        <v>0</v>
      </c>
      <c r="K1928" t="s">
        <v>7327</v>
      </c>
      <c r="L1928" s="20" t="s">
        <v>7332</v>
      </c>
      <c r="M1928" t="s">
        <v>7333</v>
      </c>
      <c r="N1928" s="20" t="s">
        <v>7334</v>
      </c>
      <c r="O1928" t="s">
        <v>7328</v>
      </c>
      <c r="P1928" t="s">
        <v>7365</v>
      </c>
      <c r="Q1928" s="8" t="s">
        <v>5998</v>
      </c>
      <c r="R1928" s="8" t="s">
        <v>5998</v>
      </c>
      <c r="S1928" t="s">
        <v>5998</v>
      </c>
      <c r="T1928" s="8" t="s">
        <v>5998</v>
      </c>
    </row>
    <row r="1929" spans="1:20">
      <c r="A1929" t="s">
        <v>1261</v>
      </c>
      <c r="B1929" s="7" t="s">
        <v>5307</v>
      </c>
      <c r="C1929" s="8" t="s">
        <v>5307</v>
      </c>
      <c r="D1929" s="8">
        <v>-1.1117872367106401</v>
      </c>
      <c r="E1929" s="8">
        <v>2.5480074406928399E-2</v>
      </c>
      <c r="F1929" s="8">
        <v>-0.708962010087824</v>
      </c>
      <c r="G1929" s="8">
        <v>0.12414948165148</v>
      </c>
      <c r="H1929" s="8">
        <v>0</v>
      </c>
      <c r="I1929" s="8" t="s">
        <v>6232</v>
      </c>
      <c r="J1929" s="8">
        <v>0</v>
      </c>
      <c r="K1929" t="s">
        <v>7327</v>
      </c>
      <c r="L1929" s="20" t="s">
        <v>7332</v>
      </c>
      <c r="M1929" t="s">
        <v>7333</v>
      </c>
      <c r="N1929" s="20" t="s">
        <v>7334</v>
      </c>
      <c r="O1929" t="s">
        <v>7315</v>
      </c>
      <c r="P1929" t="s">
        <v>7316</v>
      </c>
      <c r="Q1929" s="8" t="s">
        <v>5998</v>
      </c>
      <c r="R1929" s="8" t="s">
        <v>5998</v>
      </c>
      <c r="S1929" t="s">
        <v>5998</v>
      </c>
      <c r="T1929" s="8" t="s">
        <v>5998</v>
      </c>
    </row>
    <row r="1930" spans="1:20">
      <c r="A1930" t="s">
        <v>4089</v>
      </c>
      <c r="B1930" s="7" t="s">
        <v>5307</v>
      </c>
      <c r="C1930" s="8" t="s">
        <v>5307</v>
      </c>
      <c r="D1930" s="8">
        <v>-0.219458286430087</v>
      </c>
      <c r="E1930" s="8">
        <v>0.56784956109625195</v>
      </c>
      <c r="F1930" s="8">
        <v>-0.38692936906275099</v>
      </c>
      <c r="G1930" s="8">
        <v>0.24685791953823</v>
      </c>
      <c r="H1930" s="8">
        <v>0</v>
      </c>
      <c r="I1930" s="8">
        <v>0</v>
      </c>
      <c r="J1930" s="8">
        <v>0</v>
      </c>
      <c r="K1930" t="s">
        <v>7328</v>
      </c>
      <c r="L1930" s="20" t="s">
        <v>7324</v>
      </c>
      <c r="M1930" t="s">
        <v>7325</v>
      </c>
      <c r="N1930" s="20" t="s">
        <v>7326</v>
      </c>
      <c r="O1930" t="s">
        <v>7328</v>
      </c>
      <c r="P1930" t="s">
        <v>7365</v>
      </c>
      <c r="Q1930" s="8" t="s">
        <v>5998</v>
      </c>
      <c r="R1930" s="8" t="s">
        <v>5998</v>
      </c>
      <c r="S1930" t="s">
        <v>5998</v>
      </c>
      <c r="T1930" s="8" t="s">
        <v>5998</v>
      </c>
    </row>
    <row r="1931" spans="1:20">
      <c r="A1931" t="s">
        <v>4090</v>
      </c>
      <c r="B1931" t="s">
        <v>5307</v>
      </c>
      <c r="C1931" s="8" t="s">
        <v>5307</v>
      </c>
      <c r="D1931" s="8">
        <v>0.162330315951524</v>
      </c>
      <c r="E1931" s="8">
        <v>0.71091366490922203</v>
      </c>
      <c r="F1931" s="8">
        <v>0.46184576379530001</v>
      </c>
      <c r="G1931" s="8">
        <v>0.175860618502889</v>
      </c>
      <c r="H1931" s="8">
        <v>0</v>
      </c>
      <c r="I1931" s="8">
        <v>0</v>
      </c>
      <c r="J1931" s="8">
        <v>0</v>
      </c>
      <c r="K1931" t="s">
        <v>7327</v>
      </c>
      <c r="L1931" s="20" t="s">
        <v>7332</v>
      </c>
      <c r="M1931" t="s">
        <v>7333</v>
      </c>
      <c r="N1931" s="20" t="s">
        <v>7334</v>
      </c>
      <c r="O1931" t="s">
        <v>7328</v>
      </c>
      <c r="P1931" t="s">
        <v>7365</v>
      </c>
      <c r="Q1931" s="8" t="s">
        <v>5998</v>
      </c>
      <c r="R1931" s="8" t="s">
        <v>5998</v>
      </c>
      <c r="S1931" t="s">
        <v>5998</v>
      </c>
      <c r="T1931" s="8" t="s">
        <v>5998</v>
      </c>
    </row>
    <row r="1932" spans="1:20">
      <c r="A1932" t="s">
        <v>4091</v>
      </c>
      <c r="B1932" s="7" t="s">
        <v>5307</v>
      </c>
      <c r="C1932" s="8" t="s">
        <v>5307</v>
      </c>
      <c r="D1932" s="8">
        <v>-0.361027914670284</v>
      </c>
      <c r="E1932" s="8">
        <v>0.45902077800102398</v>
      </c>
      <c r="F1932" s="8">
        <v>-0.16682364117481099</v>
      </c>
      <c r="G1932" s="8">
        <v>0.73050061076983497</v>
      </c>
      <c r="H1932" s="8">
        <v>0</v>
      </c>
      <c r="I1932" s="8">
        <v>0</v>
      </c>
      <c r="J1932" s="8">
        <v>0</v>
      </c>
      <c r="K1932" t="s">
        <v>7327</v>
      </c>
      <c r="L1932" s="20" t="s">
        <v>7332</v>
      </c>
      <c r="M1932" t="s">
        <v>7333</v>
      </c>
      <c r="N1932" s="20" t="s">
        <v>7334</v>
      </c>
      <c r="O1932" t="s">
        <v>7327</v>
      </c>
      <c r="P1932" t="s">
        <v>7365</v>
      </c>
      <c r="Q1932" s="8" t="s">
        <v>5998</v>
      </c>
      <c r="R1932" s="8" t="s">
        <v>5998</v>
      </c>
      <c r="S1932" t="s">
        <v>5998</v>
      </c>
      <c r="T1932" s="8" t="s">
        <v>5998</v>
      </c>
    </row>
    <row r="1933" spans="1:20">
      <c r="A1933" t="s">
        <v>4092</v>
      </c>
      <c r="B1933" s="7" t="s">
        <v>5307</v>
      </c>
      <c r="C1933" s="8" t="s">
        <v>5307</v>
      </c>
      <c r="D1933" s="8">
        <v>0.14427361771386699</v>
      </c>
      <c r="E1933" s="8">
        <v>0.75180743115433502</v>
      </c>
      <c r="F1933" s="8">
        <v>0.38862863607338299</v>
      </c>
      <c r="G1933" s="8">
        <v>0.29496055971810498</v>
      </c>
      <c r="H1933" s="8">
        <v>0</v>
      </c>
      <c r="I1933" s="8">
        <v>0</v>
      </c>
      <c r="J1933" s="8">
        <v>0</v>
      </c>
      <c r="K1933" t="s">
        <v>7327</v>
      </c>
      <c r="L1933" s="20" t="s">
        <v>7332</v>
      </c>
      <c r="M1933" t="s">
        <v>7333</v>
      </c>
      <c r="N1933" s="20" t="s">
        <v>7334</v>
      </c>
      <c r="O1933" t="s">
        <v>7327</v>
      </c>
      <c r="P1933" t="s">
        <v>7365</v>
      </c>
      <c r="Q1933" s="8" t="s">
        <v>5998</v>
      </c>
      <c r="R1933" s="8" t="s">
        <v>5998</v>
      </c>
      <c r="S1933" t="s">
        <v>5998</v>
      </c>
      <c r="T1933" s="8" t="s">
        <v>5998</v>
      </c>
    </row>
    <row r="1934" spans="1:20">
      <c r="A1934" t="s">
        <v>1262</v>
      </c>
      <c r="B1934" t="s">
        <v>5307</v>
      </c>
      <c r="C1934" s="8" t="s">
        <v>5307</v>
      </c>
      <c r="D1934" s="8">
        <v>-0.75463668879170298</v>
      </c>
      <c r="E1934" s="8">
        <v>0.30758620045430701</v>
      </c>
      <c r="F1934" s="8">
        <v>-1.01505514787343</v>
      </c>
      <c r="G1934" s="8">
        <v>0.129647375013868</v>
      </c>
      <c r="H1934" s="8">
        <v>0</v>
      </c>
      <c r="I1934" s="8">
        <v>0</v>
      </c>
      <c r="J1934" s="8">
        <v>0</v>
      </c>
      <c r="K1934" t="s">
        <v>7327</v>
      </c>
      <c r="L1934" s="20" t="s">
        <v>7332</v>
      </c>
      <c r="M1934" t="s">
        <v>7333</v>
      </c>
      <c r="N1934" s="20" t="s">
        <v>7334</v>
      </c>
      <c r="O1934" t="s">
        <v>7327</v>
      </c>
      <c r="P1934" t="s">
        <v>7365</v>
      </c>
      <c r="Q1934" s="8" t="s">
        <v>5998</v>
      </c>
      <c r="R1934" s="8" t="s">
        <v>5998</v>
      </c>
      <c r="S1934" t="s">
        <v>5998</v>
      </c>
      <c r="T1934" s="8" t="s">
        <v>5998</v>
      </c>
    </row>
    <row r="1935" spans="1:20">
      <c r="A1935" t="s">
        <v>1263</v>
      </c>
      <c r="B1935" t="s">
        <v>5307</v>
      </c>
      <c r="C1935" s="8" t="s">
        <v>5307</v>
      </c>
      <c r="D1935" s="8">
        <v>0.225536409603837</v>
      </c>
      <c r="E1935" s="8">
        <v>0.69966323111797202</v>
      </c>
      <c r="F1935" s="8">
        <v>0.12522682785206099</v>
      </c>
      <c r="G1935" s="8">
        <v>0.82552987770648201</v>
      </c>
      <c r="H1935" s="8">
        <v>0</v>
      </c>
      <c r="I1935" s="8">
        <v>0</v>
      </c>
      <c r="J1935" s="8">
        <v>0</v>
      </c>
      <c r="K1935" t="s">
        <v>7327</v>
      </c>
      <c r="L1935" s="20" t="s">
        <v>7332</v>
      </c>
      <c r="M1935" t="s">
        <v>7333</v>
      </c>
      <c r="N1935" s="20" t="s">
        <v>7334</v>
      </c>
      <c r="O1935" t="s">
        <v>7328</v>
      </c>
      <c r="P1935" t="s">
        <v>7365</v>
      </c>
      <c r="Q1935" s="8" t="s">
        <v>5998</v>
      </c>
      <c r="R1935" s="8" t="s">
        <v>5998</v>
      </c>
      <c r="S1935" t="s">
        <v>5998</v>
      </c>
      <c r="T1935" s="8" t="s">
        <v>5998</v>
      </c>
    </row>
    <row r="1936" spans="1:20">
      <c r="A1936" t="s">
        <v>4093</v>
      </c>
      <c r="B1936" s="7" t="s">
        <v>5307</v>
      </c>
      <c r="C1936" s="8" t="s">
        <v>5307</v>
      </c>
      <c r="D1936" s="8">
        <v>0.269870370586477</v>
      </c>
      <c r="E1936" s="8">
        <v>0.64996009480354</v>
      </c>
      <c r="F1936" s="8">
        <v>-0.46658151506415801</v>
      </c>
      <c r="G1936" s="8">
        <v>0.373358132609583</v>
      </c>
      <c r="H1936" s="8">
        <v>0</v>
      </c>
      <c r="I1936" s="8">
        <v>0</v>
      </c>
      <c r="J1936" s="8">
        <v>0</v>
      </c>
      <c r="K1936" t="s">
        <v>7328</v>
      </c>
      <c r="L1936" s="20" t="s">
        <v>7324</v>
      </c>
      <c r="M1936" t="s">
        <v>7325</v>
      </c>
      <c r="N1936" s="20" t="s">
        <v>7326</v>
      </c>
      <c r="O1936" t="s">
        <v>7328</v>
      </c>
      <c r="P1936" t="s">
        <v>7365</v>
      </c>
      <c r="Q1936" s="8" t="s">
        <v>5998</v>
      </c>
      <c r="R1936" s="8" t="s">
        <v>5998</v>
      </c>
      <c r="S1936" t="s">
        <v>5998</v>
      </c>
      <c r="T1936" s="8" t="s">
        <v>5998</v>
      </c>
    </row>
    <row r="1937" spans="1:20">
      <c r="A1937" t="s">
        <v>1264</v>
      </c>
      <c r="B1937" s="7" t="s">
        <v>5307</v>
      </c>
      <c r="C1937" s="8" t="s">
        <v>5307</v>
      </c>
      <c r="D1937" s="8">
        <v>0.51197006235211495</v>
      </c>
      <c r="E1937" s="8">
        <v>0.45518636265875201</v>
      </c>
      <c r="F1937" s="8">
        <v>1.0940413496682999</v>
      </c>
      <c r="G1937" s="8">
        <v>5.3555046881871099E-2</v>
      </c>
      <c r="H1937" s="8">
        <v>0</v>
      </c>
      <c r="I1937" s="8">
        <v>0</v>
      </c>
      <c r="J1937" s="8">
        <v>0</v>
      </c>
      <c r="K1937" t="s">
        <v>7327</v>
      </c>
      <c r="L1937" s="20" t="s">
        <v>7332</v>
      </c>
      <c r="M1937" t="s">
        <v>7333</v>
      </c>
      <c r="N1937" s="20" t="s">
        <v>7334</v>
      </c>
      <c r="O1937" t="s">
        <v>7339</v>
      </c>
      <c r="P1937" t="s">
        <v>7365</v>
      </c>
      <c r="Q1937" s="8" t="s">
        <v>5998</v>
      </c>
      <c r="R1937" s="8" t="s">
        <v>5998</v>
      </c>
      <c r="S1937" t="s">
        <v>5998</v>
      </c>
      <c r="T1937" s="8" t="s">
        <v>5998</v>
      </c>
    </row>
    <row r="1938" spans="1:20">
      <c r="A1938" t="s">
        <v>4094</v>
      </c>
      <c r="B1938" s="7" t="s">
        <v>5307</v>
      </c>
      <c r="C1938" s="8" t="s">
        <v>5307</v>
      </c>
      <c r="D1938" s="8">
        <v>-0.52741816995569502</v>
      </c>
      <c r="E1938" s="8">
        <v>0.11672067815775899</v>
      </c>
      <c r="F1938" s="8">
        <v>-0.86287691183667603</v>
      </c>
      <c r="G1938" s="8">
        <v>4.8304169986224197E-3</v>
      </c>
      <c r="H1938" s="8">
        <v>0</v>
      </c>
      <c r="I1938" s="8">
        <v>0</v>
      </c>
      <c r="J1938" s="8">
        <v>0</v>
      </c>
      <c r="K1938" t="s">
        <v>7328</v>
      </c>
      <c r="L1938" s="20" t="s">
        <v>7324</v>
      </c>
      <c r="M1938" t="s">
        <v>7325</v>
      </c>
      <c r="N1938" s="20" t="s">
        <v>7326</v>
      </c>
      <c r="O1938" t="s">
        <v>7327</v>
      </c>
      <c r="P1938" t="s">
        <v>7365</v>
      </c>
      <c r="Q1938" s="8" t="s">
        <v>5998</v>
      </c>
      <c r="R1938" s="8" t="s">
        <v>5998</v>
      </c>
      <c r="S1938" t="s">
        <v>5998</v>
      </c>
      <c r="T1938" s="8" t="s">
        <v>5998</v>
      </c>
    </row>
    <row r="1939" spans="1:20">
      <c r="A1939" t="s">
        <v>4095</v>
      </c>
      <c r="B1939" s="7" t="s">
        <v>5307</v>
      </c>
      <c r="C1939" s="8" t="s">
        <v>5307</v>
      </c>
      <c r="D1939" s="8">
        <v>1.1025877477378001</v>
      </c>
      <c r="E1939" s="8">
        <v>2.33893669707103E-3</v>
      </c>
      <c r="F1939" s="8">
        <v>0.82699912597897096</v>
      </c>
      <c r="G1939" s="8">
        <v>2.1212526151864201E-2</v>
      </c>
      <c r="H1939" s="8">
        <v>0</v>
      </c>
      <c r="I1939" s="8">
        <v>0</v>
      </c>
      <c r="J1939" s="8">
        <v>0</v>
      </c>
      <c r="K1939" t="s">
        <v>7328</v>
      </c>
      <c r="L1939" s="20" t="s">
        <v>7324</v>
      </c>
      <c r="M1939" t="s">
        <v>7325</v>
      </c>
      <c r="N1939" s="20" t="s">
        <v>7326</v>
      </c>
      <c r="O1939" t="s">
        <v>7327</v>
      </c>
      <c r="P1939" t="s">
        <v>7365</v>
      </c>
      <c r="Q1939" s="8" t="s">
        <v>5998</v>
      </c>
      <c r="R1939" s="8" t="s">
        <v>5998</v>
      </c>
      <c r="S1939" t="s">
        <v>5998</v>
      </c>
      <c r="T1939" s="8" t="s">
        <v>5998</v>
      </c>
    </row>
    <row r="1940" spans="1:20">
      <c r="A1940" t="s">
        <v>1265</v>
      </c>
      <c r="B1940" s="7" t="s">
        <v>5307</v>
      </c>
      <c r="C1940" s="8" t="s">
        <v>5307</v>
      </c>
      <c r="D1940" s="8">
        <v>0.48709904753723299</v>
      </c>
      <c r="E1940" s="8">
        <v>0.33855591453285899</v>
      </c>
      <c r="F1940" s="8">
        <v>0.58305172767813696</v>
      </c>
      <c r="G1940" s="8">
        <v>0.20319626986539299</v>
      </c>
      <c r="H1940" s="8">
        <v>0</v>
      </c>
      <c r="I1940" s="8">
        <v>0</v>
      </c>
      <c r="J1940" s="8">
        <v>0</v>
      </c>
      <c r="K1940" t="s">
        <v>7328</v>
      </c>
      <c r="L1940" s="20" t="s">
        <v>7324</v>
      </c>
      <c r="M1940" t="s">
        <v>7325</v>
      </c>
      <c r="N1940" s="20" t="s">
        <v>7326</v>
      </c>
      <c r="O1940" t="s">
        <v>7327</v>
      </c>
      <c r="P1940" t="s">
        <v>7365</v>
      </c>
      <c r="Q1940" s="8" t="s">
        <v>5998</v>
      </c>
      <c r="R1940" s="8" t="s">
        <v>5998</v>
      </c>
      <c r="S1940" t="s">
        <v>5998</v>
      </c>
      <c r="T1940" s="8" t="s">
        <v>5998</v>
      </c>
    </row>
    <row r="1941" spans="1:20">
      <c r="A1941" t="s">
        <v>4096</v>
      </c>
      <c r="B1941" t="s">
        <v>5307</v>
      </c>
      <c r="C1941" s="8" t="s">
        <v>5307</v>
      </c>
      <c r="D1941" s="8">
        <v>-1.2407699425752201</v>
      </c>
      <c r="E1941" s="8">
        <v>5.87046376757758E-2</v>
      </c>
      <c r="F1941" s="8">
        <v>-0.122803981073656</v>
      </c>
      <c r="G1941" s="8">
        <v>0.86161115028496305</v>
      </c>
      <c r="H1941" s="8">
        <v>0</v>
      </c>
      <c r="I1941" s="8">
        <v>0</v>
      </c>
      <c r="J1941" s="8">
        <v>0</v>
      </c>
      <c r="K1941" t="s">
        <v>7327</v>
      </c>
      <c r="L1941" s="20" t="s">
        <v>7332</v>
      </c>
      <c r="M1941" t="s">
        <v>7333</v>
      </c>
      <c r="N1941" s="20" t="s">
        <v>7334</v>
      </c>
      <c r="O1941" t="s">
        <v>7327</v>
      </c>
      <c r="P1941" t="s">
        <v>7365</v>
      </c>
      <c r="Q1941" s="8" t="s">
        <v>5998</v>
      </c>
      <c r="R1941" s="8" t="s">
        <v>5998</v>
      </c>
      <c r="S1941" t="s">
        <v>5998</v>
      </c>
      <c r="T1941" s="8" t="s">
        <v>5998</v>
      </c>
    </row>
    <row r="1942" spans="1:20">
      <c r="A1942" t="s">
        <v>2941</v>
      </c>
      <c r="B1942" t="s">
        <v>40</v>
      </c>
      <c r="C1942" s="8" t="s">
        <v>41</v>
      </c>
      <c r="D1942" s="8">
        <v>-1.43301770781164</v>
      </c>
      <c r="E1942" s="8">
        <v>1.12109216246411E-9</v>
      </c>
      <c r="F1942" s="8">
        <v>-0.87668134497559802</v>
      </c>
      <c r="G1942" s="8">
        <v>1.3410377089590701E-4</v>
      </c>
      <c r="H1942" s="8">
        <v>0</v>
      </c>
      <c r="I1942" s="8">
        <v>0</v>
      </c>
      <c r="J1942" s="8">
        <v>0</v>
      </c>
      <c r="K1942" t="s">
        <v>7339</v>
      </c>
      <c r="L1942" s="20" t="s">
        <v>7324</v>
      </c>
      <c r="M1942" t="s">
        <v>7325</v>
      </c>
      <c r="N1942" s="20" t="s">
        <v>7326</v>
      </c>
      <c r="O1942" t="s">
        <v>7327</v>
      </c>
      <c r="P1942" t="s">
        <v>7365</v>
      </c>
      <c r="Q1942" s="8" t="s">
        <v>6233</v>
      </c>
      <c r="R1942" s="8" t="s">
        <v>6020</v>
      </c>
      <c r="S1942" t="s">
        <v>6234</v>
      </c>
      <c r="T1942" s="8" t="s">
        <v>6234</v>
      </c>
    </row>
    <row r="1943" spans="1:20">
      <c r="A1943" t="s">
        <v>2942</v>
      </c>
      <c r="B1943" t="s">
        <v>26</v>
      </c>
      <c r="C1943" s="8" t="s">
        <v>4732</v>
      </c>
      <c r="D1943" s="8">
        <v>0.48959346707318002</v>
      </c>
      <c r="E1943" s="8">
        <v>0.120434298433333</v>
      </c>
      <c r="F1943" s="8">
        <v>0.50044239419283099</v>
      </c>
      <c r="G1943" s="8">
        <v>9.3229246069419097E-2</v>
      </c>
      <c r="H1943" s="8">
        <v>0</v>
      </c>
      <c r="I1943" s="8">
        <v>0</v>
      </c>
      <c r="J1943" s="8">
        <v>0</v>
      </c>
      <c r="K1943" t="s">
        <v>7327</v>
      </c>
      <c r="L1943" s="20" t="s">
        <v>7332</v>
      </c>
      <c r="M1943" t="s">
        <v>7333</v>
      </c>
      <c r="N1943" s="20" t="s">
        <v>7334</v>
      </c>
      <c r="O1943" t="s">
        <v>7327</v>
      </c>
      <c r="P1943" t="s">
        <v>7365</v>
      </c>
      <c r="Q1943" s="8" t="s">
        <v>5998</v>
      </c>
      <c r="R1943" s="8" t="s">
        <v>5998</v>
      </c>
      <c r="S1943" t="s">
        <v>5998</v>
      </c>
      <c r="T1943" s="8" t="s">
        <v>5998</v>
      </c>
    </row>
    <row r="1944" spans="1:20">
      <c r="A1944" t="s">
        <v>2942</v>
      </c>
      <c r="B1944" t="s">
        <v>4674</v>
      </c>
      <c r="C1944" s="8" t="s">
        <v>4753</v>
      </c>
      <c r="D1944" s="8">
        <v>0.48959346707318002</v>
      </c>
      <c r="E1944" s="8">
        <v>0.120434298433333</v>
      </c>
      <c r="F1944" s="8">
        <v>0.50044239419283099</v>
      </c>
      <c r="G1944" s="8">
        <v>9.3229246069419097E-2</v>
      </c>
      <c r="H1944" s="8">
        <v>0</v>
      </c>
      <c r="I1944" s="8">
        <v>0</v>
      </c>
      <c r="J1944" s="8">
        <v>0</v>
      </c>
      <c r="K1944" t="s">
        <v>7327</v>
      </c>
      <c r="L1944" s="20" t="s">
        <v>7332</v>
      </c>
      <c r="M1944" t="s">
        <v>7333</v>
      </c>
      <c r="N1944" s="20" t="s">
        <v>7334</v>
      </c>
      <c r="O1944" t="s">
        <v>7327</v>
      </c>
      <c r="P1944" t="s">
        <v>7365</v>
      </c>
      <c r="Q1944" s="8" t="s">
        <v>5998</v>
      </c>
      <c r="R1944" s="8" t="s">
        <v>5998</v>
      </c>
      <c r="S1944" t="s">
        <v>5998</v>
      </c>
      <c r="T1944" s="8" t="s">
        <v>5998</v>
      </c>
    </row>
    <row r="1945" spans="1:20">
      <c r="A1945" t="s">
        <v>4097</v>
      </c>
      <c r="B1945" t="s">
        <v>5307</v>
      </c>
      <c r="C1945" s="8" t="s">
        <v>5307</v>
      </c>
      <c r="D1945" s="8">
        <v>0.42770701443562797</v>
      </c>
      <c r="E1945" s="8">
        <v>0.189382036218327</v>
      </c>
      <c r="F1945" s="8">
        <v>-1.2973004694975501</v>
      </c>
      <c r="G1945" s="8">
        <v>9.4419914376108706E-6</v>
      </c>
      <c r="H1945" s="8">
        <v>0</v>
      </c>
      <c r="I1945" s="8">
        <v>0</v>
      </c>
      <c r="J1945" s="8">
        <v>0</v>
      </c>
      <c r="K1945" t="s">
        <v>7327</v>
      </c>
      <c r="L1945" s="20" t="s">
        <v>7332</v>
      </c>
      <c r="M1945" t="s">
        <v>7333</v>
      </c>
      <c r="N1945" s="20" t="s">
        <v>7334</v>
      </c>
      <c r="O1945" t="s">
        <v>7328</v>
      </c>
      <c r="P1945" t="s">
        <v>7365</v>
      </c>
      <c r="Q1945" s="8" t="s">
        <v>5998</v>
      </c>
      <c r="R1945" s="8" t="s">
        <v>5998</v>
      </c>
      <c r="S1945" t="s">
        <v>5998</v>
      </c>
      <c r="T1945" s="8" t="s">
        <v>5998</v>
      </c>
    </row>
    <row r="1946" spans="1:20">
      <c r="A1946" t="s">
        <v>4098</v>
      </c>
      <c r="B1946" t="s">
        <v>5307</v>
      </c>
      <c r="C1946" s="8" t="s">
        <v>5307</v>
      </c>
      <c r="D1946" s="8">
        <v>-0.112649167439923</v>
      </c>
      <c r="E1946" s="8">
        <v>0.87601579449106004</v>
      </c>
      <c r="F1946" s="8">
        <v>0.42184071951914598</v>
      </c>
      <c r="G1946" s="8">
        <v>0.44799626617587002</v>
      </c>
      <c r="H1946" s="8">
        <v>0</v>
      </c>
      <c r="I1946" s="8">
        <v>0</v>
      </c>
      <c r="J1946" s="8">
        <v>0</v>
      </c>
      <c r="K1946" t="s">
        <v>7328</v>
      </c>
      <c r="L1946" s="20" t="s">
        <v>7324</v>
      </c>
      <c r="M1946" t="s">
        <v>7325</v>
      </c>
      <c r="N1946" s="20" t="s">
        <v>7326</v>
      </c>
      <c r="O1946" t="s">
        <v>7327</v>
      </c>
      <c r="P1946" t="s">
        <v>7365</v>
      </c>
      <c r="Q1946" s="8" t="s">
        <v>6014</v>
      </c>
      <c r="R1946" s="8" t="s">
        <v>6015</v>
      </c>
      <c r="S1946" t="s">
        <v>6016</v>
      </c>
      <c r="T1946" s="8" t="s">
        <v>6016</v>
      </c>
    </row>
    <row r="1947" spans="1:20">
      <c r="A1947" t="s">
        <v>2943</v>
      </c>
      <c r="B1947" t="s">
        <v>24</v>
      </c>
      <c r="C1947" s="8" t="s">
        <v>25</v>
      </c>
      <c r="D1947" s="8">
        <v>-1.103991817092</v>
      </c>
      <c r="E1947" s="8">
        <v>5.33087838201268E-3</v>
      </c>
      <c r="F1947" s="8">
        <v>-0.244635270179031</v>
      </c>
      <c r="G1947" s="8">
        <v>0.53456736285254602</v>
      </c>
      <c r="H1947" s="8">
        <v>0</v>
      </c>
      <c r="I1947" s="8">
        <v>0</v>
      </c>
      <c r="J1947" s="8">
        <v>0</v>
      </c>
      <c r="K1947" t="s">
        <v>7339</v>
      </c>
      <c r="L1947" s="20">
        <v>1</v>
      </c>
      <c r="M1947">
        <v>0</v>
      </c>
      <c r="N1947" s="20">
        <v>0</v>
      </c>
      <c r="O1947" t="s">
        <v>7327</v>
      </c>
      <c r="P1947" t="s">
        <v>7365</v>
      </c>
      <c r="Q1947" s="8" t="s">
        <v>5998</v>
      </c>
      <c r="R1947" s="8" t="s">
        <v>5998</v>
      </c>
      <c r="S1947" t="s">
        <v>5998</v>
      </c>
      <c r="T1947" s="8" t="s">
        <v>5998</v>
      </c>
    </row>
    <row r="1948" spans="1:20">
      <c r="A1948" t="s">
        <v>2943</v>
      </c>
      <c r="B1948" t="s">
        <v>23</v>
      </c>
      <c r="C1948" s="8" t="s">
        <v>4744</v>
      </c>
      <c r="D1948" s="8">
        <v>-1.103991817092</v>
      </c>
      <c r="E1948" s="8">
        <v>5.33087838201268E-3</v>
      </c>
      <c r="F1948" s="8">
        <v>-0.244635270179031</v>
      </c>
      <c r="G1948" s="8">
        <v>0.53456736285254602</v>
      </c>
      <c r="H1948" s="8">
        <v>0</v>
      </c>
      <c r="I1948" s="8">
        <v>0</v>
      </c>
      <c r="J1948" s="8">
        <v>0</v>
      </c>
      <c r="K1948" t="s">
        <v>7339</v>
      </c>
      <c r="L1948" s="20">
        <v>1</v>
      </c>
      <c r="M1948">
        <v>0</v>
      </c>
      <c r="N1948" s="20">
        <v>0</v>
      </c>
      <c r="O1948" t="s">
        <v>7327</v>
      </c>
      <c r="P1948" t="s">
        <v>7365</v>
      </c>
      <c r="Q1948" s="8" t="s">
        <v>5998</v>
      </c>
      <c r="R1948" s="8" t="s">
        <v>5998</v>
      </c>
      <c r="S1948" t="s">
        <v>5998</v>
      </c>
      <c r="T1948" s="8" t="s">
        <v>5998</v>
      </c>
    </row>
    <row r="1949" spans="1:20">
      <c r="A1949" t="s">
        <v>4099</v>
      </c>
      <c r="B1949" t="s">
        <v>5307</v>
      </c>
      <c r="C1949" s="8" t="s">
        <v>5307</v>
      </c>
      <c r="D1949" s="8">
        <v>-0.22566450580427</v>
      </c>
      <c r="E1949" s="8">
        <v>0.64438018684776199</v>
      </c>
      <c r="F1949" s="8">
        <v>-0.40557015100143701</v>
      </c>
      <c r="G1949" s="8">
        <v>0.332635560230781</v>
      </c>
      <c r="H1949" s="8">
        <v>0</v>
      </c>
      <c r="I1949" s="8">
        <v>0</v>
      </c>
      <c r="J1949" s="8">
        <v>0</v>
      </c>
      <c r="K1949" t="s">
        <v>7314</v>
      </c>
      <c r="L1949" s="20" t="s">
        <v>7362</v>
      </c>
      <c r="M1949" t="s">
        <v>7325</v>
      </c>
      <c r="N1949" s="20" t="s">
        <v>7326</v>
      </c>
      <c r="O1949" t="s">
        <v>7327</v>
      </c>
      <c r="P1949" t="s">
        <v>7365</v>
      </c>
      <c r="Q1949" s="8" t="s">
        <v>5998</v>
      </c>
      <c r="R1949" s="8" t="s">
        <v>5998</v>
      </c>
      <c r="S1949" t="s">
        <v>5998</v>
      </c>
      <c r="T1949" s="8" t="s">
        <v>5998</v>
      </c>
    </row>
    <row r="1950" spans="1:20">
      <c r="A1950" t="s">
        <v>1266</v>
      </c>
      <c r="B1950" t="s">
        <v>5307</v>
      </c>
      <c r="C1950" s="8" t="s">
        <v>5307</v>
      </c>
      <c r="D1950" s="8">
        <v>-0.88005775849365198</v>
      </c>
      <c r="E1950" s="8">
        <v>3.7858553598353698E-4</v>
      </c>
      <c r="F1950" s="8">
        <v>-1.26779652360072</v>
      </c>
      <c r="G1950" s="8">
        <v>7.4014693340757506E-8</v>
      </c>
      <c r="H1950" s="8">
        <v>0</v>
      </c>
      <c r="I1950" s="8">
        <v>0</v>
      </c>
      <c r="J1950" s="8">
        <v>0</v>
      </c>
      <c r="K1950" t="s">
        <v>7327</v>
      </c>
      <c r="L1950" s="20" t="s">
        <v>7332</v>
      </c>
      <c r="M1950" t="s">
        <v>7333</v>
      </c>
      <c r="N1950" s="20" t="s">
        <v>7334</v>
      </c>
      <c r="O1950" t="s">
        <v>7327</v>
      </c>
      <c r="P1950" t="s">
        <v>7365</v>
      </c>
      <c r="Q1950" s="8" t="s">
        <v>5998</v>
      </c>
      <c r="R1950" s="8" t="s">
        <v>5998</v>
      </c>
      <c r="S1950" t="s">
        <v>5998</v>
      </c>
      <c r="T1950" s="8" t="s">
        <v>5998</v>
      </c>
    </row>
    <row r="1951" spans="1:20">
      <c r="A1951" t="s">
        <v>4100</v>
      </c>
      <c r="B1951" t="s">
        <v>5307</v>
      </c>
      <c r="C1951" s="8" t="s">
        <v>5307</v>
      </c>
      <c r="D1951" s="8">
        <v>5.0308077425031801E-2</v>
      </c>
      <c r="E1951" s="8">
        <v>0.92116403020122395</v>
      </c>
      <c r="F1951" s="8">
        <v>-0.451294876659323</v>
      </c>
      <c r="G1951" s="8">
        <v>0.25179302954592703</v>
      </c>
      <c r="H1951" s="8">
        <v>0</v>
      </c>
      <c r="I1951" s="8">
        <v>0</v>
      </c>
      <c r="J1951" s="8">
        <v>0</v>
      </c>
      <c r="K1951" t="s">
        <v>7339</v>
      </c>
      <c r="L1951" s="20" t="s">
        <v>7324</v>
      </c>
      <c r="M1951" t="s">
        <v>7325</v>
      </c>
      <c r="N1951" s="20" t="s">
        <v>7326</v>
      </c>
      <c r="O1951" t="s">
        <v>7327</v>
      </c>
      <c r="P1951" t="s">
        <v>7365</v>
      </c>
      <c r="Q1951" s="8" t="s">
        <v>5998</v>
      </c>
      <c r="R1951" s="8" t="s">
        <v>5998</v>
      </c>
      <c r="S1951" t="s">
        <v>5998</v>
      </c>
      <c r="T1951" s="8" t="s">
        <v>5998</v>
      </c>
    </row>
    <row r="1952" spans="1:20">
      <c r="A1952" t="s">
        <v>4101</v>
      </c>
      <c r="B1952" s="7" t="s">
        <v>5307</v>
      </c>
      <c r="C1952" s="8" t="s">
        <v>5307</v>
      </c>
      <c r="D1952" s="8">
        <v>-0.63089703655226703</v>
      </c>
      <c r="E1952" s="8">
        <v>0.51277763445094904</v>
      </c>
      <c r="F1952" s="8">
        <v>-0.25416285370442399</v>
      </c>
      <c r="G1952" s="8">
        <v>0.79103498813830297</v>
      </c>
      <c r="H1952" s="8">
        <v>0</v>
      </c>
      <c r="I1952" s="8">
        <v>0</v>
      </c>
      <c r="J1952" s="8">
        <v>0</v>
      </c>
      <c r="K1952" t="s">
        <v>7327</v>
      </c>
      <c r="L1952" s="20">
        <v>0.7</v>
      </c>
      <c r="M1952" t="s">
        <v>7333</v>
      </c>
      <c r="N1952" s="20">
        <v>0.3</v>
      </c>
      <c r="O1952" t="s">
        <v>7328</v>
      </c>
      <c r="P1952" t="s">
        <v>7365</v>
      </c>
      <c r="Q1952" s="8" t="s">
        <v>5998</v>
      </c>
      <c r="R1952" s="8" t="s">
        <v>5998</v>
      </c>
      <c r="S1952" t="s">
        <v>5998</v>
      </c>
      <c r="T1952" s="8" t="s">
        <v>5998</v>
      </c>
    </row>
    <row r="1953" spans="1:20">
      <c r="A1953" t="s">
        <v>4102</v>
      </c>
      <c r="B1953" t="s">
        <v>5307</v>
      </c>
      <c r="C1953" s="8" t="s">
        <v>5307</v>
      </c>
      <c r="D1953" s="8">
        <v>-9.6760176769178904E-2</v>
      </c>
      <c r="E1953" s="8">
        <v>0.89502350129663999</v>
      </c>
      <c r="F1953" s="8">
        <v>-0.63715488821733701</v>
      </c>
      <c r="G1953" s="8">
        <v>0.26956065712307598</v>
      </c>
      <c r="H1953" s="8">
        <v>0</v>
      </c>
      <c r="I1953" s="8">
        <v>0</v>
      </c>
      <c r="J1953" s="8">
        <v>0</v>
      </c>
      <c r="K1953" t="s">
        <v>7327</v>
      </c>
      <c r="L1953" s="20" t="s">
        <v>7332</v>
      </c>
      <c r="M1953" t="s">
        <v>7333</v>
      </c>
      <c r="N1953" s="20" t="s">
        <v>7334</v>
      </c>
      <c r="O1953" t="s">
        <v>7327</v>
      </c>
      <c r="P1953" t="s">
        <v>7365</v>
      </c>
      <c r="Q1953" s="8" t="s">
        <v>5998</v>
      </c>
      <c r="R1953" s="8" t="s">
        <v>5998</v>
      </c>
      <c r="S1953" t="s">
        <v>5998</v>
      </c>
      <c r="T1953" s="8" t="s">
        <v>5998</v>
      </c>
    </row>
    <row r="1954" spans="1:20">
      <c r="A1954" t="s">
        <v>1267</v>
      </c>
      <c r="B1954" t="s">
        <v>5307</v>
      </c>
      <c r="C1954" s="8" t="s">
        <v>5307</v>
      </c>
      <c r="D1954" s="8">
        <v>-7.2929165623092998E-3</v>
      </c>
      <c r="E1954" s="8">
        <v>0.98049999335650695</v>
      </c>
      <c r="F1954" s="8">
        <v>-0.55356010124232402</v>
      </c>
      <c r="G1954" s="8">
        <v>2.8194404494957599E-3</v>
      </c>
      <c r="H1954" s="8">
        <v>0</v>
      </c>
      <c r="I1954" s="8">
        <v>0</v>
      </c>
      <c r="J1954" s="8">
        <v>0</v>
      </c>
      <c r="K1954" t="s">
        <v>7328</v>
      </c>
      <c r="L1954" s="20" t="s">
        <v>7324</v>
      </c>
      <c r="M1954" t="s">
        <v>7325</v>
      </c>
      <c r="N1954" s="20" t="s">
        <v>7326</v>
      </c>
      <c r="O1954" t="s">
        <v>7339</v>
      </c>
      <c r="P1954" t="s">
        <v>7365</v>
      </c>
      <c r="Q1954" s="8" t="s">
        <v>5998</v>
      </c>
      <c r="R1954" s="8" t="s">
        <v>5998</v>
      </c>
      <c r="S1954" t="s">
        <v>5998</v>
      </c>
      <c r="T1954" s="8" t="s">
        <v>5998</v>
      </c>
    </row>
    <row r="1955" spans="1:20">
      <c r="A1955" t="s">
        <v>1268</v>
      </c>
      <c r="B1955" t="s">
        <v>5307</v>
      </c>
      <c r="C1955" s="8" t="s">
        <v>5307</v>
      </c>
      <c r="D1955" s="8">
        <v>-0.62336167385670005</v>
      </c>
      <c r="E1955" s="8">
        <v>3.7400118080076301E-3</v>
      </c>
      <c r="F1955" s="8">
        <v>-1.4914203414645799</v>
      </c>
      <c r="G1955" s="8">
        <v>1.89844103696162E-13</v>
      </c>
      <c r="H1955" s="8">
        <v>0</v>
      </c>
      <c r="I1955" s="8">
        <v>0</v>
      </c>
      <c r="J1955" s="8">
        <v>0</v>
      </c>
      <c r="K1955" t="s">
        <v>7327</v>
      </c>
      <c r="L1955" s="20" t="s">
        <v>7332</v>
      </c>
      <c r="M1955" t="s">
        <v>7333</v>
      </c>
      <c r="N1955" s="20" t="s">
        <v>7334</v>
      </c>
      <c r="O1955" t="s">
        <v>7327</v>
      </c>
      <c r="P1955" t="s">
        <v>7365</v>
      </c>
      <c r="Q1955" s="8" t="s">
        <v>5998</v>
      </c>
      <c r="R1955" s="8" t="s">
        <v>5998</v>
      </c>
      <c r="S1955" t="s">
        <v>5998</v>
      </c>
      <c r="T1955" s="8" t="s">
        <v>5998</v>
      </c>
    </row>
    <row r="1956" spans="1:20">
      <c r="A1956" t="s">
        <v>1269</v>
      </c>
      <c r="B1956" t="s">
        <v>5307</v>
      </c>
      <c r="C1956" s="8" t="s">
        <v>5307</v>
      </c>
      <c r="D1956" s="8">
        <v>-9.36188579828406E-2</v>
      </c>
      <c r="E1956" s="8">
        <v>0.79875191299825199</v>
      </c>
      <c r="F1956" s="8">
        <v>-0.34177944065755</v>
      </c>
      <c r="G1956" s="8">
        <v>0.23269744097002401</v>
      </c>
      <c r="H1956" s="8">
        <v>0</v>
      </c>
      <c r="I1956" s="8">
        <v>0</v>
      </c>
      <c r="J1956" s="8">
        <v>0</v>
      </c>
      <c r="K1956" t="s">
        <v>7339</v>
      </c>
      <c r="L1956" s="20" t="s">
        <v>7324</v>
      </c>
      <c r="M1956" t="s">
        <v>7325</v>
      </c>
      <c r="N1956" s="20" t="s">
        <v>7326</v>
      </c>
      <c r="O1956" t="s">
        <v>7339</v>
      </c>
      <c r="P1956" t="s">
        <v>7365</v>
      </c>
      <c r="Q1956" s="8" t="s">
        <v>5998</v>
      </c>
      <c r="R1956" s="8" t="s">
        <v>5998</v>
      </c>
      <c r="S1956" t="s">
        <v>5998</v>
      </c>
      <c r="T1956" s="8" t="s">
        <v>5998</v>
      </c>
    </row>
    <row r="1957" spans="1:20">
      <c r="A1957" t="s">
        <v>4103</v>
      </c>
      <c r="B1957" t="s">
        <v>5307</v>
      </c>
      <c r="C1957" s="8" t="s">
        <v>5307</v>
      </c>
      <c r="D1957" s="8">
        <v>-1.6125624932045699</v>
      </c>
      <c r="E1957" s="8">
        <v>5.6625388772756899E-2</v>
      </c>
      <c r="F1957" s="8">
        <v>-0.281166747009647</v>
      </c>
      <c r="G1957" s="8">
        <v>0.75138979804820705</v>
      </c>
      <c r="H1957" s="8">
        <v>0</v>
      </c>
      <c r="I1957" s="8">
        <v>0</v>
      </c>
      <c r="J1957" s="8">
        <v>0</v>
      </c>
      <c r="K1957" t="s">
        <v>7327</v>
      </c>
      <c r="L1957" s="20" t="s">
        <v>7332</v>
      </c>
      <c r="M1957" t="s">
        <v>7333</v>
      </c>
      <c r="N1957" s="20" t="s">
        <v>7334</v>
      </c>
      <c r="O1957" t="s">
        <v>7327</v>
      </c>
      <c r="P1957" t="s">
        <v>7365</v>
      </c>
      <c r="Q1957" s="8" t="s">
        <v>5998</v>
      </c>
      <c r="R1957" s="8" t="s">
        <v>5998</v>
      </c>
      <c r="S1957" t="s">
        <v>5998</v>
      </c>
      <c r="T1957" s="8" t="s">
        <v>5998</v>
      </c>
    </row>
    <row r="1958" spans="1:20">
      <c r="A1958" t="s">
        <v>4104</v>
      </c>
      <c r="B1958" t="s">
        <v>5307</v>
      </c>
      <c r="C1958" s="8" t="s">
        <v>5307</v>
      </c>
      <c r="D1958" s="8">
        <v>0.19948127970743099</v>
      </c>
      <c r="E1958" s="8">
        <v>0.81358940047232997</v>
      </c>
      <c r="F1958" s="8">
        <v>1.5557379652271301E-2</v>
      </c>
      <c r="G1958" s="8">
        <v>0.98529542994911901</v>
      </c>
      <c r="H1958" s="8">
        <v>0</v>
      </c>
      <c r="I1958" s="8">
        <v>0</v>
      </c>
      <c r="J1958" s="8">
        <v>0</v>
      </c>
      <c r="K1958" t="s">
        <v>7327</v>
      </c>
      <c r="L1958" s="20" t="s">
        <v>7332</v>
      </c>
      <c r="M1958" t="s">
        <v>7333</v>
      </c>
      <c r="N1958" s="20" t="s">
        <v>7334</v>
      </c>
      <c r="O1958" t="s">
        <v>7327</v>
      </c>
      <c r="P1958" t="s">
        <v>7365</v>
      </c>
      <c r="Q1958" s="8" t="s">
        <v>5998</v>
      </c>
      <c r="R1958" s="8" t="s">
        <v>5998</v>
      </c>
      <c r="S1958" t="s">
        <v>5998</v>
      </c>
      <c r="T1958" s="8" t="s">
        <v>5998</v>
      </c>
    </row>
    <row r="1959" spans="1:20">
      <c r="A1959" t="s">
        <v>1270</v>
      </c>
      <c r="B1959" t="s">
        <v>5307</v>
      </c>
      <c r="C1959" s="8" t="s">
        <v>5307</v>
      </c>
      <c r="D1959" s="8">
        <v>-0.29557284151221003</v>
      </c>
      <c r="E1959" s="8">
        <v>0.60608920684765699</v>
      </c>
      <c r="F1959" s="8">
        <v>-1.2634320384756801</v>
      </c>
      <c r="G1959" s="8">
        <v>6.5935165463740101E-3</v>
      </c>
      <c r="H1959" s="8">
        <v>0</v>
      </c>
      <c r="I1959" s="8">
        <v>0</v>
      </c>
      <c r="J1959" s="8">
        <v>0</v>
      </c>
      <c r="K1959" t="s">
        <v>7327</v>
      </c>
      <c r="L1959" s="20" t="s">
        <v>7332</v>
      </c>
      <c r="M1959" t="s">
        <v>7333</v>
      </c>
      <c r="N1959" s="20" t="s">
        <v>7334</v>
      </c>
      <c r="O1959" t="s">
        <v>7328</v>
      </c>
      <c r="P1959" t="s">
        <v>7365</v>
      </c>
      <c r="Q1959" s="8" t="s">
        <v>5998</v>
      </c>
      <c r="R1959" s="8" t="s">
        <v>5998</v>
      </c>
      <c r="S1959" t="s">
        <v>5998</v>
      </c>
      <c r="T1959" s="8" t="s">
        <v>5998</v>
      </c>
    </row>
    <row r="1960" spans="1:20">
      <c r="A1960" t="s">
        <v>1271</v>
      </c>
      <c r="B1960" t="s">
        <v>5307</v>
      </c>
      <c r="C1960" s="8" t="s">
        <v>5307</v>
      </c>
      <c r="D1960" s="8">
        <v>-0.14755849583736</v>
      </c>
      <c r="E1960" s="8">
        <v>0.54453089327658699</v>
      </c>
      <c r="F1960" s="8">
        <v>0.94224497286746201</v>
      </c>
      <c r="G1960" s="8">
        <v>4.9325615737464002E-7</v>
      </c>
      <c r="H1960" s="8">
        <v>0</v>
      </c>
      <c r="I1960" s="8">
        <v>0</v>
      </c>
      <c r="J1960" s="8">
        <v>0</v>
      </c>
      <c r="K1960" t="s">
        <v>7339</v>
      </c>
      <c r="L1960" s="20" t="s">
        <v>7324</v>
      </c>
      <c r="M1960" t="s">
        <v>7325</v>
      </c>
      <c r="N1960" s="20" t="s">
        <v>7326</v>
      </c>
      <c r="O1960" t="s">
        <v>7339</v>
      </c>
      <c r="P1960" t="s">
        <v>7365</v>
      </c>
      <c r="Q1960" s="8" t="s">
        <v>5998</v>
      </c>
      <c r="R1960" s="8" t="s">
        <v>5998</v>
      </c>
      <c r="S1960" t="s">
        <v>5998</v>
      </c>
      <c r="T1960" s="8" t="s">
        <v>5998</v>
      </c>
    </row>
    <row r="1961" spans="1:20">
      <c r="A1961" t="s">
        <v>4105</v>
      </c>
      <c r="B1961" t="s">
        <v>5307</v>
      </c>
      <c r="C1961" s="8" t="s">
        <v>5307</v>
      </c>
      <c r="D1961" s="8">
        <v>-0.56185942395280197</v>
      </c>
      <c r="E1961" s="8">
        <v>1.22549707175241E-2</v>
      </c>
      <c r="F1961" s="8">
        <v>-1.2755064063841499</v>
      </c>
      <c r="G1961" s="8">
        <v>6.52797967685909E-10</v>
      </c>
      <c r="H1961" s="8">
        <v>0</v>
      </c>
      <c r="I1961" s="8">
        <v>0</v>
      </c>
      <c r="J1961" s="8">
        <v>0</v>
      </c>
      <c r="K1961" t="s">
        <v>7327</v>
      </c>
      <c r="L1961" s="20">
        <v>0.7</v>
      </c>
      <c r="M1961" t="s">
        <v>7333</v>
      </c>
      <c r="N1961" s="20">
        <v>0.3</v>
      </c>
      <c r="O1961" t="s">
        <v>7327</v>
      </c>
      <c r="P1961" t="s">
        <v>7365</v>
      </c>
      <c r="Q1961" s="8" t="s">
        <v>5998</v>
      </c>
      <c r="R1961" s="8" t="s">
        <v>5998</v>
      </c>
      <c r="S1961" t="s">
        <v>5998</v>
      </c>
      <c r="T1961" s="8" t="s">
        <v>5998</v>
      </c>
    </row>
    <row r="1962" spans="1:20">
      <c r="A1962" t="s">
        <v>1272</v>
      </c>
      <c r="B1962" t="s">
        <v>5307</v>
      </c>
      <c r="C1962" s="8" t="s">
        <v>5307</v>
      </c>
      <c r="D1962" s="8">
        <v>0.40840293071087302</v>
      </c>
      <c r="E1962" s="8">
        <v>0.65774581481499605</v>
      </c>
      <c r="F1962" s="8">
        <v>0.497403977669578</v>
      </c>
      <c r="G1962" s="8">
        <v>0.54453398632459005</v>
      </c>
      <c r="H1962" s="8">
        <v>0</v>
      </c>
      <c r="I1962" s="8">
        <v>0</v>
      </c>
      <c r="J1962" s="8">
        <v>0</v>
      </c>
      <c r="K1962" t="s">
        <v>7328</v>
      </c>
      <c r="L1962" s="20" t="s">
        <v>7324</v>
      </c>
      <c r="M1962" t="s">
        <v>7325</v>
      </c>
      <c r="N1962" s="20" t="s">
        <v>7326</v>
      </c>
      <c r="O1962" t="s">
        <v>7328</v>
      </c>
      <c r="P1962" t="s">
        <v>7365</v>
      </c>
      <c r="Q1962" s="8" t="s">
        <v>5998</v>
      </c>
      <c r="R1962" s="8" t="s">
        <v>5998</v>
      </c>
      <c r="S1962" t="s">
        <v>5998</v>
      </c>
      <c r="T1962" s="8" t="s">
        <v>5998</v>
      </c>
    </row>
    <row r="1963" spans="1:20">
      <c r="A1963" t="s">
        <v>2944</v>
      </c>
      <c r="B1963" t="s">
        <v>4673</v>
      </c>
      <c r="C1963" s="8" t="s">
        <v>4760</v>
      </c>
      <c r="D1963" s="8">
        <v>-0.85067204462195201</v>
      </c>
      <c r="E1963" s="8">
        <v>2.1851372162069102E-3</v>
      </c>
      <c r="F1963" s="8">
        <v>-0.201937450510105</v>
      </c>
      <c r="G1963" s="8">
        <v>0.49266690446842998</v>
      </c>
      <c r="H1963" s="8">
        <v>0</v>
      </c>
      <c r="I1963" s="8">
        <v>0</v>
      </c>
      <c r="J1963" s="8">
        <v>0</v>
      </c>
      <c r="K1963" t="s">
        <v>7327</v>
      </c>
      <c r="L1963" s="20" t="s">
        <v>7332</v>
      </c>
      <c r="M1963" t="s">
        <v>7333</v>
      </c>
      <c r="N1963" s="20" t="s">
        <v>7334</v>
      </c>
      <c r="O1963" t="s">
        <v>7327</v>
      </c>
      <c r="P1963" t="s">
        <v>7365</v>
      </c>
      <c r="Q1963" s="8" t="s">
        <v>5998</v>
      </c>
      <c r="R1963" s="8" t="s">
        <v>5998</v>
      </c>
      <c r="S1963" t="s">
        <v>5998</v>
      </c>
      <c r="T1963" s="8" t="s">
        <v>5998</v>
      </c>
    </row>
    <row r="1964" spans="1:20">
      <c r="A1964" t="s">
        <v>1273</v>
      </c>
      <c r="B1964" t="s">
        <v>5307</v>
      </c>
      <c r="C1964" s="8" t="s">
        <v>5307</v>
      </c>
      <c r="D1964" s="8">
        <v>0.78419239995779599</v>
      </c>
      <c r="E1964" s="8">
        <v>1.2256212341059501E-2</v>
      </c>
      <c r="F1964" s="8">
        <v>-9.1401081186309505E-2</v>
      </c>
      <c r="G1964" s="8">
        <v>0.81025265194093699</v>
      </c>
      <c r="H1964" s="8">
        <v>0</v>
      </c>
      <c r="I1964" s="8">
        <v>0</v>
      </c>
      <c r="J1964" s="8">
        <v>0</v>
      </c>
      <c r="K1964" t="s">
        <v>7327</v>
      </c>
      <c r="L1964" s="20" t="s">
        <v>7332</v>
      </c>
      <c r="M1964" t="s">
        <v>7333</v>
      </c>
      <c r="N1964" s="20" t="s">
        <v>7334</v>
      </c>
      <c r="O1964" t="s">
        <v>7339</v>
      </c>
      <c r="P1964" t="s">
        <v>7365</v>
      </c>
      <c r="Q1964" s="8" t="s">
        <v>5998</v>
      </c>
      <c r="R1964" s="8" t="s">
        <v>5998</v>
      </c>
      <c r="S1964" t="s">
        <v>5998</v>
      </c>
      <c r="T1964" s="8" t="s">
        <v>5998</v>
      </c>
    </row>
    <row r="1965" spans="1:20">
      <c r="A1965" t="s">
        <v>1274</v>
      </c>
      <c r="B1965" t="s">
        <v>5307</v>
      </c>
      <c r="C1965" s="8" t="s">
        <v>5307</v>
      </c>
      <c r="D1965" s="8">
        <v>-0.30723103960097498</v>
      </c>
      <c r="E1965" s="8">
        <v>0.42052677003509598</v>
      </c>
      <c r="F1965" s="8">
        <v>-0.51898151096502199</v>
      </c>
      <c r="G1965" s="8">
        <v>0.121114759007689</v>
      </c>
      <c r="H1965" s="8">
        <v>0</v>
      </c>
      <c r="I1965" s="8">
        <v>0</v>
      </c>
      <c r="J1965" s="8">
        <v>0</v>
      </c>
      <c r="K1965" t="s">
        <v>7328</v>
      </c>
      <c r="L1965" s="20" t="s">
        <v>7324</v>
      </c>
      <c r="M1965" t="s">
        <v>7325</v>
      </c>
      <c r="N1965" s="20" t="s">
        <v>7326</v>
      </c>
      <c r="O1965" t="s">
        <v>7328</v>
      </c>
      <c r="P1965" t="s">
        <v>7365</v>
      </c>
      <c r="Q1965" s="8" t="s">
        <v>5998</v>
      </c>
      <c r="R1965" s="8" t="s">
        <v>5998</v>
      </c>
      <c r="S1965" t="s">
        <v>5998</v>
      </c>
      <c r="T1965" s="8" t="s">
        <v>5998</v>
      </c>
    </row>
    <row r="1966" spans="1:20">
      <c r="A1966" t="s">
        <v>4106</v>
      </c>
      <c r="B1966" s="7" t="s">
        <v>5307</v>
      </c>
      <c r="C1966" s="8" t="s">
        <v>5307</v>
      </c>
      <c r="D1966" s="8">
        <v>-0.35498291340150001</v>
      </c>
      <c r="E1966" s="8">
        <v>0.21415981405377099</v>
      </c>
      <c r="F1966" s="8">
        <v>-0.38230814809612601</v>
      </c>
      <c r="G1966" s="8">
        <v>0.148183594655104</v>
      </c>
      <c r="H1966" s="8">
        <v>0</v>
      </c>
      <c r="I1966" s="8">
        <v>0</v>
      </c>
      <c r="J1966" s="8">
        <v>0</v>
      </c>
      <c r="K1966" t="s">
        <v>7328</v>
      </c>
      <c r="L1966" s="20" t="s">
        <v>7324</v>
      </c>
      <c r="M1966" t="s">
        <v>7325</v>
      </c>
      <c r="N1966" s="20" t="s">
        <v>7326</v>
      </c>
      <c r="O1966" t="s">
        <v>7328</v>
      </c>
      <c r="P1966" t="s">
        <v>7365</v>
      </c>
      <c r="Q1966" s="8" t="s">
        <v>5998</v>
      </c>
      <c r="R1966" s="8" t="s">
        <v>5998</v>
      </c>
      <c r="S1966" t="s">
        <v>5998</v>
      </c>
      <c r="T1966" s="8" t="s">
        <v>5998</v>
      </c>
    </row>
    <row r="1967" spans="1:20">
      <c r="A1967" t="s">
        <v>4107</v>
      </c>
      <c r="B1967" s="7" t="s">
        <v>5307</v>
      </c>
      <c r="C1967" s="8" t="s">
        <v>5307</v>
      </c>
      <c r="D1967" s="8">
        <v>5.0200886743302899E-2</v>
      </c>
      <c r="E1967" s="8">
        <v>0.94713996754519103</v>
      </c>
      <c r="F1967" s="8">
        <v>0.64224598341204198</v>
      </c>
      <c r="G1967" s="8">
        <v>0.2357185944431</v>
      </c>
      <c r="H1967" s="8">
        <v>0</v>
      </c>
      <c r="I1967" s="8">
        <v>0</v>
      </c>
      <c r="J1967" s="8">
        <v>0</v>
      </c>
      <c r="K1967" t="s">
        <v>7328</v>
      </c>
      <c r="L1967" s="20" t="s">
        <v>7324</v>
      </c>
      <c r="M1967" t="s">
        <v>7325</v>
      </c>
      <c r="N1967" s="20" t="s">
        <v>7326</v>
      </c>
      <c r="O1967" t="s">
        <v>7328</v>
      </c>
      <c r="P1967" t="s">
        <v>7365</v>
      </c>
      <c r="Q1967" s="8" t="s">
        <v>5998</v>
      </c>
      <c r="R1967" s="8" t="s">
        <v>5998</v>
      </c>
      <c r="S1967" t="s">
        <v>5998</v>
      </c>
      <c r="T1967" s="8" t="s">
        <v>5998</v>
      </c>
    </row>
    <row r="1968" spans="1:20">
      <c r="A1968" t="s">
        <v>4108</v>
      </c>
      <c r="B1968" t="s">
        <v>5307</v>
      </c>
      <c r="C1968" s="8" t="s">
        <v>5307</v>
      </c>
      <c r="D1968" s="8">
        <v>-0.15699335444100099</v>
      </c>
      <c r="E1968" s="8">
        <v>0.45437382156627598</v>
      </c>
      <c r="F1968" s="8">
        <v>-0.51299710132719201</v>
      </c>
      <c r="G1968" s="8">
        <v>3.3185417809016402E-3</v>
      </c>
      <c r="H1968" s="8">
        <v>0</v>
      </c>
      <c r="I1968" s="8" t="s">
        <v>6235</v>
      </c>
      <c r="J1968" s="8">
        <v>0</v>
      </c>
      <c r="K1968" t="s">
        <v>7327</v>
      </c>
      <c r="L1968" s="20">
        <v>0.7</v>
      </c>
      <c r="M1968" t="s">
        <v>7333</v>
      </c>
      <c r="N1968" s="20">
        <v>0.3</v>
      </c>
      <c r="O1968" t="s">
        <v>7315</v>
      </c>
      <c r="P1968" t="s">
        <v>7316</v>
      </c>
      <c r="Q1968" s="8" t="s">
        <v>5998</v>
      </c>
      <c r="R1968" s="8" t="s">
        <v>5998</v>
      </c>
      <c r="S1968" t="s">
        <v>5998</v>
      </c>
      <c r="T1968" s="8" t="s">
        <v>5998</v>
      </c>
    </row>
    <row r="1969" spans="1:20">
      <c r="A1969" t="s">
        <v>4109</v>
      </c>
      <c r="B1969" s="7" t="s">
        <v>5307</v>
      </c>
      <c r="C1969" s="8" t="s">
        <v>5307</v>
      </c>
      <c r="D1969" s="8">
        <v>-0.33609418340099201</v>
      </c>
      <c r="E1969" s="8">
        <v>0.42701816063933201</v>
      </c>
      <c r="F1969" s="8">
        <v>-0.78751236871193397</v>
      </c>
      <c r="G1969" s="8">
        <v>3.03830751861601E-2</v>
      </c>
      <c r="H1969" s="8">
        <v>0</v>
      </c>
      <c r="I1969" s="8">
        <v>0</v>
      </c>
      <c r="J1969" s="8">
        <v>0</v>
      </c>
      <c r="K1969" t="s">
        <v>7327</v>
      </c>
      <c r="L1969" s="20" t="s">
        <v>7332</v>
      </c>
      <c r="M1969" t="s">
        <v>7333</v>
      </c>
      <c r="N1969" s="20" t="s">
        <v>7334</v>
      </c>
      <c r="O1969" t="s">
        <v>7328</v>
      </c>
      <c r="P1969" t="s">
        <v>7365</v>
      </c>
      <c r="Q1969" s="8" t="s">
        <v>5998</v>
      </c>
      <c r="R1969" s="8" t="s">
        <v>5998</v>
      </c>
      <c r="S1969" t="s">
        <v>5998</v>
      </c>
      <c r="T1969" s="8" t="s">
        <v>5998</v>
      </c>
    </row>
    <row r="1970" spans="1:20">
      <c r="A1970" t="s">
        <v>4110</v>
      </c>
      <c r="B1970" s="7" t="s">
        <v>5307</v>
      </c>
      <c r="C1970" s="8" t="s">
        <v>5307</v>
      </c>
      <c r="D1970" s="8">
        <v>1.35247863519931E-2</v>
      </c>
      <c r="E1970" s="8">
        <v>0.98765075417868098</v>
      </c>
      <c r="F1970" s="8">
        <v>0.75859211149803496</v>
      </c>
      <c r="G1970" s="8">
        <v>0.13373430100326</v>
      </c>
      <c r="H1970" s="8">
        <v>0</v>
      </c>
      <c r="I1970" s="8">
        <v>0</v>
      </c>
      <c r="J1970" s="8">
        <v>0</v>
      </c>
      <c r="K1970" t="s">
        <v>7327</v>
      </c>
      <c r="L1970" s="20" t="s">
        <v>7332</v>
      </c>
      <c r="M1970" t="s">
        <v>7333</v>
      </c>
      <c r="N1970" s="20" t="s">
        <v>7334</v>
      </c>
      <c r="O1970" t="s">
        <v>7345</v>
      </c>
      <c r="P1970" t="s">
        <v>7365</v>
      </c>
      <c r="Q1970" s="8" t="s">
        <v>6014</v>
      </c>
      <c r="R1970" s="8" t="s">
        <v>6015</v>
      </c>
      <c r="S1970" t="s">
        <v>6016</v>
      </c>
      <c r="T1970" s="8" t="s">
        <v>6016</v>
      </c>
    </row>
    <row r="1971" spans="1:20">
      <c r="A1971" t="s">
        <v>1275</v>
      </c>
      <c r="B1971" t="s">
        <v>5307</v>
      </c>
      <c r="C1971" s="8" t="s">
        <v>5307</v>
      </c>
      <c r="D1971" s="8">
        <v>-0.78057832233328495</v>
      </c>
      <c r="E1971" s="8">
        <v>1.1970710813494399E-2</v>
      </c>
      <c r="F1971" s="8">
        <v>0.21672225123602201</v>
      </c>
      <c r="G1971" s="8">
        <v>0.49074100090443801</v>
      </c>
      <c r="H1971" s="8">
        <v>0</v>
      </c>
      <c r="I1971" s="8">
        <v>0</v>
      </c>
      <c r="J1971" s="8">
        <v>0</v>
      </c>
      <c r="K1971" t="s">
        <v>7327</v>
      </c>
      <c r="L1971" s="20" t="s">
        <v>7332</v>
      </c>
      <c r="M1971" t="s">
        <v>7333</v>
      </c>
      <c r="N1971" s="20" t="s">
        <v>7334</v>
      </c>
      <c r="O1971" t="s">
        <v>7339</v>
      </c>
      <c r="P1971" t="s">
        <v>7365</v>
      </c>
      <c r="Q1971" s="8" t="s">
        <v>5998</v>
      </c>
      <c r="R1971" s="8" t="s">
        <v>5998</v>
      </c>
      <c r="S1971" t="s">
        <v>5998</v>
      </c>
      <c r="T1971" s="8" t="s">
        <v>5998</v>
      </c>
    </row>
    <row r="1972" spans="1:20">
      <c r="A1972" t="s">
        <v>4111</v>
      </c>
      <c r="B1972" t="s">
        <v>5307</v>
      </c>
      <c r="C1972" s="8" t="s">
        <v>5307</v>
      </c>
      <c r="D1972" s="8">
        <v>0.37960763505022799</v>
      </c>
      <c r="E1972" s="8">
        <v>0.45596138037842998</v>
      </c>
      <c r="F1972" s="8">
        <v>0.81636988631321294</v>
      </c>
      <c r="G1972" s="8">
        <v>6.1849090801716397E-2</v>
      </c>
      <c r="H1972" s="8">
        <v>0</v>
      </c>
      <c r="I1972" s="8">
        <v>0</v>
      </c>
      <c r="J1972" s="8">
        <v>0</v>
      </c>
      <c r="K1972" t="s">
        <v>7327</v>
      </c>
      <c r="L1972" s="20" t="s">
        <v>7332</v>
      </c>
      <c r="M1972" t="s">
        <v>7333</v>
      </c>
      <c r="N1972" s="20" t="s">
        <v>7334</v>
      </c>
      <c r="O1972" t="s">
        <v>7327</v>
      </c>
      <c r="P1972" t="s">
        <v>7365</v>
      </c>
      <c r="Q1972" s="8" t="s">
        <v>5998</v>
      </c>
      <c r="R1972" s="8" t="s">
        <v>5998</v>
      </c>
      <c r="S1972" t="s">
        <v>5998</v>
      </c>
      <c r="T1972" s="8" t="s">
        <v>5998</v>
      </c>
    </row>
    <row r="1973" spans="1:20">
      <c r="A1973" t="s">
        <v>1276</v>
      </c>
      <c r="B1973" t="s">
        <v>5307</v>
      </c>
      <c r="C1973" s="8" t="s">
        <v>5307</v>
      </c>
      <c r="D1973" s="8">
        <v>0.25798914384788102</v>
      </c>
      <c r="E1973" s="8">
        <v>0.70444566620892202</v>
      </c>
      <c r="F1973" s="8">
        <v>-0.887229112342381</v>
      </c>
      <c r="G1973" s="8">
        <v>0.11392509847063</v>
      </c>
      <c r="H1973" s="8">
        <v>0</v>
      </c>
      <c r="I1973" s="8">
        <v>0</v>
      </c>
      <c r="J1973" s="8">
        <v>0</v>
      </c>
      <c r="K1973" t="s">
        <v>7327</v>
      </c>
      <c r="L1973" s="20" t="s">
        <v>7332</v>
      </c>
      <c r="M1973" t="s">
        <v>7333</v>
      </c>
      <c r="N1973" s="20" t="s">
        <v>7334</v>
      </c>
      <c r="O1973" t="s">
        <v>7328</v>
      </c>
      <c r="P1973" t="s">
        <v>7365</v>
      </c>
      <c r="Q1973" s="8" t="s">
        <v>5998</v>
      </c>
      <c r="R1973" s="8" t="s">
        <v>5998</v>
      </c>
      <c r="S1973" t="s">
        <v>5998</v>
      </c>
      <c r="T1973" s="8" t="s">
        <v>5998</v>
      </c>
    </row>
    <row r="1974" spans="1:20">
      <c r="A1974" t="s">
        <v>1277</v>
      </c>
      <c r="B1974" t="s">
        <v>5307</v>
      </c>
      <c r="C1974" s="8" t="s">
        <v>5307</v>
      </c>
      <c r="D1974" s="8">
        <v>0.170742685627462</v>
      </c>
      <c r="E1974" s="8">
        <v>0.83434054749220699</v>
      </c>
      <c r="F1974" s="8">
        <v>0.122784007007835</v>
      </c>
      <c r="G1974" s="8">
        <v>0.86982453622536904</v>
      </c>
      <c r="H1974" s="8">
        <v>0</v>
      </c>
      <c r="I1974" s="8">
        <v>0</v>
      </c>
      <c r="J1974" s="8">
        <v>0</v>
      </c>
      <c r="K1974" t="s">
        <v>7328</v>
      </c>
      <c r="L1974" s="20">
        <v>1</v>
      </c>
      <c r="M1974">
        <v>0</v>
      </c>
      <c r="N1974" s="20">
        <v>0</v>
      </c>
      <c r="O1974" t="s">
        <v>7328</v>
      </c>
      <c r="P1974" t="s">
        <v>7365</v>
      </c>
      <c r="Q1974" s="8" t="s">
        <v>5998</v>
      </c>
      <c r="R1974" s="8" t="s">
        <v>5998</v>
      </c>
      <c r="S1974" t="s">
        <v>5998</v>
      </c>
      <c r="T1974" s="8" t="s">
        <v>5998</v>
      </c>
    </row>
    <row r="1975" spans="1:20">
      <c r="A1975" t="s">
        <v>4112</v>
      </c>
      <c r="B1975" t="s">
        <v>5307</v>
      </c>
      <c r="C1975" s="8" t="s">
        <v>5307</v>
      </c>
      <c r="D1975" s="8">
        <v>-0.72267466351461696</v>
      </c>
      <c r="E1975" s="8">
        <v>3.3947908670521498E-2</v>
      </c>
      <c r="F1975" s="8">
        <v>-0.27884335094587798</v>
      </c>
      <c r="G1975" s="8">
        <v>0.40342925070028701</v>
      </c>
      <c r="H1975" s="8">
        <v>0</v>
      </c>
      <c r="I1975" s="8">
        <v>0</v>
      </c>
      <c r="J1975" s="8">
        <v>0</v>
      </c>
      <c r="K1975" t="s">
        <v>7328</v>
      </c>
      <c r="L1975" s="20" t="s">
        <v>7324</v>
      </c>
      <c r="M1975" t="s">
        <v>7325</v>
      </c>
      <c r="N1975" s="20" t="s">
        <v>7326</v>
      </c>
      <c r="O1975" t="s">
        <v>7339</v>
      </c>
      <c r="P1975" t="s">
        <v>7365</v>
      </c>
      <c r="Q1975" s="8" t="s">
        <v>5998</v>
      </c>
      <c r="R1975" s="8" t="s">
        <v>5998</v>
      </c>
      <c r="S1975" t="s">
        <v>5998</v>
      </c>
      <c r="T1975" s="8" t="s">
        <v>5998</v>
      </c>
    </row>
    <row r="1976" spans="1:20">
      <c r="A1976" t="s">
        <v>2945</v>
      </c>
      <c r="B1976" s="7" t="s">
        <v>48</v>
      </c>
      <c r="C1976" s="8" t="s">
        <v>4725</v>
      </c>
      <c r="D1976" s="8">
        <v>1.00008644685155</v>
      </c>
      <c r="E1976" s="8">
        <v>9.3021021345247396E-2</v>
      </c>
      <c r="F1976" s="8">
        <v>1.45407278128619</v>
      </c>
      <c r="G1976" s="8">
        <v>6.9140682450060803E-3</v>
      </c>
      <c r="H1976" s="8">
        <v>0</v>
      </c>
      <c r="I1976" s="8">
        <v>0</v>
      </c>
      <c r="J1976" s="8">
        <v>0</v>
      </c>
      <c r="K1976" t="s">
        <v>7327</v>
      </c>
      <c r="L1976" s="20" t="s">
        <v>7332</v>
      </c>
      <c r="M1976" t="s">
        <v>7333</v>
      </c>
      <c r="N1976" s="20" t="s">
        <v>7334</v>
      </c>
      <c r="O1976" t="s">
        <v>7327</v>
      </c>
      <c r="P1976" t="s">
        <v>7365</v>
      </c>
      <c r="Q1976" s="8" t="s">
        <v>5998</v>
      </c>
      <c r="R1976" s="8" t="s">
        <v>5998</v>
      </c>
      <c r="S1976" t="s">
        <v>5998</v>
      </c>
      <c r="T1976" s="8" t="s">
        <v>5998</v>
      </c>
    </row>
    <row r="1977" spans="1:20">
      <c r="A1977" t="s">
        <v>2945</v>
      </c>
      <c r="B1977" t="s">
        <v>4678</v>
      </c>
      <c r="C1977" s="8" t="s">
        <v>4754</v>
      </c>
      <c r="D1977" s="8">
        <v>1.00008644685155</v>
      </c>
      <c r="E1977" s="8">
        <v>9.3021021345247396E-2</v>
      </c>
      <c r="F1977" s="8">
        <v>1.45407278128619</v>
      </c>
      <c r="G1977" s="8">
        <v>6.9140682450060803E-3</v>
      </c>
      <c r="H1977" s="8">
        <v>0</v>
      </c>
      <c r="I1977" s="8">
        <v>0</v>
      </c>
      <c r="J1977" s="8">
        <v>0</v>
      </c>
      <c r="K1977" t="s">
        <v>7327</v>
      </c>
      <c r="L1977" s="20" t="s">
        <v>7332</v>
      </c>
      <c r="M1977" t="s">
        <v>7333</v>
      </c>
      <c r="N1977" s="20" t="s">
        <v>7334</v>
      </c>
      <c r="O1977" t="s">
        <v>7327</v>
      </c>
      <c r="P1977" t="s">
        <v>7365</v>
      </c>
      <c r="Q1977" s="8" t="s">
        <v>5998</v>
      </c>
      <c r="R1977" s="8" t="s">
        <v>5998</v>
      </c>
      <c r="S1977" t="s">
        <v>5998</v>
      </c>
      <c r="T1977" s="8" t="s">
        <v>5998</v>
      </c>
    </row>
    <row r="1978" spans="1:20">
      <c r="A1978" t="s">
        <v>1278</v>
      </c>
      <c r="B1978" t="s">
        <v>5307</v>
      </c>
      <c r="C1978" s="8" t="s">
        <v>5307</v>
      </c>
      <c r="D1978" s="8">
        <v>1.0737875594927</v>
      </c>
      <c r="E1978" s="8">
        <v>1.08106597289491E-3</v>
      </c>
      <c r="F1978" s="8">
        <v>1.26500378252249</v>
      </c>
      <c r="G1978" s="8">
        <v>6.0109537605882802E-5</v>
      </c>
      <c r="H1978" s="8">
        <v>0</v>
      </c>
      <c r="I1978" s="8">
        <v>0</v>
      </c>
      <c r="J1978" s="8">
        <v>0</v>
      </c>
      <c r="K1978" t="s">
        <v>7328</v>
      </c>
      <c r="L1978" s="20" t="s">
        <v>7324</v>
      </c>
      <c r="M1978" t="s">
        <v>7325</v>
      </c>
      <c r="N1978" s="20" t="s">
        <v>7326</v>
      </c>
      <c r="O1978" t="s">
        <v>7327</v>
      </c>
      <c r="P1978" t="s">
        <v>7365</v>
      </c>
      <c r="Q1978" s="8" t="s">
        <v>5998</v>
      </c>
      <c r="R1978" s="8" t="s">
        <v>5998</v>
      </c>
      <c r="S1978" t="s">
        <v>5998</v>
      </c>
      <c r="T1978" s="8" t="s">
        <v>5998</v>
      </c>
    </row>
    <row r="1979" spans="1:20">
      <c r="A1979" t="s">
        <v>1279</v>
      </c>
      <c r="B1979" t="s">
        <v>5307</v>
      </c>
      <c r="C1979" s="8" t="s">
        <v>5307</v>
      </c>
      <c r="D1979" s="8">
        <v>1.1534866504621999</v>
      </c>
      <c r="E1979" s="8">
        <v>2.0606165432697901E-2</v>
      </c>
      <c r="F1979" s="8">
        <v>2.2936429555508702</v>
      </c>
      <c r="G1979" s="8">
        <v>1.3891494980763601E-7</v>
      </c>
      <c r="H1979" s="8">
        <v>0</v>
      </c>
      <c r="I1979" s="8">
        <v>0</v>
      </c>
      <c r="J1979" s="8">
        <v>0</v>
      </c>
      <c r="K1979" t="s">
        <v>7327</v>
      </c>
      <c r="L1979" s="20" t="s">
        <v>7332</v>
      </c>
      <c r="M1979" t="s">
        <v>7333</v>
      </c>
      <c r="N1979" s="20" t="s">
        <v>7334</v>
      </c>
      <c r="O1979" t="s">
        <v>7339</v>
      </c>
      <c r="P1979" t="s">
        <v>7365</v>
      </c>
      <c r="Q1979" s="8" t="s">
        <v>5998</v>
      </c>
      <c r="R1979" s="8" t="s">
        <v>5998</v>
      </c>
      <c r="S1979" t="s">
        <v>5998</v>
      </c>
      <c r="T1979" s="8" t="s">
        <v>5998</v>
      </c>
    </row>
    <row r="1980" spans="1:20">
      <c r="A1980" t="s">
        <v>1280</v>
      </c>
      <c r="B1980" t="s">
        <v>5307</v>
      </c>
      <c r="C1980" s="8" t="s">
        <v>5307</v>
      </c>
      <c r="D1980" s="8">
        <v>0.36500995973990702</v>
      </c>
      <c r="E1980" s="8">
        <v>0.58442394786666996</v>
      </c>
      <c r="F1980" s="8">
        <v>1.6210934875485301</v>
      </c>
      <c r="G1980" s="8">
        <v>9.6028572784587196E-4</v>
      </c>
      <c r="H1980" s="8">
        <v>0</v>
      </c>
      <c r="I1980" s="8">
        <v>0</v>
      </c>
      <c r="J1980" s="8">
        <v>0</v>
      </c>
      <c r="K1980" t="s">
        <v>7327</v>
      </c>
      <c r="L1980" s="20" t="s">
        <v>7332</v>
      </c>
      <c r="M1980" t="s">
        <v>7333</v>
      </c>
      <c r="N1980" s="20" t="s">
        <v>7334</v>
      </c>
      <c r="O1980" t="s">
        <v>7327</v>
      </c>
      <c r="P1980" t="s">
        <v>7365</v>
      </c>
      <c r="Q1980" s="8" t="s">
        <v>5998</v>
      </c>
      <c r="R1980" s="8" t="s">
        <v>5998</v>
      </c>
      <c r="S1980" t="s">
        <v>5998</v>
      </c>
      <c r="T1980" s="8" t="s">
        <v>5998</v>
      </c>
    </row>
    <row r="1981" spans="1:20">
      <c r="A1981" t="s">
        <v>1281</v>
      </c>
      <c r="B1981" t="s">
        <v>5307</v>
      </c>
      <c r="C1981" s="8" t="s">
        <v>5307</v>
      </c>
      <c r="D1981" s="8">
        <v>-0.23896637307663099</v>
      </c>
      <c r="E1981" s="8">
        <v>0.42617151410395498</v>
      </c>
      <c r="F1981" s="8">
        <v>-0.48838438398072098</v>
      </c>
      <c r="G1981" s="8">
        <v>5.8451148285389498E-2</v>
      </c>
      <c r="H1981" s="8">
        <v>0</v>
      </c>
      <c r="I1981" s="8">
        <v>0</v>
      </c>
      <c r="J1981" s="8">
        <v>0</v>
      </c>
      <c r="K1981" t="s">
        <v>7327</v>
      </c>
      <c r="L1981" s="20">
        <v>0.7</v>
      </c>
      <c r="M1981" t="s">
        <v>7333</v>
      </c>
      <c r="N1981" s="20">
        <v>0.3</v>
      </c>
      <c r="O1981" t="s">
        <v>7327</v>
      </c>
      <c r="P1981" t="s">
        <v>7365</v>
      </c>
      <c r="Q1981" s="8" t="s">
        <v>5998</v>
      </c>
      <c r="R1981" s="8" t="s">
        <v>5998</v>
      </c>
      <c r="S1981" t="s">
        <v>5998</v>
      </c>
      <c r="T1981" s="8" t="s">
        <v>5998</v>
      </c>
    </row>
    <row r="1982" spans="1:20">
      <c r="A1982" t="s">
        <v>4113</v>
      </c>
      <c r="B1982" t="s">
        <v>87</v>
      </c>
      <c r="C1982" s="8" t="s">
        <v>4726</v>
      </c>
      <c r="D1982" s="8">
        <v>0.297582955620811</v>
      </c>
      <c r="E1982" s="8">
        <v>0.359916985673078</v>
      </c>
      <c r="F1982" s="8">
        <v>-0.37810422679365102</v>
      </c>
      <c r="G1982" s="8">
        <v>0.20470274568236699</v>
      </c>
      <c r="H1982" s="8">
        <v>0</v>
      </c>
      <c r="I1982" s="8">
        <v>0</v>
      </c>
      <c r="J1982" s="8">
        <v>0</v>
      </c>
      <c r="K1982" t="s">
        <v>7328</v>
      </c>
      <c r="L1982" s="20" t="s">
        <v>7324</v>
      </c>
      <c r="M1982" t="s">
        <v>7325</v>
      </c>
      <c r="N1982" s="20" t="s">
        <v>7326</v>
      </c>
      <c r="O1982" t="s">
        <v>7328</v>
      </c>
      <c r="P1982" t="s">
        <v>7365</v>
      </c>
      <c r="Q1982" s="8" t="s">
        <v>5998</v>
      </c>
      <c r="R1982" s="8" t="s">
        <v>5998</v>
      </c>
      <c r="S1982" t="s">
        <v>5998</v>
      </c>
      <c r="T1982" s="8" t="s">
        <v>5998</v>
      </c>
    </row>
    <row r="1983" spans="1:20">
      <c r="A1983" t="s">
        <v>1282</v>
      </c>
      <c r="B1983" t="s">
        <v>5307</v>
      </c>
      <c r="C1983" s="8" t="s">
        <v>5307</v>
      </c>
      <c r="D1983" s="8">
        <v>0.95364641869267897</v>
      </c>
      <c r="E1983" s="8">
        <v>3.1511264223014097E-2</v>
      </c>
      <c r="F1983" s="8">
        <v>0.15965582202499101</v>
      </c>
      <c r="G1983" s="8">
        <v>0.76103346528635996</v>
      </c>
      <c r="H1983" s="8">
        <v>0</v>
      </c>
      <c r="I1983" s="8">
        <v>0</v>
      </c>
      <c r="J1983" s="8">
        <v>0</v>
      </c>
      <c r="K1983" t="s">
        <v>7328</v>
      </c>
      <c r="L1983" s="20" t="s">
        <v>7324</v>
      </c>
      <c r="M1983" t="s">
        <v>7325</v>
      </c>
      <c r="N1983" s="20" t="s">
        <v>7326</v>
      </c>
      <c r="O1983" t="s">
        <v>7328</v>
      </c>
      <c r="P1983" t="s">
        <v>7365</v>
      </c>
      <c r="Q1983" s="8" t="s">
        <v>5998</v>
      </c>
      <c r="R1983" s="8" t="s">
        <v>5998</v>
      </c>
      <c r="S1983" t="s">
        <v>5998</v>
      </c>
      <c r="T1983" s="8" t="s">
        <v>5998</v>
      </c>
    </row>
    <row r="1984" spans="1:20">
      <c r="A1984" t="s">
        <v>1283</v>
      </c>
      <c r="B1984" t="s">
        <v>5307</v>
      </c>
      <c r="C1984" s="8" t="s">
        <v>5307</v>
      </c>
      <c r="D1984" s="8">
        <v>-0.69009494664215199</v>
      </c>
      <c r="E1984" s="8">
        <v>0.25055813290099899</v>
      </c>
      <c r="F1984" s="8">
        <v>-0.95735946402604799</v>
      </c>
      <c r="G1984" s="8">
        <v>7.79983249002595E-2</v>
      </c>
      <c r="H1984" s="8" t="s">
        <v>6003</v>
      </c>
      <c r="I1984" s="8">
        <v>0</v>
      </c>
      <c r="J1984" s="8">
        <v>0</v>
      </c>
      <c r="K1984" t="s">
        <v>7328</v>
      </c>
      <c r="L1984" s="20" t="s">
        <v>7324</v>
      </c>
      <c r="M1984" t="s">
        <v>7325</v>
      </c>
      <c r="N1984" s="20" t="s">
        <v>7326</v>
      </c>
      <c r="O1984" t="s">
        <v>7359</v>
      </c>
      <c r="P1984" t="s">
        <v>7365</v>
      </c>
      <c r="Q1984" s="8" t="s">
        <v>5998</v>
      </c>
      <c r="R1984" s="8" t="s">
        <v>5998</v>
      </c>
      <c r="S1984" t="s">
        <v>5998</v>
      </c>
      <c r="T1984" s="8" t="s">
        <v>5998</v>
      </c>
    </row>
    <row r="1985" spans="1:20">
      <c r="A1985" t="s">
        <v>2946</v>
      </c>
      <c r="B1985" s="7" t="s">
        <v>24</v>
      </c>
      <c r="C1985" s="8" t="s">
        <v>25</v>
      </c>
      <c r="D1985" s="8">
        <v>-0.41675367532875401</v>
      </c>
      <c r="E1985" s="8">
        <v>0.69087140684327597</v>
      </c>
      <c r="F1985" s="8">
        <v>-0.31727192955497402</v>
      </c>
      <c r="G1985" s="8">
        <v>0.75220369929100295</v>
      </c>
      <c r="H1985" s="8">
        <v>0</v>
      </c>
      <c r="I1985" s="8">
        <v>0</v>
      </c>
      <c r="J1985" s="8">
        <v>0</v>
      </c>
      <c r="K1985" t="s">
        <v>7339</v>
      </c>
      <c r="L1985" s="20" t="s">
        <v>7324</v>
      </c>
      <c r="M1985" t="s">
        <v>7325</v>
      </c>
      <c r="N1985" s="20" t="s">
        <v>7326</v>
      </c>
      <c r="O1985" t="s">
        <v>7339</v>
      </c>
      <c r="P1985" t="s">
        <v>7365</v>
      </c>
      <c r="Q1985" s="8" t="s">
        <v>5998</v>
      </c>
      <c r="R1985" s="8" t="s">
        <v>5998</v>
      </c>
      <c r="S1985" t="s">
        <v>5998</v>
      </c>
      <c r="T1985" s="8" t="s">
        <v>5998</v>
      </c>
    </row>
    <row r="1986" spans="1:20">
      <c r="A1986" t="s">
        <v>2946</v>
      </c>
      <c r="B1986" s="7" t="s">
        <v>23</v>
      </c>
      <c r="C1986" s="8" t="s">
        <v>4744</v>
      </c>
      <c r="D1986" s="8">
        <v>-0.41675367532875401</v>
      </c>
      <c r="E1986" s="8">
        <v>0.69087140684327597</v>
      </c>
      <c r="F1986" s="8">
        <v>-0.31727192955497402</v>
      </c>
      <c r="G1986" s="8">
        <v>0.75220369929100295</v>
      </c>
      <c r="H1986" s="8">
        <v>0</v>
      </c>
      <c r="I1986" s="8">
        <v>0</v>
      </c>
      <c r="J1986" s="8">
        <v>0</v>
      </c>
      <c r="K1986" t="s">
        <v>7339</v>
      </c>
      <c r="L1986" s="20" t="s">
        <v>7324</v>
      </c>
      <c r="M1986" t="s">
        <v>7325</v>
      </c>
      <c r="N1986" s="20" t="s">
        <v>7326</v>
      </c>
      <c r="O1986" t="s">
        <v>7339</v>
      </c>
      <c r="P1986" t="s">
        <v>7365</v>
      </c>
      <c r="Q1986" s="8" t="s">
        <v>5998</v>
      </c>
      <c r="R1986" s="8" t="s">
        <v>5998</v>
      </c>
      <c r="S1986" t="s">
        <v>5998</v>
      </c>
      <c r="T1986" s="8" t="s">
        <v>5998</v>
      </c>
    </row>
    <row r="1987" spans="1:20">
      <c r="A1987" t="s">
        <v>4114</v>
      </c>
      <c r="B1987" s="7" t="s">
        <v>5307</v>
      </c>
      <c r="C1987" s="8" t="s">
        <v>5307</v>
      </c>
      <c r="D1987" s="8">
        <v>0.17831332032399699</v>
      </c>
      <c r="E1987" s="8">
        <v>0.74823821810629298</v>
      </c>
      <c r="F1987" s="8">
        <v>-0.17969665861842299</v>
      </c>
      <c r="G1987" s="8">
        <v>0.72392864856766004</v>
      </c>
      <c r="H1987" s="8">
        <v>0</v>
      </c>
      <c r="I1987" s="8">
        <v>0</v>
      </c>
      <c r="J1987" s="8">
        <v>0</v>
      </c>
      <c r="K1987" t="s">
        <v>7339</v>
      </c>
      <c r="L1987" s="20" t="s">
        <v>7324</v>
      </c>
      <c r="M1987" t="s">
        <v>7325</v>
      </c>
      <c r="N1987" s="20" t="s">
        <v>7326</v>
      </c>
      <c r="O1987" t="s">
        <v>7327</v>
      </c>
      <c r="P1987" t="s">
        <v>7365</v>
      </c>
      <c r="Q1987" s="8" t="s">
        <v>5998</v>
      </c>
      <c r="R1987" s="8" t="s">
        <v>5998</v>
      </c>
      <c r="S1987" t="s">
        <v>5998</v>
      </c>
      <c r="T1987" s="8" t="s">
        <v>5998</v>
      </c>
    </row>
    <row r="1988" spans="1:20">
      <c r="A1988" t="s">
        <v>1284</v>
      </c>
      <c r="B1988" s="7" t="s">
        <v>5307</v>
      </c>
      <c r="C1988" s="8" t="s">
        <v>5307</v>
      </c>
      <c r="D1988" s="8">
        <v>2.1294038608961898</v>
      </c>
      <c r="E1988" s="8">
        <v>8.3890900232264396E-5</v>
      </c>
      <c r="F1988" s="8">
        <v>3.3350952430084</v>
      </c>
      <c r="G1988" s="8">
        <v>1.3241995724062599E-11</v>
      </c>
      <c r="H1988" s="8">
        <v>0</v>
      </c>
      <c r="I1988" s="8">
        <v>0</v>
      </c>
      <c r="J1988" s="8">
        <v>0</v>
      </c>
      <c r="K1988" t="s">
        <v>7327</v>
      </c>
      <c r="L1988" s="20" t="s">
        <v>7332</v>
      </c>
      <c r="M1988" t="s">
        <v>7333</v>
      </c>
      <c r="N1988" s="20" t="s">
        <v>7334</v>
      </c>
      <c r="O1988" t="s">
        <v>7328</v>
      </c>
      <c r="P1988" t="s">
        <v>7365</v>
      </c>
      <c r="Q1988" s="8" t="s">
        <v>5998</v>
      </c>
      <c r="R1988" s="8" t="s">
        <v>5998</v>
      </c>
      <c r="S1988" t="s">
        <v>5998</v>
      </c>
      <c r="T1988" s="8" t="s">
        <v>5998</v>
      </c>
    </row>
    <row r="1989" spans="1:20">
      <c r="A1989" t="s">
        <v>1285</v>
      </c>
      <c r="B1989" t="s">
        <v>5307</v>
      </c>
      <c r="C1989" s="8" t="s">
        <v>5307</v>
      </c>
      <c r="D1989" s="8">
        <v>0.71214790105190795</v>
      </c>
      <c r="E1989" s="8">
        <v>0.10500962933831</v>
      </c>
      <c r="F1989" s="8">
        <v>1.9581361702414</v>
      </c>
      <c r="G1989" s="8">
        <v>5.6867632495484097E-8</v>
      </c>
      <c r="H1989" s="8">
        <v>0</v>
      </c>
      <c r="I1989" s="8">
        <v>0</v>
      </c>
      <c r="J1989" s="8">
        <v>0</v>
      </c>
      <c r="K1989" t="s">
        <v>7339</v>
      </c>
      <c r="L1989" s="20" t="s">
        <v>7324</v>
      </c>
      <c r="M1989" t="s">
        <v>7325</v>
      </c>
      <c r="N1989" s="20" t="s">
        <v>7326</v>
      </c>
      <c r="O1989" t="s">
        <v>7339</v>
      </c>
      <c r="P1989" t="s">
        <v>7365</v>
      </c>
      <c r="Q1989" s="8" t="s">
        <v>5998</v>
      </c>
      <c r="R1989" s="8" t="s">
        <v>5998</v>
      </c>
      <c r="S1989" t="s">
        <v>5998</v>
      </c>
      <c r="T1989" s="8" t="s">
        <v>5998</v>
      </c>
    </row>
    <row r="1990" spans="1:20">
      <c r="A1990" t="s">
        <v>1286</v>
      </c>
      <c r="B1990" t="s">
        <v>5307</v>
      </c>
      <c r="C1990" s="8" t="s">
        <v>5307</v>
      </c>
      <c r="D1990" s="8">
        <v>0.87666818965632498</v>
      </c>
      <c r="E1990" s="8">
        <v>0.19426368417571399</v>
      </c>
      <c r="F1990" s="8">
        <v>1.6502885853696501</v>
      </c>
      <c r="G1990" s="8">
        <v>5.4717226539867398E-3</v>
      </c>
      <c r="H1990" s="8">
        <v>0</v>
      </c>
      <c r="I1990" s="8">
        <v>0</v>
      </c>
      <c r="J1990" s="8">
        <v>0</v>
      </c>
      <c r="K1990" t="s">
        <v>7327</v>
      </c>
      <c r="L1990" s="20" t="s">
        <v>7332</v>
      </c>
      <c r="M1990" t="s">
        <v>7333</v>
      </c>
      <c r="N1990" s="20" t="s">
        <v>7334</v>
      </c>
      <c r="O1990" t="s">
        <v>7328</v>
      </c>
      <c r="P1990" t="s">
        <v>7365</v>
      </c>
      <c r="Q1990" s="8" t="s">
        <v>5998</v>
      </c>
      <c r="R1990" s="8" t="s">
        <v>5998</v>
      </c>
      <c r="S1990" t="s">
        <v>5998</v>
      </c>
      <c r="T1990" s="8" t="s">
        <v>5998</v>
      </c>
    </row>
    <row r="1991" spans="1:20">
      <c r="A1991" t="s">
        <v>4115</v>
      </c>
      <c r="B1991" t="s">
        <v>5307</v>
      </c>
      <c r="C1991" s="8" t="s">
        <v>5307</v>
      </c>
      <c r="D1991" s="8">
        <v>-0.10785249084389301</v>
      </c>
      <c r="E1991" s="8">
        <v>0.79555697408477499</v>
      </c>
      <c r="F1991" s="8">
        <v>-0.92456221494763102</v>
      </c>
      <c r="G1991" s="8">
        <v>2.64606597535444E-3</v>
      </c>
      <c r="H1991" s="8">
        <v>0</v>
      </c>
      <c r="I1991" s="8">
        <v>0</v>
      </c>
      <c r="J1991" s="8">
        <v>0</v>
      </c>
      <c r="K1991" t="s">
        <v>7327</v>
      </c>
      <c r="L1991" s="20" t="s">
        <v>7332</v>
      </c>
      <c r="M1991" t="s">
        <v>7333</v>
      </c>
      <c r="N1991" s="20" t="s">
        <v>7334</v>
      </c>
      <c r="O1991" t="s">
        <v>7327</v>
      </c>
      <c r="P1991" t="s">
        <v>7365</v>
      </c>
      <c r="Q1991" s="8" t="s">
        <v>5998</v>
      </c>
      <c r="R1991" s="8" t="s">
        <v>5998</v>
      </c>
      <c r="S1991" t="s">
        <v>5998</v>
      </c>
      <c r="T1991" s="8" t="s">
        <v>5998</v>
      </c>
    </row>
    <row r="1992" spans="1:20">
      <c r="A1992" t="s">
        <v>1287</v>
      </c>
      <c r="B1992" s="7" t="s">
        <v>5307</v>
      </c>
      <c r="C1992" s="8" t="s">
        <v>5307</v>
      </c>
      <c r="D1992" s="8">
        <v>0.23239774262889901</v>
      </c>
      <c r="E1992" s="8">
        <v>0.80508247126906496</v>
      </c>
      <c r="F1992" s="8">
        <v>0.18841395254513499</v>
      </c>
      <c r="G1992" s="8">
        <v>0.82756016709707103</v>
      </c>
      <c r="H1992" s="8">
        <v>0</v>
      </c>
      <c r="I1992" s="8">
        <v>0</v>
      </c>
      <c r="J1992" s="8">
        <v>0</v>
      </c>
      <c r="K1992" t="s">
        <v>7327</v>
      </c>
      <c r="L1992" s="20">
        <v>0.7</v>
      </c>
      <c r="M1992" t="s">
        <v>7333</v>
      </c>
      <c r="N1992" s="20">
        <v>0.3</v>
      </c>
      <c r="O1992" t="s">
        <v>7339</v>
      </c>
      <c r="P1992" t="s">
        <v>7365</v>
      </c>
      <c r="Q1992" s="8" t="s">
        <v>5998</v>
      </c>
      <c r="R1992" s="8" t="s">
        <v>5998</v>
      </c>
      <c r="S1992" t="s">
        <v>5998</v>
      </c>
      <c r="T1992" s="8" t="s">
        <v>5998</v>
      </c>
    </row>
    <row r="1993" spans="1:20">
      <c r="A1993" t="s">
        <v>4116</v>
      </c>
      <c r="B1993" s="7" t="s">
        <v>5307</v>
      </c>
      <c r="C1993" s="8" t="s">
        <v>5307</v>
      </c>
      <c r="D1993" s="8">
        <v>0.21293805855578099</v>
      </c>
      <c r="E1993" s="8">
        <v>0.67650240549037299</v>
      </c>
      <c r="F1993" s="8">
        <v>0.16187314997739499</v>
      </c>
      <c r="G1993" s="8">
        <v>0.73950594740605402</v>
      </c>
      <c r="H1993" s="8">
        <v>0</v>
      </c>
      <c r="I1993" s="8">
        <v>0</v>
      </c>
      <c r="J1993" s="8">
        <v>0</v>
      </c>
      <c r="K1993" t="s">
        <v>7328</v>
      </c>
      <c r="L1993" s="20" t="s">
        <v>7324</v>
      </c>
      <c r="M1993" t="s">
        <v>7325</v>
      </c>
      <c r="N1993" s="20" t="s">
        <v>7326</v>
      </c>
      <c r="O1993" t="s">
        <v>7327</v>
      </c>
      <c r="P1993" t="s">
        <v>7365</v>
      </c>
      <c r="Q1993" s="8" t="s">
        <v>6014</v>
      </c>
      <c r="R1993" s="8" t="s">
        <v>6015</v>
      </c>
      <c r="S1993" t="s">
        <v>6016</v>
      </c>
      <c r="T1993" s="8" t="s">
        <v>6016</v>
      </c>
    </row>
    <row r="1994" spans="1:20">
      <c r="A1994" t="s">
        <v>1288</v>
      </c>
      <c r="B1994" s="7" t="s">
        <v>5307</v>
      </c>
      <c r="C1994" s="8" t="s">
        <v>5307</v>
      </c>
      <c r="D1994" s="8">
        <v>0.71399765037987395</v>
      </c>
      <c r="E1994" s="8">
        <v>8.4688583059253406E-2</v>
      </c>
      <c r="F1994" s="8">
        <v>0.57010532216347298</v>
      </c>
      <c r="G1994" s="8">
        <v>0.15573804721728099</v>
      </c>
      <c r="H1994" s="8">
        <v>0</v>
      </c>
      <c r="I1994" s="8">
        <v>0</v>
      </c>
      <c r="J1994" s="8">
        <v>0</v>
      </c>
      <c r="K1994" t="s">
        <v>7339</v>
      </c>
      <c r="L1994" s="20" t="s">
        <v>7378</v>
      </c>
      <c r="M1994" t="s">
        <v>7325</v>
      </c>
      <c r="N1994" s="20" t="s">
        <v>7326</v>
      </c>
      <c r="O1994" t="s">
        <v>7327</v>
      </c>
      <c r="P1994" t="s">
        <v>7365</v>
      </c>
      <c r="Q1994" s="8" t="s">
        <v>5998</v>
      </c>
      <c r="R1994" s="8" t="s">
        <v>5998</v>
      </c>
      <c r="S1994" t="s">
        <v>5998</v>
      </c>
      <c r="T1994" s="8" t="s">
        <v>5998</v>
      </c>
    </row>
    <row r="1995" spans="1:20">
      <c r="A1995" t="s">
        <v>1289</v>
      </c>
      <c r="B1995" t="s">
        <v>5307</v>
      </c>
      <c r="C1995" s="8" t="s">
        <v>5307</v>
      </c>
      <c r="D1995" s="8">
        <v>-1.03193619817548</v>
      </c>
      <c r="E1995" s="8">
        <v>3.4583567719955299E-2</v>
      </c>
      <c r="F1995" s="8">
        <v>-1.0221078088310001</v>
      </c>
      <c r="G1995" s="8">
        <v>2.49090608687445E-2</v>
      </c>
      <c r="H1995" s="8">
        <v>0</v>
      </c>
      <c r="I1995" s="8">
        <v>0</v>
      </c>
      <c r="J1995" s="8">
        <v>0</v>
      </c>
      <c r="K1995" t="s">
        <v>7327</v>
      </c>
      <c r="L1995" s="20">
        <v>0.7</v>
      </c>
      <c r="M1995" t="s">
        <v>7333</v>
      </c>
      <c r="N1995" s="20">
        <v>0.3</v>
      </c>
      <c r="O1995" t="s">
        <v>7327</v>
      </c>
      <c r="P1995" t="s">
        <v>7365</v>
      </c>
      <c r="Q1995" s="8" t="s">
        <v>5998</v>
      </c>
      <c r="R1995" s="8" t="s">
        <v>5998</v>
      </c>
      <c r="S1995" t="s">
        <v>5998</v>
      </c>
      <c r="T1995" s="8" t="s">
        <v>5998</v>
      </c>
    </row>
    <row r="1996" spans="1:20">
      <c r="A1996" t="s">
        <v>1290</v>
      </c>
      <c r="B1996" t="s">
        <v>5307</v>
      </c>
      <c r="C1996" s="8" t="s">
        <v>5307</v>
      </c>
      <c r="D1996" s="8">
        <v>-0.20501137069187</v>
      </c>
      <c r="E1996" s="8">
        <v>0.65375784095560396</v>
      </c>
      <c r="F1996" s="8">
        <v>-0.68080027416618505</v>
      </c>
      <c r="G1996" s="8">
        <v>6.7155540239142095E-2</v>
      </c>
      <c r="H1996" s="8">
        <v>0</v>
      </c>
      <c r="I1996" s="8">
        <v>0</v>
      </c>
      <c r="J1996" s="8">
        <v>0</v>
      </c>
      <c r="K1996" t="s">
        <v>7327</v>
      </c>
      <c r="L1996" s="20">
        <v>0.7</v>
      </c>
      <c r="M1996" t="s">
        <v>7333</v>
      </c>
      <c r="N1996" s="20">
        <v>0.3</v>
      </c>
      <c r="O1996" t="s">
        <v>7327</v>
      </c>
      <c r="P1996" t="s">
        <v>7365</v>
      </c>
      <c r="Q1996" s="8" t="s">
        <v>6236</v>
      </c>
      <c r="R1996" s="8" t="s">
        <v>6020</v>
      </c>
      <c r="S1996" t="s">
        <v>6237</v>
      </c>
      <c r="T1996" s="8" t="s">
        <v>6237</v>
      </c>
    </row>
    <row r="1997" spans="1:20">
      <c r="A1997" t="s">
        <v>1291</v>
      </c>
      <c r="B1997" t="s">
        <v>5307</v>
      </c>
      <c r="C1997" s="8" t="s">
        <v>5307</v>
      </c>
      <c r="D1997" s="8">
        <v>-0.74266553494291498</v>
      </c>
      <c r="E1997" s="8">
        <v>8.4008065930483905E-2</v>
      </c>
      <c r="F1997" s="8">
        <v>-0.67790782634843305</v>
      </c>
      <c r="G1997" s="8">
        <v>8.7700755073603406E-2</v>
      </c>
      <c r="H1997" s="8">
        <v>0</v>
      </c>
      <c r="I1997" s="8">
        <v>0</v>
      </c>
      <c r="J1997" s="8">
        <v>0</v>
      </c>
      <c r="K1997" t="s">
        <v>7327</v>
      </c>
      <c r="L1997" s="20" t="s">
        <v>7332</v>
      </c>
      <c r="M1997" t="s">
        <v>7333</v>
      </c>
      <c r="N1997" s="20" t="s">
        <v>7334</v>
      </c>
      <c r="O1997" t="s">
        <v>7327</v>
      </c>
      <c r="P1997" t="s">
        <v>7365</v>
      </c>
      <c r="Q1997" s="8" t="s">
        <v>5998</v>
      </c>
      <c r="R1997" s="8" t="s">
        <v>5998</v>
      </c>
      <c r="S1997" t="s">
        <v>5998</v>
      </c>
      <c r="T1997" s="8" t="s">
        <v>5998</v>
      </c>
    </row>
    <row r="1998" spans="1:20">
      <c r="A1998" t="s">
        <v>4117</v>
      </c>
      <c r="B1998" t="s">
        <v>5307</v>
      </c>
      <c r="C1998" s="8" t="s">
        <v>5307</v>
      </c>
      <c r="D1998" s="8">
        <v>-0.41939756999814198</v>
      </c>
      <c r="E1998" s="8">
        <v>0.421451559720534</v>
      </c>
      <c r="F1998" s="8">
        <v>0.170700732708359</v>
      </c>
      <c r="G1998" s="8">
        <v>0.74586100337078898</v>
      </c>
      <c r="H1998" s="8">
        <v>0</v>
      </c>
      <c r="I1998" s="8">
        <v>0</v>
      </c>
      <c r="J1998" s="8">
        <v>0</v>
      </c>
      <c r="K1998" t="s">
        <v>7328</v>
      </c>
      <c r="L1998" s="20" t="s">
        <v>7324</v>
      </c>
      <c r="M1998" t="s">
        <v>7325</v>
      </c>
      <c r="N1998" s="20" t="s">
        <v>7326</v>
      </c>
      <c r="O1998" t="s">
        <v>7327</v>
      </c>
      <c r="P1998" t="s">
        <v>7365</v>
      </c>
      <c r="Q1998" s="8" t="s">
        <v>5998</v>
      </c>
      <c r="R1998" s="8" t="s">
        <v>5998</v>
      </c>
      <c r="S1998" t="s">
        <v>5998</v>
      </c>
      <c r="T1998" s="8" t="s">
        <v>5998</v>
      </c>
    </row>
    <row r="1999" spans="1:20">
      <c r="A1999" t="s">
        <v>4118</v>
      </c>
      <c r="B1999" t="s">
        <v>5307</v>
      </c>
      <c r="C1999" s="8" t="s">
        <v>5307</v>
      </c>
      <c r="D1999" s="8">
        <v>-2.87802691457654E-2</v>
      </c>
      <c r="E1999" s="8">
        <v>0.95784450257556097</v>
      </c>
      <c r="F1999" s="8">
        <v>0.38773432111664502</v>
      </c>
      <c r="G1999" s="8">
        <v>0.34910984766485498</v>
      </c>
      <c r="H1999" s="8">
        <v>0</v>
      </c>
      <c r="I1999" s="8">
        <v>0</v>
      </c>
      <c r="J1999" s="8">
        <v>0</v>
      </c>
      <c r="K1999" t="s">
        <v>7328</v>
      </c>
      <c r="L1999" s="20" t="s">
        <v>7324</v>
      </c>
      <c r="M1999" t="s">
        <v>7325</v>
      </c>
      <c r="N1999" s="20" t="s">
        <v>7326</v>
      </c>
      <c r="O1999" t="s">
        <v>7327</v>
      </c>
      <c r="P1999" t="s">
        <v>7365</v>
      </c>
      <c r="Q1999" s="8" t="s">
        <v>5998</v>
      </c>
      <c r="R1999" s="8" t="s">
        <v>5998</v>
      </c>
      <c r="S1999" t="s">
        <v>5998</v>
      </c>
      <c r="T1999" s="8" t="s">
        <v>5998</v>
      </c>
    </row>
    <row r="2000" spans="1:20">
      <c r="A2000" t="s">
        <v>4119</v>
      </c>
      <c r="B2000" t="s">
        <v>5307</v>
      </c>
      <c r="C2000" s="8" t="s">
        <v>5307</v>
      </c>
      <c r="D2000" s="8">
        <v>-0.65779627930166595</v>
      </c>
      <c r="E2000" s="8">
        <v>4.3618359371342799E-2</v>
      </c>
      <c r="F2000" s="8">
        <v>-0.95362546813930205</v>
      </c>
      <c r="G2000" s="8">
        <v>1.49507731396202E-3</v>
      </c>
      <c r="H2000" s="8">
        <v>0</v>
      </c>
      <c r="I2000" s="8">
        <v>0</v>
      </c>
      <c r="J2000" s="8">
        <v>0</v>
      </c>
      <c r="K2000" t="s">
        <v>7328</v>
      </c>
      <c r="L2000" s="20" t="s">
        <v>7324</v>
      </c>
      <c r="M2000" t="s">
        <v>7325</v>
      </c>
      <c r="N2000" s="20" t="s">
        <v>7326</v>
      </c>
      <c r="O2000" t="s">
        <v>7328</v>
      </c>
      <c r="P2000" t="s">
        <v>7365</v>
      </c>
      <c r="Q2000" s="8" t="s">
        <v>5998</v>
      </c>
      <c r="R2000" s="8" t="s">
        <v>5998</v>
      </c>
      <c r="S2000" t="s">
        <v>5998</v>
      </c>
      <c r="T2000" s="8" t="s">
        <v>5998</v>
      </c>
    </row>
    <row r="2001" spans="1:20">
      <c r="A2001" t="s">
        <v>1292</v>
      </c>
      <c r="B2001" s="7" t="s">
        <v>5307</v>
      </c>
      <c r="C2001" s="8" t="s">
        <v>5307</v>
      </c>
      <c r="D2001" s="8">
        <v>0.28438940498845799</v>
      </c>
      <c r="E2001" s="8">
        <v>0.425321264261878</v>
      </c>
      <c r="F2001" s="8">
        <v>-0.71218074919693797</v>
      </c>
      <c r="G2001" s="8">
        <v>2.4011727658513001E-2</v>
      </c>
      <c r="H2001" s="8">
        <v>0</v>
      </c>
      <c r="I2001" s="8">
        <v>0</v>
      </c>
      <c r="J2001" s="8">
        <v>0</v>
      </c>
      <c r="K2001" t="s">
        <v>7339</v>
      </c>
      <c r="L2001" s="20" t="s">
        <v>7324</v>
      </c>
      <c r="M2001" t="s">
        <v>7325</v>
      </c>
      <c r="N2001" s="20" t="s">
        <v>7326</v>
      </c>
      <c r="O2001" t="s">
        <v>7339</v>
      </c>
      <c r="P2001" t="s">
        <v>7365</v>
      </c>
      <c r="Q2001" s="8" t="s">
        <v>5998</v>
      </c>
      <c r="R2001" s="8" t="s">
        <v>5998</v>
      </c>
      <c r="S2001" t="s">
        <v>5998</v>
      </c>
      <c r="T2001" s="8" t="s">
        <v>5998</v>
      </c>
    </row>
    <row r="2002" spans="1:20">
      <c r="A2002" t="s">
        <v>1293</v>
      </c>
      <c r="B2002" s="7" t="s">
        <v>5307</v>
      </c>
      <c r="C2002" s="8" t="s">
        <v>5307</v>
      </c>
      <c r="D2002" s="8">
        <v>1.2913914779953599</v>
      </c>
      <c r="E2002" s="8">
        <v>2.68814576517757E-3</v>
      </c>
      <c r="F2002" s="8">
        <v>-0.35995911717671703</v>
      </c>
      <c r="G2002" s="8">
        <v>0.45120582081817301</v>
      </c>
      <c r="H2002" s="8">
        <v>0</v>
      </c>
      <c r="I2002" s="8">
        <v>0</v>
      </c>
      <c r="J2002" s="8">
        <v>0</v>
      </c>
      <c r="K2002" t="s">
        <v>7339</v>
      </c>
      <c r="L2002" s="20" t="s">
        <v>7368</v>
      </c>
      <c r="M2002" t="s">
        <v>7333</v>
      </c>
      <c r="N2002" s="20" t="s">
        <v>7369</v>
      </c>
      <c r="O2002" t="s">
        <v>7339</v>
      </c>
      <c r="P2002" t="s">
        <v>7365</v>
      </c>
      <c r="Q2002" s="8" t="s">
        <v>5998</v>
      </c>
      <c r="R2002" s="8" t="s">
        <v>5998</v>
      </c>
      <c r="S2002" t="s">
        <v>5998</v>
      </c>
      <c r="T2002" s="8" t="s">
        <v>5998</v>
      </c>
    </row>
    <row r="2003" spans="1:20">
      <c r="A2003" t="s">
        <v>4120</v>
      </c>
      <c r="B2003" t="s">
        <v>5307</v>
      </c>
      <c r="C2003" s="8" t="s">
        <v>5307</v>
      </c>
      <c r="D2003" s="8">
        <v>0.94623177635997802</v>
      </c>
      <c r="E2003" s="8">
        <v>1.55376857966625E-3</v>
      </c>
      <c r="F2003" s="8">
        <v>0.436574427273699</v>
      </c>
      <c r="G2003" s="8">
        <v>0.16001318053148</v>
      </c>
      <c r="H2003" s="8">
        <v>0</v>
      </c>
      <c r="I2003" s="8">
        <v>0</v>
      </c>
      <c r="J2003" s="8">
        <v>0</v>
      </c>
      <c r="K2003" t="s">
        <v>7328</v>
      </c>
      <c r="L2003" s="20" t="s">
        <v>7324</v>
      </c>
      <c r="M2003" t="s">
        <v>7325</v>
      </c>
      <c r="N2003" s="20" t="s">
        <v>7326</v>
      </c>
      <c r="O2003" t="s">
        <v>7335</v>
      </c>
      <c r="P2003" t="s">
        <v>7365</v>
      </c>
      <c r="Q2003" s="8" t="s">
        <v>5998</v>
      </c>
      <c r="R2003" s="8" t="s">
        <v>5998</v>
      </c>
      <c r="S2003" t="s">
        <v>5998</v>
      </c>
      <c r="T2003" s="8" t="s">
        <v>5998</v>
      </c>
    </row>
    <row r="2004" spans="1:20">
      <c r="A2004" t="s">
        <v>4121</v>
      </c>
      <c r="B2004" s="7" t="s">
        <v>5307</v>
      </c>
      <c r="C2004" s="8" t="s">
        <v>5307</v>
      </c>
      <c r="D2004" s="8">
        <v>-0.68250898594091902</v>
      </c>
      <c r="E2004" s="8">
        <v>3.0573677573030298E-3</v>
      </c>
      <c r="F2004" s="8">
        <v>-0.92437278686098501</v>
      </c>
      <c r="G2004" s="8">
        <v>2.2904870950356299E-5</v>
      </c>
      <c r="H2004" s="8">
        <v>0</v>
      </c>
      <c r="I2004" s="8">
        <v>0</v>
      </c>
      <c r="J2004" s="8">
        <v>0</v>
      </c>
      <c r="K2004" t="s">
        <v>7328</v>
      </c>
      <c r="L2004" s="20" t="s">
        <v>7324</v>
      </c>
      <c r="M2004" t="s">
        <v>7325</v>
      </c>
      <c r="N2004" s="20" t="s">
        <v>7326</v>
      </c>
      <c r="O2004" t="s">
        <v>7335</v>
      </c>
      <c r="P2004" t="s">
        <v>7316</v>
      </c>
      <c r="Q2004" s="8" t="s">
        <v>5998</v>
      </c>
      <c r="R2004" s="8" t="s">
        <v>5998</v>
      </c>
      <c r="S2004" t="s">
        <v>5998</v>
      </c>
      <c r="T2004" s="8" t="s">
        <v>5998</v>
      </c>
    </row>
    <row r="2005" spans="1:20">
      <c r="A2005" t="s">
        <v>4122</v>
      </c>
      <c r="B2005" t="s">
        <v>5307</v>
      </c>
      <c r="C2005" s="8" t="s">
        <v>5307</v>
      </c>
      <c r="D2005" s="8">
        <v>-0.67703872609210003</v>
      </c>
      <c r="E2005" s="8">
        <v>5.8356114170549298E-2</v>
      </c>
      <c r="F2005" s="8">
        <v>-0.22818634114657199</v>
      </c>
      <c r="G2005" s="8">
        <v>0.53267086373272898</v>
      </c>
      <c r="H2005" s="8">
        <v>0</v>
      </c>
      <c r="I2005" s="8">
        <v>0</v>
      </c>
      <c r="J2005" s="8">
        <v>0</v>
      </c>
      <c r="K2005" t="s">
        <v>7328</v>
      </c>
      <c r="L2005" s="20" t="s">
        <v>7324</v>
      </c>
      <c r="M2005" t="s">
        <v>7325</v>
      </c>
      <c r="N2005" s="20" t="s">
        <v>7326</v>
      </c>
      <c r="O2005" t="s">
        <v>7327</v>
      </c>
      <c r="P2005" t="s">
        <v>7365</v>
      </c>
      <c r="Q2005" s="8" t="s">
        <v>5998</v>
      </c>
      <c r="R2005" s="8" t="s">
        <v>5998</v>
      </c>
      <c r="S2005" t="s">
        <v>5998</v>
      </c>
      <c r="T2005" s="8" t="s">
        <v>5998</v>
      </c>
    </row>
    <row r="2006" spans="1:20">
      <c r="A2006" t="s">
        <v>4123</v>
      </c>
      <c r="B2006" t="s">
        <v>5307</v>
      </c>
      <c r="C2006" s="8" t="s">
        <v>5307</v>
      </c>
      <c r="D2006" s="8">
        <v>0.27495143308426501</v>
      </c>
      <c r="E2006" s="8">
        <v>0.42376900044677401</v>
      </c>
      <c r="F2006" s="8">
        <v>0.195507254404646</v>
      </c>
      <c r="G2006" s="8">
        <v>0.56082751728288904</v>
      </c>
      <c r="H2006" s="8">
        <v>0</v>
      </c>
      <c r="I2006" s="8">
        <v>0</v>
      </c>
      <c r="J2006" s="8">
        <v>0</v>
      </c>
      <c r="K2006" t="s">
        <v>7327</v>
      </c>
      <c r="L2006" s="20" t="s">
        <v>7332</v>
      </c>
      <c r="M2006" t="s">
        <v>7333</v>
      </c>
      <c r="N2006" s="20" t="s">
        <v>7334</v>
      </c>
      <c r="O2006" t="s">
        <v>7328</v>
      </c>
      <c r="P2006" t="s">
        <v>7365</v>
      </c>
      <c r="Q2006" s="8" t="s">
        <v>5998</v>
      </c>
      <c r="R2006" s="8" t="s">
        <v>5998</v>
      </c>
      <c r="S2006" t="s">
        <v>5998</v>
      </c>
      <c r="T2006" s="8" t="s">
        <v>5998</v>
      </c>
    </row>
    <row r="2007" spans="1:20">
      <c r="A2007" t="s">
        <v>1294</v>
      </c>
      <c r="B2007" t="s">
        <v>5307</v>
      </c>
      <c r="C2007" s="8" t="s">
        <v>5307</v>
      </c>
      <c r="D2007" s="8">
        <v>-0.46662580828612898</v>
      </c>
      <c r="E2007" s="8">
        <v>0.55991479323695803</v>
      </c>
      <c r="F2007" s="8">
        <v>-6.5610716986437501E-2</v>
      </c>
      <c r="G2007" s="8">
        <v>0.93589001878641098</v>
      </c>
      <c r="H2007" s="8">
        <v>0</v>
      </c>
      <c r="I2007" s="8">
        <v>0</v>
      </c>
      <c r="J2007" s="8">
        <v>0</v>
      </c>
      <c r="K2007" t="s">
        <v>7328</v>
      </c>
      <c r="L2007" s="20" t="s">
        <v>7324</v>
      </c>
      <c r="M2007" t="s">
        <v>7325</v>
      </c>
      <c r="N2007" s="20" t="s">
        <v>7326</v>
      </c>
      <c r="O2007" t="s">
        <v>7328</v>
      </c>
      <c r="P2007" t="s">
        <v>7365</v>
      </c>
      <c r="Q2007" s="8" t="s">
        <v>5998</v>
      </c>
      <c r="R2007" s="8" t="s">
        <v>5998</v>
      </c>
      <c r="S2007" t="s">
        <v>5998</v>
      </c>
      <c r="T2007" s="8" t="s">
        <v>5998</v>
      </c>
    </row>
    <row r="2008" spans="1:20">
      <c r="A2008" t="s">
        <v>1295</v>
      </c>
      <c r="B2008" t="s">
        <v>5307</v>
      </c>
      <c r="C2008" s="8" t="s">
        <v>5307</v>
      </c>
      <c r="D2008" s="8">
        <v>9.5997919288790604E-2</v>
      </c>
      <c r="E2008" s="8">
        <v>0.83742086121182602</v>
      </c>
      <c r="F2008" s="8">
        <v>-0.21528023153202</v>
      </c>
      <c r="G2008" s="8">
        <v>0.59171737024720805</v>
      </c>
      <c r="H2008" s="8">
        <v>0</v>
      </c>
      <c r="I2008" s="8">
        <v>0</v>
      </c>
      <c r="J2008" s="8">
        <v>0</v>
      </c>
      <c r="K2008" t="s">
        <v>7328</v>
      </c>
      <c r="L2008" s="20" t="s">
        <v>7324</v>
      </c>
      <c r="M2008" t="s">
        <v>7325</v>
      </c>
      <c r="N2008" s="20" t="s">
        <v>7326</v>
      </c>
      <c r="O2008" t="s">
        <v>7327</v>
      </c>
      <c r="P2008" t="s">
        <v>7365</v>
      </c>
      <c r="Q2008" s="8" t="s">
        <v>5998</v>
      </c>
      <c r="R2008" s="8" t="s">
        <v>5998</v>
      </c>
      <c r="S2008" t="s">
        <v>5998</v>
      </c>
      <c r="T2008" s="8" t="s">
        <v>5998</v>
      </c>
    </row>
    <row r="2009" spans="1:20">
      <c r="A2009" t="s">
        <v>1296</v>
      </c>
      <c r="B2009" t="s">
        <v>5307</v>
      </c>
      <c r="C2009" s="8" t="s">
        <v>5307</v>
      </c>
      <c r="D2009" s="8">
        <v>1.11701747140957</v>
      </c>
      <c r="E2009" s="8">
        <v>5.6399015306828999E-5</v>
      </c>
      <c r="F2009" s="8">
        <v>-0.51699126575742904</v>
      </c>
      <c r="G2009" s="8">
        <v>7.4369491325294301E-2</v>
      </c>
      <c r="H2009" s="8">
        <v>0</v>
      </c>
      <c r="I2009" s="8" t="s">
        <v>6238</v>
      </c>
      <c r="J2009" s="8">
        <v>0</v>
      </c>
      <c r="K2009" t="s">
        <v>7314</v>
      </c>
      <c r="L2009" s="20" t="s">
        <v>7343</v>
      </c>
      <c r="M2009" t="s">
        <v>7341</v>
      </c>
      <c r="N2009" s="20" t="s">
        <v>7403</v>
      </c>
      <c r="O2009" t="s">
        <v>7315</v>
      </c>
      <c r="P2009" t="s">
        <v>7316</v>
      </c>
      <c r="Q2009" s="8" t="s">
        <v>5998</v>
      </c>
      <c r="R2009" s="8" t="s">
        <v>5998</v>
      </c>
      <c r="S2009" t="s">
        <v>5998</v>
      </c>
      <c r="T2009" s="8" t="s">
        <v>5998</v>
      </c>
    </row>
    <row r="2010" spans="1:20">
      <c r="A2010" t="s">
        <v>1297</v>
      </c>
      <c r="B2010" t="s">
        <v>5307</v>
      </c>
      <c r="C2010" s="8" t="s">
        <v>5307</v>
      </c>
      <c r="D2010" s="8">
        <v>-1.04383542237014</v>
      </c>
      <c r="E2010" s="8">
        <v>0.19304901510459199</v>
      </c>
      <c r="F2010" s="8">
        <v>-0.30759214785143701</v>
      </c>
      <c r="G2010" s="8">
        <v>0.712857046211678</v>
      </c>
      <c r="H2010" s="8">
        <v>0</v>
      </c>
      <c r="I2010" s="8">
        <v>0</v>
      </c>
      <c r="J2010" s="8">
        <v>0</v>
      </c>
      <c r="K2010" t="s">
        <v>7328</v>
      </c>
      <c r="L2010" s="20" t="s">
        <v>7324</v>
      </c>
      <c r="M2010" t="s">
        <v>7325</v>
      </c>
      <c r="N2010" s="20" t="s">
        <v>7326</v>
      </c>
      <c r="O2010" t="s">
        <v>7327</v>
      </c>
      <c r="P2010" t="s">
        <v>7365</v>
      </c>
      <c r="Q2010" s="8" t="s">
        <v>5998</v>
      </c>
      <c r="R2010" s="8" t="s">
        <v>5998</v>
      </c>
      <c r="S2010" t="s">
        <v>5998</v>
      </c>
      <c r="T2010" s="8" t="s">
        <v>5998</v>
      </c>
    </row>
    <row r="2011" spans="1:20">
      <c r="A2011" t="s">
        <v>1298</v>
      </c>
      <c r="B2011" t="s">
        <v>5307</v>
      </c>
      <c r="C2011" s="8" t="s">
        <v>5307</v>
      </c>
      <c r="D2011" s="8">
        <v>0.54870921932419803</v>
      </c>
      <c r="E2011" s="8">
        <v>0.52461524032222995</v>
      </c>
      <c r="F2011" s="8">
        <v>0.40762832789536202</v>
      </c>
      <c r="G2011" s="8">
        <v>0.62143950394789804</v>
      </c>
      <c r="H2011" s="8">
        <v>0</v>
      </c>
      <c r="I2011" s="8">
        <v>0</v>
      </c>
      <c r="J2011" s="8">
        <v>0</v>
      </c>
      <c r="K2011" t="s">
        <v>7327</v>
      </c>
      <c r="L2011" s="20" t="s">
        <v>7332</v>
      </c>
      <c r="M2011" t="s">
        <v>7333</v>
      </c>
      <c r="N2011" s="20" t="s">
        <v>7334</v>
      </c>
      <c r="O2011" t="s">
        <v>7328</v>
      </c>
      <c r="P2011" t="s">
        <v>7365</v>
      </c>
      <c r="Q2011" s="8" t="s">
        <v>5998</v>
      </c>
      <c r="R2011" s="8" t="s">
        <v>5998</v>
      </c>
      <c r="S2011" t="s">
        <v>5998</v>
      </c>
      <c r="T2011" s="8" t="s">
        <v>5998</v>
      </c>
    </row>
    <row r="2012" spans="1:20">
      <c r="A2012" t="s">
        <v>1299</v>
      </c>
      <c r="B2012" t="s">
        <v>5307</v>
      </c>
      <c r="C2012" s="8" t="s">
        <v>5307</v>
      </c>
      <c r="D2012" s="8">
        <v>-0.72648703928224001</v>
      </c>
      <c r="E2012" s="8">
        <v>6.3294417220904099E-3</v>
      </c>
      <c r="F2012" s="8">
        <v>-0.92017740435353801</v>
      </c>
      <c r="G2012" s="8">
        <v>2.5934218798232098E-4</v>
      </c>
      <c r="H2012" s="8">
        <v>0</v>
      </c>
      <c r="I2012" s="8">
        <v>0</v>
      </c>
      <c r="J2012" s="8">
        <v>0</v>
      </c>
      <c r="K2012" t="s">
        <v>7339</v>
      </c>
      <c r="L2012" s="20" t="s">
        <v>7324</v>
      </c>
      <c r="M2012" t="s">
        <v>7325</v>
      </c>
      <c r="N2012" s="20" t="s">
        <v>7326</v>
      </c>
      <c r="O2012" t="s">
        <v>7339</v>
      </c>
      <c r="P2012" t="s">
        <v>7365</v>
      </c>
      <c r="Q2012" s="8" t="s">
        <v>5998</v>
      </c>
      <c r="R2012" s="8" t="s">
        <v>5998</v>
      </c>
      <c r="S2012" t="s">
        <v>5998</v>
      </c>
      <c r="T2012" s="8" t="s">
        <v>5998</v>
      </c>
    </row>
    <row r="2013" spans="1:20">
      <c r="A2013" t="s">
        <v>2947</v>
      </c>
      <c r="B2013" t="s">
        <v>45</v>
      </c>
      <c r="C2013" s="8" t="s">
        <v>46</v>
      </c>
      <c r="D2013" s="8">
        <v>0.94276530941247805</v>
      </c>
      <c r="E2013" s="8">
        <v>1.39281849788245E-2</v>
      </c>
      <c r="F2013" s="8">
        <v>1.53551551607147</v>
      </c>
      <c r="G2013" s="8">
        <v>8.3055280846575603E-6</v>
      </c>
      <c r="H2013" s="8">
        <v>0</v>
      </c>
      <c r="I2013" s="8">
        <v>0</v>
      </c>
      <c r="J2013" s="8">
        <v>0</v>
      </c>
      <c r="K2013" t="s">
        <v>7328</v>
      </c>
      <c r="L2013" s="20" t="s">
        <v>7324</v>
      </c>
      <c r="M2013" t="s">
        <v>7325</v>
      </c>
      <c r="N2013" s="20" t="s">
        <v>7326</v>
      </c>
      <c r="O2013" t="s">
        <v>7328</v>
      </c>
      <c r="P2013" t="s">
        <v>7365</v>
      </c>
      <c r="Q2013" s="8" t="s">
        <v>5998</v>
      </c>
      <c r="R2013" s="8" t="s">
        <v>5998</v>
      </c>
      <c r="S2013" t="s">
        <v>5998</v>
      </c>
      <c r="T2013" s="8" t="s">
        <v>5998</v>
      </c>
    </row>
    <row r="2014" spans="1:20">
      <c r="A2014" t="s">
        <v>1300</v>
      </c>
      <c r="B2014" t="s">
        <v>5307</v>
      </c>
      <c r="C2014" s="8" t="s">
        <v>5307</v>
      </c>
      <c r="D2014" s="8">
        <v>-0.80580356719562096</v>
      </c>
      <c r="E2014" s="8">
        <v>0.11790538881128</v>
      </c>
      <c r="F2014" s="8">
        <v>-0.61204204941223495</v>
      </c>
      <c r="G2014" s="8">
        <v>0.20300932688638801</v>
      </c>
      <c r="H2014" s="8">
        <v>0</v>
      </c>
      <c r="I2014" s="8">
        <v>0</v>
      </c>
      <c r="J2014" s="8">
        <v>0</v>
      </c>
      <c r="K2014" t="s">
        <v>7328</v>
      </c>
      <c r="L2014" s="20" t="s">
        <v>7324</v>
      </c>
      <c r="M2014" t="s">
        <v>7325</v>
      </c>
      <c r="N2014" s="20" t="s">
        <v>7326</v>
      </c>
      <c r="O2014" t="s">
        <v>7328</v>
      </c>
      <c r="P2014" t="s">
        <v>7365</v>
      </c>
      <c r="Q2014" s="8" t="s">
        <v>5998</v>
      </c>
      <c r="R2014" s="8" t="s">
        <v>5998</v>
      </c>
      <c r="S2014" t="s">
        <v>5998</v>
      </c>
      <c r="T2014" s="8" t="s">
        <v>5998</v>
      </c>
    </row>
    <row r="2015" spans="1:20">
      <c r="A2015" t="s">
        <v>4124</v>
      </c>
      <c r="B2015" t="s">
        <v>5307</v>
      </c>
      <c r="C2015" s="8" t="s">
        <v>5307</v>
      </c>
      <c r="D2015" s="8">
        <v>0.37066544020122599</v>
      </c>
      <c r="E2015" s="8">
        <v>0.58051483109964896</v>
      </c>
      <c r="F2015" s="8">
        <v>0.90208007722691297</v>
      </c>
      <c r="G2015" s="8">
        <v>9.3174466008898199E-2</v>
      </c>
      <c r="H2015" s="8">
        <v>0</v>
      </c>
      <c r="I2015" s="8">
        <v>0</v>
      </c>
      <c r="J2015" s="8">
        <v>0</v>
      </c>
      <c r="K2015" t="s">
        <v>7327</v>
      </c>
      <c r="L2015" s="20">
        <v>0.7</v>
      </c>
      <c r="M2015" t="s">
        <v>7333</v>
      </c>
      <c r="N2015" s="20">
        <v>0.3</v>
      </c>
      <c r="O2015" t="s">
        <v>7327</v>
      </c>
      <c r="P2015" t="s">
        <v>7365</v>
      </c>
      <c r="Q2015" s="8" t="s">
        <v>5998</v>
      </c>
      <c r="R2015" s="8" t="s">
        <v>5998</v>
      </c>
      <c r="S2015" t="s">
        <v>5998</v>
      </c>
      <c r="T2015" s="8" t="s">
        <v>5998</v>
      </c>
    </row>
    <row r="2016" spans="1:20">
      <c r="A2016" t="s">
        <v>1301</v>
      </c>
      <c r="B2016" t="s">
        <v>5307</v>
      </c>
      <c r="C2016" s="8" t="s">
        <v>5307</v>
      </c>
      <c r="D2016" s="8">
        <v>0.29604368853881102</v>
      </c>
      <c r="E2016" s="8">
        <v>0.39260552932870002</v>
      </c>
      <c r="F2016" s="8">
        <v>0.21482969468569499</v>
      </c>
      <c r="G2016" s="8">
        <v>0.52269603421708299</v>
      </c>
      <c r="H2016" s="8">
        <v>0</v>
      </c>
      <c r="I2016" s="8">
        <v>0</v>
      </c>
      <c r="J2016" s="8">
        <v>0</v>
      </c>
      <c r="K2016" t="s">
        <v>7328</v>
      </c>
      <c r="L2016" s="20" t="s">
        <v>7324</v>
      </c>
      <c r="M2016" t="s">
        <v>7325</v>
      </c>
      <c r="N2016" s="20" t="s">
        <v>7326</v>
      </c>
      <c r="O2016" t="s">
        <v>7327</v>
      </c>
      <c r="P2016" t="s">
        <v>7365</v>
      </c>
      <c r="Q2016" s="8" t="s">
        <v>5998</v>
      </c>
      <c r="R2016" s="8" t="s">
        <v>5998</v>
      </c>
      <c r="S2016" t="s">
        <v>5998</v>
      </c>
      <c r="T2016" s="8" t="s">
        <v>5998</v>
      </c>
    </row>
    <row r="2017" spans="1:20">
      <c r="A2017" t="s">
        <v>2948</v>
      </c>
      <c r="B2017" t="s">
        <v>4687</v>
      </c>
      <c r="C2017" s="8" t="s">
        <v>4746</v>
      </c>
      <c r="D2017" s="8">
        <v>1.7841911474635599</v>
      </c>
      <c r="E2017" s="8">
        <v>1.5842382800287901E-2</v>
      </c>
      <c r="F2017" s="8">
        <v>0.92679004632527195</v>
      </c>
      <c r="G2017" s="8">
        <v>0.225186270634809</v>
      </c>
      <c r="H2017" s="8">
        <v>0</v>
      </c>
      <c r="I2017" s="8">
        <v>0</v>
      </c>
      <c r="J2017" s="8">
        <v>0</v>
      </c>
      <c r="K2017" t="s">
        <v>7328</v>
      </c>
      <c r="L2017" s="20" t="s">
        <v>7324</v>
      </c>
      <c r="M2017" t="s">
        <v>7325</v>
      </c>
      <c r="N2017" s="20" t="s">
        <v>7326</v>
      </c>
      <c r="O2017" t="s">
        <v>7327</v>
      </c>
      <c r="P2017" t="s">
        <v>7365</v>
      </c>
      <c r="Q2017" s="8" t="s">
        <v>5998</v>
      </c>
      <c r="R2017" s="8" t="s">
        <v>5998</v>
      </c>
      <c r="S2017" t="s">
        <v>5998</v>
      </c>
      <c r="T2017" s="8" t="s">
        <v>5998</v>
      </c>
    </row>
    <row r="2018" spans="1:20">
      <c r="A2018" t="s">
        <v>4125</v>
      </c>
      <c r="B2018" t="s">
        <v>5307</v>
      </c>
      <c r="C2018" s="8" t="s">
        <v>5307</v>
      </c>
      <c r="D2018" s="8">
        <v>-1.4835942360113401</v>
      </c>
      <c r="E2018" s="8">
        <v>6.2940988907512199E-3</v>
      </c>
      <c r="F2018" s="8">
        <v>-1.1163835895327701</v>
      </c>
      <c r="G2018" s="8">
        <v>3.4729246244305498E-2</v>
      </c>
      <c r="H2018" s="8">
        <v>0</v>
      </c>
      <c r="I2018" s="8">
        <v>0</v>
      </c>
      <c r="J2018" s="8">
        <v>0</v>
      </c>
      <c r="K2018" t="s">
        <v>7339</v>
      </c>
      <c r="L2018" s="20" t="s">
        <v>7324</v>
      </c>
      <c r="M2018" t="s">
        <v>7325</v>
      </c>
      <c r="N2018" s="20" t="s">
        <v>7326</v>
      </c>
      <c r="O2018" t="s">
        <v>7339</v>
      </c>
      <c r="P2018" t="s">
        <v>7316</v>
      </c>
      <c r="Q2018" s="8" t="s">
        <v>5998</v>
      </c>
      <c r="R2018" s="8" t="s">
        <v>5998</v>
      </c>
      <c r="S2018" t="s">
        <v>5998</v>
      </c>
      <c r="T2018" s="8" t="s">
        <v>5998</v>
      </c>
    </row>
    <row r="2019" spans="1:20">
      <c r="A2019" t="s">
        <v>4126</v>
      </c>
      <c r="B2019" s="7" t="s">
        <v>5307</v>
      </c>
      <c r="C2019" s="8" t="s">
        <v>5307</v>
      </c>
      <c r="D2019" s="8">
        <v>0.34609629869537401</v>
      </c>
      <c r="E2019" s="8">
        <v>0.55420617701886099</v>
      </c>
      <c r="F2019" s="8">
        <v>0.75998437824517395</v>
      </c>
      <c r="G2019" s="8">
        <v>0.123402249312007</v>
      </c>
      <c r="H2019" s="8">
        <v>0</v>
      </c>
      <c r="I2019" s="8">
        <v>0</v>
      </c>
      <c r="J2019" s="8">
        <v>0</v>
      </c>
      <c r="K2019" t="s">
        <v>7328</v>
      </c>
      <c r="L2019" s="20" t="s">
        <v>7324</v>
      </c>
      <c r="M2019" t="s">
        <v>7325</v>
      </c>
      <c r="N2019" s="20" t="s">
        <v>7326</v>
      </c>
      <c r="O2019" t="s">
        <v>7328</v>
      </c>
      <c r="P2019" t="s">
        <v>7365</v>
      </c>
      <c r="Q2019" s="8" t="s">
        <v>5998</v>
      </c>
      <c r="R2019" s="8" t="s">
        <v>5998</v>
      </c>
      <c r="S2019" t="s">
        <v>5998</v>
      </c>
      <c r="T2019" s="8" t="s">
        <v>5998</v>
      </c>
    </row>
    <row r="2020" spans="1:20">
      <c r="A2020" t="s">
        <v>1302</v>
      </c>
      <c r="B2020" s="7" t="s">
        <v>5307</v>
      </c>
      <c r="C2020" s="8" t="s">
        <v>5307</v>
      </c>
      <c r="D2020" s="8">
        <v>-0.56627837707222595</v>
      </c>
      <c r="E2020" s="8">
        <v>0.59256836174975802</v>
      </c>
      <c r="F2020" s="8">
        <v>0.26590671646477099</v>
      </c>
      <c r="G2020" s="8">
        <v>0.80210298895100995</v>
      </c>
      <c r="H2020" s="8" t="s">
        <v>6239</v>
      </c>
      <c r="I2020" s="8" t="s">
        <v>6240</v>
      </c>
      <c r="J2020" s="8">
        <v>0</v>
      </c>
      <c r="K2020" t="s">
        <v>7416</v>
      </c>
      <c r="L2020" s="20" t="s">
        <v>7391</v>
      </c>
      <c r="M2020" t="s">
        <v>7325</v>
      </c>
      <c r="N2020" s="20" t="s">
        <v>7326</v>
      </c>
      <c r="O2020" t="s">
        <v>7315</v>
      </c>
      <c r="P2020" t="s">
        <v>7316</v>
      </c>
      <c r="Q2020" s="8" t="s">
        <v>5998</v>
      </c>
      <c r="R2020" s="8" t="s">
        <v>5998</v>
      </c>
      <c r="S2020" t="s">
        <v>5998</v>
      </c>
      <c r="T2020" s="8" t="s">
        <v>5998</v>
      </c>
    </row>
    <row r="2021" spans="1:20">
      <c r="A2021" t="s">
        <v>4127</v>
      </c>
      <c r="B2021" s="7" t="s">
        <v>5307</v>
      </c>
      <c r="C2021" s="8" t="s">
        <v>5307</v>
      </c>
      <c r="D2021" s="8">
        <v>0.37255860450535599</v>
      </c>
      <c r="E2021" s="8">
        <v>0.21899122899665599</v>
      </c>
      <c r="F2021" s="8">
        <v>-0.46530861348374802</v>
      </c>
      <c r="G2021" s="8">
        <v>0.100085654897131</v>
      </c>
      <c r="H2021" s="8">
        <v>0</v>
      </c>
      <c r="I2021" s="8">
        <v>0</v>
      </c>
      <c r="J2021" s="8">
        <v>0</v>
      </c>
      <c r="K2021" t="s">
        <v>7328</v>
      </c>
      <c r="L2021" s="20" t="s">
        <v>7324</v>
      </c>
      <c r="M2021" t="s">
        <v>7325</v>
      </c>
      <c r="N2021" s="20" t="s">
        <v>7326</v>
      </c>
      <c r="O2021" t="s">
        <v>7327</v>
      </c>
      <c r="P2021" t="s">
        <v>7365</v>
      </c>
      <c r="Q2021" s="8" t="s">
        <v>5998</v>
      </c>
      <c r="R2021" s="8" t="s">
        <v>5998</v>
      </c>
      <c r="S2021" t="s">
        <v>5998</v>
      </c>
      <c r="T2021" s="8" t="s">
        <v>5998</v>
      </c>
    </row>
    <row r="2022" spans="1:20">
      <c r="A2022" t="s">
        <v>1303</v>
      </c>
      <c r="B2022" t="s">
        <v>5307</v>
      </c>
      <c r="C2022" s="8" t="s">
        <v>5307</v>
      </c>
      <c r="D2022" s="8">
        <v>1.33699023431744</v>
      </c>
      <c r="E2022" s="8">
        <v>1.9844285341919701E-2</v>
      </c>
      <c r="F2022" s="8">
        <v>-0.42625739791643502</v>
      </c>
      <c r="G2022" s="8">
        <v>0.52154537747791796</v>
      </c>
      <c r="H2022" s="8">
        <v>0</v>
      </c>
      <c r="I2022" s="8">
        <v>0</v>
      </c>
      <c r="J2022" s="8">
        <v>0</v>
      </c>
      <c r="K2022" t="s">
        <v>7328</v>
      </c>
      <c r="L2022" s="20" t="s">
        <v>7324</v>
      </c>
      <c r="M2022" t="s">
        <v>7325</v>
      </c>
      <c r="N2022" s="20" t="s">
        <v>7326</v>
      </c>
      <c r="O2022" t="s">
        <v>7328</v>
      </c>
      <c r="P2022" t="s">
        <v>7365</v>
      </c>
      <c r="Q2022" s="8" t="s">
        <v>5998</v>
      </c>
      <c r="R2022" s="8" t="s">
        <v>5998</v>
      </c>
      <c r="S2022" t="s">
        <v>5998</v>
      </c>
      <c r="T2022" s="8" t="s">
        <v>5998</v>
      </c>
    </row>
    <row r="2023" spans="1:20">
      <c r="A2023" t="s">
        <v>1304</v>
      </c>
      <c r="B2023" t="s">
        <v>5307</v>
      </c>
      <c r="C2023" s="8" t="s">
        <v>5307</v>
      </c>
      <c r="D2023" s="8">
        <v>2.8877835555723898E-2</v>
      </c>
      <c r="E2023" s="8">
        <v>0.92245842706085102</v>
      </c>
      <c r="F2023" s="8">
        <v>0.40563269073953601</v>
      </c>
      <c r="G2023" s="8">
        <v>6.4670972819133699E-2</v>
      </c>
      <c r="H2023" s="8">
        <v>0</v>
      </c>
      <c r="I2023" s="8">
        <v>0</v>
      </c>
      <c r="J2023" s="8">
        <v>0</v>
      </c>
      <c r="K2023" t="s">
        <v>7327</v>
      </c>
      <c r="L2023" s="20" t="s">
        <v>7332</v>
      </c>
      <c r="M2023" t="s">
        <v>7333</v>
      </c>
      <c r="N2023" s="20" t="s">
        <v>7334</v>
      </c>
      <c r="O2023" t="s">
        <v>7327</v>
      </c>
      <c r="P2023" t="s">
        <v>7365</v>
      </c>
      <c r="Q2023" s="8" t="s">
        <v>5998</v>
      </c>
      <c r="R2023" s="8" t="s">
        <v>5998</v>
      </c>
      <c r="S2023" t="s">
        <v>5998</v>
      </c>
      <c r="T2023" s="8" t="s">
        <v>5998</v>
      </c>
    </row>
    <row r="2024" spans="1:20">
      <c r="A2024" t="s">
        <v>1305</v>
      </c>
      <c r="B2024" t="s">
        <v>5307</v>
      </c>
      <c r="C2024" s="8" t="s">
        <v>5307</v>
      </c>
      <c r="D2024" s="8">
        <v>0.25236531357643599</v>
      </c>
      <c r="E2024" s="8">
        <v>0.64689617730854998</v>
      </c>
      <c r="F2024" s="8">
        <v>-0.61176790954529203</v>
      </c>
      <c r="G2024" s="8">
        <v>0.20069978673223299</v>
      </c>
      <c r="H2024" s="8">
        <v>0</v>
      </c>
      <c r="I2024" s="8">
        <v>0</v>
      </c>
      <c r="J2024" s="8">
        <v>0</v>
      </c>
      <c r="K2024" t="s">
        <v>7328</v>
      </c>
      <c r="L2024" s="20" t="s">
        <v>7324</v>
      </c>
      <c r="M2024" t="s">
        <v>7325</v>
      </c>
      <c r="N2024" s="20" t="s">
        <v>7326</v>
      </c>
      <c r="O2024" t="s">
        <v>7328</v>
      </c>
      <c r="P2024" t="s">
        <v>7365</v>
      </c>
      <c r="Q2024" s="8" t="s">
        <v>5998</v>
      </c>
      <c r="R2024" s="8" t="s">
        <v>5998</v>
      </c>
      <c r="S2024" t="s">
        <v>5998</v>
      </c>
      <c r="T2024" s="8" t="s">
        <v>5998</v>
      </c>
    </row>
    <row r="2025" spans="1:20">
      <c r="A2025" t="s">
        <v>2949</v>
      </c>
      <c r="B2025" t="s">
        <v>14</v>
      </c>
      <c r="C2025" s="8" t="s">
        <v>15</v>
      </c>
      <c r="D2025" s="8">
        <v>-0.55993550639156597</v>
      </c>
      <c r="E2025" s="8">
        <v>0.160178929864148</v>
      </c>
      <c r="F2025" s="8">
        <v>0.70883040579094003</v>
      </c>
      <c r="G2025" s="8">
        <v>3.4737982046685198E-2</v>
      </c>
      <c r="H2025" s="8">
        <v>0</v>
      </c>
      <c r="I2025" s="8">
        <v>0</v>
      </c>
      <c r="J2025" s="8">
        <v>0</v>
      </c>
      <c r="K2025" t="s">
        <v>7328</v>
      </c>
      <c r="L2025" s="20" t="s">
        <v>7324</v>
      </c>
      <c r="M2025" t="s">
        <v>7325</v>
      </c>
      <c r="N2025" s="20" t="s">
        <v>7326</v>
      </c>
      <c r="O2025" t="s">
        <v>7327</v>
      </c>
      <c r="P2025" t="s">
        <v>7365</v>
      </c>
      <c r="Q2025" s="8" t="s">
        <v>5998</v>
      </c>
      <c r="R2025" s="8" t="s">
        <v>5998</v>
      </c>
      <c r="S2025" t="s">
        <v>5998</v>
      </c>
      <c r="T2025" s="8" t="s">
        <v>5998</v>
      </c>
    </row>
    <row r="2026" spans="1:20">
      <c r="A2026" t="s">
        <v>2949</v>
      </c>
      <c r="B2026" t="s">
        <v>4673</v>
      </c>
      <c r="C2026" s="8" t="s">
        <v>4760</v>
      </c>
      <c r="D2026" s="8">
        <v>-0.55993550639156597</v>
      </c>
      <c r="E2026" s="8">
        <v>0.160178929864148</v>
      </c>
      <c r="F2026" s="8">
        <v>0.70883040579094003</v>
      </c>
      <c r="G2026" s="8">
        <v>3.4737982046685198E-2</v>
      </c>
      <c r="H2026" s="8">
        <v>0</v>
      </c>
      <c r="I2026" s="8">
        <v>0</v>
      </c>
      <c r="J2026" s="8">
        <v>0</v>
      </c>
      <c r="K2026" t="s">
        <v>7328</v>
      </c>
      <c r="L2026" s="20" t="s">
        <v>7324</v>
      </c>
      <c r="M2026" t="s">
        <v>7325</v>
      </c>
      <c r="N2026" s="20" t="s">
        <v>7326</v>
      </c>
      <c r="O2026" t="s">
        <v>7327</v>
      </c>
      <c r="P2026" t="s">
        <v>7365</v>
      </c>
      <c r="Q2026" s="8" t="s">
        <v>5998</v>
      </c>
      <c r="R2026" s="8" t="s">
        <v>5998</v>
      </c>
      <c r="S2026" t="s">
        <v>5998</v>
      </c>
      <c r="T2026" s="8" t="s">
        <v>5998</v>
      </c>
    </row>
    <row r="2027" spans="1:20">
      <c r="A2027" t="s">
        <v>1306</v>
      </c>
      <c r="B2027" t="s">
        <v>5307</v>
      </c>
      <c r="C2027" s="8" t="s">
        <v>5307</v>
      </c>
      <c r="D2027" s="8">
        <v>-0.16562784009593901</v>
      </c>
      <c r="E2027" s="8">
        <v>0.79400578878270001</v>
      </c>
      <c r="F2027" s="8">
        <v>-0.48844938216137201</v>
      </c>
      <c r="G2027" s="8">
        <v>0.33572314152197302</v>
      </c>
      <c r="H2027" s="8">
        <v>0</v>
      </c>
      <c r="I2027" s="8">
        <v>0</v>
      </c>
      <c r="J2027" s="8">
        <v>0</v>
      </c>
      <c r="K2027" t="s">
        <v>7327</v>
      </c>
      <c r="L2027" s="20" t="s">
        <v>7332</v>
      </c>
      <c r="M2027" t="s">
        <v>7333</v>
      </c>
      <c r="N2027" s="20" t="s">
        <v>7334</v>
      </c>
      <c r="O2027" t="s">
        <v>7327</v>
      </c>
      <c r="P2027" t="s">
        <v>7365</v>
      </c>
      <c r="Q2027" s="8" t="s">
        <v>5998</v>
      </c>
      <c r="R2027" s="8" t="s">
        <v>5998</v>
      </c>
      <c r="S2027" t="s">
        <v>5998</v>
      </c>
      <c r="T2027" s="8" t="s">
        <v>5998</v>
      </c>
    </row>
    <row r="2028" spans="1:20">
      <c r="A2028" t="s">
        <v>2950</v>
      </c>
      <c r="B2028" t="s">
        <v>40</v>
      </c>
      <c r="C2028" s="8" t="s">
        <v>41</v>
      </c>
      <c r="D2028" s="8">
        <v>-0.27362883181424802</v>
      </c>
      <c r="E2028" s="8">
        <v>0.56861251176981098</v>
      </c>
      <c r="F2028" s="8">
        <v>-9.4887194710255002E-2</v>
      </c>
      <c r="G2028" s="8">
        <v>0.84289603304385596</v>
      </c>
      <c r="H2028" s="8">
        <v>0</v>
      </c>
      <c r="I2028" s="8">
        <v>0</v>
      </c>
      <c r="J2028" s="8">
        <v>0</v>
      </c>
      <c r="K2028" t="s">
        <v>7339</v>
      </c>
      <c r="L2028" s="20" t="s">
        <v>7324</v>
      </c>
      <c r="M2028" t="s">
        <v>7325</v>
      </c>
      <c r="N2028" s="20" t="s">
        <v>7326</v>
      </c>
      <c r="O2028" t="s">
        <v>7327</v>
      </c>
      <c r="P2028" t="s">
        <v>7365</v>
      </c>
      <c r="Q2028" s="8" t="s">
        <v>5998</v>
      </c>
      <c r="R2028" s="8" t="s">
        <v>5998</v>
      </c>
      <c r="S2028" t="s">
        <v>5998</v>
      </c>
      <c r="T2028" s="8" t="s">
        <v>5998</v>
      </c>
    </row>
    <row r="2029" spans="1:20">
      <c r="A2029" t="s">
        <v>4128</v>
      </c>
      <c r="B2029" t="s">
        <v>5307</v>
      </c>
      <c r="C2029" s="8" t="s">
        <v>5307</v>
      </c>
      <c r="D2029" s="8">
        <v>-1.1187582211470799</v>
      </c>
      <c r="E2029" s="8">
        <v>3.6803382564349701E-2</v>
      </c>
      <c r="F2029" s="8">
        <v>-1.2266655383524201</v>
      </c>
      <c r="G2029" s="8">
        <v>1.42790323145498E-2</v>
      </c>
      <c r="H2029" s="8">
        <v>0</v>
      </c>
      <c r="I2029" s="8">
        <v>0</v>
      </c>
      <c r="J2029" s="8">
        <v>0</v>
      </c>
      <c r="K2029" t="s">
        <v>7327</v>
      </c>
      <c r="L2029" s="20" t="s">
        <v>7332</v>
      </c>
      <c r="M2029" t="s">
        <v>7333</v>
      </c>
      <c r="N2029" s="20" t="s">
        <v>7334</v>
      </c>
      <c r="O2029" t="s">
        <v>7327</v>
      </c>
      <c r="P2029" t="s">
        <v>7365</v>
      </c>
      <c r="Q2029" s="8" t="s">
        <v>5998</v>
      </c>
      <c r="R2029" s="8" t="s">
        <v>5998</v>
      </c>
      <c r="S2029" t="s">
        <v>5998</v>
      </c>
      <c r="T2029" s="8" t="s">
        <v>5998</v>
      </c>
    </row>
    <row r="2030" spans="1:20">
      <c r="A2030" t="s">
        <v>4129</v>
      </c>
      <c r="B2030" t="s">
        <v>5307</v>
      </c>
      <c r="C2030" s="8" t="s">
        <v>5307</v>
      </c>
      <c r="D2030" s="8">
        <v>-8.9462488748979704E-2</v>
      </c>
      <c r="E2030" s="8">
        <v>0.85085565614259195</v>
      </c>
      <c r="F2030" s="8">
        <v>3.5830994890028597E-2</v>
      </c>
      <c r="G2030" s="8">
        <v>0.93589001878641098</v>
      </c>
      <c r="H2030" s="8">
        <v>0</v>
      </c>
      <c r="I2030" s="8">
        <v>0</v>
      </c>
      <c r="J2030" s="8">
        <v>0</v>
      </c>
      <c r="K2030" t="s">
        <v>7328</v>
      </c>
      <c r="L2030" s="20" t="s">
        <v>7324</v>
      </c>
      <c r="M2030" t="s">
        <v>7325</v>
      </c>
      <c r="N2030" s="20" t="s">
        <v>7326</v>
      </c>
      <c r="O2030" t="s">
        <v>7327</v>
      </c>
      <c r="P2030" t="s">
        <v>7365</v>
      </c>
      <c r="Q2030" s="8" t="s">
        <v>5998</v>
      </c>
      <c r="R2030" s="8" t="s">
        <v>5998</v>
      </c>
      <c r="S2030" t="s">
        <v>5998</v>
      </c>
      <c r="T2030" s="8" t="s">
        <v>5998</v>
      </c>
    </row>
    <row r="2031" spans="1:20">
      <c r="A2031" t="s">
        <v>4130</v>
      </c>
      <c r="B2031" t="s">
        <v>5307</v>
      </c>
      <c r="C2031" s="8" t="s">
        <v>5307</v>
      </c>
      <c r="D2031" s="8">
        <v>-0.89270360377506897</v>
      </c>
      <c r="E2031" s="8">
        <v>8.2180909913931996E-2</v>
      </c>
      <c r="F2031" s="8">
        <v>-1.4599519349144501</v>
      </c>
      <c r="G2031" s="8">
        <v>2.1818044461871999E-3</v>
      </c>
      <c r="H2031" s="8">
        <v>0</v>
      </c>
      <c r="I2031" s="8">
        <v>0</v>
      </c>
      <c r="J2031" s="8">
        <v>0</v>
      </c>
      <c r="K2031" t="s">
        <v>7328</v>
      </c>
      <c r="L2031" s="20" t="s">
        <v>7324</v>
      </c>
      <c r="M2031" t="s">
        <v>7325</v>
      </c>
      <c r="N2031" s="20" t="s">
        <v>7326</v>
      </c>
      <c r="O2031" t="s">
        <v>7328</v>
      </c>
      <c r="P2031" t="s">
        <v>7365</v>
      </c>
      <c r="Q2031" s="8" t="s">
        <v>5998</v>
      </c>
      <c r="R2031" s="8" t="s">
        <v>5998</v>
      </c>
      <c r="S2031" t="s">
        <v>5998</v>
      </c>
      <c r="T2031" s="8" t="s">
        <v>5998</v>
      </c>
    </row>
    <row r="2032" spans="1:20">
      <c r="A2032" t="s">
        <v>2951</v>
      </c>
      <c r="B2032" t="s">
        <v>5307</v>
      </c>
      <c r="C2032" s="8" t="s">
        <v>5307</v>
      </c>
      <c r="D2032" s="8">
        <v>0.85236644807829898</v>
      </c>
      <c r="E2032" s="8">
        <v>1.8930685592173E-7</v>
      </c>
      <c r="F2032" s="8">
        <v>0.31023646227616802</v>
      </c>
      <c r="G2032" s="8">
        <v>7.5346797868795196E-2</v>
      </c>
      <c r="H2032" s="8">
        <v>0</v>
      </c>
      <c r="I2032" s="8">
        <v>0</v>
      </c>
      <c r="J2032" s="8">
        <v>0</v>
      </c>
      <c r="K2032" t="s">
        <v>7327</v>
      </c>
      <c r="L2032" s="20" t="s">
        <v>7332</v>
      </c>
      <c r="M2032" t="s">
        <v>7333</v>
      </c>
      <c r="N2032" s="20" t="s">
        <v>7334</v>
      </c>
      <c r="O2032" t="s">
        <v>7327</v>
      </c>
      <c r="P2032" t="s">
        <v>7365</v>
      </c>
      <c r="Q2032" s="8" t="s">
        <v>5998</v>
      </c>
      <c r="R2032" s="8" t="s">
        <v>5998</v>
      </c>
      <c r="S2032" t="s">
        <v>5998</v>
      </c>
      <c r="T2032" s="8" t="s">
        <v>5998</v>
      </c>
    </row>
    <row r="2033" spans="1:20">
      <c r="A2033" t="s">
        <v>1307</v>
      </c>
      <c r="B2033" t="s">
        <v>5307</v>
      </c>
      <c r="C2033" s="8" t="s">
        <v>5307</v>
      </c>
      <c r="D2033" s="8">
        <v>-1.13935223015454</v>
      </c>
      <c r="E2033" s="8">
        <v>2.5205870808193702E-3</v>
      </c>
      <c r="F2033" s="8">
        <v>8.7462283204944494E-2</v>
      </c>
      <c r="G2033" s="8">
        <v>0.836008043157068</v>
      </c>
      <c r="H2033" s="8">
        <v>0</v>
      </c>
      <c r="I2033" s="8">
        <v>0</v>
      </c>
      <c r="J2033" s="8">
        <v>0</v>
      </c>
      <c r="K2033" t="s">
        <v>7339</v>
      </c>
      <c r="L2033" s="20" t="s">
        <v>7324</v>
      </c>
      <c r="M2033" t="s">
        <v>7325</v>
      </c>
      <c r="N2033" s="20" t="s">
        <v>7326</v>
      </c>
      <c r="O2033" t="s">
        <v>7339</v>
      </c>
      <c r="P2033" t="s">
        <v>7365</v>
      </c>
      <c r="Q2033" s="8" t="s">
        <v>5998</v>
      </c>
      <c r="R2033" s="8" t="s">
        <v>5998</v>
      </c>
      <c r="S2033" t="s">
        <v>5998</v>
      </c>
      <c r="T2033" s="8" t="s">
        <v>5998</v>
      </c>
    </row>
    <row r="2034" spans="1:20">
      <c r="A2034" t="s">
        <v>1308</v>
      </c>
      <c r="B2034" t="s">
        <v>5307</v>
      </c>
      <c r="C2034" s="8" t="s">
        <v>5307</v>
      </c>
      <c r="D2034" s="8">
        <v>0.575070587868729</v>
      </c>
      <c r="E2034" s="8">
        <v>0.40772732018458202</v>
      </c>
      <c r="F2034" s="8">
        <v>0.62646488913992904</v>
      </c>
      <c r="G2034" s="8">
        <v>0.32063898522861201</v>
      </c>
      <c r="H2034" s="8">
        <v>0</v>
      </c>
      <c r="I2034" s="8">
        <v>0</v>
      </c>
      <c r="J2034" s="8">
        <v>0</v>
      </c>
      <c r="K2034" t="s">
        <v>7327</v>
      </c>
      <c r="L2034" s="20" t="s">
        <v>7332</v>
      </c>
      <c r="M2034" t="s">
        <v>7333</v>
      </c>
      <c r="N2034" s="20" t="s">
        <v>7334</v>
      </c>
      <c r="O2034" t="s">
        <v>7339</v>
      </c>
      <c r="P2034" t="s">
        <v>7365</v>
      </c>
      <c r="Q2034" s="8" t="s">
        <v>5998</v>
      </c>
      <c r="R2034" s="8" t="s">
        <v>5998</v>
      </c>
      <c r="S2034" t="s">
        <v>5998</v>
      </c>
      <c r="T2034" s="8" t="s">
        <v>5998</v>
      </c>
    </row>
    <row r="2035" spans="1:20">
      <c r="A2035" t="s">
        <v>1309</v>
      </c>
      <c r="B2035" t="s">
        <v>5307</v>
      </c>
      <c r="C2035" s="8" t="s">
        <v>5307</v>
      </c>
      <c r="D2035" s="8">
        <v>1.6931201181509701</v>
      </c>
      <c r="E2035" s="8">
        <v>1.8802290791786501E-5</v>
      </c>
      <c r="F2035" s="8">
        <v>2.1486301117412201</v>
      </c>
      <c r="G2035" s="8">
        <v>1.2280283071601501E-8</v>
      </c>
      <c r="H2035" s="8">
        <v>0</v>
      </c>
      <c r="I2035" s="8" t="s">
        <v>6241</v>
      </c>
      <c r="J2035" s="8">
        <v>0</v>
      </c>
      <c r="K2035" t="s">
        <v>7335</v>
      </c>
      <c r="L2035" s="20" t="s">
        <v>7368</v>
      </c>
      <c r="M2035" t="s">
        <v>7337</v>
      </c>
      <c r="N2035" s="20" t="s">
        <v>7374</v>
      </c>
      <c r="O2035" t="s">
        <v>7335</v>
      </c>
      <c r="P2035" t="s">
        <v>7316</v>
      </c>
      <c r="Q2035" s="8" t="s">
        <v>5998</v>
      </c>
      <c r="R2035" s="8" t="s">
        <v>5998</v>
      </c>
      <c r="S2035" t="s">
        <v>5998</v>
      </c>
      <c r="T2035" s="8" t="s">
        <v>5998</v>
      </c>
    </row>
    <row r="2036" spans="1:20">
      <c r="A2036" t="s">
        <v>1310</v>
      </c>
      <c r="B2036" t="s">
        <v>5307</v>
      </c>
      <c r="C2036" s="8" t="s">
        <v>5307</v>
      </c>
      <c r="D2036" s="8">
        <v>-0.39066329319977799</v>
      </c>
      <c r="E2036" s="8">
        <v>9.3440856295643401E-2</v>
      </c>
      <c r="F2036" s="8">
        <v>-1.3629922473723499</v>
      </c>
      <c r="G2036" s="8">
        <v>3.7599195568593599E-11</v>
      </c>
      <c r="H2036" s="8">
        <v>0</v>
      </c>
      <c r="I2036" s="8">
        <v>0</v>
      </c>
      <c r="J2036" s="8">
        <v>0</v>
      </c>
      <c r="K2036" t="s">
        <v>7339</v>
      </c>
      <c r="L2036" s="20" t="s">
        <v>7324</v>
      </c>
      <c r="M2036" t="s">
        <v>7325</v>
      </c>
      <c r="N2036" s="20" t="s">
        <v>7326</v>
      </c>
      <c r="O2036" t="s">
        <v>7328</v>
      </c>
      <c r="P2036" t="s">
        <v>7365</v>
      </c>
      <c r="Q2036" s="8" t="s">
        <v>5998</v>
      </c>
      <c r="R2036" s="8" t="s">
        <v>5998</v>
      </c>
      <c r="S2036" t="s">
        <v>5998</v>
      </c>
      <c r="T2036" s="8" t="s">
        <v>5998</v>
      </c>
    </row>
    <row r="2037" spans="1:20">
      <c r="A2037" t="s">
        <v>1311</v>
      </c>
      <c r="B2037" t="s">
        <v>5307</v>
      </c>
      <c r="C2037" s="8" t="s">
        <v>5307</v>
      </c>
      <c r="D2037" s="8">
        <v>2.7218360968723002E-2</v>
      </c>
      <c r="E2037" s="8">
        <v>0.95606694202664599</v>
      </c>
      <c r="F2037" s="8">
        <v>0.98075664059373102</v>
      </c>
      <c r="G2037" s="8">
        <v>2.1372435897223899E-3</v>
      </c>
      <c r="H2037" s="8">
        <v>0</v>
      </c>
      <c r="I2037" s="8">
        <v>0</v>
      </c>
      <c r="J2037" s="8">
        <v>0</v>
      </c>
      <c r="K2037" t="s">
        <v>7328</v>
      </c>
      <c r="L2037" s="20" t="s">
        <v>7324</v>
      </c>
      <c r="M2037" t="s">
        <v>7325</v>
      </c>
      <c r="N2037" s="20" t="s">
        <v>7326</v>
      </c>
      <c r="O2037" t="s">
        <v>7361</v>
      </c>
      <c r="P2037" t="s">
        <v>7365</v>
      </c>
      <c r="Q2037" s="8" t="s">
        <v>5998</v>
      </c>
      <c r="R2037" s="8" t="s">
        <v>5998</v>
      </c>
      <c r="S2037" t="s">
        <v>5998</v>
      </c>
      <c r="T2037" s="8" t="s">
        <v>5998</v>
      </c>
    </row>
    <row r="2038" spans="1:20">
      <c r="A2038" t="s">
        <v>1312</v>
      </c>
      <c r="B2038" t="s">
        <v>5307</v>
      </c>
      <c r="C2038" s="8" t="s">
        <v>5307</v>
      </c>
      <c r="D2038" s="8">
        <v>-0.21399107429262801</v>
      </c>
      <c r="E2038" s="8">
        <v>0.49708568287647398</v>
      </c>
      <c r="F2038" s="8">
        <v>-0.60376113823383504</v>
      </c>
      <c r="G2038" s="8">
        <v>2.21245641200579E-2</v>
      </c>
      <c r="H2038" s="8">
        <v>0</v>
      </c>
      <c r="I2038" s="8">
        <v>0</v>
      </c>
      <c r="J2038" s="8">
        <v>0</v>
      </c>
      <c r="K2038" t="s">
        <v>7328</v>
      </c>
      <c r="L2038" s="20" t="s">
        <v>7324</v>
      </c>
      <c r="M2038" t="s">
        <v>7325</v>
      </c>
      <c r="N2038" s="20" t="s">
        <v>7326</v>
      </c>
      <c r="O2038" t="s">
        <v>7327</v>
      </c>
      <c r="P2038" t="s">
        <v>7365</v>
      </c>
      <c r="Q2038" s="8" t="s">
        <v>5998</v>
      </c>
      <c r="R2038" s="8" t="s">
        <v>5998</v>
      </c>
      <c r="S2038" t="s">
        <v>5998</v>
      </c>
      <c r="T2038" s="8" t="s">
        <v>5998</v>
      </c>
    </row>
    <row r="2039" spans="1:20">
      <c r="A2039" t="s">
        <v>1313</v>
      </c>
      <c r="B2039" t="s">
        <v>5307</v>
      </c>
      <c r="C2039" s="8" t="s">
        <v>5307</v>
      </c>
      <c r="D2039" s="8">
        <v>0.84227107654198297</v>
      </c>
      <c r="E2039" s="8">
        <v>1.0111872249066799E-2</v>
      </c>
      <c r="F2039" s="8">
        <v>0.373631831650579</v>
      </c>
      <c r="G2039" s="8">
        <v>0.273719751661197</v>
      </c>
      <c r="H2039" s="8">
        <v>0</v>
      </c>
      <c r="I2039" s="8">
        <v>0</v>
      </c>
      <c r="J2039" s="8">
        <v>0</v>
      </c>
      <c r="K2039" t="s">
        <v>7328</v>
      </c>
      <c r="L2039" s="20" t="s">
        <v>7324</v>
      </c>
      <c r="M2039" t="s">
        <v>7325</v>
      </c>
      <c r="N2039" s="20" t="s">
        <v>7326</v>
      </c>
      <c r="O2039" t="s">
        <v>7328</v>
      </c>
      <c r="P2039" t="s">
        <v>7365</v>
      </c>
      <c r="Q2039" s="8" t="s">
        <v>5998</v>
      </c>
      <c r="R2039" s="8" t="s">
        <v>5998</v>
      </c>
      <c r="S2039" t="s">
        <v>5998</v>
      </c>
      <c r="T2039" s="8" t="s">
        <v>5998</v>
      </c>
    </row>
    <row r="2040" spans="1:20">
      <c r="A2040" t="s">
        <v>1314</v>
      </c>
      <c r="B2040" t="s">
        <v>5307</v>
      </c>
      <c r="C2040" s="8" t="s">
        <v>5307</v>
      </c>
      <c r="D2040" s="8">
        <v>0.206581234498845</v>
      </c>
      <c r="E2040" s="8">
        <v>0.37440334789266899</v>
      </c>
      <c r="F2040" s="8">
        <v>-0.396685489588258</v>
      </c>
      <c r="G2040" s="8">
        <v>5.2825957758845202E-2</v>
      </c>
      <c r="H2040" s="8">
        <v>0</v>
      </c>
      <c r="I2040" s="8">
        <v>0</v>
      </c>
      <c r="J2040" s="8">
        <v>0</v>
      </c>
      <c r="K2040" t="s">
        <v>7328</v>
      </c>
      <c r="L2040" s="20" t="s">
        <v>7324</v>
      </c>
      <c r="M2040" t="s">
        <v>7325</v>
      </c>
      <c r="N2040" s="20" t="s">
        <v>7326</v>
      </c>
      <c r="O2040" t="s">
        <v>7327</v>
      </c>
      <c r="P2040" t="s">
        <v>7365</v>
      </c>
      <c r="Q2040" s="8" t="s">
        <v>5998</v>
      </c>
      <c r="R2040" s="8" t="s">
        <v>5998</v>
      </c>
      <c r="S2040" t="s">
        <v>5998</v>
      </c>
      <c r="T2040" s="8" t="s">
        <v>5998</v>
      </c>
    </row>
    <row r="2041" spans="1:20">
      <c r="A2041" t="s">
        <v>1315</v>
      </c>
      <c r="B2041" t="s">
        <v>5307</v>
      </c>
      <c r="C2041" s="8" t="s">
        <v>5307</v>
      </c>
      <c r="D2041" s="8">
        <v>-0.50287009513940795</v>
      </c>
      <c r="E2041" s="8">
        <v>0.56903085148894805</v>
      </c>
      <c r="F2041" s="8">
        <v>-0.847899933167097</v>
      </c>
      <c r="G2041" s="8">
        <v>0.27072463781871497</v>
      </c>
      <c r="H2041" s="8">
        <v>0</v>
      </c>
      <c r="I2041" s="8">
        <v>0</v>
      </c>
      <c r="J2041" s="8">
        <v>0</v>
      </c>
      <c r="K2041" t="s">
        <v>7327</v>
      </c>
      <c r="L2041" s="20" t="s">
        <v>7332</v>
      </c>
      <c r="M2041" t="s">
        <v>7333</v>
      </c>
      <c r="N2041" s="20" t="s">
        <v>7334</v>
      </c>
      <c r="O2041" t="s">
        <v>7328</v>
      </c>
      <c r="P2041" t="s">
        <v>7365</v>
      </c>
      <c r="Q2041" s="8" t="s">
        <v>5998</v>
      </c>
      <c r="R2041" s="8" t="s">
        <v>5998</v>
      </c>
      <c r="S2041" t="s">
        <v>5998</v>
      </c>
      <c r="T2041" s="8" t="s">
        <v>5998</v>
      </c>
    </row>
    <row r="2042" spans="1:20">
      <c r="A2042" t="s">
        <v>4131</v>
      </c>
      <c r="B2042" s="7" t="s">
        <v>5307</v>
      </c>
      <c r="C2042" s="8" t="s">
        <v>5307</v>
      </c>
      <c r="D2042" s="8">
        <v>0.22235061017641</v>
      </c>
      <c r="E2042" s="8">
        <v>0.57355964979404395</v>
      </c>
      <c r="F2042" s="8">
        <v>1.1994316145467601</v>
      </c>
      <c r="G2042" s="8">
        <v>6.6177464945356101E-5</v>
      </c>
      <c r="H2042" s="8">
        <v>0</v>
      </c>
      <c r="I2042" s="8">
        <v>0</v>
      </c>
      <c r="J2042" s="8">
        <v>0</v>
      </c>
      <c r="K2042" t="s">
        <v>7328</v>
      </c>
      <c r="L2042" s="20" t="s">
        <v>7324</v>
      </c>
      <c r="M2042" t="s">
        <v>7325</v>
      </c>
      <c r="N2042" s="20" t="s">
        <v>7326</v>
      </c>
      <c r="O2042" t="s">
        <v>7327</v>
      </c>
      <c r="P2042" t="s">
        <v>7365</v>
      </c>
      <c r="Q2042" s="8" t="s">
        <v>5998</v>
      </c>
      <c r="R2042" s="8" t="s">
        <v>5998</v>
      </c>
      <c r="S2042" t="s">
        <v>5998</v>
      </c>
      <c r="T2042" s="8" t="s">
        <v>5998</v>
      </c>
    </row>
    <row r="2043" spans="1:20">
      <c r="A2043" t="s">
        <v>1316</v>
      </c>
      <c r="B2043" s="7" t="s">
        <v>5307</v>
      </c>
      <c r="C2043" s="8" t="s">
        <v>5307</v>
      </c>
      <c r="D2043" s="8">
        <v>-0.86240889011099098</v>
      </c>
      <c r="E2043" s="8">
        <v>0.16794696369106199</v>
      </c>
      <c r="F2043" s="8">
        <v>-0.49334866595081001</v>
      </c>
      <c r="G2043" s="8">
        <v>0.413811587421759</v>
      </c>
      <c r="H2043" s="8">
        <v>0</v>
      </c>
      <c r="I2043" s="8">
        <v>0</v>
      </c>
      <c r="J2043" s="8">
        <v>0</v>
      </c>
      <c r="K2043" t="s">
        <v>7328</v>
      </c>
      <c r="L2043" s="20" t="s">
        <v>7324</v>
      </c>
      <c r="M2043" t="s">
        <v>7325</v>
      </c>
      <c r="N2043" s="20" t="s">
        <v>7326</v>
      </c>
      <c r="O2043" t="s">
        <v>7339</v>
      </c>
      <c r="P2043" t="s">
        <v>7365</v>
      </c>
      <c r="Q2043" s="8" t="s">
        <v>5998</v>
      </c>
      <c r="R2043" s="8" t="s">
        <v>5998</v>
      </c>
      <c r="S2043" t="s">
        <v>5998</v>
      </c>
      <c r="T2043" s="8" t="s">
        <v>5998</v>
      </c>
    </row>
    <row r="2044" spans="1:20">
      <c r="A2044" t="s">
        <v>1317</v>
      </c>
      <c r="B2044" t="s">
        <v>5307</v>
      </c>
      <c r="C2044" s="8" t="s">
        <v>5307</v>
      </c>
      <c r="D2044" s="8">
        <v>-0.736522726986239</v>
      </c>
      <c r="E2044" s="8">
        <v>0.132700330813314</v>
      </c>
      <c r="F2044" s="8">
        <v>-1.52280850732828</v>
      </c>
      <c r="G2044" s="8">
        <v>8.6602242241220996E-4</v>
      </c>
      <c r="H2044" s="8">
        <v>0</v>
      </c>
      <c r="I2044" s="8">
        <v>0</v>
      </c>
      <c r="J2044" s="8">
        <v>0</v>
      </c>
      <c r="K2044" t="s">
        <v>7327</v>
      </c>
      <c r="L2044" s="20" t="s">
        <v>7332</v>
      </c>
      <c r="M2044" t="s">
        <v>7333</v>
      </c>
      <c r="N2044" s="20" t="s">
        <v>7334</v>
      </c>
      <c r="O2044" t="s">
        <v>7328</v>
      </c>
      <c r="P2044" t="s">
        <v>7365</v>
      </c>
      <c r="Q2044" s="8" t="s">
        <v>5998</v>
      </c>
      <c r="R2044" s="8" t="s">
        <v>5998</v>
      </c>
      <c r="S2044" t="s">
        <v>5998</v>
      </c>
      <c r="T2044" s="8" t="s">
        <v>5998</v>
      </c>
    </row>
    <row r="2045" spans="1:20">
      <c r="A2045" t="s">
        <v>1318</v>
      </c>
      <c r="B2045" t="s">
        <v>5307</v>
      </c>
      <c r="C2045" s="8" t="s">
        <v>5307</v>
      </c>
      <c r="D2045" s="8">
        <v>-0.952182401651814</v>
      </c>
      <c r="E2045" s="8">
        <v>5.1251100741971499E-2</v>
      </c>
      <c r="F2045" s="8">
        <v>-0.31734314703382099</v>
      </c>
      <c r="G2045" s="8">
        <v>0.51890405601070799</v>
      </c>
      <c r="H2045" s="8">
        <v>0</v>
      </c>
      <c r="I2045" s="8">
        <v>0</v>
      </c>
      <c r="J2045" s="8">
        <v>0</v>
      </c>
      <c r="K2045" t="s">
        <v>7328</v>
      </c>
      <c r="L2045" s="20" t="s">
        <v>7324</v>
      </c>
      <c r="M2045" t="s">
        <v>7325</v>
      </c>
      <c r="N2045" s="20" t="s">
        <v>7326</v>
      </c>
      <c r="O2045" t="s">
        <v>7328</v>
      </c>
      <c r="P2045" t="s">
        <v>7365</v>
      </c>
      <c r="Q2045" s="8" t="s">
        <v>5998</v>
      </c>
      <c r="R2045" s="8" t="s">
        <v>5998</v>
      </c>
      <c r="S2045" t="s">
        <v>5998</v>
      </c>
      <c r="T2045" s="8" t="s">
        <v>5998</v>
      </c>
    </row>
    <row r="2046" spans="1:20">
      <c r="A2046" t="s">
        <v>4132</v>
      </c>
      <c r="B2046" t="s">
        <v>5307</v>
      </c>
      <c r="C2046" s="8" t="s">
        <v>5307</v>
      </c>
      <c r="D2046" s="8">
        <v>-0.51412684317253099</v>
      </c>
      <c r="E2046" s="8">
        <v>0.27672510803621297</v>
      </c>
      <c r="F2046" s="8">
        <v>-1.44685224954338</v>
      </c>
      <c r="G2046" s="8">
        <v>7.2751633780069702E-4</v>
      </c>
      <c r="H2046" s="8">
        <v>0</v>
      </c>
      <c r="I2046" s="8">
        <v>0</v>
      </c>
      <c r="J2046" s="8">
        <v>0</v>
      </c>
      <c r="K2046" t="s">
        <v>7328</v>
      </c>
      <c r="L2046" s="20" t="s">
        <v>7324</v>
      </c>
      <c r="M2046" t="s">
        <v>7325</v>
      </c>
      <c r="N2046" s="20" t="s">
        <v>7326</v>
      </c>
      <c r="O2046" t="s">
        <v>7327</v>
      </c>
      <c r="P2046" t="s">
        <v>7365</v>
      </c>
      <c r="Q2046" s="8" t="s">
        <v>5998</v>
      </c>
      <c r="R2046" s="8" t="s">
        <v>5998</v>
      </c>
      <c r="S2046" t="s">
        <v>5998</v>
      </c>
      <c r="T2046" s="8" t="s">
        <v>5998</v>
      </c>
    </row>
    <row r="2047" spans="1:20">
      <c r="A2047" t="s">
        <v>4133</v>
      </c>
      <c r="B2047" t="s">
        <v>5307</v>
      </c>
      <c r="C2047" s="8" t="s">
        <v>5307</v>
      </c>
      <c r="D2047" s="8">
        <v>1.4218808528661999</v>
      </c>
      <c r="E2047" s="8">
        <v>6.3171475017480199E-8</v>
      </c>
      <c r="F2047" s="8">
        <v>0.28381670774518802</v>
      </c>
      <c r="G2047" s="8">
        <v>0.34221535359584798</v>
      </c>
      <c r="H2047" s="8">
        <v>0</v>
      </c>
      <c r="I2047" s="8">
        <v>0</v>
      </c>
      <c r="J2047" s="8">
        <v>0</v>
      </c>
      <c r="K2047" t="s">
        <v>7327</v>
      </c>
      <c r="L2047" s="20" t="s">
        <v>7332</v>
      </c>
      <c r="M2047" t="s">
        <v>7333</v>
      </c>
      <c r="N2047" s="20" t="s">
        <v>7334</v>
      </c>
      <c r="O2047" t="s">
        <v>7327</v>
      </c>
      <c r="P2047" t="s">
        <v>7365</v>
      </c>
      <c r="Q2047" s="8" t="s">
        <v>5998</v>
      </c>
      <c r="R2047" s="8" t="s">
        <v>5998</v>
      </c>
      <c r="S2047" t="s">
        <v>5998</v>
      </c>
      <c r="T2047" s="8" t="s">
        <v>5998</v>
      </c>
    </row>
    <row r="2048" spans="1:20">
      <c r="A2048" t="s">
        <v>1319</v>
      </c>
      <c r="B2048" t="s">
        <v>5307</v>
      </c>
      <c r="C2048" s="8" t="s">
        <v>5307</v>
      </c>
      <c r="D2048" s="8">
        <v>-1.1253599866687301</v>
      </c>
      <c r="E2048" s="8">
        <v>1.79540189138521E-2</v>
      </c>
      <c r="F2048" s="8">
        <v>5.2607515720709902E-2</v>
      </c>
      <c r="G2048" s="8">
        <v>0.91996752530509895</v>
      </c>
      <c r="H2048" s="8">
        <v>0</v>
      </c>
      <c r="I2048" s="8">
        <v>0</v>
      </c>
      <c r="J2048" s="8">
        <v>0</v>
      </c>
      <c r="K2048" t="s">
        <v>7328</v>
      </c>
      <c r="L2048" s="20" t="s">
        <v>7324</v>
      </c>
      <c r="M2048" t="s">
        <v>7325</v>
      </c>
      <c r="N2048" s="20" t="s">
        <v>7326</v>
      </c>
      <c r="O2048" t="s">
        <v>7328</v>
      </c>
      <c r="P2048" t="s">
        <v>7365</v>
      </c>
      <c r="Q2048" s="8" t="s">
        <v>5998</v>
      </c>
      <c r="R2048" s="8" t="s">
        <v>5998</v>
      </c>
      <c r="S2048" t="s">
        <v>5998</v>
      </c>
      <c r="T2048" s="8" t="s">
        <v>5998</v>
      </c>
    </row>
    <row r="2049" spans="1:20">
      <c r="A2049" t="s">
        <v>4134</v>
      </c>
      <c r="B2049" t="s">
        <v>5307</v>
      </c>
      <c r="C2049" s="8" t="s">
        <v>5307</v>
      </c>
      <c r="D2049" s="8">
        <v>0.197865337561481</v>
      </c>
      <c r="E2049" s="8">
        <v>0.558684847162769</v>
      </c>
      <c r="F2049" s="8">
        <v>-0.18263345423517</v>
      </c>
      <c r="G2049" s="8">
        <v>0.56763140406878199</v>
      </c>
      <c r="H2049" s="8">
        <v>0</v>
      </c>
      <c r="I2049" s="8" t="s">
        <v>6242</v>
      </c>
      <c r="J2049" s="8">
        <v>0</v>
      </c>
      <c r="K2049" t="s">
        <v>7314</v>
      </c>
      <c r="L2049" s="20" t="s">
        <v>7343</v>
      </c>
      <c r="M2049" t="s">
        <v>7330</v>
      </c>
      <c r="N2049" s="20" t="s">
        <v>7343</v>
      </c>
      <c r="O2049" t="s">
        <v>7335</v>
      </c>
      <c r="P2049" t="s">
        <v>7316</v>
      </c>
      <c r="Q2049" s="8" t="s">
        <v>5998</v>
      </c>
      <c r="R2049" s="8" t="s">
        <v>5998</v>
      </c>
      <c r="S2049" t="s">
        <v>5998</v>
      </c>
      <c r="T2049" s="8" t="s">
        <v>5998</v>
      </c>
    </row>
    <row r="2050" spans="1:20">
      <c r="A2050" t="s">
        <v>2952</v>
      </c>
      <c r="B2050" t="s">
        <v>23</v>
      </c>
      <c r="C2050" s="8" t="s">
        <v>4744</v>
      </c>
      <c r="D2050" s="8">
        <v>0.52310941098330799</v>
      </c>
      <c r="E2050" s="8">
        <v>4.8854188687500501E-2</v>
      </c>
      <c r="F2050" s="8">
        <v>1.58520553041205</v>
      </c>
      <c r="G2050" s="8">
        <v>3.15799900708204E-12</v>
      </c>
      <c r="H2050" s="8">
        <v>0</v>
      </c>
      <c r="I2050" s="8">
        <v>0</v>
      </c>
      <c r="J2050" s="8">
        <v>0</v>
      </c>
      <c r="K2050" t="s">
        <v>7339</v>
      </c>
      <c r="L2050" s="20" t="s">
        <v>7324</v>
      </c>
      <c r="M2050" t="s">
        <v>7325</v>
      </c>
      <c r="N2050" s="20" t="s">
        <v>7326</v>
      </c>
      <c r="O2050" t="s">
        <v>7328</v>
      </c>
      <c r="P2050" t="s">
        <v>7365</v>
      </c>
      <c r="Q2050" s="8" t="s">
        <v>5998</v>
      </c>
      <c r="R2050" s="8" t="s">
        <v>5998</v>
      </c>
      <c r="S2050" t="s">
        <v>5998</v>
      </c>
      <c r="T2050" s="8" t="s">
        <v>5998</v>
      </c>
    </row>
    <row r="2051" spans="1:20">
      <c r="A2051" t="s">
        <v>2953</v>
      </c>
      <c r="B2051" t="s">
        <v>38</v>
      </c>
      <c r="C2051" s="8" t="s">
        <v>39</v>
      </c>
      <c r="D2051" s="8">
        <v>0.17816564888706801</v>
      </c>
      <c r="E2051" s="8">
        <v>0.80359492426159496</v>
      </c>
      <c r="F2051" s="8">
        <v>0.112726796830145</v>
      </c>
      <c r="G2051" s="8">
        <v>0.86448753568510195</v>
      </c>
      <c r="H2051" s="8">
        <v>0</v>
      </c>
      <c r="I2051" s="8">
        <v>0</v>
      </c>
      <c r="J2051" s="8">
        <v>0</v>
      </c>
      <c r="K2051" t="s">
        <v>7327</v>
      </c>
      <c r="L2051" s="20" t="s">
        <v>7332</v>
      </c>
      <c r="M2051" t="s">
        <v>7333</v>
      </c>
      <c r="N2051" s="20" t="s">
        <v>7334</v>
      </c>
      <c r="O2051" t="s">
        <v>7327</v>
      </c>
      <c r="P2051" t="s">
        <v>7365</v>
      </c>
      <c r="Q2051" s="8" t="s">
        <v>5998</v>
      </c>
      <c r="R2051" s="8" t="s">
        <v>5998</v>
      </c>
      <c r="S2051" t="s">
        <v>5998</v>
      </c>
      <c r="T2051" s="8" t="s">
        <v>5998</v>
      </c>
    </row>
    <row r="2052" spans="1:20">
      <c r="A2052" t="s">
        <v>4135</v>
      </c>
      <c r="B2052" t="s">
        <v>23</v>
      </c>
      <c r="C2052" s="8" t="s">
        <v>4744</v>
      </c>
      <c r="D2052" s="8">
        <v>4.8754627472795298E-2</v>
      </c>
      <c r="E2052" s="8">
        <v>0.93714394266335999</v>
      </c>
      <c r="F2052" s="8">
        <v>-0.14503028908481999</v>
      </c>
      <c r="G2052" s="8">
        <v>0.79060177122312303</v>
      </c>
      <c r="H2052" s="8">
        <v>0</v>
      </c>
      <c r="I2052" s="8">
        <v>0</v>
      </c>
      <c r="J2052" s="8">
        <v>0</v>
      </c>
      <c r="K2052" t="s">
        <v>7327</v>
      </c>
      <c r="L2052" s="20" t="s">
        <v>7332</v>
      </c>
      <c r="M2052" t="s">
        <v>7333</v>
      </c>
      <c r="N2052" s="20" t="s">
        <v>7334</v>
      </c>
      <c r="O2052" t="s">
        <v>7327</v>
      </c>
      <c r="P2052" t="s">
        <v>7365</v>
      </c>
      <c r="Q2052" s="8" t="s">
        <v>5998</v>
      </c>
      <c r="R2052" s="8" t="s">
        <v>5998</v>
      </c>
      <c r="S2052" t="s">
        <v>5998</v>
      </c>
      <c r="T2052" s="8" t="s">
        <v>5998</v>
      </c>
    </row>
    <row r="2053" spans="1:20">
      <c r="A2053" t="s">
        <v>1320</v>
      </c>
      <c r="B2053" t="s">
        <v>5307</v>
      </c>
      <c r="C2053" s="8" t="s">
        <v>5307</v>
      </c>
      <c r="D2053" s="8">
        <v>0.486102476494018</v>
      </c>
      <c r="E2053" s="8">
        <v>0.36919271482135402</v>
      </c>
      <c r="F2053" s="8">
        <v>-0.49888913202027702</v>
      </c>
      <c r="G2053" s="8">
        <v>0.33255344682439097</v>
      </c>
      <c r="H2053" s="8">
        <v>0</v>
      </c>
      <c r="I2053" s="8">
        <v>0</v>
      </c>
      <c r="J2053" s="8">
        <v>0</v>
      </c>
      <c r="K2053" t="s">
        <v>7328</v>
      </c>
      <c r="L2053" s="20" t="s">
        <v>7324</v>
      </c>
      <c r="M2053" t="s">
        <v>7325</v>
      </c>
      <c r="N2053" s="20" t="s">
        <v>7326</v>
      </c>
      <c r="O2053" t="s">
        <v>7328</v>
      </c>
      <c r="P2053" t="s">
        <v>7365</v>
      </c>
      <c r="Q2053" s="8" t="s">
        <v>5998</v>
      </c>
      <c r="R2053" s="8" t="s">
        <v>5998</v>
      </c>
      <c r="S2053" t="s">
        <v>5998</v>
      </c>
      <c r="T2053" s="8" t="s">
        <v>5998</v>
      </c>
    </row>
    <row r="2054" spans="1:20">
      <c r="A2054" t="s">
        <v>4136</v>
      </c>
      <c r="B2054" t="s">
        <v>5307</v>
      </c>
      <c r="C2054" s="8" t="s">
        <v>5307</v>
      </c>
      <c r="D2054" s="8">
        <v>-0.53403664053238398</v>
      </c>
      <c r="E2054" s="8">
        <v>0.12927220637022799</v>
      </c>
      <c r="F2054" s="8">
        <v>-0.83043828267612296</v>
      </c>
      <c r="G2054" s="8">
        <v>9.5905092891701293E-3</v>
      </c>
      <c r="H2054" s="8">
        <v>0</v>
      </c>
      <c r="I2054" s="8">
        <v>0</v>
      </c>
      <c r="J2054" s="8">
        <v>0</v>
      </c>
      <c r="K2054" t="s">
        <v>7327</v>
      </c>
      <c r="L2054" s="20" t="s">
        <v>7332</v>
      </c>
      <c r="M2054" t="s">
        <v>7333</v>
      </c>
      <c r="N2054" s="20" t="s">
        <v>7334</v>
      </c>
      <c r="O2054" t="s">
        <v>7327</v>
      </c>
      <c r="P2054" t="s">
        <v>7365</v>
      </c>
      <c r="Q2054" s="8" t="s">
        <v>5998</v>
      </c>
      <c r="R2054" s="8" t="s">
        <v>5998</v>
      </c>
      <c r="S2054" t="s">
        <v>5998</v>
      </c>
      <c r="T2054" s="8" t="s">
        <v>5998</v>
      </c>
    </row>
    <row r="2055" spans="1:20">
      <c r="A2055" t="s">
        <v>4137</v>
      </c>
      <c r="B2055" t="s">
        <v>5307</v>
      </c>
      <c r="C2055" s="8" t="s">
        <v>5307</v>
      </c>
      <c r="D2055" s="8">
        <v>-0.20023899801032199</v>
      </c>
      <c r="E2055" s="8">
        <v>0.67625984485068802</v>
      </c>
      <c r="F2055" s="8">
        <v>0.13093023080826099</v>
      </c>
      <c r="G2055" s="8">
        <v>0.77313170268133502</v>
      </c>
      <c r="H2055" s="8">
        <v>0</v>
      </c>
      <c r="I2055" s="8">
        <v>0</v>
      </c>
      <c r="J2055" s="8">
        <v>0</v>
      </c>
      <c r="K2055" t="s">
        <v>7328</v>
      </c>
      <c r="L2055" s="20" t="s">
        <v>7324</v>
      </c>
      <c r="M2055" t="s">
        <v>7325</v>
      </c>
      <c r="N2055" s="20" t="s">
        <v>7326</v>
      </c>
      <c r="O2055" t="s">
        <v>7327</v>
      </c>
      <c r="P2055" t="s">
        <v>7365</v>
      </c>
      <c r="Q2055" s="8" t="s">
        <v>5998</v>
      </c>
      <c r="R2055" s="8" t="s">
        <v>5998</v>
      </c>
      <c r="S2055" t="s">
        <v>5998</v>
      </c>
      <c r="T2055" s="8" t="s">
        <v>5998</v>
      </c>
    </row>
    <row r="2056" spans="1:20">
      <c r="A2056" t="s">
        <v>4138</v>
      </c>
      <c r="B2056" t="s">
        <v>5307</v>
      </c>
      <c r="C2056" s="8" t="s">
        <v>5307</v>
      </c>
      <c r="D2056" s="8">
        <v>-0.41029755673193702</v>
      </c>
      <c r="E2056" s="8">
        <v>0.35098126168330201</v>
      </c>
      <c r="F2056" s="8">
        <v>-2.79381084535061E-2</v>
      </c>
      <c r="G2056" s="8">
        <v>0.95133210348608799</v>
      </c>
      <c r="H2056" s="8">
        <v>0</v>
      </c>
      <c r="I2056" s="8">
        <v>0</v>
      </c>
      <c r="J2056" s="8">
        <v>0</v>
      </c>
      <c r="K2056" t="s">
        <v>7327</v>
      </c>
      <c r="L2056" s="20" t="s">
        <v>7332</v>
      </c>
      <c r="M2056" t="s">
        <v>7333</v>
      </c>
      <c r="N2056" s="20" t="s">
        <v>7334</v>
      </c>
      <c r="O2056" t="s">
        <v>7327</v>
      </c>
      <c r="P2056" t="s">
        <v>7365</v>
      </c>
      <c r="Q2056" s="8" t="s">
        <v>5998</v>
      </c>
      <c r="R2056" s="8" t="s">
        <v>5998</v>
      </c>
      <c r="S2056" t="s">
        <v>5998</v>
      </c>
      <c r="T2056" s="8" t="s">
        <v>5998</v>
      </c>
    </row>
    <row r="2057" spans="1:20">
      <c r="A2057" t="s">
        <v>2954</v>
      </c>
      <c r="B2057" t="s">
        <v>88</v>
      </c>
      <c r="C2057" s="8" t="s">
        <v>89</v>
      </c>
      <c r="D2057" s="8">
        <v>-0.17862363525386801</v>
      </c>
      <c r="E2057" s="8">
        <v>0.86712317706535302</v>
      </c>
      <c r="F2057" s="8">
        <v>-0.29895006786416201</v>
      </c>
      <c r="G2057" s="8">
        <v>0.75365666504062201</v>
      </c>
      <c r="H2057" s="8">
        <v>0</v>
      </c>
      <c r="I2057" s="8">
        <v>0</v>
      </c>
      <c r="J2057" s="8">
        <v>0</v>
      </c>
      <c r="K2057" t="s">
        <v>7327</v>
      </c>
      <c r="L2057" s="20" t="s">
        <v>7332</v>
      </c>
      <c r="M2057" t="s">
        <v>7333</v>
      </c>
      <c r="N2057" s="20" t="s">
        <v>7334</v>
      </c>
      <c r="O2057" t="s">
        <v>7327</v>
      </c>
      <c r="P2057" t="s">
        <v>7365</v>
      </c>
      <c r="Q2057" s="8" t="s">
        <v>5998</v>
      </c>
      <c r="R2057" s="8" t="s">
        <v>5998</v>
      </c>
      <c r="S2057" t="s">
        <v>5998</v>
      </c>
      <c r="T2057" s="8" t="s">
        <v>5998</v>
      </c>
    </row>
    <row r="2058" spans="1:20">
      <c r="A2058" t="s">
        <v>1321</v>
      </c>
      <c r="B2058" t="s">
        <v>5307</v>
      </c>
      <c r="C2058" s="8" t="s">
        <v>5307</v>
      </c>
      <c r="D2058" s="8">
        <v>-1.94030690222153</v>
      </c>
      <c r="E2058" s="8">
        <v>6.4042053345684897E-3</v>
      </c>
      <c r="F2058" s="8">
        <v>-1.12878729017308</v>
      </c>
      <c r="G2058" s="8">
        <v>8.0384686097180497E-2</v>
      </c>
      <c r="H2058" s="8">
        <v>0</v>
      </c>
      <c r="I2058" s="8">
        <v>0</v>
      </c>
      <c r="J2058" s="8">
        <v>0</v>
      </c>
      <c r="K2058" t="s">
        <v>7339</v>
      </c>
      <c r="L2058" s="20" t="s">
        <v>7324</v>
      </c>
      <c r="M2058" t="s">
        <v>7325</v>
      </c>
      <c r="N2058" s="20" t="s">
        <v>7326</v>
      </c>
      <c r="O2058" t="s">
        <v>7327</v>
      </c>
      <c r="P2058" t="s">
        <v>7365</v>
      </c>
      <c r="Q2058" s="8" t="s">
        <v>5998</v>
      </c>
      <c r="R2058" s="8" t="s">
        <v>5998</v>
      </c>
      <c r="S2058" t="s">
        <v>5998</v>
      </c>
      <c r="T2058" s="8" t="s">
        <v>5998</v>
      </c>
    </row>
    <row r="2059" spans="1:20">
      <c r="A2059" t="s">
        <v>1322</v>
      </c>
      <c r="B2059" t="s">
        <v>5307</v>
      </c>
      <c r="C2059" s="8" t="s">
        <v>5307</v>
      </c>
      <c r="D2059" s="8">
        <v>-8.3367911414016796E-2</v>
      </c>
      <c r="E2059" s="8">
        <v>0.89656072915212803</v>
      </c>
      <c r="F2059" s="8">
        <v>0.89290219618514999</v>
      </c>
      <c r="G2059" s="8">
        <v>3.9542414790721001E-2</v>
      </c>
      <c r="H2059" s="8">
        <v>0</v>
      </c>
      <c r="I2059" s="8" t="s">
        <v>6243</v>
      </c>
      <c r="J2059" s="8">
        <v>0</v>
      </c>
      <c r="K2059" t="s">
        <v>7335</v>
      </c>
      <c r="L2059" s="20" t="s">
        <v>7385</v>
      </c>
      <c r="M2059" t="s">
        <v>7341</v>
      </c>
      <c r="N2059" s="20" t="s">
        <v>7406</v>
      </c>
      <c r="O2059" t="s">
        <v>7315</v>
      </c>
      <c r="P2059" t="s">
        <v>7316</v>
      </c>
      <c r="Q2059" s="8" t="s">
        <v>5998</v>
      </c>
      <c r="R2059" s="8" t="s">
        <v>5998</v>
      </c>
      <c r="S2059" t="s">
        <v>5998</v>
      </c>
      <c r="T2059" s="8" t="s">
        <v>5998</v>
      </c>
    </row>
    <row r="2060" spans="1:20">
      <c r="A2060" t="s">
        <v>2955</v>
      </c>
      <c r="B2060" t="s">
        <v>18</v>
      </c>
      <c r="C2060" s="8" t="s">
        <v>19</v>
      </c>
      <c r="D2060" s="8">
        <v>0.93817871870376501</v>
      </c>
      <c r="E2060" s="8">
        <v>6.3744478774756197E-2</v>
      </c>
      <c r="F2060" s="8">
        <v>1.1512812173406</v>
      </c>
      <c r="G2060" s="8">
        <v>1.36667211285441E-2</v>
      </c>
      <c r="H2060" s="8">
        <v>0</v>
      </c>
      <c r="I2060" s="8">
        <v>0</v>
      </c>
      <c r="J2060" s="8">
        <v>0</v>
      </c>
      <c r="K2060" t="s">
        <v>7328</v>
      </c>
      <c r="L2060" s="20" t="s">
        <v>7324</v>
      </c>
      <c r="M2060" t="s">
        <v>7325</v>
      </c>
      <c r="N2060" s="20" t="s">
        <v>7326</v>
      </c>
      <c r="O2060" t="s">
        <v>7339</v>
      </c>
      <c r="P2060" t="s">
        <v>7365</v>
      </c>
      <c r="Q2060" s="8" t="s">
        <v>5998</v>
      </c>
      <c r="R2060" s="8" t="s">
        <v>5998</v>
      </c>
      <c r="S2060" t="s">
        <v>5998</v>
      </c>
      <c r="T2060" s="8" t="s">
        <v>5998</v>
      </c>
    </row>
    <row r="2061" spans="1:20">
      <c r="A2061" t="s">
        <v>2955</v>
      </c>
      <c r="B2061" t="s">
        <v>45</v>
      </c>
      <c r="C2061" s="8" t="s">
        <v>46</v>
      </c>
      <c r="D2061" s="8">
        <v>0.93817871870376501</v>
      </c>
      <c r="E2061" s="8">
        <v>6.3744478774756197E-2</v>
      </c>
      <c r="F2061" s="8">
        <v>1.1512812173406</v>
      </c>
      <c r="G2061" s="8">
        <v>1.36667211285441E-2</v>
      </c>
      <c r="H2061" s="8">
        <v>0</v>
      </c>
      <c r="I2061" s="8">
        <v>0</v>
      </c>
      <c r="J2061" s="8">
        <v>0</v>
      </c>
      <c r="K2061" t="s">
        <v>7328</v>
      </c>
      <c r="L2061" s="20" t="s">
        <v>7324</v>
      </c>
      <c r="M2061" t="s">
        <v>7325</v>
      </c>
      <c r="N2061" s="20" t="s">
        <v>7326</v>
      </c>
      <c r="O2061" t="s">
        <v>7339</v>
      </c>
      <c r="P2061" t="s">
        <v>7365</v>
      </c>
      <c r="Q2061" s="8" t="s">
        <v>5998</v>
      </c>
      <c r="R2061" s="8" t="s">
        <v>5998</v>
      </c>
      <c r="S2061" t="s">
        <v>5998</v>
      </c>
      <c r="T2061" s="8" t="s">
        <v>5998</v>
      </c>
    </row>
    <row r="2062" spans="1:20">
      <c r="A2062" t="s">
        <v>4139</v>
      </c>
      <c r="B2062" t="s">
        <v>5307</v>
      </c>
      <c r="C2062" s="8" t="s">
        <v>5307</v>
      </c>
      <c r="D2062" s="8">
        <v>-0.84163933221131004</v>
      </c>
      <c r="E2062" s="8">
        <v>8.5935451529930401E-2</v>
      </c>
      <c r="F2062" s="8">
        <v>-0.65699669518419401</v>
      </c>
      <c r="G2062" s="8">
        <v>0.15065797778515699</v>
      </c>
      <c r="H2062" s="8">
        <v>0</v>
      </c>
      <c r="I2062" s="8">
        <v>0</v>
      </c>
      <c r="J2062" s="8">
        <v>0</v>
      </c>
      <c r="K2062" t="s">
        <v>7328</v>
      </c>
      <c r="L2062" s="20" t="s">
        <v>7324</v>
      </c>
      <c r="M2062" t="s">
        <v>7325</v>
      </c>
      <c r="N2062" s="20" t="s">
        <v>7326</v>
      </c>
      <c r="O2062" t="s">
        <v>7327</v>
      </c>
      <c r="P2062" t="s">
        <v>7365</v>
      </c>
      <c r="Q2062" s="8" t="s">
        <v>5998</v>
      </c>
      <c r="R2062" s="8" t="s">
        <v>5998</v>
      </c>
      <c r="S2062" t="s">
        <v>5998</v>
      </c>
      <c r="T2062" s="8" t="s">
        <v>5998</v>
      </c>
    </row>
    <row r="2063" spans="1:20">
      <c r="A2063" t="s">
        <v>1323</v>
      </c>
      <c r="B2063" t="s">
        <v>5307</v>
      </c>
      <c r="C2063" s="8" t="s">
        <v>5307</v>
      </c>
      <c r="D2063" s="8">
        <v>1.1038988848875499</v>
      </c>
      <c r="E2063" s="8">
        <v>0.22181404612070299</v>
      </c>
      <c r="F2063" s="8">
        <v>2.4708470320853899</v>
      </c>
      <c r="G2063" s="8">
        <v>1.32658935467691E-3</v>
      </c>
      <c r="H2063" s="8">
        <v>0</v>
      </c>
      <c r="I2063" s="8" t="s">
        <v>6244</v>
      </c>
      <c r="J2063" s="8">
        <v>0</v>
      </c>
      <c r="K2063" t="s">
        <v>7314</v>
      </c>
      <c r="L2063" s="20" t="s">
        <v>7399</v>
      </c>
      <c r="M2063" t="s">
        <v>7330</v>
      </c>
      <c r="N2063" s="20" t="s">
        <v>7382</v>
      </c>
      <c r="O2063" t="s">
        <v>7315</v>
      </c>
      <c r="P2063" t="s">
        <v>7316</v>
      </c>
      <c r="Q2063" s="8" t="s">
        <v>5998</v>
      </c>
      <c r="R2063" s="8" t="s">
        <v>5998</v>
      </c>
      <c r="S2063" t="s">
        <v>5998</v>
      </c>
      <c r="T2063" s="8" t="s">
        <v>5998</v>
      </c>
    </row>
    <row r="2064" spans="1:20">
      <c r="A2064" t="s">
        <v>1324</v>
      </c>
      <c r="B2064" t="s">
        <v>5307</v>
      </c>
      <c r="C2064" s="8" t="s">
        <v>5307</v>
      </c>
      <c r="D2064" s="8">
        <v>-1.06759231684383E-2</v>
      </c>
      <c r="E2064" s="8">
        <v>0.99005974449098</v>
      </c>
      <c r="F2064" s="8">
        <v>0.15851999559656199</v>
      </c>
      <c r="G2064" s="8">
        <v>0.78608660520512097</v>
      </c>
      <c r="H2064" s="8">
        <v>0</v>
      </c>
      <c r="I2064" s="8">
        <v>0</v>
      </c>
      <c r="J2064" s="8">
        <v>0</v>
      </c>
      <c r="K2064" t="s">
        <v>7327</v>
      </c>
      <c r="L2064" s="20" t="s">
        <v>7332</v>
      </c>
      <c r="M2064" t="s">
        <v>7333</v>
      </c>
      <c r="N2064" s="20" t="s">
        <v>7334</v>
      </c>
      <c r="O2064" t="s">
        <v>7328</v>
      </c>
      <c r="P2064" t="s">
        <v>7365</v>
      </c>
      <c r="Q2064" s="8" t="s">
        <v>5998</v>
      </c>
      <c r="R2064" s="8" t="s">
        <v>5998</v>
      </c>
      <c r="S2064" t="s">
        <v>5998</v>
      </c>
      <c r="T2064" s="8" t="s">
        <v>5998</v>
      </c>
    </row>
    <row r="2065" spans="1:20">
      <c r="A2065" t="s">
        <v>1325</v>
      </c>
      <c r="B2065" t="s">
        <v>5307</v>
      </c>
      <c r="C2065" s="8" t="s">
        <v>5307</v>
      </c>
      <c r="D2065" s="8">
        <v>0.75944663884094499</v>
      </c>
      <c r="E2065" s="8">
        <v>0.15374520984206899</v>
      </c>
      <c r="F2065" s="8">
        <v>1.51471975708886</v>
      </c>
      <c r="G2065" s="8">
        <v>1.2186889080143099E-3</v>
      </c>
      <c r="H2065" s="8">
        <v>0</v>
      </c>
      <c r="I2065" s="8">
        <v>0</v>
      </c>
      <c r="J2065" s="8">
        <v>0</v>
      </c>
      <c r="K2065" t="s">
        <v>7328</v>
      </c>
      <c r="L2065" s="20" t="s">
        <v>7324</v>
      </c>
      <c r="M2065" t="s">
        <v>7325</v>
      </c>
      <c r="N2065" s="20" t="s">
        <v>7326</v>
      </c>
      <c r="O2065" t="s">
        <v>7327</v>
      </c>
      <c r="P2065" t="s">
        <v>7365</v>
      </c>
      <c r="Q2065" s="8" t="s">
        <v>5998</v>
      </c>
      <c r="R2065" s="8" t="s">
        <v>5998</v>
      </c>
      <c r="S2065" t="s">
        <v>5998</v>
      </c>
      <c r="T2065" s="8" t="s">
        <v>5998</v>
      </c>
    </row>
    <row r="2066" spans="1:20">
      <c r="A2066" t="s">
        <v>2956</v>
      </c>
      <c r="B2066" t="s">
        <v>23</v>
      </c>
      <c r="C2066" s="8" t="s">
        <v>4744</v>
      </c>
      <c r="D2066" s="8">
        <v>0.602048457269587</v>
      </c>
      <c r="E2066" s="8">
        <v>0.26469373020598003</v>
      </c>
      <c r="F2066" s="8">
        <v>0.66934935359136305</v>
      </c>
      <c r="G2066" s="8">
        <v>0.18104732329947501</v>
      </c>
      <c r="H2066" s="8">
        <v>0</v>
      </c>
      <c r="I2066" s="8">
        <v>0</v>
      </c>
      <c r="J2066" s="8">
        <v>0</v>
      </c>
      <c r="K2066" t="s">
        <v>7328</v>
      </c>
      <c r="L2066" s="20" t="s">
        <v>7324</v>
      </c>
      <c r="M2066" t="s">
        <v>7325</v>
      </c>
      <c r="N2066" s="20" t="s">
        <v>7326</v>
      </c>
      <c r="O2066" t="s">
        <v>7328</v>
      </c>
      <c r="P2066" t="s">
        <v>7365</v>
      </c>
      <c r="Q2066" s="8" t="s">
        <v>5998</v>
      </c>
      <c r="R2066" s="8" t="s">
        <v>5998</v>
      </c>
      <c r="S2066" t="s">
        <v>5998</v>
      </c>
      <c r="T2066" s="8" t="s">
        <v>5998</v>
      </c>
    </row>
    <row r="2067" spans="1:20">
      <c r="A2067" t="s">
        <v>1326</v>
      </c>
      <c r="B2067" t="s">
        <v>5307</v>
      </c>
      <c r="C2067" s="8" t="s">
        <v>5307</v>
      </c>
      <c r="D2067" s="8">
        <v>0.353367854707201</v>
      </c>
      <c r="E2067" s="8">
        <v>0.57174606924249405</v>
      </c>
      <c r="F2067" s="8">
        <v>0.39384071193435299</v>
      </c>
      <c r="G2067" s="8">
        <v>0.48319627362904199</v>
      </c>
      <c r="H2067" s="8">
        <v>0</v>
      </c>
      <c r="I2067" s="8">
        <v>0</v>
      </c>
      <c r="J2067" s="8">
        <v>0</v>
      </c>
      <c r="K2067" t="s">
        <v>7339</v>
      </c>
      <c r="L2067" s="20" t="s">
        <v>7324</v>
      </c>
      <c r="M2067" t="s">
        <v>7325</v>
      </c>
      <c r="N2067" s="20" t="s">
        <v>7326</v>
      </c>
      <c r="O2067" t="s">
        <v>7339</v>
      </c>
      <c r="P2067" t="s">
        <v>7365</v>
      </c>
      <c r="Q2067" s="8" t="s">
        <v>5998</v>
      </c>
      <c r="R2067" s="8" t="s">
        <v>5998</v>
      </c>
      <c r="S2067" t="s">
        <v>5998</v>
      </c>
      <c r="T2067" s="8" t="s">
        <v>5998</v>
      </c>
    </row>
    <row r="2068" spans="1:20">
      <c r="A2068" t="s">
        <v>4140</v>
      </c>
      <c r="B2068" t="s">
        <v>5307</v>
      </c>
      <c r="C2068" s="8" t="s">
        <v>5307</v>
      </c>
      <c r="D2068" s="8">
        <v>1.2425737444535101</v>
      </c>
      <c r="E2068" s="8">
        <v>3.77146326068452E-3</v>
      </c>
      <c r="F2068" s="8">
        <v>0.10668293138570201</v>
      </c>
      <c r="G2068" s="8">
        <v>0.84208214676784898</v>
      </c>
      <c r="H2068" s="8">
        <v>0</v>
      </c>
      <c r="I2068" s="8">
        <v>0</v>
      </c>
      <c r="J2068" s="8">
        <v>0</v>
      </c>
      <c r="K2068" t="s">
        <v>7328</v>
      </c>
      <c r="L2068" s="20" t="s">
        <v>7324</v>
      </c>
      <c r="M2068" t="s">
        <v>7325</v>
      </c>
      <c r="N2068" s="20" t="s">
        <v>7326</v>
      </c>
      <c r="O2068" t="s">
        <v>7327</v>
      </c>
      <c r="P2068" t="s">
        <v>7365</v>
      </c>
      <c r="Q2068" s="8" t="s">
        <v>5998</v>
      </c>
      <c r="R2068" s="8" t="s">
        <v>5998</v>
      </c>
      <c r="S2068" t="s">
        <v>5998</v>
      </c>
      <c r="T2068" s="8" t="s">
        <v>5998</v>
      </c>
    </row>
    <row r="2069" spans="1:20">
      <c r="A2069" t="s">
        <v>2957</v>
      </c>
      <c r="B2069" t="s">
        <v>26</v>
      </c>
      <c r="C2069" s="8" t="s">
        <v>4732</v>
      </c>
      <c r="D2069" s="8">
        <v>1.2354184660146901</v>
      </c>
      <c r="E2069" s="8">
        <v>2.3151938836079501E-4</v>
      </c>
      <c r="F2069" s="8">
        <v>1.41998863055164</v>
      </c>
      <c r="G2069" s="8">
        <v>1.03912386624013E-5</v>
      </c>
      <c r="H2069" s="8">
        <v>0</v>
      </c>
      <c r="I2069" s="8">
        <v>0</v>
      </c>
      <c r="J2069" s="8">
        <v>0</v>
      </c>
      <c r="K2069" t="s">
        <v>7328</v>
      </c>
      <c r="L2069" s="20" t="s">
        <v>7324</v>
      </c>
      <c r="M2069" t="s">
        <v>7325</v>
      </c>
      <c r="N2069" s="20" t="s">
        <v>7326</v>
      </c>
      <c r="O2069" t="s">
        <v>7327</v>
      </c>
      <c r="P2069" t="s">
        <v>7365</v>
      </c>
      <c r="Q2069" s="8" t="s">
        <v>5998</v>
      </c>
      <c r="R2069" s="8" t="s">
        <v>5998</v>
      </c>
      <c r="S2069" t="s">
        <v>5998</v>
      </c>
      <c r="T2069" s="8" t="s">
        <v>5998</v>
      </c>
    </row>
    <row r="2070" spans="1:20">
      <c r="A2070" t="s">
        <v>2957</v>
      </c>
      <c r="B2070" t="s">
        <v>4674</v>
      </c>
      <c r="C2070" s="8" t="s">
        <v>4753</v>
      </c>
      <c r="D2070" s="8">
        <v>1.2354184660146901</v>
      </c>
      <c r="E2070" s="8">
        <v>2.3151938836079501E-4</v>
      </c>
      <c r="F2070" s="8">
        <v>1.41998863055164</v>
      </c>
      <c r="G2070" s="8">
        <v>1.03912386624013E-5</v>
      </c>
      <c r="H2070" s="8">
        <v>0</v>
      </c>
      <c r="I2070" s="8">
        <v>0</v>
      </c>
      <c r="J2070" s="8">
        <v>0</v>
      </c>
      <c r="K2070" t="s">
        <v>7328</v>
      </c>
      <c r="L2070" s="20" t="s">
        <v>7324</v>
      </c>
      <c r="M2070" t="s">
        <v>7325</v>
      </c>
      <c r="N2070" s="20" t="s">
        <v>7326</v>
      </c>
      <c r="O2070" t="s">
        <v>7327</v>
      </c>
      <c r="P2070" t="s">
        <v>7365</v>
      </c>
      <c r="Q2070" s="8" t="s">
        <v>5998</v>
      </c>
      <c r="R2070" s="8" t="s">
        <v>5998</v>
      </c>
      <c r="S2070" t="s">
        <v>5998</v>
      </c>
      <c r="T2070" s="8" t="s">
        <v>5998</v>
      </c>
    </row>
    <row r="2071" spans="1:20">
      <c r="A2071" t="s">
        <v>2958</v>
      </c>
      <c r="B2071" t="s">
        <v>3</v>
      </c>
      <c r="C2071" s="8" t="s">
        <v>4718</v>
      </c>
      <c r="D2071" s="8">
        <v>0.41052479725254298</v>
      </c>
      <c r="E2071" s="8">
        <v>0.62648417558520797</v>
      </c>
      <c r="F2071" s="8">
        <v>-5.0261035141855601E-3</v>
      </c>
      <c r="G2071" s="8">
        <v>0.99725086643510197</v>
      </c>
      <c r="H2071" s="8">
        <v>0</v>
      </c>
      <c r="I2071" s="8">
        <v>0</v>
      </c>
      <c r="J2071" s="8" t="s">
        <v>6245</v>
      </c>
      <c r="K2071" t="s">
        <v>7328</v>
      </c>
      <c r="L2071" s="20" t="s">
        <v>7324</v>
      </c>
      <c r="M2071" t="s">
        <v>7325</v>
      </c>
      <c r="N2071" s="20" t="s">
        <v>7326</v>
      </c>
      <c r="O2071" t="s">
        <v>7327</v>
      </c>
      <c r="P2071" t="s">
        <v>7365</v>
      </c>
      <c r="Q2071" s="8" t="s">
        <v>5998</v>
      </c>
      <c r="R2071" s="8" t="s">
        <v>5998</v>
      </c>
      <c r="S2071" t="s">
        <v>5998</v>
      </c>
      <c r="T2071" s="8" t="s">
        <v>5998</v>
      </c>
    </row>
    <row r="2072" spans="1:20">
      <c r="A2072" t="s">
        <v>2958</v>
      </c>
      <c r="B2072" t="s">
        <v>90</v>
      </c>
      <c r="C2072" s="8" t="s">
        <v>5292</v>
      </c>
      <c r="D2072" s="8">
        <v>0.41052479725254298</v>
      </c>
      <c r="E2072" s="8">
        <v>0.62648417558520797</v>
      </c>
      <c r="F2072" s="8">
        <v>-5.0261035141855601E-3</v>
      </c>
      <c r="G2072" s="8">
        <v>0.99725086643510197</v>
      </c>
      <c r="H2072" s="8">
        <v>0</v>
      </c>
      <c r="I2072" s="8">
        <v>0</v>
      </c>
      <c r="J2072" s="8" t="s">
        <v>6245</v>
      </c>
      <c r="K2072" t="s">
        <v>7328</v>
      </c>
      <c r="L2072" s="20" t="s">
        <v>7324</v>
      </c>
      <c r="M2072" t="s">
        <v>7325</v>
      </c>
      <c r="N2072" s="20" t="s">
        <v>7326</v>
      </c>
      <c r="O2072" t="s">
        <v>7327</v>
      </c>
      <c r="P2072" t="s">
        <v>7365</v>
      </c>
      <c r="Q2072" s="8" t="s">
        <v>5998</v>
      </c>
      <c r="R2072" s="8" t="s">
        <v>5998</v>
      </c>
      <c r="S2072" t="s">
        <v>5998</v>
      </c>
      <c r="T2072" s="8" t="s">
        <v>5998</v>
      </c>
    </row>
    <row r="2073" spans="1:20">
      <c r="A2073" t="s">
        <v>4141</v>
      </c>
      <c r="B2073" s="7" t="s">
        <v>5307</v>
      </c>
      <c r="C2073" s="8" t="s">
        <v>5307</v>
      </c>
      <c r="D2073" s="8">
        <v>0.42641378849573502</v>
      </c>
      <c r="E2073" s="8">
        <v>0.29664131850322001</v>
      </c>
      <c r="F2073" s="8">
        <v>1.2020610103295599</v>
      </c>
      <c r="G2073" s="8">
        <v>5.7561933192399001E-4</v>
      </c>
      <c r="H2073" s="8">
        <v>0</v>
      </c>
      <c r="I2073" s="8">
        <v>0</v>
      </c>
      <c r="J2073" s="8">
        <v>0</v>
      </c>
      <c r="K2073" t="s">
        <v>7328</v>
      </c>
      <c r="L2073" s="20">
        <v>1</v>
      </c>
      <c r="M2073">
        <v>0</v>
      </c>
      <c r="N2073" s="20">
        <v>0</v>
      </c>
      <c r="O2073" t="s">
        <v>7327</v>
      </c>
      <c r="P2073" t="s">
        <v>7365</v>
      </c>
      <c r="Q2073" s="8" t="s">
        <v>6014</v>
      </c>
      <c r="R2073" s="8" t="s">
        <v>6015</v>
      </c>
      <c r="S2073" t="s">
        <v>6016</v>
      </c>
      <c r="T2073" s="8" t="s">
        <v>6016</v>
      </c>
    </row>
    <row r="2074" spans="1:20">
      <c r="A2074" t="s">
        <v>1327</v>
      </c>
      <c r="B2074" t="s">
        <v>5307</v>
      </c>
      <c r="C2074" s="8" t="s">
        <v>5307</v>
      </c>
      <c r="D2074" s="8">
        <v>0.24389543370480901</v>
      </c>
      <c r="E2074" s="8">
        <v>0.83432752061759996</v>
      </c>
      <c r="F2074" s="8">
        <v>0.91637340500691999</v>
      </c>
      <c r="G2074" s="8">
        <v>0.32325541036941502</v>
      </c>
      <c r="H2074" s="8">
        <v>0</v>
      </c>
      <c r="I2074" s="8">
        <v>0</v>
      </c>
      <c r="J2074" s="8">
        <v>0</v>
      </c>
      <c r="K2074" t="s">
        <v>7327</v>
      </c>
      <c r="L2074" s="20" t="s">
        <v>7332</v>
      </c>
      <c r="M2074" t="s">
        <v>7333</v>
      </c>
      <c r="N2074" s="20" t="s">
        <v>7334</v>
      </c>
      <c r="O2074" t="s">
        <v>7339</v>
      </c>
      <c r="P2074" t="s">
        <v>7365</v>
      </c>
      <c r="Q2074" s="8" t="s">
        <v>5998</v>
      </c>
      <c r="R2074" s="8" t="s">
        <v>5998</v>
      </c>
      <c r="S2074" t="s">
        <v>5998</v>
      </c>
      <c r="T2074" s="8" t="s">
        <v>5998</v>
      </c>
    </row>
    <row r="2075" spans="1:20">
      <c r="A2075" t="s">
        <v>1328</v>
      </c>
      <c r="B2075" s="7" t="s">
        <v>5307</v>
      </c>
      <c r="C2075" s="8" t="s">
        <v>5307</v>
      </c>
      <c r="D2075" s="8">
        <v>-0.57127369534441896</v>
      </c>
      <c r="E2075" s="8">
        <v>0.16552701081983001</v>
      </c>
      <c r="F2075" s="8">
        <v>-1.03729653254673</v>
      </c>
      <c r="G2075" s="8">
        <v>5.5617649903176103E-3</v>
      </c>
      <c r="H2075" s="8">
        <v>0</v>
      </c>
      <c r="I2075" s="8">
        <v>0</v>
      </c>
      <c r="J2075" s="8">
        <v>0</v>
      </c>
      <c r="K2075" t="s">
        <v>7327</v>
      </c>
      <c r="L2075" s="20" t="s">
        <v>7332</v>
      </c>
      <c r="M2075" t="s">
        <v>7333</v>
      </c>
      <c r="N2075" s="20" t="s">
        <v>7334</v>
      </c>
      <c r="O2075" t="s">
        <v>7327</v>
      </c>
      <c r="P2075" t="s">
        <v>7365</v>
      </c>
      <c r="Q2075" s="8" t="s">
        <v>5998</v>
      </c>
      <c r="R2075" s="8" t="s">
        <v>5998</v>
      </c>
      <c r="S2075" t="s">
        <v>5998</v>
      </c>
      <c r="T2075" s="8" t="s">
        <v>5998</v>
      </c>
    </row>
    <row r="2076" spans="1:20">
      <c r="A2076" t="s">
        <v>1329</v>
      </c>
      <c r="B2076" t="s">
        <v>5307</v>
      </c>
      <c r="C2076" s="8" t="s">
        <v>5307</v>
      </c>
      <c r="D2076" s="8">
        <v>0.63226156288125102</v>
      </c>
      <c r="E2076" s="8">
        <v>0.26681063516264703</v>
      </c>
      <c r="F2076" s="8">
        <v>1.49659972365577</v>
      </c>
      <c r="G2076" s="8">
        <v>2.0086903084945802E-3</v>
      </c>
      <c r="H2076" s="8">
        <v>0</v>
      </c>
      <c r="I2076" s="8">
        <v>0</v>
      </c>
      <c r="J2076" s="8">
        <v>0</v>
      </c>
      <c r="K2076" t="s">
        <v>7339</v>
      </c>
      <c r="L2076" s="20" t="s">
        <v>7324</v>
      </c>
      <c r="M2076" t="s">
        <v>7325</v>
      </c>
      <c r="N2076" s="20" t="s">
        <v>7326</v>
      </c>
      <c r="O2076" t="s">
        <v>7327</v>
      </c>
      <c r="P2076" t="s">
        <v>7365</v>
      </c>
      <c r="Q2076" s="8" t="s">
        <v>5998</v>
      </c>
      <c r="R2076" s="8" t="s">
        <v>5998</v>
      </c>
      <c r="S2076" t="s">
        <v>5998</v>
      </c>
      <c r="T2076" s="8" t="s">
        <v>5998</v>
      </c>
    </row>
    <row r="2077" spans="1:20">
      <c r="A2077" t="s">
        <v>1330</v>
      </c>
      <c r="B2077" s="7" t="s">
        <v>5307</v>
      </c>
      <c r="C2077" s="8" t="s">
        <v>5307</v>
      </c>
      <c r="D2077" s="8">
        <v>0.28114226433963002</v>
      </c>
      <c r="E2077" s="8">
        <v>0.464353961099711</v>
      </c>
      <c r="F2077" s="8">
        <v>-0.103344314927816</v>
      </c>
      <c r="G2077" s="8">
        <v>0.79591558645399496</v>
      </c>
      <c r="H2077" s="8">
        <v>0</v>
      </c>
      <c r="I2077" s="8">
        <v>0</v>
      </c>
      <c r="J2077" s="8">
        <v>0</v>
      </c>
      <c r="K2077" t="s">
        <v>7327</v>
      </c>
      <c r="L2077" s="20" t="s">
        <v>7332</v>
      </c>
      <c r="M2077" t="s">
        <v>7333</v>
      </c>
      <c r="N2077" s="20" t="s">
        <v>7334</v>
      </c>
      <c r="O2077" t="s">
        <v>7327</v>
      </c>
      <c r="P2077" t="s">
        <v>7365</v>
      </c>
      <c r="Q2077" s="8" t="s">
        <v>5998</v>
      </c>
      <c r="R2077" s="8" t="s">
        <v>5998</v>
      </c>
      <c r="S2077" t="s">
        <v>5998</v>
      </c>
      <c r="T2077" s="8" t="s">
        <v>5998</v>
      </c>
    </row>
    <row r="2078" spans="1:20">
      <c r="A2078" t="s">
        <v>1331</v>
      </c>
      <c r="B2078" s="7" t="s">
        <v>5307</v>
      </c>
      <c r="C2078" s="8" t="s">
        <v>5307</v>
      </c>
      <c r="D2078" s="8">
        <v>-0.19717454718163499</v>
      </c>
      <c r="E2078" s="8">
        <v>0.69052780818669601</v>
      </c>
      <c r="F2078" s="8">
        <v>-6.8037738346917995E-2</v>
      </c>
      <c r="G2078" s="8">
        <v>0.88960872623291498</v>
      </c>
      <c r="H2078" s="8">
        <v>0</v>
      </c>
      <c r="I2078" s="8">
        <v>0</v>
      </c>
      <c r="J2078" s="8">
        <v>0</v>
      </c>
      <c r="K2078" t="s">
        <v>7327</v>
      </c>
      <c r="L2078" s="20" t="s">
        <v>7332</v>
      </c>
      <c r="M2078" t="s">
        <v>7333</v>
      </c>
      <c r="N2078" s="20" t="s">
        <v>7334</v>
      </c>
      <c r="O2078" t="s">
        <v>7328</v>
      </c>
      <c r="P2078" t="s">
        <v>7365</v>
      </c>
      <c r="Q2078" s="8" t="s">
        <v>5998</v>
      </c>
      <c r="R2078" s="8" t="s">
        <v>5998</v>
      </c>
      <c r="S2078" t="s">
        <v>5998</v>
      </c>
      <c r="T2078" s="8" t="s">
        <v>5998</v>
      </c>
    </row>
    <row r="2079" spans="1:20">
      <c r="A2079" t="s">
        <v>4142</v>
      </c>
      <c r="B2079" s="7" t="s">
        <v>5307</v>
      </c>
      <c r="C2079" s="8" t="s">
        <v>5307</v>
      </c>
      <c r="D2079" s="8">
        <v>-1.11229209100011</v>
      </c>
      <c r="E2079" s="8">
        <v>6.8420159575803396E-3</v>
      </c>
      <c r="F2079" s="8">
        <v>-0.85698260083440503</v>
      </c>
      <c r="G2079" s="8">
        <v>2.4428569371650301E-2</v>
      </c>
      <c r="H2079" s="8">
        <v>0</v>
      </c>
      <c r="I2079" s="8">
        <v>0</v>
      </c>
      <c r="J2079" s="8">
        <v>0</v>
      </c>
      <c r="K2079" t="s">
        <v>7327</v>
      </c>
      <c r="L2079" s="20" t="s">
        <v>7332</v>
      </c>
      <c r="M2079" t="s">
        <v>7333</v>
      </c>
      <c r="N2079" s="20" t="s">
        <v>7334</v>
      </c>
      <c r="O2079" t="s">
        <v>7327</v>
      </c>
      <c r="P2079" t="s">
        <v>7365</v>
      </c>
      <c r="Q2079" s="8" t="s">
        <v>5998</v>
      </c>
      <c r="R2079" s="8" t="s">
        <v>5998</v>
      </c>
      <c r="S2079" t="s">
        <v>5998</v>
      </c>
      <c r="T2079" s="8" t="s">
        <v>5998</v>
      </c>
    </row>
    <row r="2080" spans="1:20">
      <c r="A2080" t="s">
        <v>1332</v>
      </c>
      <c r="B2080" s="7" t="s">
        <v>5307</v>
      </c>
      <c r="C2080" s="8" t="s">
        <v>5307</v>
      </c>
      <c r="D2080" s="8">
        <v>-0.85868025754725297</v>
      </c>
      <c r="E2080" s="8">
        <v>5.8290204487472796E-3</v>
      </c>
      <c r="F2080" s="8">
        <v>-0.63458892582658699</v>
      </c>
      <c r="G2080" s="8">
        <v>2.9594917780929899E-2</v>
      </c>
      <c r="H2080" s="8">
        <v>0</v>
      </c>
      <c r="I2080" s="8">
        <v>0</v>
      </c>
      <c r="J2080" s="8">
        <v>0</v>
      </c>
      <c r="K2080" t="s">
        <v>7328</v>
      </c>
      <c r="L2080" s="20" t="s">
        <v>7324</v>
      </c>
      <c r="M2080" t="s">
        <v>7325</v>
      </c>
      <c r="N2080" s="20" t="s">
        <v>7326</v>
      </c>
      <c r="O2080" t="s">
        <v>7327</v>
      </c>
      <c r="P2080" t="s">
        <v>7365</v>
      </c>
      <c r="Q2080" s="8" t="s">
        <v>5998</v>
      </c>
      <c r="R2080" s="8" t="s">
        <v>5998</v>
      </c>
      <c r="S2080" t="s">
        <v>5998</v>
      </c>
      <c r="T2080" s="8" t="s">
        <v>5998</v>
      </c>
    </row>
    <row r="2081" spans="1:20">
      <c r="A2081" t="s">
        <v>4143</v>
      </c>
      <c r="B2081" s="7" t="s">
        <v>5307</v>
      </c>
      <c r="C2081" s="8" t="s">
        <v>5307</v>
      </c>
      <c r="D2081" s="8">
        <v>0.54358907685177404</v>
      </c>
      <c r="E2081" s="8">
        <v>0.31950161121117598</v>
      </c>
      <c r="F2081" s="8">
        <v>0.59467320899763598</v>
      </c>
      <c r="G2081" s="8">
        <v>0.240644358756856</v>
      </c>
      <c r="H2081" s="8">
        <v>0</v>
      </c>
      <c r="I2081" s="8">
        <v>0</v>
      </c>
      <c r="J2081" s="8">
        <v>0</v>
      </c>
      <c r="K2081" t="s">
        <v>7327</v>
      </c>
      <c r="L2081" s="20" t="s">
        <v>7332</v>
      </c>
      <c r="M2081" t="s">
        <v>7333</v>
      </c>
      <c r="N2081" s="20" t="s">
        <v>7334</v>
      </c>
      <c r="O2081" t="s">
        <v>7327</v>
      </c>
      <c r="P2081" t="s">
        <v>7365</v>
      </c>
      <c r="Q2081" s="8" t="s">
        <v>5998</v>
      </c>
      <c r="R2081" s="8" t="s">
        <v>5998</v>
      </c>
      <c r="S2081" t="s">
        <v>5998</v>
      </c>
      <c r="T2081" s="8" t="s">
        <v>5998</v>
      </c>
    </row>
    <row r="2082" spans="1:20">
      <c r="A2082" t="s">
        <v>1333</v>
      </c>
      <c r="B2082" s="7" t="s">
        <v>5307</v>
      </c>
      <c r="C2082" s="8" t="s">
        <v>5307</v>
      </c>
      <c r="D2082" s="8">
        <v>-0.57700178926414203</v>
      </c>
      <c r="E2082" s="8">
        <v>2.0702864606890699E-2</v>
      </c>
      <c r="F2082" s="8">
        <v>-0.70231051325484495</v>
      </c>
      <c r="G2082" s="8">
        <v>2.9972347760579502E-3</v>
      </c>
      <c r="H2082" s="8">
        <v>0</v>
      </c>
      <c r="I2082" s="8">
        <v>0</v>
      </c>
      <c r="J2082" s="8">
        <v>0</v>
      </c>
      <c r="K2082" t="s">
        <v>7328</v>
      </c>
      <c r="L2082" s="20" t="s">
        <v>7324</v>
      </c>
      <c r="M2082" t="s">
        <v>7325</v>
      </c>
      <c r="N2082" s="20" t="s">
        <v>7326</v>
      </c>
      <c r="O2082" t="s">
        <v>7328</v>
      </c>
      <c r="P2082" t="s">
        <v>7365</v>
      </c>
      <c r="Q2082" s="8" t="s">
        <v>5998</v>
      </c>
      <c r="R2082" s="8" t="s">
        <v>5998</v>
      </c>
      <c r="S2082" t="s">
        <v>5998</v>
      </c>
      <c r="T2082" s="8" t="s">
        <v>5998</v>
      </c>
    </row>
    <row r="2083" spans="1:20">
      <c r="A2083" t="s">
        <v>1334</v>
      </c>
      <c r="B2083" t="s">
        <v>5307</v>
      </c>
      <c r="C2083" s="8" t="s">
        <v>5307</v>
      </c>
      <c r="D2083" s="8">
        <v>2.3487209930762001</v>
      </c>
      <c r="E2083" s="8">
        <v>4.6486247198262098E-11</v>
      </c>
      <c r="F2083" s="8">
        <v>0.49107859749563099</v>
      </c>
      <c r="G2083" s="8">
        <v>0.23420249827628001</v>
      </c>
      <c r="H2083" s="8">
        <v>0</v>
      </c>
      <c r="I2083" s="8">
        <v>0</v>
      </c>
      <c r="J2083" s="8">
        <v>0</v>
      </c>
      <c r="K2083" t="s">
        <v>7327</v>
      </c>
      <c r="L2083" s="20" t="s">
        <v>7332</v>
      </c>
      <c r="M2083" t="s">
        <v>7333</v>
      </c>
      <c r="N2083" s="20" t="s">
        <v>7334</v>
      </c>
      <c r="O2083" t="s">
        <v>7328</v>
      </c>
      <c r="P2083" t="s">
        <v>7365</v>
      </c>
      <c r="Q2083" s="8" t="s">
        <v>5998</v>
      </c>
      <c r="R2083" s="8" t="s">
        <v>5998</v>
      </c>
      <c r="S2083" t="s">
        <v>5998</v>
      </c>
      <c r="T2083" s="8" t="s">
        <v>5998</v>
      </c>
    </row>
    <row r="2084" spans="1:20">
      <c r="A2084" t="s">
        <v>4144</v>
      </c>
      <c r="B2084" t="s">
        <v>5307</v>
      </c>
      <c r="C2084" s="8" t="s">
        <v>5307</v>
      </c>
      <c r="D2084" s="8">
        <v>-1.08894589837885</v>
      </c>
      <c r="E2084" s="8">
        <v>4.4951431380099602E-6</v>
      </c>
      <c r="F2084" s="8">
        <v>-1.16938043466848</v>
      </c>
      <c r="G2084" s="8">
        <v>3.0217478710253102E-7</v>
      </c>
      <c r="H2084" s="8">
        <v>0</v>
      </c>
      <c r="I2084" s="8">
        <v>0</v>
      </c>
      <c r="J2084" s="8">
        <v>0</v>
      </c>
      <c r="K2084" t="s">
        <v>7328</v>
      </c>
      <c r="L2084" s="20">
        <v>1</v>
      </c>
      <c r="M2084">
        <v>0</v>
      </c>
      <c r="N2084" s="20">
        <v>0</v>
      </c>
      <c r="O2084" t="s">
        <v>7328</v>
      </c>
      <c r="P2084" t="s">
        <v>7365</v>
      </c>
      <c r="Q2084" s="8" t="s">
        <v>5998</v>
      </c>
      <c r="R2084" s="8" t="s">
        <v>5998</v>
      </c>
      <c r="S2084" t="s">
        <v>5998</v>
      </c>
      <c r="T2084" s="8" t="s">
        <v>5998</v>
      </c>
    </row>
    <row r="2085" spans="1:20">
      <c r="A2085" t="s">
        <v>1335</v>
      </c>
      <c r="B2085" t="s">
        <v>5307</v>
      </c>
      <c r="C2085" s="8" t="s">
        <v>5307</v>
      </c>
      <c r="D2085" s="8">
        <v>-0.60990847874219101</v>
      </c>
      <c r="E2085" s="8">
        <v>0.14302158882980301</v>
      </c>
      <c r="F2085" s="8">
        <v>-1.07593835988927</v>
      </c>
      <c r="G2085" s="8">
        <v>4.6696052305495502E-3</v>
      </c>
      <c r="H2085" s="8">
        <v>0</v>
      </c>
      <c r="I2085" s="8">
        <v>0</v>
      </c>
      <c r="J2085" s="8">
        <v>0</v>
      </c>
      <c r="K2085" t="s">
        <v>7328</v>
      </c>
      <c r="L2085" s="20" t="s">
        <v>7324</v>
      </c>
      <c r="M2085" t="s">
        <v>7325</v>
      </c>
      <c r="N2085" s="20" t="s">
        <v>7326</v>
      </c>
      <c r="O2085" t="s">
        <v>7327</v>
      </c>
      <c r="P2085" t="s">
        <v>7365</v>
      </c>
      <c r="Q2085" s="8" t="s">
        <v>5998</v>
      </c>
      <c r="R2085" s="8" t="s">
        <v>5998</v>
      </c>
      <c r="S2085" t="s">
        <v>5998</v>
      </c>
      <c r="T2085" s="8" t="s">
        <v>5998</v>
      </c>
    </row>
    <row r="2086" spans="1:20">
      <c r="A2086" t="s">
        <v>1336</v>
      </c>
      <c r="B2086" t="s">
        <v>5307</v>
      </c>
      <c r="C2086" s="8" t="s">
        <v>5307</v>
      </c>
      <c r="D2086" s="8">
        <v>-9.1377099788326796E-2</v>
      </c>
      <c r="E2086" s="8">
        <v>0.85425303166029298</v>
      </c>
      <c r="F2086" s="8">
        <v>6.3171904489912695E-2</v>
      </c>
      <c r="G2086" s="8">
        <v>0.89157583215126701</v>
      </c>
      <c r="H2086" s="8">
        <v>0</v>
      </c>
      <c r="I2086" s="8" t="s">
        <v>6246</v>
      </c>
      <c r="J2086" s="8">
        <v>0</v>
      </c>
      <c r="K2086" t="s">
        <v>7314</v>
      </c>
      <c r="L2086" s="20" t="s">
        <v>7405</v>
      </c>
      <c r="M2086" t="s">
        <v>7325</v>
      </c>
      <c r="N2086" s="20" t="s">
        <v>7326</v>
      </c>
      <c r="O2086" t="s">
        <v>7315</v>
      </c>
      <c r="P2086" t="s">
        <v>7316</v>
      </c>
      <c r="Q2086" s="8" t="s">
        <v>5998</v>
      </c>
      <c r="R2086" s="8" t="s">
        <v>5998</v>
      </c>
      <c r="S2086" t="s">
        <v>5998</v>
      </c>
      <c r="T2086" s="8" t="s">
        <v>5998</v>
      </c>
    </row>
    <row r="2087" spans="1:20">
      <c r="A2087" t="s">
        <v>4145</v>
      </c>
      <c r="B2087" t="s">
        <v>5307</v>
      </c>
      <c r="C2087" s="8" t="s">
        <v>5307</v>
      </c>
      <c r="D2087" s="8">
        <v>0.15906453702827</v>
      </c>
      <c r="E2087" s="8">
        <v>0.81239139134005101</v>
      </c>
      <c r="F2087" s="8">
        <v>-0.283076144693721</v>
      </c>
      <c r="G2087" s="8">
        <v>0.62735426257207205</v>
      </c>
      <c r="H2087" s="8">
        <v>0</v>
      </c>
      <c r="I2087" s="8">
        <v>0</v>
      </c>
      <c r="J2087" s="8">
        <v>0</v>
      </c>
      <c r="K2087" t="s">
        <v>7328</v>
      </c>
      <c r="L2087" s="20" t="s">
        <v>7324</v>
      </c>
      <c r="M2087" t="s">
        <v>7325</v>
      </c>
      <c r="N2087" s="20" t="s">
        <v>7326</v>
      </c>
      <c r="O2087" t="s">
        <v>7328</v>
      </c>
      <c r="P2087" t="s">
        <v>7365</v>
      </c>
      <c r="Q2087" s="8" t="s">
        <v>5998</v>
      </c>
      <c r="R2087" s="8" t="s">
        <v>5998</v>
      </c>
      <c r="S2087" t="s">
        <v>5998</v>
      </c>
      <c r="T2087" s="8" t="s">
        <v>5998</v>
      </c>
    </row>
    <row r="2088" spans="1:20">
      <c r="A2088" t="s">
        <v>4146</v>
      </c>
      <c r="B2088" t="s">
        <v>5307</v>
      </c>
      <c r="C2088" s="8" t="s">
        <v>5307</v>
      </c>
      <c r="D2088" s="8">
        <v>1.47049144483077</v>
      </c>
      <c r="E2088" s="8">
        <v>4.01814325504681E-5</v>
      </c>
      <c r="F2088" s="8">
        <v>-0.83820504168628196</v>
      </c>
      <c r="G2088" s="8">
        <v>2.67845007431745E-2</v>
      </c>
      <c r="H2088" s="8">
        <v>0</v>
      </c>
      <c r="I2088" s="8">
        <v>0</v>
      </c>
      <c r="J2088" s="8">
        <v>0</v>
      </c>
      <c r="K2088" t="s">
        <v>7328</v>
      </c>
      <c r="L2088" s="20" t="s">
        <v>7324</v>
      </c>
      <c r="M2088" t="s">
        <v>7325</v>
      </c>
      <c r="N2088" s="20" t="s">
        <v>7326</v>
      </c>
      <c r="O2088" t="s">
        <v>7328</v>
      </c>
      <c r="P2088" t="s">
        <v>7365</v>
      </c>
      <c r="Q2088" s="8" t="s">
        <v>6247</v>
      </c>
      <c r="R2088" s="8" t="s">
        <v>6020</v>
      </c>
      <c r="S2088" t="s">
        <v>6248</v>
      </c>
      <c r="T2088" s="8" t="s">
        <v>6248</v>
      </c>
    </row>
    <row r="2089" spans="1:20">
      <c r="A2089" t="s">
        <v>1337</v>
      </c>
      <c r="B2089" s="7" t="s">
        <v>5307</v>
      </c>
      <c r="C2089" s="8" t="s">
        <v>5307</v>
      </c>
      <c r="D2089" s="8">
        <v>0.23336306241181901</v>
      </c>
      <c r="E2089" s="8">
        <v>0.72906852480860296</v>
      </c>
      <c r="F2089" s="8">
        <v>0.38984054885017499</v>
      </c>
      <c r="G2089" s="8">
        <v>0.49772853742326301</v>
      </c>
      <c r="H2089" s="8">
        <v>0</v>
      </c>
      <c r="I2089" s="8">
        <v>0</v>
      </c>
      <c r="J2089" s="8">
        <v>0</v>
      </c>
      <c r="K2089" t="s">
        <v>7339</v>
      </c>
      <c r="L2089" s="20" t="s">
        <v>7340</v>
      </c>
      <c r="M2089" t="s">
        <v>7325</v>
      </c>
      <c r="N2089" s="20" t="s">
        <v>7326</v>
      </c>
      <c r="O2089" t="s">
        <v>7328</v>
      </c>
      <c r="P2089" t="s">
        <v>7365</v>
      </c>
      <c r="Q2089" s="8" t="s">
        <v>5998</v>
      </c>
      <c r="R2089" s="8" t="s">
        <v>5998</v>
      </c>
      <c r="S2089" t="s">
        <v>5998</v>
      </c>
      <c r="T2089" s="8" t="s">
        <v>5998</v>
      </c>
    </row>
    <row r="2090" spans="1:20">
      <c r="A2090" t="s">
        <v>1338</v>
      </c>
      <c r="B2090" s="7" t="s">
        <v>5307</v>
      </c>
      <c r="C2090" s="8" t="s">
        <v>5307</v>
      </c>
      <c r="D2090" s="8">
        <v>-0.42888091133682898</v>
      </c>
      <c r="E2090" s="8">
        <v>0.52348120336220905</v>
      </c>
      <c r="F2090" s="8">
        <v>0.12536180942748301</v>
      </c>
      <c r="G2090" s="8">
        <v>0.85207485565271102</v>
      </c>
      <c r="H2090" s="8">
        <v>0</v>
      </c>
      <c r="I2090" s="8">
        <v>0</v>
      </c>
      <c r="J2090" s="8">
        <v>0</v>
      </c>
      <c r="K2090" t="s">
        <v>7328</v>
      </c>
      <c r="L2090" s="20" t="s">
        <v>7324</v>
      </c>
      <c r="M2090" t="s">
        <v>7325</v>
      </c>
      <c r="N2090" s="20" t="s">
        <v>7326</v>
      </c>
      <c r="O2090" t="s">
        <v>7328</v>
      </c>
      <c r="P2090" t="s">
        <v>7365</v>
      </c>
      <c r="Q2090" s="8" t="s">
        <v>5998</v>
      </c>
      <c r="R2090" s="8" t="s">
        <v>5998</v>
      </c>
      <c r="S2090" t="s">
        <v>5998</v>
      </c>
      <c r="T2090" s="8" t="s">
        <v>5998</v>
      </c>
    </row>
    <row r="2091" spans="1:20">
      <c r="A2091" t="s">
        <v>4147</v>
      </c>
      <c r="B2091" s="7" t="s">
        <v>5307</v>
      </c>
      <c r="C2091" s="8" t="s">
        <v>5307</v>
      </c>
      <c r="D2091" s="8">
        <v>-0.29113917472545497</v>
      </c>
      <c r="E2091" s="8">
        <v>0.28175848648951601</v>
      </c>
      <c r="F2091" s="8">
        <v>-0.66852305266854395</v>
      </c>
      <c r="G2091" s="8">
        <v>4.7662305337796704E-3</v>
      </c>
      <c r="H2091" s="8">
        <v>0</v>
      </c>
      <c r="I2091" s="8">
        <v>0</v>
      </c>
      <c r="J2091" s="8">
        <v>0</v>
      </c>
      <c r="K2091" t="s">
        <v>7328</v>
      </c>
      <c r="L2091" s="20" t="s">
        <v>7324</v>
      </c>
      <c r="M2091" t="s">
        <v>7325</v>
      </c>
      <c r="N2091" s="20" t="s">
        <v>7326</v>
      </c>
      <c r="O2091" t="s">
        <v>7327</v>
      </c>
      <c r="P2091" t="s">
        <v>7365</v>
      </c>
      <c r="Q2091" s="8" t="s">
        <v>5998</v>
      </c>
      <c r="R2091" s="8" t="s">
        <v>5998</v>
      </c>
      <c r="S2091" t="s">
        <v>5998</v>
      </c>
      <c r="T2091" s="8" t="s">
        <v>5998</v>
      </c>
    </row>
    <row r="2092" spans="1:20">
      <c r="A2092" t="s">
        <v>1339</v>
      </c>
      <c r="B2092" t="s">
        <v>5307</v>
      </c>
      <c r="C2092" s="8" t="s">
        <v>5307</v>
      </c>
      <c r="D2092" s="8">
        <v>-0.28011639118845799</v>
      </c>
      <c r="E2092" s="8">
        <v>0.75684209137286995</v>
      </c>
      <c r="F2092" s="8">
        <v>-0.341665806960601</v>
      </c>
      <c r="G2092" s="8">
        <v>0.67120285120440404</v>
      </c>
      <c r="H2092" s="8">
        <v>0</v>
      </c>
      <c r="I2092" s="8">
        <v>0</v>
      </c>
      <c r="J2092" s="8">
        <v>0</v>
      </c>
      <c r="K2092" t="s">
        <v>7339</v>
      </c>
      <c r="L2092" s="20" t="s">
        <v>7324</v>
      </c>
      <c r="M2092" t="s">
        <v>7325</v>
      </c>
      <c r="N2092" s="20" t="s">
        <v>7326</v>
      </c>
      <c r="O2092" t="s">
        <v>7327</v>
      </c>
      <c r="P2092" t="s">
        <v>7365</v>
      </c>
      <c r="Q2092" s="8" t="s">
        <v>5998</v>
      </c>
      <c r="R2092" s="8" t="s">
        <v>5998</v>
      </c>
      <c r="S2092" t="s">
        <v>5998</v>
      </c>
      <c r="T2092" s="8" t="s">
        <v>5998</v>
      </c>
    </row>
    <row r="2093" spans="1:20">
      <c r="A2093" t="s">
        <v>1340</v>
      </c>
      <c r="B2093" t="s">
        <v>5307</v>
      </c>
      <c r="C2093" s="8" t="s">
        <v>5307</v>
      </c>
      <c r="D2093" s="8">
        <v>-0.430448833536344</v>
      </c>
      <c r="E2093" s="8">
        <v>0.34775829965871002</v>
      </c>
      <c r="F2093" s="8">
        <v>0.41135345497973202</v>
      </c>
      <c r="G2093" s="8">
        <v>0.33020920886495803</v>
      </c>
      <c r="H2093" s="8">
        <v>0</v>
      </c>
      <c r="I2093" s="8">
        <v>0</v>
      </c>
      <c r="J2093" s="8">
        <v>0</v>
      </c>
      <c r="K2093" t="s">
        <v>7328</v>
      </c>
      <c r="L2093" s="20" t="s">
        <v>7324</v>
      </c>
      <c r="M2093" t="s">
        <v>7325</v>
      </c>
      <c r="N2093" s="20" t="s">
        <v>7326</v>
      </c>
      <c r="O2093" t="s">
        <v>7328</v>
      </c>
      <c r="P2093" t="s">
        <v>7365</v>
      </c>
      <c r="Q2093" s="8" t="s">
        <v>5998</v>
      </c>
      <c r="R2093" s="8" t="s">
        <v>5998</v>
      </c>
      <c r="S2093" t="s">
        <v>5998</v>
      </c>
      <c r="T2093" s="8" t="s">
        <v>5998</v>
      </c>
    </row>
    <row r="2094" spans="1:20">
      <c r="A2094" t="s">
        <v>1341</v>
      </c>
      <c r="B2094" t="s">
        <v>4692</v>
      </c>
      <c r="C2094" s="8" t="s">
        <v>4770</v>
      </c>
      <c r="D2094" s="8">
        <v>0.110081298319205</v>
      </c>
      <c r="E2094" s="8">
        <v>0.79254871813441197</v>
      </c>
      <c r="F2094" s="8">
        <v>-1.00407665708101</v>
      </c>
      <c r="G2094" s="8">
        <v>1.2115012115804799E-3</v>
      </c>
      <c r="H2094" s="8">
        <v>0</v>
      </c>
      <c r="I2094" s="8">
        <v>0</v>
      </c>
      <c r="J2094" s="8">
        <v>0</v>
      </c>
      <c r="K2094" t="s">
        <v>7339</v>
      </c>
      <c r="L2094" s="20" t="s">
        <v>7336</v>
      </c>
      <c r="M2094" t="s">
        <v>7333</v>
      </c>
      <c r="N2094" s="20" t="s">
        <v>7376</v>
      </c>
      <c r="O2094" t="s">
        <v>7339</v>
      </c>
      <c r="P2094" t="s">
        <v>7365</v>
      </c>
      <c r="Q2094" s="8" t="s">
        <v>5998</v>
      </c>
      <c r="R2094" s="8" t="s">
        <v>5998</v>
      </c>
      <c r="S2094" t="s">
        <v>5998</v>
      </c>
      <c r="T2094" s="8" t="s">
        <v>5998</v>
      </c>
    </row>
    <row r="2095" spans="1:20">
      <c r="A2095" t="s">
        <v>2959</v>
      </c>
      <c r="B2095" t="s">
        <v>91</v>
      </c>
      <c r="C2095" s="8" t="s">
        <v>92</v>
      </c>
      <c r="D2095" s="8">
        <v>-0.36924515270477598</v>
      </c>
      <c r="E2095" s="8">
        <v>0.41552136092669401</v>
      </c>
      <c r="F2095" s="8">
        <v>3.5775269021721297E-2</v>
      </c>
      <c r="G2095" s="8">
        <v>0.93971256761209498</v>
      </c>
      <c r="H2095" s="8">
        <v>0</v>
      </c>
      <c r="I2095" s="8">
        <v>0</v>
      </c>
      <c r="J2095" s="8">
        <v>0</v>
      </c>
      <c r="K2095" t="s">
        <v>7327</v>
      </c>
      <c r="L2095" s="20" t="s">
        <v>7332</v>
      </c>
      <c r="M2095" t="s">
        <v>7333</v>
      </c>
      <c r="N2095" s="20" t="s">
        <v>7334</v>
      </c>
      <c r="O2095" t="s">
        <v>7327</v>
      </c>
      <c r="P2095" t="s">
        <v>7365</v>
      </c>
      <c r="Q2095" s="8" t="s">
        <v>5998</v>
      </c>
      <c r="R2095" s="8" t="s">
        <v>5998</v>
      </c>
      <c r="S2095" t="s">
        <v>5998</v>
      </c>
      <c r="T2095" s="8" t="s">
        <v>5998</v>
      </c>
    </row>
    <row r="2096" spans="1:20">
      <c r="A2096" t="s">
        <v>4148</v>
      </c>
      <c r="B2096" t="s">
        <v>5307</v>
      </c>
      <c r="C2096" s="8" t="s">
        <v>5307</v>
      </c>
      <c r="D2096" s="8">
        <v>1.0585550806216699</v>
      </c>
      <c r="E2096" s="8">
        <v>6.2773536792641804E-2</v>
      </c>
      <c r="F2096" s="8">
        <v>1.07150776825142</v>
      </c>
      <c r="G2096" s="8">
        <v>4.5705798116461999E-2</v>
      </c>
      <c r="H2096" s="8">
        <v>0</v>
      </c>
      <c r="I2096" s="8">
        <v>0</v>
      </c>
      <c r="J2096" s="8">
        <v>0</v>
      </c>
      <c r="K2096" t="s">
        <v>7328</v>
      </c>
      <c r="L2096" s="20" t="s">
        <v>7324</v>
      </c>
      <c r="M2096" t="s">
        <v>7325</v>
      </c>
      <c r="N2096" s="20" t="s">
        <v>7326</v>
      </c>
      <c r="O2096" t="s">
        <v>7327</v>
      </c>
      <c r="P2096" t="s">
        <v>7365</v>
      </c>
      <c r="Q2096" s="8" t="s">
        <v>5998</v>
      </c>
      <c r="R2096" s="8" t="s">
        <v>5998</v>
      </c>
      <c r="S2096" t="s">
        <v>5998</v>
      </c>
      <c r="T2096" s="8" t="s">
        <v>5998</v>
      </c>
    </row>
    <row r="2097" spans="1:20">
      <c r="A2097" t="s">
        <v>4149</v>
      </c>
      <c r="B2097" t="s">
        <v>5307</v>
      </c>
      <c r="C2097" s="8" t="s">
        <v>5307</v>
      </c>
      <c r="D2097" s="8">
        <v>-0.119295953224481</v>
      </c>
      <c r="E2097" s="8">
        <v>0.83729400983496605</v>
      </c>
      <c r="F2097" s="8">
        <v>-0.601353407161617</v>
      </c>
      <c r="G2097" s="8">
        <v>0.18338814832997999</v>
      </c>
      <c r="H2097" s="8">
        <v>0</v>
      </c>
      <c r="I2097" s="8">
        <v>0</v>
      </c>
      <c r="J2097" s="8">
        <v>0</v>
      </c>
      <c r="K2097" t="s">
        <v>7327</v>
      </c>
      <c r="L2097" s="20" t="s">
        <v>7332</v>
      </c>
      <c r="M2097" t="s">
        <v>7333</v>
      </c>
      <c r="N2097" s="20" t="s">
        <v>7334</v>
      </c>
      <c r="O2097" t="s">
        <v>7328</v>
      </c>
      <c r="P2097" t="s">
        <v>7365</v>
      </c>
      <c r="Q2097" s="8" t="s">
        <v>5998</v>
      </c>
      <c r="R2097" s="8" t="s">
        <v>5998</v>
      </c>
      <c r="S2097" t="s">
        <v>5998</v>
      </c>
      <c r="T2097" s="8" t="s">
        <v>5998</v>
      </c>
    </row>
    <row r="2098" spans="1:20">
      <c r="A2098" t="s">
        <v>4150</v>
      </c>
      <c r="B2098" t="s">
        <v>5307</v>
      </c>
      <c r="C2098" s="8" t="s">
        <v>5307</v>
      </c>
      <c r="D2098" s="8">
        <v>-2.1426445665949299</v>
      </c>
      <c r="E2098" s="8">
        <v>2.1310912760419799E-5</v>
      </c>
      <c r="F2098" s="8">
        <v>-1.7050232546722901</v>
      </c>
      <c r="G2098" s="8">
        <v>1.4890402757750701E-4</v>
      </c>
      <c r="H2098" s="8">
        <v>0</v>
      </c>
      <c r="I2098" s="8">
        <v>0</v>
      </c>
      <c r="J2098" s="8">
        <v>0</v>
      </c>
      <c r="K2098" t="s">
        <v>7327</v>
      </c>
      <c r="L2098" s="20" t="s">
        <v>7332</v>
      </c>
      <c r="M2098" t="s">
        <v>7333</v>
      </c>
      <c r="N2098" s="20" t="s">
        <v>7334</v>
      </c>
      <c r="O2098" t="s">
        <v>7327</v>
      </c>
      <c r="P2098" t="s">
        <v>7365</v>
      </c>
      <c r="Q2098" s="8" t="s">
        <v>6014</v>
      </c>
      <c r="R2098" s="8" t="s">
        <v>6015</v>
      </c>
      <c r="S2098" t="s">
        <v>6016</v>
      </c>
      <c r="T2098" s="8" t="s">
        <v>6016</v>
      </c>
    </row>
    <row r="2099" spans="1:20">
      <c r="A2099" t="s">
        <v>1342</v>
      </c>
      <c r="B2099" t="s">
        <v>5307</v>
      </c>
      <c r="C2099" s="8" t="s">
        <v>5307</v>
      </c>
      <c r="D2099" s="8">
        <v>0.39715274620446001</v>
      </c>
      <c r="E2099" s="8">
        <v>9.9633741055822497E-2</v>
      </c>
      <c r="F2099" s="8">
        <v>-0.41174534536992902</v>
      </c>
      <c r="G2099" s="8">
        <v>7.4600874411489299E-2</v>
      </c>
      <c r="H2099" s="8">
        <v>0</v>
      </c>
      <c r="I2099" s="8">
        <v>0</v>
      </c>
      <c r="J2099" s="8">
        <v>0</v>
      </c>
      <c r="K2099" t="s">
        <v>7328</v>
      </c>
      <c r="L2099" s="20" t="s">
        <v>7324</v>
      </c>
      <c r="M2099" t="s">
        <v>7325</v>
      </c>
      <c r="N2099" s="20" t="s">
        <v>7326</v>
      </c>
      <c r="O2099" t="s">
        <v>7327</v>
      </c>
      <c r="P2099" t="s">
        <v>7365</v>
      </c>
      <c r="Q2099" s="8" t="s">
        <v>5998</v>
      </c>
      <c r="R2099" s="8" t="s">
        <v>5998</v>
      </c>
      <c r="S2099" t="s">
        <v>5998</v>
      </c>
      <c r="T2099" s="8" t="s">
        <v>5998</v>
      </c>
    </row>
    <row r="2100" spans="1:20">
      <c r="A2100" t="s">
        <v>1343</v>
      </c>
      <c r="B2100" t="s">
        <v>5307</v>
      </c>
      <c r="C2100" s="8" t="s">
        <v>5307</v>
      </c>
      <c r="D2100" s="8">
        <v>2.66798475426996E-2</v>
      </c>
      <c r="E2100" s="8">
        <v>0.94810533951267795</v>
      </c>
      <c r="F2100" s="8">
        <v>-0.71485336387322296</v>
      </c>
      <c r="G2100" s="8">
        <v>1.63028268336552E-2</v>
      </c>
      <c r="H2100" s="8">
        <v>0</v>
      </c>
      <c r="I2100" s="8">
        <v>0</v>
      </c>
      <c r="J2100" s="8">
        <v>0</v>
      </c>
      <c r="K2100" t="s">
        <v>7327</v>
      </c>
      <c r="L2100" s="20" t="s">
        <v>7332</v>
      </c>
      <c r="M2100" t="s">
        <v>7333</v>
      </c>
      <c r="N2100" s="20" t="s">
        <v>7334</v>
      </c>
      <c r="O2100" t="s">
        <v>7328</v>
      </c>
      <c r="P2100" t="s">
        <v>7365</v>
      </c>
      <c r="Q2100" s="8" t="s">
        <v>5998</v>
      </c>
      <c r="R2100" s="8" t="s">
        <v>5998</v>
      </c>
      <c r="S2100" t="s">
        <v>5998</v>
      </c>
      <c r="T2100" s="8" t="s">
        <v>5998</v>
      </c>
    </row>
    <row r="2101" spans="1:20">
      <c r="A2101" t="s">
        <v>4151</v>
      </c>
      <c r="B2101" s="7" t="s">
        <v>5307</v>
      </c>
      <c r="C2101" s="8" t="s">
        <v>5307</v>
      </c>
      <c r="D2101" s="8">
        <v>-4.5032353794964099E-2</v>
      </c>
      <c r="E2101" s="8">
        <v>0.90474955724101203</v>
      </c>
      <c r="F2101" s="8">
        <v>6.3589894508223305E-2</v>
      </c>
      <c r="G2101" s="8">
        <v>0.85249517776926897</v>
      </c>
      <c r="H2101" s="8">
        <v>0</v>
      </c>
      <c r="I2101" s="8">
        <v>0</v>
      </c>
      <c r="J2101" s="8">
        <v>0</v>
      </c>
      <c r="K2101" t="s">
        <v>7328</v>
      </c>
      <c r="L2101" s="20" t="s">
        <v>7324</v>
      </c>
      <c r="M2101" t="s">
        <v>7325</v>
      </c>
      <c r="N2101" s="20" t="s">
        <v>7326</v>
      </c>
      <c r="O2101" t="s">
        <v>7327</v>
      </c>
      <c r="P2101" t="s">
        <v>7365</v>
      </c>
      <c r="Q2101" s="8" t="s">
        <v>5998</v>
      </c>
      <c r="R2101" s="8" t="s">
        <v>5998</v>
      </c>
      <c r="S2101" t="s">
        <v>5998</v>
      </c>
      <c r="T2101" s="8" t="s">
        <v>5998</v>
      </c>
    </row>
    <row r="2102" spans="1:20">
      <c r="A2102" t="s">
        <v>4152</v>
      </c>
      <c r="B2102" s="7" t="s">
        <v>5307</v>
      </c>
      <c r="C2102" s="8" t="s">
        <v>5307</v>
      </c>
      <c r="D2102" s="8">
        <v>-0.62346886983176097</v>
      </c>
      <c r="E2102" s="8">
        <v>3.1638630027164903E-2</v>
      </c>
      <c r="F2102" s="8">
        <v>-0.67400363628243398</v>
      </c>
      <c r="G2102" s="8">
        <v>1.51560968012373E-2</v>
      </c>
      <c r="H2102" s="8">
        <v>0</v>
      </c>
      <c r="I2102" s="8">
        <v>0</v>
      </c>
      <c r="J2102" s="8">
        <v>0</v>
      </c>
      <c r="K2102" t="s">
        <v>7328</v>
      </c>
      <c r="L2102" s="20" t="s">
        <v>7324</v>
      </c>
      <c r="M2102" t="s">
        <v>7325</v>
      </c>
      <c r="N2102" s="20" t="s">
        <v>7326</v>
      </c>
      <c r="O2102" t="s">
        <v>7327</v>
      </c>
      <c r="P2102" t="s">
        <v>7365</v>
      </c>
      <c r="Q2102" s="8" t="s">
        <v>5998</v>
      </c>
      <c r="R2102" s="8" t="s">
        <v>5998</v>
      </c>
      <c r="S2102" t="s">
        <v>5998</v>
      </c>
      <c r="T2102" s="8" t="s">
        <v>5998</v>
      </c>
    </row>
    <row r="2103" spans="1:20">
      <c r="A2103" t="s">
        <v>1344</v>
      </c>
      <c r="B2103" s="7" t="s">
        <v>5307</v>
      </c>
      <c r="C2103" s="8" t="s">
        <v>5307</v>
      </c>
      <c r="D2103" s="8">
        <v>-0.376757652193982</v>
      </c>
      <c r="E2103" s="8">
        <v>0.64375044372451296</v>
      </c>
      <c r="F2103" s="8">
        <v>-8.9610723668198194E-2</v>
      </c>
      <c r="G2103" s="8">
        <v>0.91102714679236196</v>
      </c>
      <c r="H2103" s="8">
        <v>0</v>
      </c>
      <c r="I2103" s="8">
        <v>0</v>
      </c>
      <c r="J2103" s="8">
        <v>0</v>
      </c>
      <c r="K2103" t="s">
        <v>7327</v>
      </c>
      <c r="L2103" s="20" t="s">
        <v>7332</v>
      </c>
      <c r="M2103" t="s">
        <v>7333</v>
      </c>
      <c r="N2103" s="20" t="s">
        <v>7334</v>
      </c>
      <c r="O2103" t="s">
        <v>7327</v>
      </c>
      <c r="P2103" t="s">
        <v>7365</v>
      </c>
      <c r="Q2103" s="8" t="s">
        <v>5998</v>
      </c>
      <c r="R2103" s="8" t="s">
        <v>5998</v>
      </c>
      <c r="S2103" t="s">
        <v>5998</v>
      </c>
      <c r="T2103" s="8" t="s">
        <v>5998</v>
      </c>
    </row>
    <row r="2104" spans="1:20">
      <c r="A2104" t="s">
        <v>1345</v>
      </c>
      <c r="B2104" s="7" t="s">
        <v>5307</v>
      </c>
      <c r="C2104" s="8" t="s">
        <v>5307</v>
      </c>
      <c r="D2104" s="8">
        <v>-0.99793649666194195</v>
      </c>
      <c r="E2104" s="8">
        <v>2.8251708735355201E-3</v>
      </c>
      <c r="F2104" s="8">
        <v>-1.06684368018072</v>
      </c>
      <c r="G2104" s="8">
        <v>6.3396179440124601E-4</v>
      </c>
      <c r="H2104" s="8">
        <v>0</v>
      </c>
      <c r="I2104" s="8" t="s">
        <v>6249</v>
      </c>
      <c r="J2104" s="8">
        <v>0</v>
      </c>
      <c r="K2104" t="s">
        <v>7328</v>
      </c>
      <c r="L2104" s="20" t="s">
        <v>7324</v>
      </c>
      <c r="M2104" t="s">
        <v>7325</v>
      </c>
      <c r="N2104" s="20" t="s">
        <v>7326</v>
      </c>
      <c r="O2104" t="s">
        <v>7327</v>
      </c>
      <c r="P2104" t="s">
        <v>7365</v>
      </c>
      <c r="Q2104" s="8" t="s">
        <v>5998</v>
      </c>
      <c r="R2104" s="8" t="s">
        <v>5998</v>
      </c>
      <c r="S2104" t="s">
        <v>5998</v>
      </c>
      <c r="T2104" s="8" t="s">
        <v>5998</v>
      </c>
    </row>
    <row r="2105" spans="1:20">
      <c r="A2105" t="s">
        <v>4153</v>
      </c>
      <c r="B2105" t="s">
        <v>5307</v>
      </c>
      <c r="C2105" s="8" t="s">
        <v>5307</v>
      </c>
      <c r="D2105" s="8">
        <v>0.83691503726187999</v>
      </c>
      <c r="E2105" s="8">
        <v>3.1823492555781E-3</v>
      </c>
      <c r="F2105" s="8">
        <v>1.4077391668028101</v>
      </c>
      <c r="G2105" s="8">
        <v>8.50659742534078E-8</v>
      </c>
      <c r="H2105" s="8">
        <v>0</v>
      </c>
      <c r="I2105" s="8">
        <v>0</v>
      </c>
      <c r="J2105" s="8">
        <v>0</v>
      </c>
      <c r="K2105" t="s">
        <v>7327</v>
      </c>
      <c r="L2105" s="20" t="s">
        <v>7332</v>
      </c>
      <c r="M2105" t="s">
        <v>7333</v>
      </c>
      <c r="N2105" s="20" t="s">
        <v>7334</v>
      </c>
      <c r="O2105" t="s">
        <v>7327</v>
      </c>
      <c r="P2105" t="s">
        <v>7365</v>
      </c>
      <c r="Q2105" s="8" t="s">
        <v>5998</v>
      </c>
      <c r="R2105" s="8" t="s">
        <v>5998</v>
      </c>
      <c r="S2105" t="s">
        <v>5998</v>
      </c>
      <c r="T2105" s="8" t="s">
        <v>5998</v>
      </c>
    </row>
    <row r="2106" spans="1:20">
      <c r="A2106" t="s">
        <v>4154</v>
      </c>
      <c r="B2106" t="s">
        <v>5307</v>
      </c>
      <c r="C2106" s="8" t="s">
        <v>5307</v>
      </c>
      <c r="D2106" s="8">
        <v>0.18021135258284601</v>
      </c>
      <c r="E2106" s="8">
        <v>0.64183399876491098</v>
      </c>
      <c r="F2106" s="8">
        <v>-0.32624886971332301</v>
      </c>
      <c r="G2106" s="8">
        <v>0.33265860821459797</v>
      </c>
      <c r="H2106" s="8">
        <v>0</v>
      </c>
      <c r="I2106" s="8">
        <v>0</v>
      </c>
      <c r="J2106" s="8">
        <v>0</v>
      </c>
      <c r="K2106" t="s">
        <v>7328</v>
      </c>
      <c r="L2106" s="20" t="s">
        <v>7324</v>
      </c>
      <c r="M2106" t="s">
        <v>7325</v>
      </c>
      <c r="N2106" s="20" t="s">
        <v>7326</v>
      </c>
      <c r="O2106" t="s">
        <v>7327</v>
      </c>
      <c r="P2106" t="s">
        <v>7365</v>
      </c>
      <c r="Q2106" s="8" t="s">
        <v>5998</v>
      </c>
      <c r="R2106" s="8" t="s">
        <v>5998</v>
      </c>
      <c r="S2106" t="s">
        <v>5998</v>
      </c>
      <c r="T2106" s="8" t="s">
        <v>5998</v>
      </c>
    </row>
    <row r="2107" spans="1:20">
      <c r="A2107" t="s">
        <v>1346</v>
      </c>
      <c r="B2107" t="s">
        <v>5307</v>
      </c>
      <c r="C2107" s="8" t="s">
        <v>5307</v>
      </c>
      <c r="D2107" s="8">
        <v>0.58830098471180603</v>
      </c>
      <c r="E2107" s="8">
        <v>0.10632442373714</v>
      </c>
      <c r="F2107" s="8">
        <v>0.35094095340187698</v>
      </c>
      <c r="G2107" s="8">
        <v>0.33893432887235098</v>
      </c>
      <c r="H2107" s="8">
        <v>0</v>
      </c>
      <c r="I2107" s="8">
        <v>0</v>
      </c>
      <c r="J2107" s="8">
        <v>0</v>
      </c>
      <c r="K2107" t="s">
        <v>7328</v>
      </c>
      <c r="L2107" s="20" t="s">
        <v>7324</v>
      </c>
      <c r="M2107" t="s">
        <v>7325</v>
      </c>
      <c r="N2107" s="20" t="s">
        <v>7326</v>
      </c>
      <c r="O2107" t="s">
        <v>7327</v>
      </c>
      <c r="P2107" t="s">
        <v>7365</v>
      </c>
      <c r="Q2107" s="8" t="s">
        <v>5998</v>
      </c>
      <c r="R2107" s="8" t="s">
        <v>5998</v>
      </c>
      <c r="S2107" t="s">
        <v>5998</v>
      </c>
      <c r="T2107" s="8" t="s">
        <v>5998</v>
      </c>
    </row>
    <row r="2108" spans="1:20">
      <c r="A2108" t="s">
        <v>1347</v>
      </c>
      <c r="B2108" t="s">
        <v>5307</v>
      </c>
      <c r="C2108" s="8" t="s">
        <v>5307</v>
      </c>
      <c r="D2108" s="8">
        <v>-0.54766721905826898</v>
      </c>
      <c r="E2108" s="8">
        <v>0.15131756036014099</v>
      </c>
      <c r="F2108" s="8">
        <v>-0.54179165556586895</v>
      </c>
      <c r="G2108" s="8">
        <v>0.123901336211434</v>
      </c>
      <c r="H2108" s="8">
        <v>0</v>
      </c>
      <c r="I2108" s="8">
        <v>0</v>
      </c>
      <c r="J2108" s="8">
        <v>0</v>
      </c>
      <c r="K2108" t="s">
        <v>7328</v>
      </c>
      <c r="L2108" s="20" t="s">
        <v>7324</v>
      </c>
      <c r="M2108" t="s">
        <v>7325</v>
      </c>
      <c r="N2108" s="20" t="s">
        <v>7326</v>
      </c>
      <c r="O2108" t="s">
        <v>7327</v>
      </c>
      <c r="P2108" t="s">
        <v>7365</v>
      </c>
      <c r="Q2108" s="8" t="s">
        <v>5998</v>
      </c>
      <c r="R2108" s="8" t="s">
        <v>5998</v>
      </c>
      <c r="S2108" t="s">
        <v>5998</v>
      </c>
      <c r="T2108" s="8" t="s">
        <v>5998</v>
      </c>
    </row>
    <row r="2109" spans="1:20">
      <c r="A2109" t="s">
        <v>1348</v>
      </c>
      <c r="B2109" t="s">
        <v>5307</v>
      </c>
      <c r="C2109" s="8" t="s">
        <v>5307</v>
      </c>
      <c r="D2109" s="8">
        <v>-0.88385737645808604</v>
      </c>
      <c r="E2109" s="8">
        <v>7.3778615568401403E-3</v>
      </c>
      <c r="F2109" s="8">
        <v>-0.76039813846936899</v>
      </c>
      <c r="G2109" s="8">
        <v>1.3668732416754601E-2</v>
      </c>
      <c r="H2109" s="8">
        <v>0</v>
      </c>
      <c r="I2109" s="8">
        <v>0</v>
      </c>
      <c r="J2109" s="8">
        <v>0</v>
      </c>
      <c r="K2109" t="s">
        <v>7339</v>
      </c>
      <c r="L2109" s="20" t="s">
        <v>7324</v>
      </c>
      <c r="M2109" t="s">
        <v>7325</v>
      </c>
      <c r="N2109" s="20" t="s">
        <v>7326</v>
      </c>
      <c r="O2109" t="s">
        <v>7327</v>
      </c>
      <c r="P2109" t="s">
        <v>7365</v>
      </c>
      <c r="Q2109" s="8" t="s">
        <v>5998</v>
      </c>
      <c r="R2109" s="8" t="s">
        <v>5998</v>
      </c>
      <c r="S2109" t="s">
        <v>5998</v>
      </c>
      <c r="T2109" s="8" t="s">
        <v>5998</v>
      </c>
    </row>
    <row r="2110" spans="1:20">
      <c r="A2110" t="s">
        <v>1349</v>
      </c>
      <c r="B2110" t="s">
        <v>5307</v>
      </c>
      <c r="C2110" s="8" t="s">
        <v>5307</v>
      </c>
      <c r="D2110" s="8">
        <v>1.0475041216577501</v>
      </c>
      <c r="E2110" s="8">
        <v>2.5748822294189101E-2</v>
      </c>
      <c r="F2110" s="8">
        <v>0.89255378345776804</v>
      </c>
      <c r="G2110" s="8">
        <v>4.9424514362017301E-2</v>
      </c>
      <c r="H2110" s="8">
        <v>0</v>
      </c>
      <c r="I2110" s="8">
        <v>0</v>
      </c>
      <c r="J2110" s="8">
        <v>0</v>
      </c>
      <c r="K2110" t="s">
        <v>7323</v>
      </c>
      <c r="L2110" s="20" t="s">
        <v>7324</v>
      </c>
      <c r="M2110" t="s">
        <v>7325</v>
      </c>
      <c r="N2110" s="20" t="s">
        <v>7326</v>
      </c>
      <c r="O2110" t="s">
        <v>7327</v>
      </c>
      <c r="P2110" t="s">
        <v>7365</v>
      </c>
      <c r="Q2110" s="8" t="s">
        <v>5998</v>
      </c>
      <c r="R2110" s="8" t="s">
        <v>5998</v>
      </c>
      <c r="S2110" t="s">
        <v>5998</v>
      </c>
      <c r="T2110" s="8" t="s">
        <v>5998</v>
      </c>
    </row>
    <row r="2111" spans="1:20">
      <c r="A2111" t="s">
        <v>1350</v>
      </c>
      <c r="B2111" t="s">
        <v>5307</v>
      </c>
      <c r="C2111" s="8" t="s">
        <v>5307</v>
      </c>
      <c r="D2111" s="8">
        <v>-0.59324348674229699</v>
      </c>
      <c r="E2111" s="8">
        <v>0.39861819144336502</v>
      </c>
      <c r="F2111" s="8">
        <v>-1.30712964445423</v>
      </c>
      <c r="G2111" s="8">
        <v>3.5388162489669597E-2</v>
      </c>
      <c r="H2111" s="8">
        <v>0</v>
      </c>
      <c r="I2111" s="8">
        <v>0</v>
      </c>
      <c r="J2111" s="8">
        <v>0</v>
      </c>
      <c r="K2111" t="s">
        <v>7327</v>
      </c>
      <c r="L2111" s="20">
        <v>0.7</v>
      </c>
      <c r="M2111" t="s">
        <v>7333</v>
      </c>
      <c r="N2111" s="20">
        <v>0.3</v>
      </c>
      <c r="O2111" t="s">
        <v>7327</v>
      </c>
      <c r="P2111" t="s">
        <v>7365</v>
      </c>
      <c r="Q2111" s="8" t="s">
        <v>5998</v>
      </c>
      <c r="R2111" s="8" t="s">
        <v>5998</v>
      </c>
      <c r="S2111" t="s">
        <v>5998</v>
      </c>
      <c r="T2111" s="8" t="s">
        <v>5998</v>
      </c>
    </row>
    <row r="2112" spans="1:20">
      <c r="A2112" t="s">
        <v>1351</v>
      </c>
      <c r="B2112" t="s">
        <v>5307</v>
      </c>
      <c r="C2112" s="8" t="s">
        <v>5307</v>
      </c>
      <c r="D2112" s="8">
        <v>-0.34839796260433797</v>
      </c>
      <c r="E2112" s="8">
        <v>0.23409980110911399</v>
      </c>
      <c r="F2112" s="8">
        <v>-9.73412993938889E-2</v>
      </c>
      <c r="G2112" s="8">
        <v>0.75368680097112595</v>
      </c>
      <c r="H2112" s="8">
        <v>0</v>
      </c>
      <c r="I2112" s="8">
        <v>0</v>
      </c>
      <c r="J2112" s="8">
        <v>0</v>
      </c>
      <c r="K2112" t="s">
        <v>7327</v>
      </c>
      <c r="L2112" s="20" t="s">
        <v>7332</v>
      </c>
      <c r="M2112" t="s">
        <v>7333</v>
      </c>
      <c r="N2112" s="20" t="s">
        <v>7334</v>
      </c>
      <c r="O2112" t="s">
        <v>7327</v>
      </c>
      <c r="P2112" t="s">
        <v>7365</v>
      </c>
      <c r="Q2112" s="8" t="s">
        <v>5998</v>
      </c>
      <c r="R2112" s="8" t="s">
        <v>5998</v>
      </c>
      <c r="S2112" t="s">
        <v>5998</v>
      </c>
      <c r="T2112" s="8" t="s">
        <v>5998</v>
      </c>
    </row>
    <row r="2113" spans="1:20">
      <c r="A2113" t="s">
        <v>4155</v>
      </c>
      <c r="B2113" t="s">
        <v>5307</v>
      </c>
      <c r="C2113" s="8" t="s">
        <v>5307</v>
      </c>
      <c r="D2113" s="8">
        <v>-0.88658663613788602</v>
      </c>
      <c r="E2113" s="8">
        <v>0.19564919734394501</v>
      </c>
      <c r="F2113" s="8">
        <v>-3.8227829161584299E-2</v>
      </c>
      <c r="G2113" s="8">
        <v>0.95668617823194702</v>
      </c>
      <c r="H2113" s="8">
        <v>0</v>
      </c>
      <c r="I2113" s="8">
        <v>0</v>
      </c>
      <c r="J2113" s="8">
        <v>0</v>
      </c>
      <c r="K2113" t="s">
        <v>7327</v>
      </c>
      <c r="L2113" s="20" t="s">
        <v>7332</v>
      </c>
      <c r="M2113" t="s">
        <v>7333</v>
      </c>
      <c r="N2113" s="20" t="s">
        <v>7334</v>
      </c>
      <c r="O2113" t="s">
        <v>7327</v>
      </c>
      <c r="P2113" t="s">
        <v>7365</v>
      </c>
      <c r="Q2113" s="8" t="s">
        <v>5998</v>
      </c>
      <c r="R2113" s="8" t="s">
        <v>5998</v>
      </c>
      <c r="S2113" t="s">
        <v>5998</v>
      </c>
      <c r="T2113" s="8" t="s">
        <v>5998</v>
      </c>
    </row>
    <row r="2114" spans="1:20">
      <c r="A2114" t="s">
        <v>1352</v>
      </c>
      <c r="B2114" t="s">
        <v>5307</v>
      </c>
      <c r="C2114" s="8" t="s">
        <v>5307</v>
      </c>
      <c r="D2114" s="8">
        <v>-0.31673270603085002</v>
      </c>
      <c r="E2114" s="8">
        <v>0.47298547802045399</v>
      </c>
      <c r="F2114" s="8">
        <v>-1.8869855051445601</v>
      </c>
      <c r="G2114" s="8">
        <v>2.4337916338536999E-6</v>
      </c>
      <c r="H2114" s="8">
        <v>0</v>
      </c>
      <c r="I2114" s="8">
        <v>0</v>
      </c>
      <c r="J2114" s="8">
        <v>0</v>
      </c>
      <c r="K2114" t="s">
        <v>7328</v>
      </c>
      <c r="L2114" s="20" t="s">
        <v>7324</v>
      </c>
      <c r="M2114" t="s">
        <v>7325</v>
      </c>
      <c r="N2114" s="20" t="s">
        <v>7326</v>
      </c>
      <c r="O2114" t="s">
        <v>7328</v>
      </c>
      <c r="P2114" t="s">
        <v>7365</v>
      </c>
      <c r="Q2114" s="8" t="s">
        <v>5998</v>
      </c>
      <c r="R2114" s="8" t="s">
        <v>5998</v>
      </c>
      <c r="S2114" t="s">
        <v>5998</v>
      </c>
      <c r="T2114" s="8" t="s">
        <v>5998</v>
      </c>
    </row>
    <row r="2115" spans="1:20">
      <c r="A2115" t="s">
        <v>1353</v>
      </c>
      <c r="B2115" t="s">
        <v>5307</v>
      </c>
      <c r="C2115" s="8" t="s">
        <v>5307</v>
      </c>
      <c r="D2115" s="8">
        <v>-0.812477311656847</v>
      </c>
      <c r="E2115" s="8">
        <v>4.1624994278329297E-3</v>
      </c>
      <c r="F2115" s="8">
        <v>-0.839081289699532</v>
      </c>
      <c r="G2115" s="8">
        <v>2.0811054137835601E-3</v>
      </c>
      <c r="H2115" s="8">
        <v>0</v>
      </c>
      <c r="I2115" s="8">
        <v>0</v>
      </c>
      <c r="J2115" s="8">
        <v>0</v>
      </c>
      <c r="K2115" t="s">
        <v>7328</v>
      </c>
      <c r="L2115" s="20" t="s">
        <v>7324</v>
      </c>
      <c r="M2115" t="s">
        <v>7325</v>
      </c>
      <c r="N2115" s="20" t="s">
        <v>7326</v>
      </c>
      <c r="O2115" t="s">
        <v>7339</v>
      </c>
      <c r="P2115" t="s">
        <v>7365</v>
      </c>
      <c r="Q2115" s="8" t="s">
        <v>5998</v>
      </c>
      <c r="R2115" s="8" t="s">
        <v>5998</v>
      </c>
      <c r="S2115" t="s">
        <v>5998</v>
      </c>
      <c r="T2115" s="8" t="s">
        <v>5998</v>
      </c>
    </row>
    <row r="2116" spans="1:20">
      <c r="A2116" t="s">
        <v>4156</v>
      </c>
      <c r="B2116" t="s">
        <v>5307</v>
      </c>
      <c r="C2116" s="8" t="s">
        <v>5307</v>
      </c>
      <c r="D2116" s="8">
        <v>-0.82148983417766597</v>
      </c>
      <c r="E2116" s="8">
        <v>8.7059143574007403E-2</v>
      </c>
      <c r="F2116" s="8">
        <v>-0.98465460562080598</v>
      </c>
      <c r="G2116" s="8">
        <v>2.6587462604104599E-2</v>
      </c>
      <c r="H2116" s="8">
        <v>0</v>
      </c>
      <c r="I2116" s="8">
        <v>0</v>
      </c>
      <c r="J2116" s="8">
        <v>0</v>
      </c>
      <c r="K2116" t="s">
        <v>7327</v>
      </c>
      <c r="L2116" s="20" t="s">
        <v>7332</v>
      </c>
      <c r="M2116" t="s">
        <v>7333</v>
      </c>
      <c r="N2116" s="20" t="s">
        <v>7334</v>
      </c>
      <c r="O2116" t="s">
        <v>7327</v>
      </c>
      <c r="P2116" t="s">
        <v>7365</v>
      </c>
      <c r="Q2116" s="8" t="s">
        <v>5998</v>
      </c>
      <c r="R2116" s="8" t="s">
        <v>5998</v>
      </c>
      <c r="S2116" t="s">
        <v>5998</v>
      </c>
      <c r="T2116" s="8" t="s">
        <v>5998</v>
      </c>
    </row>
    <row r="2117" spans="1:20">
      <c r="A2117" t="s">
        <v>1354</v>
      </c>
      <c r="B2117" s="7" t="s">
        <v>5307</v>
      </c>
      <c r="C2117" s="8" t="s">
        <v>5307</v>
      </c>
      <c r="D2117" s="8">
        <v>-0.29574497712212999</v>
      </c>
      <c r="E2117" s="8">
        <v>0.42301808141197</v>
      </c>
      <c r="F2117" s="8">
        <v>-1.0455895332763301</v>
      </c>
      <c r="G2117" s="8">
        <v>8.4271606131114504E-4</v>
      </c>
      <c r="H2117" s="8">
        <v>0</v>
      </c>
      <c r="I2117" s="8">
        <v>0</v>
      </c>
      <c r="J2117" s="8">
        <v>0</v>
      </c>
      <c r="K2117" t="s">
        <v>7328</v>
      </c>
      <c r="L2117" s="20" t="s">
        <v>7324</v>
      </c>
      <c r="M2117" t="s">
        <v>7325</v>
      </c>
      <c r="N2117" s="20" t="s">
        <v>7326</v>
      </c>
      <c r="O2117" t="s">
        <v>7327</v>
      </c>
      <c r="P2117" t="s">
        <v>7365</v>
      </c>
      <c r="Q2117" s="8" t="s">
        <v>5998</v>
      </c>
      <c r="R2117" s="8" t="s">
        <v>5998</v>
      </c>
      <c r="S2117" t="s">
        <v>5998</v>
      </c>
      <c r="T2117" s="8" t="s">
        <v>5998</v>
      </c>
    </row>
    <row r="2118" spans="1:20">
      <c r="A2118" t="s">
        <v>1355</v>
      </c>
      <c r="B2118" s="7" t="s">
        <v>5307</v>
      </c>
      <c r="C2118" s="8" t="s">
        <v>5307</v>
      </c>
      <c r="D2118" s="8">
        <v>8.0838650973309695E-2</v>
      </c>
      <c r="E2118" s="8">
        <v>0.88657513581283198</v>
      </c>
      <c r="F2118" s="8">
        <v>-0.48544186997364402</v>
      </c>
      <c r="G2118" s="8">
        <v>0.27209468921596203</v>
      </c>
      <c r="H2118" s="8">
        <v>0</v>
      </c>
      <c r="I2118" s="8">
        <v>0</v>
      </c>
      <c r="J2118" s="8">
        <v>0</v>
      </c>
      <c r="K2118" t="s">
        <v>7328</v>
      </c>
      <c r="L2118" s="20" t="s">
        <v>7324</v>
      </c>
      <c r="M2118" t="s">
        <v>7325</v>
      </c>
      <c r="N2118" s="20" t="s">
        <v>7326</v>
      </c>
      <c r="O2118" t="s">
        <v>7327</v>
      </c>
      <c r="P2118" t="s">
        <v>7365</v>
      </c>
      <c r="Q2118" s="8" t="s">
        <v>5998</v>
      </c>
      <c r="R2118" s="8" t="s">
        <v>5998</v>
      </c>
      <c r="S2118" t="s">
        <v>5998</v>
      </c>
      <c r="T2118" s="8" t="s">
        <v>5998</v>
      </c>
    </row>
    <row r="2119" spans="1:20">
      <c r="A2119" t="s">
        <v>1356</v>
      </c>
      <c r="B2119" s="7" t="s">
        <v>5307</v>
      </c>
      <c r="C2119" s="8" t="s">
        <v>5307</v>
      </c>
      <c r="D2119" s="8">
        <v>0.23257891546469001</v>
      </c>
      <c r="E2119" s="8">
        <v>0.31357666360714798</v>
      </c>
      <c r="F2119" s="8">
        <v>-1.0040237928573199</v>
      </c>
      <c r="G2119" s="8">
        <v>3.6875286930972802E-7</v>
      </c>
      <c r="H2119" s="8">
        <v>0</v>
      </c>
      <c r="I2119" s="8">
        <v>0</v>
      </c>
      <c r="J2119" s="8">
        <v>0</v>
      </c>
      <c r="K2119" t="s">
        <v>7339</v>
      </c>
      <c r="L2119" s="20" t="s">
        <v>7324</v>
      </c>
      <c r="M2119" t="s">
        <v>7325</v>
      </c>
      <c r="N2119" s="20" t="s">
        <v>7326</v>
      </c>
      <c r="O2119" t="s">
        <v>7327</v>
      </c>
      <c r="P2119" t="s">
        <v>7365</v>
      </c>
      <c r="Q2119" s="8" t="s">
        <v>5998</v>
      </c>
      <c r="R2119" s="8" t="s">
        <v>5998</v>
      </c>
      <c r="S2119" t="s">
        <v>5998</v>
      </c>
      <c r="T2119" s="8" t="s">
        <v>5998</v>
      </c>
    </row>
    <row r="2120" spans="1:20">
      <c r="A2120" t="s">
        <v>4157</v>
      </c>
      <c r="B2120" t="s">
        <v>5307</v>
      </c>
      <c r="C2120" s="8" t="s">
        <v>5307</v>
      </c>
      <c r="D2120" s="8">
        <v>0.68040967680754305</v>
      </c>
      <c r="E2120" s="8">
        <v>0.17915798558791199</v>
      </c>
      <c r="F2120" s="8">
        <v>-0.16956590604472199</v>
      </c>
      <c r="G2120" s="8">
        <v>0.76884805521209698</v>
      </c>
      <c r="H2120" s="8">
        <v>0</v>
      </c>
      <c r="I2120" s="8">
        <v>0</v>
      </c>
      <c r="J2120" s="8">
        <v>0</v>
      </c>
      <c r="K2120" t="s">
        <v>7327</v>
      </c>
      <c r="L2120" s="20" t="s">
        <v>7332</v>
      </c>
      <c r="M2120" t="s">
        <v>7333</v>
      </c>
      <c r="N2120" s="20" t="s">
        <v>7334</v>
      </c>
      <c r="O2120" t="s">
        <v>7328</v>
      </c>
      <c r="P2120" t="s">
        <v>7365</v>
      </c>
      <c r="Q2120" s="8" t="s">
        <v>5998</v>
      </c>
      <c r="R2120" s="8" t="s">
        <v>5998</v>
      </c>
      <c r="S2120" t="s">
        <v>5998</v>
      </c>
      <c r="T2120" s="8" t="s">
        <v>5998</v>
      </c>
    </row>
    <row r="2121" spans="1:20">
      <c r="A2121" t="s">
        <v>1357</v>
      </c>
      <c r="B2121" t="s">
        <v>5307</v>
      </c>
      <c r="C2121" s="8" t="s">
        <v>5307</v>
      </c>
      <c r="D2121" s="8">
        <v>0.97342342262079296</v>
      </c>
      <c r="E2121" s="8">
        <v>1.5692194523760201E-3</v>
      </c>
      <c r="F2121" s="8">
        <v>0.67983024881482101</v>
      </c>
      <c r="G2121" s="8">
        <v>2.6990287800905701E-2</v>
      </c>
      <c r="H2121" s="8">
        <v>0</v>
      </c>
      <c r="I2121" s="8">
        <v>0</v>
      </c>
      <c r="J2121" s="8">
        <v>0</v>
      </c>
      <c r="K2121" t="s">
        <v>7327</v>
      </c>
      <c r="L2121" s="20" t="s">
        <v>7332</v>
      </c>
      <c r="M2121" t="s">
        <v>7333</v>
      </c>
      <c r="N2121" s="20" t="s">
        <v>7334</v>
      </c>
      <c r="O2121" t="s">
        <v>7328</v>
      </c>
      <c r="P2121" t="s">
        <v>7365</v>
      </c>
      <c r="Q2121" s="8" t="s">
        <v>5998</v>
      </c>
      <c r="R2121" s="8" t="s">
        <v>5998</v>
      </c>
      <c r="S2121" t="s">
        <v>5998</v>
      </c>
      <c r="T2121" s="8" t="s">
        <v>5998</v>
      </c>
    </row>
    <row r="2122" spans="1:20">
      <c r="A2122" t="s">
        <v>1358</v>
      </c>
      <c r="B2122" t="s">
        <v>5307</v>
      </c>
      <c r="C2122" s="8" t="s">
        <v>5307</v>
      </c>
      <c r="D2122" s="8">
        <v>0.34864676271897899</v>
      </c>
      <c r="E2122" s="8">
        <v>0.330132915836371</v>
      </c>
      <c r="F2122" s="8">
        <v>-0.85557623023679696</v>
      </c>
      <c r="G2122" s="8">
        <v>9.4568860097097203E-3</v>
      </c>
      <c r="H2122" s="8">
        <v>0</v>
      </c>
      <c r="I2122" s="8">
        <v>0</v>
      </c>
      <c r="J2122" s="8">
        <v>0</v>
      </c>
      <c r="K2122" t="s">
        <v>7327</v>
      </c>
      <c r="L2122" s="20" t="s">
        <v>7332</v>
      </c>
      <c r="M2122" t="s">
        <v>7333</v>
      </c>
      <c r="N2122" s="20" t="s">
        <v>7334</v>
      </c>
      <c r="O2122" t="s">
        <v>7327</v>
      </c>
      <c r="P2122" t="s">
        <v>7365</v>
      </c>
      <c r="Q2122" s="8" t="s">
        <v>5998</v>
      </c>
      <c r="R2122" s="8" t="s">
        <v>5998</v>
      </c>
      <c r="S2122" t="s">
        <v>5998</v>
      </c>
      <c r="T2122" s="8" t="s">
        <v>5998</v>
      </c>
    </row>
    <row r="2123" spans="1:20">
      <c r="A2123" t="s">
        <v>4158</v>
      </c>
      <c r="B2123" t="s">
        <v>5307</v>
      </c>
      <c r="C2123" s="8" t="s">
        <v>5307</v>
      </c>
      <c r="D2123" s="8">
        <v>-0.68403192076642605</v>
      </c>
      <c r="E2123" s="8">
        <v>7.8941657637577406E-2</v>
      </c>
      <c r="F2123" s="8">
        <v>-1.46821729017353</v>
      </c>
      <c r="G2123" s="8">
        <v>5.0171311792334699E-5</v>
      </c>
      <c r="H2123" s="8">
        <v>0</v>
      </c>
      <c r="I2123" s="8">
        <v>0</v>
      </c>
      <c r="J2123" s="8">
        <v>0</v>
      </c>
      <c r="K2123" t="s">
        <v>7328</v>
      </c>
      <c r="L2123" s="20" t="s">
        <v>7324</v>
      </c>
      <c r="M2123" t="s">
        <v>7325</v>
      </c>
      <c r="N2123" s="20" t="s">
        <v>7326</v>
      </c>
      <c r="O2123" t="s">
        <v>7328</v>
      </c>
      <c r="P2123" t="s">
        <v>7365</v>
      </c>
      <c r="Q2123" s="8" t="s">
        <v>5998</v>
      </c>
      <c r="R2123" s="8" t="s">
        <v>5998</v>
      </c>
      <c r="S2123" t="s">
        <v>5998</v>
      </c>
      <c r="T2123" s="8" t="s">
        <v>5998</v>
      </c>
    </row>
    <row r="2124" spans="1:20">
      <c r="A2124" t="s">
        <v>2960</v>
      </c>
      <c r="B2124" t="s">
        <v>3</v>
      </c>
      <c r="C2124" s="8" t="s">
        <v>4718</v>
      </c>
      <c r="D2124" s="8">
        <v>0.20412807531444399</v>
      </c>
      <c r="E2124" s="8">
        <v>0.61611211006002398</v>
      </c>
      <c r="F2124" s="8">
        <v>-0.31954875182894599</v>
      </c>
      <c r="G2124" s="8">
        <v>0.37541210246364898</v>
      </c>
      <c r="H2124" s="8">
        <v>0</v>
      </c>
      <c r="I2124" s="8">
        <v>0</v>
      </c>
      <c r="J2124" s="8" t="s">
        <v>6245</v>
      </c>
      <c r="K2124" t="s">
        <v>7328</v>
      </c>
      <c r="L2124" s="20" t="s">
        <v>7324</v>
      </c>
      <c r="M2124" t="s">
        <v>7325</v>
      </c>
      <c r="N2124" s="20" t="s">
        <v>7326</v>
      </c>
      <c r="O2124" t="s">
        <v>7327</v>
      </c>
      <c r="P2124" t="s">
        <v>7365</v>
      </c>
      <c r="Q2124" s="8" t="s">
        <v>5998</v>
      </c>
      <c r="R2124" s="8" t="s">
        <v>5998</v>
      </c>
      <c r="S2124" t="s">
        <v>5998</v>
      </c>
      <c r="T2124" s="8" t="s">
        <v>5998</v>
      </c>
    </row>
    <row r="2125" spans="1:20">
      <c r="A2125" t="s">
        <v>2960</v>
      </c>
      <c r="B2125" t="s">
        <v>90</v>
      </c>
      <c r="C2125" s="8" t="s">
        <v>5292</v>
      </c>
      <c r="D2125" s="8">
        <v>0.20412807531444399</v>
      </c>
      <c r="E2125" s="8">
        <v>0.61611211006002398</v>
      </c>
      <c r="F2125" s="8">
        <v>-0.31954875182894599</v>
      </c>
      <c r="G2125" s="8">
        <v>0.37541210246364898</v>
      </c>
      <c r="H2125" s="8">
        <v>0</v>
      </c>
      <c r="I2125" s="8">
        <v>0</v>
      </c>
      <c r="J2125" s="8" t="s">
        <v>6245</v>
      </c>
      <c r="K2125" t="s">
        <v>7328</v>
      </c>
      <c r="L2125" s="20" t="s">
        <v>7324</v>
      </c>
      <c r="M2125" t="s">
        <v>7325</v>
      </c>
      <c r="N2125" s="20" t="s">
        <v>7326</v>
      </c>
      <c r="O2125" t="s">
        <v>7327</v>
      </c>
      <c r="P2125" t="s">
        <v>7365</v>
      </c>
      <c r="Q2125" s="8" t="s">
        <v>5998</v>
      </c>
      <c r="R2125" s="8" t="s">
        <v>5998</v>
      </c>
      <c r="S2125" t="s">
        <v>5998</v>
      </c>
      <c r="T2125" s="8" t="s">
        <v>5998</v>
      </c>
    </row>
    <row r="2126" spans="1:20">
      <c r="A2126" t="s">
        <v>1359</v>
      </c>
      <c r="B2126" t="s">
        <v>5307</v>
      </c>
      <c r="C2126" s="8" t="s">
        <v>5307</v>
      </c>
      <c r="D2126" s="8">
        <v>-1.08996239483264</v>
      </c>
      <c r="E2126" s="8">
        <v>6.8458123660536897E-3</v>
      </c>
      <c r="F2126" s="8">
        <v>-0.62018835416636897</v>
      </c>
      <c r="G2126" s="8">
        <v>0.102364512497038</v>
      </c>
      <c r="H2126" s="8">
        <v>0</v>
      </c>
      <c r="I2126" s="8">
        <v>0</v>
      </c>
      <c r="J2126" s="8">
        <v>0</v>
      </c>
      <c r="K2126" t="s">
        <v>7327</v>
      </c>
      <c r="L2126" s="20" t="s">
        <v>7332</v>
      </c>
      <c r="M2126" t="s">
        <v>7333</v>
      </c>
      <c r="N2126" s="20" t="s">
        <v>7334</v>
      </c>
      <c r="O2126" t="s">
        <v>7339</v>
      </c>
      <c r="P2126" t="s">
        <v>7365</v>
      </c>
      <c r="Q2126" s="8" t="s">
        <v>5998</v>
      </c>
      <c r="R2126" s="8" t="s">
        <v>5998</v>
      </c>
      <c r="S2126" t="s">
        <v>5998</v>
      </c>
      <c r="T2126" s="8" t="s">
        <v>5998</v>
      </c>
    </row>
    <row r="2127" spans="1:20">
      <c r="A2127" t="s">
        <v>2961</v>
      </c>
      <c r="B2127" t="s">
        <v>73</v>
      </c>
      <c r="C2127" s="8" t="s">
        <v>4734</v>
      </c>
      <c r="D2127" s="8">
        <v>-1.4291001857180401</v>
      </c>
      <c r="E2127" s="8">
        <v>7.0035192629392903E-4</v>
      </c>
      <c r="F2127" s="8">
        <v>-0.64896692071645801</v>
      </c>
      <c r="G2127" s="8">
        <v>9.73154334866074E-2</v>
      </c>
      <c r="H2127" s="8">
        <v>0</v>
      </c>
      <c r="I2127" s="8">
        <v>0</v>
      </c>
      <c r="J2127" s="8">
        <v>0</v>
      </c>
      <c r="K2127" t="s">
        <v>7327</v>
      </c>
      <c r="L2127" s="20" t="s">
        <v>7332</v>
      </c>
      <c r="M2127" t="s">
        <v>7333</v>
      </c>
      <c r="N2127" s="20" t="s">
        <v>7334</v>
      </c>
      <c r="O2127" t="s">
        <v>7361</v>
      </c>
      <c r="P2127" t="s">
        <v>7365</v>
      </c>
      <c r="Q2127" s="8" t="s">
        <v>5998</v>
      </c>
      <c r="R2127" s="8" t="s">
        <v>5998</v>
      </c>
      <c r="S2127" t="s">
        <v>5998</v>
      </c>
      <c r="T2127" s="8" t="s">
        <v>5998</v>
      </c>
    </row>
    <row r="2128" spans="1:20">
      <c r="A2128" t="s">
        <v>1360</v>
      </c>
      <c r="B2128" t="s">
        <v>5307</v>
      </c>
      <c r="C2128" s="8" t="s">
        <v>5307</v>
      </c>
      <c r="D2128" s="8">
        <v>0.194999327777228</v>
      </c>
      <c r="E2128" s="8">
        <v>0.63022124797193901</v>
      </c>
      <c r="F2128" s="8">
        <v>-0.75194082086098502</v>
      </c>
      <c r="G2128" s="8">
        <v>2.18245261638218E-2</v>
      </c>
      <c r="H2128" s="8">
        <v>0</v>
      </c>
      <c r="I2128" s="8">
        <v>0</v>
      </c>
      <c r="J2128" s="8">
        <v>0</v>
      </c>
      <c r="K2128" t="s">
        <v>7327</v>
      </c>
      <c r="L2128" s="20" t="s">
        <v>7332</v>
      </c>
      <c r="M2128" t="s">
        <v>7333</v>
      </c>
      <c r="N2128" s="20" t="s">
        <v>7334</v>
      </c>
      <c r="O2128" t="s">
        <v>7328</v>
      </c>
      <c r="P2128" t="s">
        <v>7365</v>
      </c>
      <c r="Q2128" s="8" t="s">
        <v>5998</v>
      </c>
      <c r="R2128" s="8" t="s">
        <v>5998</v>
      </c>
      <c r="S2128" t="s">
        <v>5998</v>
      </c>
      <c r="T2128" s="8" t="s">
        <v>5998</v>
      </c>
    </row>
    <row r="2129" spans="1:20">
      <c r="A2129" t="s">
        <v>4159</v>
      </c>
      <c r="B2129" t="s">
        <v>5307</v>
      </c>
      <c r="C2129" s="8" t="s">
        <v>5307</v>
      </c>
      <c r="D2129" s="8">
        <v>-0.214259512140867</v>
      </c>
      <c r="E2129" s="8">
        <v>0.66792193129237898</v>
      </c>
      <c r="F2129" s="8">
        <v>-0.42944228640034898</v>
      </c>
      <c r="G2129" s="8">
        <v>0.30531753727294197</v>
      </c>
      <c r="H2129" s="8">
        <v>0</v>
      </c>
      <c r="I2129" s="8">
        <v>0</v>
      </c>
      <c r="J2129" s="8">
        <v>0</v>
      </c>
      <c r="K2129" t="s">
        <v>7327</v>
      </c>
      <c r="L2129" s="20" t="s">
        <v>7332</v>
      </c>
      <c r="M2129" t="s">
        <v>7333</v>
      </c>
      <c r="N2129" s="20" t="s">
        <v>7334</v>
      </c>
      <c r="O2129" t="s">
        <v>7328</v>
      </c>
      <c r="P2129" t="s">
        <v>7365</v>
      </c>
      <c r="Q2129" s="8" t="s">
        <v>5998</v>
      </c>
      <c r="R2129" s="8" t="s">
        <v>5998</v>
      </c>
      <c r="S2129" t="s">
        <v>5998</v>
      </c>
      <c r="T2129" s="8" t="s">
        <v>5998</v>
      </c>
    </row>
    <row r="2130" spans="1:20">
      <c r="A2130" t="s">
        <v>1361</v>
      </c>
      <c r="B2130" t="s">
        <v>5307</v>
      </c>
      <c r="C2130" s="8" t="s">
        <v>5307</v>
      </c>
      <c r="D2130" s="8">
        <v>-0.220049203673292</v>
      </c>
      <c r="E2130" s="8">
        <v>0.56880640202472799</v>
      </c>
      <c r="F2130" s="8">
        <v>-0.39931125591504102</v>
      </c>
      <c r="G2130" s="8">
        <v>0.22906254443354801</v>
      </c>
      <c r="H2130" s="8">
        <v>0</v>
      </c>
      <c r="I2130" s="8">
        <v>0</v>
      </c>
      <c r="J2130" s="8">
        <v>0</v>
      </c>
      <c r="K2130" t="s">
        <v>7339</v>
      </c>
      <c r="L2130" s="20" t="s">
        <v>7324</v>
      </c>
      <c r="M2130" t="s">
        <v>7325</v>
      </c>
      <c r="N2130" s="20" t="s">
        <v>7326</v>
      </c>
      <c r="O2130" t="s">
        <v>7339</v>
      </c>
      <c r="P2130" t="s">
        <v>7365</v>
      </c>
      <c r="Q2130" s="8" t="s">
        <v>5998</v>
      </c>
      <c r="R2130" s="8" t="s">
        <v>5998</v>
      </c>
      <c r="S2130" t="s">
        <v>5998</v>
      </c>
      <c r="T2130" s="8" t="s">
        <v>5998</v>
      </c>
    </row>
    <row r="2131" spans="1:20">
      <c r="A2131" t="s">
        <v>1362</v>
      </c>
      <c r="B2131" t="s">
        <v>5307</v>
      </c>
      <c r="C2131" s="8" t="s">
        <v>5307</v>
      </c>
      <c r="D2131" s="8">
        <v>-0.81210378616922696</v>
      </c>
      <c r="E2131" s="8">
        <v>0.13308531482459601</v>
      </c>
      <c r="F2131" s="8">
        <v>-0.39812541418018799</v>
      </c>
      <c r="G2131" s="8">
        <v>0.45693354554620602</v>
      </c>
      <c r="H2131" s="8">
        <v>0</v>
      </c>
      <c r="I2131" s="8">
        <v>0</v>
      </c>
      <c r="J2131" s="8">
        <v>0</v>
      </c>
      <c r="K2131" t="s">
        <v>7314</v>
      </c>
      <c r="L2131" s="20" t="s">
        <v>7329</v>
      </c>
      <c r="M2131" t="s">
        <v>7330</v>
      </c>
      <c r="N2131" s="20" t="s">
        <v>7373</v>
      </c>
      <c r="O2131" t="s">
        <v>7315</v>
      </c>
      <c r="P2131" t="s">
        <v>7365</v>
      </c>
      <c r="Q2131" s="8" t="s">
        <v>5998</v>
      </c>
      <c r="R2131" s="8" t="s">
        <v>5998</v>
      </c>
      <c r="S2131" t="s">
        <v>5998</v>
      </c>
      <c r="T2131" s="8" t="s">
        <v>5998</v>
      </c>
    </row>
    <row r="2132" spans="1:20">
      <c r="A2132" t="s">
        <v>4160</v>
      </c>
      <c r="B2132" t="s">
        <v>5307</v>
      </c>
      <c r="C2132" s="8" t="s">
        <v>5307</v>
      </c>
      <c r="D2132" s="8">
        <v>-1.04462124614714</v>
      </c>
      <c r="E2132" s="8">
        <v>1.7786186036374701E-2</v>
      </c>
      <c r="F2132" s="8">
        <v>-0.53854338116716305</v>
      </c>
      <c r="G2132" s="8">
        <v>0.190639547541952</v>
      </c>
      <c r="H2132" s="8">
        <v>0</v>
      </c>
      <c r="I2132" s="8">
        <v>0</v>
      </c>
      <c r="J2132" s="8">
        <v>0</v>
      </c>
      <c r="K2132" t="s">
        <v>7328</v>
      </c>
      <c r="L2132" s="20" t="s">
        <v>7324</v>
      </c>
      <c r="M2132" t="s">
        <v>7325</v>
      </c>
      <c r="N2132" s="20" t="s">
        <v>7326</v>
      </c>
      <c r="O2132" t="s">
        <v>7345</v>
      </c>
      <c r="P2132" t="s">
        <v>7316</v>
      </c>
      <c r="Q2132" s="8" t="s">
        <v>5998</v>
      </c>
      <c r="R2132" s="8" t="s">
        <v>5998</v>
      </c>
      <c r="S2132" t="s">
        <v>5998</v>
      </c>
      <c r="T2132" s="8" t="s">
        <v>5998</v>
      </c>
    </row>
    <row r="2133" spans="1:20">
      <c r="A2133" t="s">
        <v>4161</v>
      </c>
      <c r="B2133" s="7" t="s">
        <v>5307</v>
      </c>
      <c r="C2133" s="8" t="s">
        <v>5307</v>
      </c>
      <c r="D2133" s="8">
        <v>0.85222602524523905</v>
      </c>
      <c r="E2133" s="8">
        <v>8.2437144932187301E-5</v>
      </c>
      <c r="F2133" s="8">
        <v>1.36926655891801</v>
      </c>
      <c r="G2133" s="8">
        <v>4.1870061559568799E-12</v>
      </c>
      <c r="H2133" s="8">
        <v>0</v>
      </c>
      <c r="I2133" s="8">
        <v>0</v>
      </c>
      <c r="J2133" s="8">
        <v>0</v>
      </c>
      <c r="K2133" t="s">
        <v>7328</v>
      </c>
      <c r="L2133" s="20" t="s">
        <v>7324</v>
      </c>
      <c r="M2133" t="s">
        <v>7325</v>
      </c>
      <c r="N2133" s="20" t="s">
        <v>7326</v>
      </c>
      <c r="O2133" t="s">
        <v>7327</v>
      </c>
      <c r="P2133" t="s">
        <v>7365</v>
      </c>
      <c r="Q2133" s="8" t="s">
        <v>5998</v>
      </c>
      <c r="R2133" s="8" t="s">
        <v>5998</v>
      </c>
      <c r="S2133" t="s">
        <v>5998</v>
      </c>
      <c r="T2133" s="8" t="s">
        <v>5998</v>
      </c>
    </row>
    <row r="2134" spans="1:20">
      <c r="A2134" t="s">
        <v>4162</v>
      </c>
      <c r="B2134" s="7" t="s">
        <v>5307</v>
      </c>
      <c r="C2134" s="8" t="s">
        <v>5307</v>
      </c>
      <c r="D2134" s="8">
        <v>0.46033980193542801</v>
      </c>
      <c r="E2134" s="8">
        <v>0.38800240066310898</v>
      </c>
      <c r="F2134" s="8">
        <v>0.54972669619082204</v>
      </c>
      <c r="G2134" s="8">
        <v>0.25951437265607602</v>
      </c>
      <c r="H2134" s="8">
        <v>0</v>
      </c>
      <c r="I2134" s="8">
        <v>0</v>
      </c>
      <c r="J2134" s="8">
        <v>0</v>
      </c>
      <c r="K2134" t="s">
        <v>7328</v>
      </c>
      <c r="L2134" s="20" t="s">
        <v>7324</v>
      </c>
      <c r="M2134" t="s">
        <v>7325</v>
      </c>
      <c r="N2134" s="20" t="s">
        <v>7326</v>
      </c>
      <c r="O2134" t="s">
        <v>7327</v>
      </c>
      <c r="P2134" t="s">
        <v>7365</v>
      </c>
      <c r="Q2134" s="8" t="s">
        <v>5998</v>
      </c>
      <c r="R2134" s="8" t="s">
        <v>5998</v>
      </c>
      <c r="S2134" t="s">
        <v>5998</v>
      </c>
      <c r="T2134" s="8" t="s">
        <v>5998</v>
      </c>
    </row>
    <row r="2135" spans="1:20">
      <c r="A2135" t="s">
        <v>1363</v>
      </c>
      <c r="B2135" s="7" t="s">
        <v>5307</v>
      </c>
      <c r="C2135" s="8" t="s">
        <v>5307</v>
      </c>
      <c r="D2135" s="8">
        <v>1.14412231222387</v>
      </c>
      <c r="E2135" s="8">
        <v>0.17239664893638901</v>
      </c>
      <c r="F2135" s="8">
        <v>1.1996978549130799</v>
      </c>
      <c r="G2135" s="8">
        <v>0.12622269119664201</v>
      </c>
      <c r="H2135" s="8">
        <v>0</v>
      </c>
      <c r="I2135" s="8">
        <v>0</v>
      </c>
      <c r="J2135" s="8">
        <v>0</v>
      </c>
      <c r="K2135" t="s">
        <v>7339</v>
      </c>
      <c r="L2135" s="20" t="s">
        <v>7357</v>
      </c>
      <c r="M2135" t="s">
        <v>7325</v>
      </c>
      <c r="N2135" s="20" t="s">
        <v>7326</v>
      </c>
      <c r="O2135" t="s">
        <v>7339</v>
      </c>
      <c r="P2135" t="s">
        <v>7365</v>
      </c>
      <c r="Q2135" s="8" t="s">
        <v>5998</v>
      </c>
      <c r="R2135" s="8" t="s">
        <v>5998</v>
      </c>
      <c r="S2135" t="s">
        <v>5998</v>
      </c>
      <c r="T2135" s="8" t="s">
        <v>5998</v>
      </c>
    </row>
    <row r="2136" spans="1:20">
      <c r="A2136" t="s">
        <v>1364</v>
      </c>
      <c r="B2136" s="7" t="s">
        <v>5307</v>
      </c>
      <c r="C2136" s="8" t="s">
        <v>5307</v>
      </c>
      <c r="D2136" s="8">
        <v>-0.65417561665079205</v>
      </c>
      <c r="E2136" s="8">
        <v>0.21682634220021699</v>
      </c>
      <c r="F2136" s="8">
        <v>-1.3122264829213599</v>
      </c>
      <c r="G2136" s="8">
        <v>6.3342484589060397E-3</v>
      </c>
      <c r="H2136" s="8">
        <v>0</v>
      </c>
      <c r="I2136" s="8">
        <v>0</v>
      </c>
      <c r="J2136" s="8">
        <v>0</v>
      </c>
      <c r="K2136" t="s">
        <v>7327</v>
      </c>
      <c r="L2136" s="20" t="s">
        <v>7332</v>
      </c>
      <c r="M2136" t="s">
        <v>7333</v>
      </c>
      <c r="N2136" s="20" t="s">
        <v>7334</v>
      </c>
      <c r="O2136" t="s">
        <v>7328</v>
      </c>
      <c r="P2136" t="s">
        <v>7365</v>
      </c>
      <c r="Q2136" s="8" t="s">
        <v>5998</v>
      </c>
      <c r="R2136" s="8" t="s">
        <v>5998</v>
      </c>
      <c r="S2136" t="s">
        <v>5998</v>
      </c>
      <c r="T2136" s="8" t="s">
        <v>5998</v>
      </c>
    </row>
    <row r="2137" spans="1:20">
      <c r="A2137" t="s">
        <v>1365</v>
      </c>
      <c r="B2137" s="7" t="s">
        <v>5307</v>
      </c>
      <c r="C2137" s="8" t="s">
        <v>5307</v>
      </c>
      <c r="D2137" s="8">
        <v>-0.72748618412891497</v>
      </c>
      <c r="E2137" s="8">
        <v>0.22983341200556801</v>
      </c>
      <c r="F2137" s="8">
        <v>-0.124560694888895</v>
      </c>
      <c r="G2137" s="8">
        <v>0.84749366339772503</v>
      </c>
      <c r="H2137" s="8">
        <v>0</v>
      </c>
      <c r="I2137" s="8">
        <v>0</v>
      </c>
      <c r="J2137" s="8">
        <v>0</v>
      </c>
      <c r="K2137" t="s">
        <v>7327</v>
      </c>
      <c r="L2137" s="20" t="s">
        <v>7332</v>
      </c>
      <c r="M2137" t="s">
        <v>7333</v>
      </c>
      <c r="N2137" s="20" t="s">
        <v>7334</v>
      </c>
      <c r="O2137" t="s">
        <v>7327</v>
      </c>
      <c r="P2137" t="s">
        <v>7365</v>
      </c>
      <c r="Q2137" s="8" t="s">
        <v>5998</v>
      </c>
      <c r="R2137" s="8" t="s">
        <v>5998</v>
      </c>
      <c r="S2137" t="s">
        <v>5998</v>
      </c>
      <c r="T2137" s="8" t="s">
        <v>5998</v>
      </c>
    </row>
    <row r="2138" spans="1:20">
      <c r="A2138" t="s">
        <v>4163</v>
      </c>
      <c r="B2138" s="7" t="s">
        <v>5307</v>
      </c>
      <c r="C2138" s="8" t="s">
        <v>5307</v>
      </c>
      <c r="D2138" s="8">
        <v>0.94102489746529505</v>
      </c>
      <c r="E2138" s="8">
        <v>4.2439045520308097E-2</v>
      </c>
      <c r="F2138" s="8">
        <v>1.2573431266517501</v>
      </c>
      <c r="G2138" s="8">
        <v>3.6179953199078699E-3</v>
      </c>
      <c r="H2138" s="8">
        <v>0</v>
      </c>
      <c r="I2138" s="8">
        <v>0</v>
      </c>
      <c r="J2138" s="8">
        <v>0</v>
      </c>
      <c r="K2138" t="s">
        <v>7328</v>
      </c>
      <c r="L2138" s="20" t="s">
        <v>7324</v>
      </c>
      <c r="M2138" t="s">
        <v>7325</v>
      </c>
      <c r="N2138" s="20" t="s">
        <v>7326</v>
      </c>
      <c r="O2138" t="s">
        <v>7327</v>
      </c>
      <c r="P2138" t="s">
        <v>7365</v>
      </c>
      <c r="Q2138" s="8" t="s">
        <v>5998</v>
      </c>
      <c r="R2138" s="8" t="s">
        <v>5998</v>
      </c>
      <c r="S2138" t="s">
        <v>5998</v>
      </c>
      <c r="T2138" s="8" t="s">
        <v>5998</v>
      </c>
    </row>
    <row r="2139" spans="1:20">
      <c r="A2139" t="s">
        <v>4164</v>
      </c>
      <c r="B2139" t="s">
        <v>5307</v>
      </c>
      <c r="C2139" s="8" t="s">
        <v>5307</v>
      </c>
      <c r="D2139" s="8">
        <v>0.97001714904583602</v>
      </c>
      <c r="E2139" s="8">
        <v>5.8596326405617304E-3</v>
      </c>
      <c r="F2139" s="8">
        <v>0.322754859730781</v>
      </c>
      <c r="G2139" s="8">
        <v>0.39757996159172598</v>
      </c>
      <c r="H2139" s="8">
        <v>0</v>
      </c>
      <c r="I2139" s="8">
        <v>0</v>
      </c>
      <c r="J2139" s="8">
        <v>0</v>
      </c>
      <c r="K2139" t="s">
        <v>7328</v>
      </c>
      <c r="L2139" s="20" t="s">
        <v>7324</v>
      </c>
      <c r="M2139" t="s">
        <v>7325</v>
      </c>
      <c r="N2139" s="20" t="s">
        <v>7326</v>
      </c>
      <c r="O2139" t="s">
        <v>7345</v>
      </c>
      <c r="P2139" t="s">
        <v>7316</v>
      </c>
      <c r="Q2139" s="8" t="s">
        <v>5998</v>
      </c>
      <c r="R2139" s="8" t="s">
        <v>5998</v>
      </c>
      <c r="S2139" t="s">
        <v>5998</v>
      </c>
      <c r="T2139" s="8" t="s">
        <v>5998</v>
      </c>
    </row>
    <row r="2140" spans="1:20">
      <c r="A2140" t="s">
        <v>1366</v>
      </c>
      <c r="B2140" t="s">
        <v>5307</v>
      </c>
      <c r="C2140" s="8" t="s">
        <v>5307</v>
      </c>
      <c r="D2140" s="8">
        <v>-9.3554544012895993E-2</v>
      </c>
      <c r="E2140" s="8">
        <v>0.77185472259124499</v>
      </c>
      <c r="F2140" s="8">
        <v>-1.79790578453827</v>
      </c>
      <c r="G2140" s="8">
        <v>3.1291308425707402E-15</v>
      </c>
      <c r="H2140" s="8">
        <v>0</v>
      </c>
      <c r="I2140" s="8" t="s">
        <v>6250</v>
      </c>
      <c r="J2140" s="8">
        <v>0</v>
      </c>
      <c r="K2140" t="s">
        <v>7328</v>
      </c>
      <c r="L2140" s="20" t="s">
        <v>7324</v>
      </c>
      <c r="M2140" t="s">
        <v>7325</v>
      </c>
      <c r="N2140" s="20" t="s">
        <v>7326</v>
      </c>
      <c r="O2140" t="s">
        <v>7315</v>
      </c>
      <c r="P2140" t="s">
        <v>7316</v>
      </c>
      <c r="Q2140" s="8" t="s">
        <v>5998</v>
      </c>
      <c r="R2140" s="8" t="s">
        <v>5998</v>
      </c>
      <c r="S2140" t="s">
        <v>5998</v>
      </c>
      <c r="T2140" s="8" t="s">
        <v>5998</v>
      </c>
    </row>
    <row r="2141" spans="1:20">
      <c r="A2141" t="s">
        <v>4165</v>
      </c>
      <c r="B2141" t="s">
        <v>5307</v>
      </c>
      <c r="C2141" s="8" t="s">
        <v>5307</v>
      </c>
      <c r="D2141" s="8">
        <v>-0.30076098977038701</v>
      </c>
      <c r="E2141" s="8">
        <v>0.555282610579242</v>
      </c>
      <c r="F2141" s="8">
        <v>0.30348459497906599</v>
      </c>
      <c r="G2141" s="8">
        <v>0.51669990583384395</v>
      </c>
      <c r="H2141" s="8">
        <v>0</v>
      </c>
      <c r="I2141" s="8">
        <v>0</v>
      </c>
      <c r="J2141" s="8">
        <v>0</v>
      </c>
      <c r="K2141" t="s">
        <v>7328</v>
      </c>
      <c r="L2141" s="20" t="s">
        <v>7324</v>
      </c>
      <c r="M2141" t="s">
        <v>7325</v>
      </c>
      <c r="N2141" s="20" t="s">
        <v>7326</v>
      </c>
      <c r="O2141" t="s">
        <v>7327</v>
      </c>
      <c r="P2141" t="s">
        <v>7365</v>
      </c>
      <c r="Q2141" s="8" t="s">
        <v>5998</v>
      </c>
      <c r="R2141" s="8" t="s">
        <v>5998</v>
      </c>
      <c r="S2141" t="s">
        <v>5998</v>
      </c>
      <c r="T2141" s="8" t="s">
        <v>5998</v>
      </c>
    </row>
    <row r="2142" spans="1:20">
      <c r="A2142" t="s">
        <v>1367</v>
      </c>
      <c r="B2142" t="s">
        <v>5307</v>
      </c>
      <c r="C2142" s="8" t="s">
        <v>5307</v>
      </c>
      <c r="D2142" s="8">
        <v>-0.27783362027650699</v>
      </c>
      <c r="E2142" s="8">
        <v>0.61203533683752498</v>
      </c>
      <c r="F2142" s="8">
        <v>-0.55715582868145497</v>
      </c>
      <c r="G2142" s="8">
        <v>0.22980941232000901</v>
      </c>
      <c r="H2142" s="8">
        <v>0</v>
      </c>
      <c r="I2142" s="8">
        <v>0</v>
      </c>
      <c r="J2142" s="8">
        <v>0</v>
      </c>
      <c r="K2142" t="s">
        <v>7327</v>
      </c>
      <c r="L2142" s="20">
        <v>0.7</v>
      </c>
      <c r="M2142" t="s">
        <v>7333</v>
      </c>
      <c r="N2142" s="20">
        <v>0.3</v>
      </c>
      <c r="O2142" t="s">
        <v>7327</v>
      </c>
      <c r="P2142" t="s">
        <v>7365</v>
      </c>
      <c r="Q2142" s="8" t="s">
        <v>5998</v>
      </c>
      <c r="R2142" s="8" t="s">
        <v>5998</v>
      </c>
      <c r="S2142" t="s">
        <v>5998</v>
      </c>
      <c r="T2142" s="8" t="s">
        <v>5998</v>
      </c>
    </row>
    <row r="2143" spans="1:20">
      <c r="A2143" t="s">
        <v>1368</v>
      </c>
      <c r="B2143" t="s">
        <v>5307</v>
      </c>
      <c r="C2143" s="8" t="s">
        <v>5307</v>
      </c>
      <c r="D2143" s="8">
        <v>-0.28572127366862099</v>
      </c>
      <c r="E2143" s="8">
        <v>0.22985292745772101</v>
      </c>
      <c r="F2143" s="8">
        <v>-1.33809602323099</v>
      </c>
      <c r="G2143" s="8">
        <v>3.0367784565856603E-11</v>
      </c>
      <c r="H2143" s="8">
        <v>0</v>
      </c>
      <c r="I2143" s="8">
        <v>0</v>
      </c>
      <c r="J2143" s="8">
        <v>0</v>
      </c>
      <c r="K2143" t="s">
        <v>7384</v>
      </c>
      <c r="L2143" s="20" t="s">
        <v>7381</v>
      </c>
      <c r="M2143" t="s">
        <v>7337</v>
      </c>
      <c r="N2143" s="20" t="s">
        <v>7371</v>
      </c>
      <c r="O2143" t="s">
        <v>7354</v>
      </c>
      <c r="P2143" t="s">
        <v>7365</v>
      </c>
      <c r="Q2143" s="8" t="s">
        <v>5998</v>
      </c>
      <c r="R2143" s="8" t="s">
        <v>5998</v>
      </c>
      <c r="S2143" t="s">
        <v>5998</v>
      </c>
      <c r="T2143" s="8" t="s">
        <v>5998</v>
      </c>
    </row>
    <row r="2144" spans="1:20">
      <c r="A2144" t="s">
        <v>1369</v>
      </c>
      <c r="B2144" t="s">
        <v>5307</v>
      </c>
      <c r="C2144" s="8" t="s">
        <v>5307</v>
      </c>
      <c r="D2144" s="8">
        <v>0.68187885773951695</v>
      </c>
      <c r="E2144" s="8">
        <v>5.0166420579439798E-2</v>
      </c>
      <c r="F2144" s="8">
        <v>1.1672045325898299</v>
      </c>
      <c r="G2144" s="8">
        <v>1.7453070937098E-4</v>
      </c>
      <c r="H2144" s="8">
        <v>0</v>
      </c>
      <c r="I2144" s="8">
        <v>0</v>
      </c>
      <c r="J2144" s="8">
        <v>0</v>
      </c>
      <c r="K2144" t="s">
        <v>7327</v>
      </c>
      <c r="L2144" s="20" t="s">
        <v>7332</v>
      </c>
      <c r="M2144" t="s">
        <v>7333</v>
      </c>
      <c r="N2144" s="20" t="s">
        <v>7334</v>
      </c>
      <c r="O2144" t="s">
        <v>7315</v>
      </c>
      <c r="P2144" t="s">
        <v>7316</v>
      </c>
      <c r="Q2144" s="8" t="s">
        <v>5998</v>
      </c>
      <c r="R2144" s="8" t="s">
        <v>5998</v>
      </c>
      <c r="S2144" t="s">
        <v>5998</v>
      </c>
      <c r="T2144" s="8" t="s">
        <v>5998</v>
      </c>
    </row>
    <row r="2145" spans="1:20">
      <c r="A2145" t="s">
        <v>1370</v>
      </c>
      <c r="B2145" t="s">
        <v>5307</v>
      </c>
      <c r="C2145" s="8" t="s">
        <v>5307</v>
      </c>
      <c r="D2145" s="8">
        <v>-0.30149432448501001</v>
      </c>
      <c r="E2145" s="8">
        <v>0.68441043120385403</v>
      </c>
      <c r="F2145" s="8">
        <v>0.470214169786634</v>
      </c>
      <c r="G2145" s="8">
        <v>0.44338216979627598</v>
      </c>
      <c r="H2145" s="8">
        <v>0</v>
      </c>
      <c r="I2145" s="8">
        <v>0</v>
      </c>
      <c r="J2145" s="8">
        <v>0</v>
      </c>
      <c r="K2145" t="s">
        <v>7323</v>
      </c>
      <c r="L2145" s="20" t="s">
        <v>7355</v>
      </c>
      <c r="M2145" t="s">
        <v>7325</v>
      </c>
      <c r="N2145" s="20" t="s">
        <v>7326</v>
      </c>
      <c r="O2145" t="s">
        <v>7339</v>
      </c>
      <c r="P2145" t="s">
        <v>7365</v>
      </c>
      <c r="Q2145" s="8" t="s">
        <v>5998</v>
      </c>
      <c r="R2145" s="8" t="s">
        <v>5998</v>
      </c>
      <c r="S2145" t="s">
        <v>5998</v>
      </c>
      <c r="T2145" s="8" t="s">
        <v>5998</v>
      </c>
    </row>
    <row r="2146" spans="1:20">
      <c r="A2146" t="s">
        <v>1371</v>
      </c>
      <c r="B2146" t="s">
        <v>5307</v>
      </c>
      <c r="C2146" s="8" t="s">
        <v>5307</v>
      </c>
      <c r="D2146" s="8">
        <v>-0.135911712160416</v>
      </c>
      <c r="E2146" s="8">
        <v>0.85704700764282704</v>
      </c>
      <c r="F2146" s="8">
        <v>0.17171420542129001</v>
      </c>
      <c r="G2146" s="8">
        <v>0.79400225465317797</v>
      </c>
      <c r="H2146" s="8">
        <v>0</v>
      </c>
      <c r="I2146" s="8" t="s">
        <v>6251</v>
      </c>
      <c r="J2146" s="8">
        <v>0</v>
      </c>
      <c r="K2146" t="s">
        <v>7323</v>
      </c>
      <c r="L2146" s="20" t="s">
        <v>7324</v>
      </c>
      <c r="M2146" t="s">
        <v>7325</v>
      </c>
      <c r="N2146" s="20" t="s">
        <v>7326</v>
      </c>
      <c r="O2146" t="s">
        <v>7315</v>
      </c>
      <c r="P2146" t="s">
        <v>7316</v>
      </c>
      <c r="Q2146" s="8" t="s">
        <v>5998</v>
      </c>
      <c r="R2146" s="8" t="s">
        <v>5998</v>
      </c>
      <c r="S2146" t="s">
        <v>5998</v>
      </c>
      <c r="T2146" s="8" t="s">
        <v>5998</v>
      </c>
    </row>
    <row r="2147" spans="1:20">
      <c r="A2147" t="s">
        <v>1372</v>
      </c>
      <c r="B2147" t="s">
        <v>5307</v>
      </c>
      <c r="C2147" s="8" t="s">
        <v>5307</v>
      </c>
      <c r="D2147" s="8">
        <v>-0.50287395006411495</v>
      </c>
      <c r="E2147" s="8">
        <v>0.55072226872479801</v>
      </c>
      <c r="F2147" s="8">
        <v>-0.32340951732066398</v>
      </c>
      <c r="G2147" s="8">
        <v>0.69082255910753998</v>
      </c>
      <c r="H2147" s="8">
        <v>0</v>
      </c>
      <c r="I2147" s="8">
        <v>0</v>
      </c>
      <c r="J2147" s="8">
        <v>0</v>
      </c>
      <c r="K2147" t="s">
        <v>7327</v>
      </c>
      <c r="L2147" s="20" t="s">
        <v>7332</v>
      </c>
      <c r="M2147" t="s">
        <v>7333</v>
      </c>
      <c r="N2147" s="20" t="s">
        <v>7334</v>
      </c>
      <c r="O2147" t="s">
        <v>7315</v>
      </c>
      <c r="P2147" t="s">
        <v>7316</v>
      </c>
      <c r="Q2147" s="8" t="s">
        <v>5998</v>
      </c>
      <c r="R2147" s="8" t="s">
        <v>5998</v>
      </c>
      <c r="S2147" t="s">
        <v>5998</v>
      </c>
      <c r="T2147" s="8" t="s">
        <v>5998</v>
      </c>
    </row>
    <row r="2148" spans="1:20">
      <c r="A2148" t="s">
        <v>1373</v>
      </c>
      <c r="B2148" t="s">
        <v>5307</v>
      </c>
      <c r="C2148" s="8" t="s">
        <v>5307</v>
      </c>
      <c r="D2148" s="8">
        <v>0.30492889174929499</v>
      </c>
      <c r="E2148" s="8">
        <v>0.39493262293502901</v>
      </c>
      <c r="F2148" s="8">
        <v>0.117562830529194</v>
      </c>
      <c r="G2148" s="8">
        <v>0.75075188408523796</v>
      </c>
      <c r="H2148" s="8">
        <v>0</v>
      </c>
      <c r="I2148" s="8">
        <v>0</v>
      </c>
      <c r="J2148" s="8">
        <v>0</v>
      </c>
      <c r="K2148" t="s">
        <v>7327</v>
      </c>
      <c r="L2148" s="20" t="s">
        <v>7332</v>
      </c>
      <c r="M2148" t="s">
        <v>7333</v>
      </c>
      <c r="N2148" s="20" t="s">
        <v>7334</v>
      </c>
      <c r="O2148" t="s">
        <v>7339</v>
      </c>
      <c r="P2148" t="s">
        <v>7365</v>
      </c>
      <c r="Q2148" s="8" t="s">
        <v>5998</v>
      </c>
      <c r="R2148" s="8" t="s">
        <v>5998</v>
      </c>
      <c r="S2148" t="s">
        <v>5998</v>
      </c>
      <c r="T2148" s="8" t="s">
        <v>5998</v>
      </c>
    </row>
    <row r="2149" spans="1:20">
      <c r="A2149" t="s">
        <v>4166</v>
      </c>
      <c r="B2149" t="s">
        <v>5307</v>
      </c>
      <c r="C2149" s="8" t="s">
        <v>5307</v>
      </c>
      <c r="D2149" s="8">
        <v>-1.44633762859641</v>
      </c>
      <c r="E2149" s="8">
        <v>3.0698078715433901E-10</v>
      </c>
      <c r="F2149" s="8">
        <v>-1.65400405782048</v>
      </c>
      <c r="G2149" s="8">
        <v>2.4336956326079498E-13</v>
      </c>
      <c r="H2149" s="8">
        <v>0</v>
      </c>
      <c r="I2149" s="8">
        <v>0</v>
      </c>
      <c r="J2149" s="8">
        <v>0</v>
      </c>
      <c r="K2149" t="s">
        <v>7327</v>
      </c>
      <c r="L2149" s="20" t="s">
        <v>7332</v>
      </c>
      <c r="M2149" t="s">
        <v>7333</v>
      </c>
      <c r="N2149" s="20" t="s">
        <v>7334</v>
      </c>
      <c r="O2149" t="s">
        <v>7328</v>
      </c>
      <c r="P2149" t="s">
        <v>7365</v>
      </c>
      <c r="Q2149" s="8" t="s">
        <v>5998</v>
      </c>
      <c r="R2149" s="8" t="s">
        <v>5998</v>
      </c>
      <c r="S2149" t="s">
        <v>5998</v>
      </c>
      <c r="T2149" s="8" t="s">
        <v>5998</v>
      </c>
    </row>
    <row r="2150" spans="1:20">
      <c r="A2150" t="s">
        <v>1374</v>
      </c>
      <c r="B2150" t="s">
        <v>5307</v>
      </c>
      <c r="C2150" s="8" t="s">
        <v>5307</v>
      </c>
      <c r="D2150" s="8">
        <v>-0.179034286705372</v>
      </c>
      <c r="E2150" s="8">
        <v>0.77461910539203105</v>
      </c>
      <c r="F2150" s="8">
        <v>-0.45405973101412</v>
      </c>
      <c r="G2150" s="8">
        <v>0.37123852868127799</v>
      </c>
      <c r="H2150" s="8">
        <v>0</v>
      </c>
      <c r="I2150" s="8">
        <v>0</v>
      </c>
      <c r="J2150" s="8">
        <v>0</v>
      </c>
      <c r="K2150" t="s">
        <v>7328</v>
      </c>
      <c r="L2150" s="20" t="s">
        <v>7324</v>
      </c>
      <c r="M2150" t="s">
        <v>7325</v>
      </c>
      <c r="N2150" s="20" t="s">
        <v>7326</v>
      </c>
      <c r="O2150" t="s">
        <v>7327</v>
      </c>
      <c r="P2150" t="s">
        <v>7365</v>
      </c>
      <c r="Q2150" s="8" t="s">
        <v>5998</v>
      </c>
      <c r="R2150" s="8" t="s">
        <v>5998</v>
      </c>
      <c r="S2150" t="s">
        <v>5998</v>
      </c>
      <c r="T2150" s="8" t="s">
        <v>5998</v>
      </c>
    </row>
    <row r="2151" spans="1:20">
      <c r="A2151" t="s">
        <v>4167</v>
      </c>
      <c r="B2151" t="s">
        <v>4693</v>
      </c>
      <c r="C2151" s="8" t="s">
        <v>4764</v>
      </c>
      <c r="D2151" s="8">
        <v>-0.60456133658620304</v>
      </c>
      <c r="E2151" s="8">
        <v>3.35227647860286E-3</v>
      </c>
      <c r="F2151" s="8">
        <v>-0.81615679266584296</v>
      </c>
      <c r="G2151" s="8">
        <v>2.9596785193203299E-5</v>
      </c>
      <c r="H2151" s="8">
        <v>0</v>
      </c>
      <c r="I2151" s="8">
        <v>0</v>
      </c>
      <c r="J2151" s="8">
        <v>0</v>
      </c>
      <c r="K2151" t="s">
        <v>7327</v>
      </c>
      <c r="L2151" s="20" t="s">
        <v>7332</v>
      </c>
      <c r="M2151" t="s">
        <v>7333</v>
      </c>
      <c r="N2151" s="20" t="s">
        <v>7334</v>
      </c>
      <c r="O2151" t="s">
        <v>7354</v>
      </c>
      <c r="P2151" t="s">
        <v>7365</v>
      </c>
      <c r="Q2151" s="8" t="s">
        <v>5998</v>
      </c>
      <c r="R2151" s="8" t="s">
        <v>5998</v>
      </c>
      <c r="S2151" t="s">
        <v>5998</v>
      </c>
      <c r="T2151" s="8" t="s">
        <v>5998</v>
      </c>
    </row>
    <row r="2152" spans="1:20">
      <c r="A2152" t="s">
        <v>1375</v>
      </c>
      <c r="B2152" t="s">
        <v>5307</v>
      </c>
      <c r="C2152" s="8" t="s">
        <v>5307</v>
      </c>
      <c r="D2152" s="8">
        <v>-0.95198689943086401</v>
      </c>
      <c r="E2152" s="8">
        <v>5.0371562271196496E-3</v>
      </c>
      <c r="F2152" s="8">
        <v>-1.16192599307655</v>
      </c>
      <c r="G2152" s="8">
        <v>3.3333972222505601E-4</v>
      </c>
      <c r="H2152" s="8" t="s">
        <v>6239</v>
      </c>
      <c r="I2152" s="8">
        <v>0</v>
      </c>
      <c r="J2152" s="8">
        <v>0</v>
      </c>
      <c r="K2152" t="s">
        <v>7323</v>
      </c>
      <c r="L2152" s="20" t="s">
        <v>7389</v>
      </c>
      <c r="M2152" t="s">
        <v>7325</v>
      </c>
      <c r="N2152" s="20" t="s">
        <v>7326</v>
      </c>
      <c r="O2152" t="s">
        <v>7359</v>
      </c>
      <c r="P2152" t="s">
        <v>7365</v>
      </c>
      <c r="Q2152" s="8" t="s">
        <v>5998</v>
      </c>
      <c r="R2152" s="8" t="s">
        <v>5998</v>
      </c>
      <c r="S2152" t="s">
        <v>5998</v>
      </c>
      <c r="T2152" s="8" t="s">
        <v>5998</v>
      </c>
    </row>
    <row r="2153" spans="1:20">
      <c r="A2153" t="s">
        <v>1376</v>
      </c>
      <c r="B2153" s="7" t="s">
        <v>5307</v>
      </c>
      <c r="C2153" s="8" t="s">
        <v>5307</v>
      </c>
      <c r="D2153" s="8">
        <v>0.58117835612008395</v>
      </c>
      <c r="E2153" s="8">
        <v>9.7490650053022997E-6</v>
      </c>
      <c r="F2153" s="8">
        <v>-0.12955492270735899</v>
      </c>
      <c r="G2153" s="8">
        <v>0.38141081789525699</v>
      </c>
      <c r="H2153" s="8">
        <v>0</v>
      </c>
      <c r="I2153" s="8">
        <v>0</v>
      </c>
      <c r="J2153" s="8">
        <v>0</v>
      </c>
      <c r="K2153" t="s">
        <v>7328</v>
      </c>
      <c r="L2153" s="20" t="s">
        <v>7324</v>
      </c>
      <c r="M2153" t="s">
        <v>7325</v>
      </c>
      <c r="N2153" s="20" t="s">
        <v>7326</v>
      </c>
      <c r="O2153" t="s">
        <v>7327</v>
      </c>
      <c r="P2153" t="s">
        <v>7365</v>
      </c>
      <c r="Q2153" s="8" t="s">
        <v>5998</v>
      </c>
      <c r="R2153" s="8" t="s">
        <v>5998</v>
      </c>
      <c r="S2153" t="s">
        <v>5998</v>
      </c>
      <c r="T2153" s="8" t="s">
        <v>5998</v>
      </c>
    </row>
    <row r="2154" spans="1:20">
      <c r="A2154" t="s">
        <v>4168</v>
      </c>
      <c r="B2154" t="s">
        <v>5307</v>
      </c>
      <c r="C2154" s="8" t="s">
        <v>5307</v>
      </c>
      <c r="D2154" s="8">
        <v>0.47947093144012598</v>
      </c>
      <c r="E2154" s="8">
        <v>0.139967796179927</v>
      </c>
      <c r="F2154" s="8">
        <v>0.80625608377939395</v>
      </c>
      <c r="G2154" s="8">
        <v>6.1249419714429001E-3</v>
      </c>
      <c r="H2154" s="8">
        <v>0</v>
      </c>
      <c r="I2154" s="8">
        <v>0</v>
      </c>
      <c r="J2154" s="8">
        <v>0</v>
      </c>
      <c r="K2154" t="s">
        <v>7328</v>
      </c>
      <c r="L2154" s="20" t="s">
        <v>7324</v>
      </c>
      <c r="M2154" t="s">
        <v>7325</v>
      </c>
      <c r="N2154" s="20" t="s">
        <v>7326</v>
      </c>
      <c r="O2154" t="s">
        <v>7327</v>
      </c>
      <c r="P2154" t="s">
        <v>7365</v>
      </c>
      <c r="Q2154" s="8" t="s">
        <v>6014</v>
      </c>
      <c r="R2154" s="8" t="s">
        <v>6015</v>
      </c>
      <c r="S2154" t="s">
        <v>6016</v>
      </c>
      <c r="T2154" s="8" t="s">
        <v>6016</v>
      </c>
    </row>
    <row r="2155" spans="1:20">
      <c r="A2155" t="s">
        <v>4169</v>
      </c>
      <c r="B2155" t="s">
        <v>5307</v>
      </c>
      <c r="C2155" s="8" t="s">
        <v>5307</v>
      </c>
      <c r="D2155" s="8">
        <v>-1.14610485281803</v>
      </c>
      <c r="E2155" s="8">
        <v>3.7012596630286299E-4</v>
      </c>
      <c r="F2155" s="8">
        <v>-1.3559225081936399</v>
      </c>
      <c r="G2155" s="8">
        <v>1.01787443468024E-5</v>
      </c>
      <c r="H2155" s="8">
        <v>0</v>
      </c>
      <c r="I2155" s="8">
        <v>0</v>
      </c>
      <c r="J2155" s="8">
        <v>0</v>
      </c>
      <c r="K2155" t="s">
        <v>7327</v>
      </c>
      <c r="L2155" s="20" t="s">
        <v>7332</v>
      </c>
      <c r="M2155" t="s">
        <v>7333</v>
      </c>
      <c r="N2155" s="20" t="s">
        <v>7334</v>
      </c>
      <c r="O2155" t="s">
        <v>7328</v>
      </c>
      <c r="P2155" t="s">
        <v>7365</v>
      </c>
      <c r="Q2155" s="8" t="s">
        <v>5998</v>
      </c>
      <c r="R2155" s="8" t="s">
        <v>5998</v>
      </c>
      <c r="S2155" t="s">
        <v>5998</v>
      </c>
      <c r="T2155" s="8" t="s">
        <v>5998</v>
      </c>
    </row>
    <row r="2156" spans="1:20">
      <c r="A2156" t="s">
        <v>1377</v>
      </c>
      <c r="B2156" t="s">
        <v>5307</v>
      </c>
      <c r="C2156" s="8" t="s">
        <v>5307</v>
      </c>
      <c r="D2156" s="8">
        <v>-0.97162415235479405</v>
      </c>
      <c r="E2156" s="8">
        <v>0.24010452492829301</v>
      </c>
      <c r="F2156" s="8">
        <v>-1.19317136353683</v>
      </c>
      <c r="G2156" s="8">
        <v>0.116936323460056</v>
      </c>
      <c r="H2156" s="8">
        <v>0</v>
      </c>
      <c r="I2156" s="8">
        <v>0</v>
      </c>
      <c r="J2156" s="8">
        <v>0</v>
      </c>
      <c r="K2156" t="s">
        <v>7339</v>
      </c>
      <c r="L2156" s="20" t="s">
        <v>7324</v>
      </c>
      <c r="M2156" t="s">
        <v>7325</v>
      </c>
      <c r="N2156" s="20" t="s">
        <v>7326</v>
      </c>
      <c r="O2156" t="s">
        <v>7327</v>
      </c>
      <c r="P2156" t="s">
        <v>7365</v>
      </c>
      <c r="Q2156" s="8" t="s">
        <v>5998</v>
      </c>
      <c r="R2156" s="8" t="s">
        <v>5998</v>
      </c>
      <c r="S2156" t="s">
        <v>5998</v>
      </c>
      <c r="T2156" s="8" t="s">
        <v>5998</v>
      </c>
    </row>
    <row r="2157" spans="1:20">
      <c r="A2157" t="s">
        <v>1378</v>
      </c>
      <c r="B2157" t="s">
        <v>5307</v>
      </c>
      <c r="C2157" s="8" t="s">
        <v>5307</v>
      </c>
      <c r="D2157" s="8">
        <v>-0.87902026883726803</v>
      </c>
      <c r="E2157" s="8">
        <v>0.16955432592082501</v>
      </c>
      <c r="F2157" s="8">
        <v>-1.1474855429844999</v>
      </c>
      <c r="G2157" s="8">
        <v>4.9906719654849503E-2</v>
      </c>
      <c r="H2157" s="8">
        <v>0</v>
      </c>
      <c r="I2157" s="8">
        <v>0</v>
      </c>
      <c r="J2157" s="8">
        <v>0</v>
      </c>
      <c r="K2157" t="s">
        <v>7327</v>
      </c>
      <c r="L2157" s="20" t="s">
        <v>7332</v>
      </c>
      <c r="M2157" t="s">
        <v>7333</v>
      </c>
      <c r="N2157" s="20" t="s">
        <v>7334</v>
      </c>
      <c r="O2157" t="s">
        <v>7327</v>
      </c>
      <c r="P2157" t="s">
        <v>7365</v>
      </c>
      <c r="Q2157" s="8" t="s">
        <v>5998</v>
      </c>
      <c r="R2157" s="8" t="s">
        <v>5998</v>
      </c>
      <c r="S2157" t="s">
        <v>5998</v>
      </c>
      <c r="T2157" s="8" t="s">
        <v>5998</v>
      </c>
    </row>
    <row r="2158" spans="1:20">
      <c r="A2158" t="s">
        <v>4170</v>
      </c>
      <c r="B2158" t="s">
        <v>5307</v>
      </c>
      <c r="C2158" s="8" t="s">
        <v>5307</v>
      </c>
      <c r="D2158" s="8">
        <v>-1.5135046470279601</v>
      </c>
      <c r="E2158" s="8">
        <v>6.5277834650426096E-8</v>
      </c>
      <c r="F2158" s="8">
        <v>-1.6466546895838901</v>
      </c>
      <c r="G2158" s="8">
        <v>1.5827028314763599E-9</v>
      </c>
      <c r="H2158" s="8">
        <v>0</v>
      </c>
      <c r="I2158" s="8">
        <v>0</v>
      </c>
      <c r="J2158" s="8">
        <v>0</v>
      </c>
      <c r="K2158" t="s">
        <v>7327</v>
      </c>
      <c r="L2158" s="20" t="s">
        <v>7332</v>
      </c>
      <c r="M2158" t="s">
        <v>7333</v>
      </c>
      <c r="N2158" s="20" t="s">
        <v>7334</v>
      </c>
      <c r="O2158" t="s">
        <v>7327</v>
      </c>
      <c r="P2158" t="s">
        <v>7365</v>
      </c>
      <c r="Q2158" s="8" t="s">
        <v>5998</v>
      </c>
      <c r="R2158" s="8" t="s">
        <v>5998</v>
      </c>
      <c r="S2158" t="s">
        <v>5998</v>
      </c>
      <c r="T2158" s="8" t="s">
        <v>5998</v>
      </c>
    </row>
    <row r="2159" spans="1:20">
      <c r="A2159" t="s">
        <v>1379</v>
      </c>
      <c r="B2159" t="s">
        <v>5307</v>
      </c>
      <c r="C2159" s="8" t="s">
        <v>5307</v>
      </c>
      <c r="D2159" s="8">
        <v>-9.2634402216785594E-2</v>
      </c>
      <c r="E2159" s="8">
        <v>0.91251897863166098</v>
      </c>
      <c r="F2159" s="8">
        <v>6.08587573138724E-2</v>
      </c>
      <c r="G2159" s="8">
        <v>0.93781147084399197</v>
      </c>
      <c r="H2159" s="8">
        <v>0</v>
      </c>
      <c r="I2159" s="8" t="s">
        <v>6252</v>
      </c>
      <c r="J2159" s="8">
        <v>0</v>
      </c>
      <c r="K2159" t="s">
        <v>7327</v>
      </c>
      <c r="L2159" s="20" t="s">
        <v>7332</v>
      </c>
      <c r="M2159" t="s">
        <v>7333</v>
      </c>
      <c r="N2159" s="20" t="s">
        <v>7334</v>
      </c>
      <c r="O2159" t="s">
        <v>7339</v>
      </c>
      <c r="P2159" t="s">
        <v>7316</v>
      </c>
      <c r="Q2159" s="8" t="s">
        <v>5998</v>
      </c>
      <c r="R2159" s="8" t="s">
        <v>5998</v>
      </c>
      <c r="S2159" t="s">
        <v>5998</v>
      </c>
      <c r="T2159" s="8" t="s">
        <v>5998</v>
      </c>
    </row>
    <row r="2160" spans="1:20">
      <c r="A2160" t="s">
        <v>4171</v>
      </c>
      <c r="B2160" t="s">
        <v>5307</v>
      </c>
      <c r="C2160" s="8" t="s">
        <v>5307</v>
      </c>
      <c r="D2160" s="8">
        <v>0.24977335972824</v>
      </c>
      <c r="E2160" s="8">
        <v>0.79673968848821397</v>
      </c>
      <c r="F2160" s="8">
        <v>0.60242438371739604</v>
      </c>
      <c r="G2160" s="8">
        <v>0.43950919533590499</v>
      </c>
      <c r="H2160" s="8">
        <v>0</v>
      </c>
      <c r="I2160" s="8">
        <v>0</v>
      </c>
      <c r="J2160" s="8">
        <v>0</v>
      </c>
      <c r="K2160" t="s">
        <v>7328</v>
      </c>
      <c r="L2160" s="20" t="s">
        <v>7324</v>
      </c>
      <c r="M2160" t="s">
        <v>7325</v>
      </c>
      <c r="N2160" s="20" t="s">
        <v>7326</v>
      </c>
      <c r="O2160" t="s">
        <v>7328</v>
      </c>
      <c r="P2160" t="s">
        <v>7365</v>
      </c>
      <c r="Q2160" s="8" t="s">
        <v>5998</v>
      </c>
      <c r="R2160" s="8" t="s">
        <v>5998</v>
      </c>
      <c r="S2160" t="s">
        <v>5998</v>
      </c>
      <c r="T2160" s="8" t="s">
        <v>5998</v>
      </c>
    </row>
    <row r="2161" spans="1:20">
      <c r="A2161" t="s">
        <v>1380</v>
      </c>
      <c r="B2161" t="s">
        <v>5307</v>
      </c>
      <c r="C2161" s="8" t="s">
        <v>5307</v>
      </c>
      <c r="D2161" s="8">
        <v>1.1512894030392899</v>
      </c>
      <c r="E2161" s="8">
        <v>6.3171610638211098E-2</v>
      </c>
      <c r="F2161" s="8">
        <v>1.2299715679413099</v>
      </c>
      <c r="G2161" s="8">
        <v>3.4838285601216497E-2</v>
      </c>
      <c r="H2161" s="8">
        <v>0</v>
      </c>
      <c r="I2161" s="8">
        <v>0</v>
      </c>
      <c r="J2161" s="8">
        <v>0</v>
      </c>
      <c r="K2161" t="s">
        <v>7327</v>
      </c>
      <c r="L2161" s="20" t="s">
        <v>7332</v>
      </c>
      <c r="M2161" t="s">
        <v>7333</v>
      </c>
      <c r="N2161" s="20" t="s">
        <v>7334</v>
      </c>
      <c r="O2161" t="s">
        <v>7328</v>
      </c>
      <c r="P2161" t="s">
        <v>7365</v>
      </c>
      <c r="Q2161" s="8" t="s">
        <v>5998</v>
      </c>
      <c r="R2161" s="8" t="s">
        <v>5998</v>
      </c>
      <c r="S2161" t="s">
        <v>5998</v>
      </c>
      <c r="T2161" s="8" t="s">
        <v>5998</v>
      </c>
    </row>
    <row r="2162" spans="1:20">
      <c r="A2162" t="s">
        <v>1381</v>
      </c>
      <c r="B2162" t="s">
        <v>5307</v>
      </c>
      <c r="C2162" s="8" t="s">
        <v>5307</v>
      </c>
      <c r="D2162" s="8">
        <v>1.0023868948047601E-3</v>
      </c>
      <c r="E2162" s="8">
        <v>1</v>
      </c>
      <c r="F2162" s="8">
        <v>-0.85276179294127497</v>
      </c>
      <c r="G2162" s="8">
        <v>1.6963996533907601E-2</v>
      </c>
      <c r="H2162" s="8">
        <v>0</v>
      </c>
      <c r="I2162" s="8">
        <v>0</v>
      </c>
      <c r="J2162" s="8">
        <v>0</v>
      </c>
      <c r="K2162" t="s">
        <v>7327</v>
      </c>
      <c r="L2162" s="20" t="s">
        <v>7332</v>
      </c>
      <c r="M2162" t="s">
        <v>7333</v>
      </c>
      <c r="N2162" s="20" t="s">
        <v>7334</v>
      </c>
      <c r="O2162" t="s">
        <v>7327</v>
      </c>
      <c r="P2162" t="s">
        <v>7365</v>
      </c>
      <c r="Q2162" s="8" t="s">
        <v>5998</v>
      </c>
      <c r="R2162" s="8" t="s">
        <v>5998</v>
      </c>
      <c r="S2162" t="s">
        <v>5998</v>
      </c>
      <c r="T2162" s="8" t="s">
        <v>5998</v>
      </c>
    </row>
    <row r="2163" spans="1:20">
      <c r="A2163" t="s">
        <v>1382</v>
      </c>
      <c r="B2163" t="s">
        <v>5307</v>
      </c>
      <c r="C2163" s="8" t="s">
        <v>5307</v>
      </c>
      <c r="D2163" s="8">
        <v>-1.0874897805352499</v>
      </c>
      <c r="E2163" s="8">
        <v>1.6076680320466299E-2</v>
      </c>
      <c r="F2163" s="8">
        <v>0.68757200488332004</v>
      </c>
      <c r="G2163" s="8">
        <v>0.12675331645426999</v>
      </c>
      <c r="H2163" s="8">
        <v>0</v>
      </c>
      <c r="I2163" s="8">
        <v>0</v>
      </c>
      <c r="J2163" s="8">
        <v>0</v>
      </c>
      <c r="K2163" t="s">
        <v>7323</v>
      </c>
      <c r="L2163" s="20" t="s">
        <v>7324</v>
      </c>
      <c r="M2163" t="s">
        <v>7325</v>
      </c>
      <c r="N2163" s="20" t="s">
        <v>7326</v>
      </c>
      <c r="O2163" t="s">
        <v>7327</v>
      </c>
      <c r="P2163" t="s">
        <v>7365</v>
      </c>
      <c r="Q2163" s="8" t="s">
        <v>5998</v>
      </c>
      <c r="R2163" s="8" t="s">
        <v>5998</v>
      </c>
      <c r="S2163" t="s">
        <v>5998</v>
      </c>
      <c r="T2163" s="8" t="s">
        <v>5998</v>
      </c>
    </row>
    <row r="2164" spans="1:20">
      <c r="A2164" t="s">
        <v>2962</v>
      </c>
      <c r="B2164" t="s">
        <v>4694</v>
      </c>
      <c r="C2164" s="8" t="s">
        <v>4758</v>
      </c>
      <c r="D2164" s="8">
        <v>0.74597498118883798</v>
      </c>
      <c r="E2164" s="8">
        <v>0.13642495377316399</v>
      </c>
      <c r="F2164" s="8">
        <v>4.0282883683556703</v>
      </c>
      <c r="G2164" s="8">
        <v>2.0661295216135499E-21</v>
      </c>
      <c r="H2164" s="8">
        <v>0</v>
      </c>
      <c r="I2164" s="8">
        <v>0</v>
      </c>
      <c r="J2164" s="8">
        <v>0</v>
      </c>
      <c r="K2164" t="s">
        <v>7328</v>
      </c>
      <c r="L2164" s="20" t="s">
        <v>7324</v>
      </c>
      <c r="M2164" t="s">
        <v>7325</v>
      </c>
      <c r="N2164" s="20" t="s">
        <v>7326</v>
      </c>
      <c r="O2164" t="s">
        <v>7327</v>
      </c>
      <c r="P2164" t="s">
        <v>7365</v>
      </c>
      <c r="Q2164" s="8" t="s">
        <v>5998</v>
      </c>
      <c r="R2164" s="8" t="s">
        <v>5998</v>
      </c>
      <c r="S2164" t="s">
        <v>5998</v>
      </c>
      <c r="T2164" s="8" t="s">
        <v>5998</v>
      </c>
    </row>
    <row r="2165" spans="1:20">
      <c r="A2165" t="s">
        <v>2963</v>
      </c>
      <c r="B2165" t="s">
        <v>3</v>
      </c>
      <c r="C2165" s="8" t="s">
        <v>4718</v>
      </c>
      <c r="D2165" s="8">
        <v>0.109866725965145</v>
      </c>
      <c r="E2165" s="8">
        <v>0.89230430937488903</v>
      </c>
      <c r="F2165" s="8">
        <v>0</v>
      </c>
      <c r="G2165" s="8">
        <v>1</v>
      </c>
      <c r="H2165" s="8">
        <v>0</v>
      </c>
      <c r="I2165" s="8">
        <v>0</v>
      </c>
      <c r="J2165" s="8">
        <v>0</v>
      </c>
      <c r="K2165" t="s">
        <v>7327</v>
      </c>
      <c r="L2165" s="20">
        <v>0.7</v>
      </c>
      <c r="M2165" t="s">
        <v>7333</v>
      </c>
      <c r="N2165" s="20">
        <v>0.3</v>
      </c>
      <c r="O2165" t="s">
        <v>7328</v>
      </c>
      <c r="P2165" t="s">
        <v>7365</v>
      </c>
      <c r="Q2165" s="8" t="s">
        <v>6253</v>
      </c>
      <c r="R2165" s="8" t="s">
        <v>6020</v>
      </c>
      <c r="S2165" t="s">
        <v>6254</v>
      </c>
      <c r="T2165" s="8" t="s">
        <v>6254</v>
      </c>
    </row>
    <row r="2166" spans="1:20">
      <c r="A2166" t="s">
        <v>2963</v>
      </c>
      <c r="B2166" t="s">
        <v>93</v>
      </c>
      <c r="C2166" s="8" t="s">
        <v>94</v>
      </c>
      <c r="D2166" s="8">
        <v>0.109866725965145</v>
      </c>
      <c r="E2166" s="8">
        <v>0.89230430937488903</v>
      </c>
      <c r="F2166" s="8">
        <v>0</v>
      </c>
      <c r="G2166" s="8">
        <v>1</v>
      </c>
      <c r="H2166" s="8">
        <v>0</v>
      </c>
      <c r="I2166" s="8">
        <v>0</v>
      </c>
      <c r="J2166" s="8">
        <v>0</v>
      </c>
      <c r="K2166" t="s">
        <v>7327</v>
      </c>
      <c r="L2166" s="20">
        <v>0.7</v>
      </c>
      <c r="M2166" t="s">
        <v>7333</v>
      </c>
      <c r="N2166" s="20">
        <v>0.3</v>
      </c>
      <c r="O2166" t="s">
        <v>7328</v>
      </c>
      <c r="P2166" t="s">
        <v>7365</v>
      </c>
      <c r="Q2166" s="8" t="s">
        <v>6253</v>
      </c>
      <c r="R2166" s="8" t="s">
        <v>6020</v>
      </c>
      <c r="S2166" t="s">
        <v>6254</v>
      </c>
      <c r="T2166" s="8" t="s">
        <v>6254</v>
      </c>
    </row>
    <row r="2167" spans="1:20">
      <c r="A2167" t="s">
        <v>4172</v>
      </c>
      <c r="B2167" t="s">
        <v>5307</v>
      </c>
      <c r="C2167" s="8" t="s">
        <v>5307</v>
      </c>
      <c r="D2167" s="8">
        <v>2.77134582124327</v>
      </c>
      <c r="E2167" s="8">
        <v>5.6607934956352202E-5</v>
      </c>
      <c r="F2167" s="8">
        <v>4.7194527751779702</v>
      </c>
      <c r="G2167" s="8">
        <v>6.2818410943354795E-14</v>
      </c>
      <c r="H2167" s="8">
        <v>0</v>
      </c>
      <c r="I2167" s="8">
        <v>0</v>
      </c>
      <c r="J2167" s="8">
        <v>0</v>
      </c>
      <c r="K2167" t="s">
        <v>7327</v>
      </c>
      <c r="L2167" s="20" t="s">
        <v>7332</v>
      </c>
      <c r="M2167" t="s">
        <v>7333</v>
      </c>
      <c r="N2167" s="20" t="s">
        <v>7334</v>
      </c>
      <c r="O2167" t="s">
        <v>7327</v>
      </c>
      <c r="P2167" t="s">
        <v>7365</v>
      </c>
      <c r="Q2167" s="8" t="s">
        <v>5998</v>
      </c>
      <c r="R2167" s="8" t="s">
        <v>5998</v>
      </c>
      <c r="S2167" t="s">
        <v>5998</v>
      </c>
      <c r="T2167" s="8" t="s">
        <v>5998</v>
      </c>
    </row>
    <row r="2168" spans="1:20">
      <c r="A2168" t="s">
        <v>1383</v>
      </c>
      <c r="B2168" t="s">
        <v>5307</v>
      </c>
      <c r="C2168" s="8" t="s">
        <v>5307</v>
      </c>
      <c r="D2168" s="8">
        <v>-0.54058551687741696</v>
      </c>
      <c r="E2168" s="8">
        <v>8.5778235042457199E-2</v>
      </c>
      <c r="F2168" s="8">
        <v>-0.38406707939920998</v>
      </c>
      <c r="G2168" s="8">
        <v>0.21773692138855</v>
      </c>
      <c r="H2168" s="8">
        <v>0</v>
      </c>
      <c r="I2168" s="8">
        <v>0</v>
      </c>
      <c r="J2168" s="8">
        <v>0</v>
      </c>
      <c r="K2168" t="s">
        <v>7327</v>
      </c>
      <c r="L2168" s="20" t="s">
        <v>7332</v>
      </c>
      <c r="M2168" t="s">
        <v>7333</v>
      </c>
      <c r="N2168" s="20" t="s">
        <v>7334</v>
      </c>
      <c r="O2168" t="s">
        <v>7327</v>
      </c>
      <c r="P2168" t="s">
        <v>7365</v>
      </c>
      <c r="Q2168" s="8" t="s">
        <v>6255</v>
      </c>
      <c r="R2168" s="8" t="s">
        <v>6020</v>
      </c>
      <c r="S2168" t="s">
        <v>6256</v>
      </c>
      <c r="T2168" s="8" t="s">
        <v>6256</v>
      </c>
    </row>
    <row r="2169" spans="1:20">
      <c r="A2169" t="s">
        <v>2964</v>
      </c>
      <c r="B2169" t="s">
        <v>31</v>
      </c>
      <c r="C2169" s="8" t="s">
        <v>4737</v>
      </c>
      <c r="D2169" s="8">
        <v>7.0631304015723706E-2</v>
      </c>
      <c r="E2169" s="8">
        <v>0.81533079549427001</v>
      </c>
      <c r="F2169" s="8">
        <v>-4.3086047447088202E-2</v>
      </c>
      <c r="G2169" s="8">
        <v>0.88109659845717503</v>
      </c>
      <c r="H2169" s="8">
        <v>0</v>
      </c>
      <c r="I2169" s="8">
        <v>0</v>
      </c>
      <c r="J2169" s="8">
        <v>0</v>
      </c>
      <c r="K2169" t="s">
        <v>7328</v>
      </c>
      <c r="L2169" s="20">
        <v>1</v>
      </c>
      <c r="M2169">
        <v>0</v>
      </c>
      <c r="N2169" s="20">
        <v>0</v>
      </c>
      <c r="O2169" t="s">
        <v>7327</v>
      </c>
      <c r="P2169" t="s">
        <v>7365</v>
      </c>
      <c r="Q2169" s="8" t="s">
        <v>5998</v>
      </c>
      <c r="R2169" s="8" t="s">
        <v>5998</v>
      </c>
      <c r="S2169" t="s">
        <v>5998</v>
      </c>
      <c r="T2169" s="8" t="s">
        <v>5998</v>
      </c>
    </row>
    <row r="2170" spans="1:20">
      <c r="A2170" t="s">
        <v>1384</v>
      </c>
      <c r="B2170" t="s">
        <v>5307</v>
      </c>
      <c r="C2170" s="8" t="s">
        <v>5307</v>
      </c>
      <c r="D2170" s="8">
        <v>-0.48085396626183202</v>
      </c>
      <c r="E2170" s="8">
        <v>7.1425558038581999E-2</v>
      </c>
      <c r="F2170" s="8">
        <v>-1.1475478083608901</v>
      </c>
      <c r="G2170" s="8">
        <v>1.76698821031592E-6</v>
      </c>
      <c r="H2170" s="8">
        <v>0</v>
      </c>
      <c r="I2170" s="8">
        <v>0</v>
      </c>
      <c r="J2170" s="8">
        <v>0</v>
      </c>
      <c r="K2170" t="s">
        <v>7328</v>
      </c>
      <c r="L2170" s="20" t="s">
        <v>7324</v>
      </c>
      <c r="M2170" t="s">
        <v>7325</v>
      </c>
      <c r="N2170" s="20" t="s">
        <v>7326</v>
      </c>
      <c r="O2170" t="s">
        <v>7328</v>
      </c>
      <c r="P2170" t="s">
        <v>7365</v>
      </c>
      <c r="Q2170" s="8" t="s">
        <v>5998</v>
      </c>
      <c r="R2170" s="8" t="s">
        <v>5998</v>
      </c>
      <c r="S2170" t="s">
        <v>5998</v>
      </c>
      <c r="T2170" s="8" t="s">
        <v>5998</v>
      </c>
    </row>
    <row r="2171" spans="1:20">
      <c r="A2171" t="s">
        <v>1385</v>
      </c>
      <c r="B2171" t="s">
        <v>5307</v>
      </c>
      <c r="C2171" s="8" t="s">
        <v>5307</v>
      </c>
      <c r="D2171" s="8">
        <v>-0.50775729832362704</v>
      </c>
      <c r="E2171" s="8">
        <v>0.19725301424274</v>
      </c>
      <c r="F2171" s="8">
        <v>-6.83159730699089E-2</v>
      </c>
      <c r="G2171" s="8">
        <v>0.87379004923159997</v>
      </c>
      <c r="H2171" s="8">
        <v>0</v>
      </c>
      <c r="I2171" s="8">
        <v>0</v>
      </c>
      <c r="J2171" s="8">
        <v>0</v>
      </c>
      <c r="K2171" t="s">
        <v>7384</v>
      </c>
      <c r="L2171" s="20" t="s">
        <v>7349</v>
      </c>
      <c r="M2171" t="s">
        <v>7330</v>
      </c>
      <c r="N2171" s="20" t="s">
        <v>7405</v>
      </c>
      <c r="O2171" t="s">
        <v>7339</v>
      </c>
      <c r="P2171" t="s">
        <v>7365</v>
      </c>
      <c r="Q2171" s="8" t="s">
        <v>5998</v>
      </c>
      <c r="R2171" s="8" t="s">
        <v>5998</v>
      </c>
      <c r="S2171" t="s">
        <v>5998</v>
      </c>
      <c r="T2171" s="8" t="s">
        <v>5998</v>
      </c>
    </row>
    <row r="2172" spans="1:20">
      <c r="A2172" t="s">
        <v>4173</v>
      </c>
      <c r="B2172" s="7" t="s">
        <v>5307</v>
      </c>
      <c r="C2172" s="8" t="s">
        <v>5307</v>
      </c>
      <c r="D2172" s="8">
        <v>2.58000629854237</v>
      </c>
      <c r="E2172" s="8">
        <v>3.0161840533896802E-15</v>
      </c>
      <c r="F2172" s="8">
        <v>4.7369435264503403</v>
      </c>
      <c r="G2172" s="8">
        <v>5.2621189933803598E-51</v>
      </c>
      <c r="H2172" s="8">
        <v>0</v>
      </c>
      <c r="I2172" s="8">
        <v>0</v>
      </c>
      <c r="J2172" s="8">
        <v>0</v>
      </c>
      <c r="K2172" t="s">
        <v>7327</v>
      </c>
      <c r="L2172" s="20" t="s">
        <v>7332</v>
      </c>
      <c r="M2172" t="s">
        <v>7333</v>
      </c>
      <c r="N2172" s="20" t="s">
        <v>7334</v>
      </c>
      <c r="O2172" t="s">
        <v>7327</v>
      </c>
      <c r="P2172" t="s">
        <v>7365</v>
      </c>
      <c r="Q2172" s="8" t="s">
        <v>5998</v>
      </c>
      <c r="R2172" s="8" t="s">
        <v>5998</v>
      </c>
      <c r="S2172" t="s">
        <v>5998</v>
      </c>
      <c r="T2172" s="8" t="s">
        <v>5998</v>
      </c>
    </row>
    <row r="2173" spans="1:20">
      <c r="A2173" t="s">
        <v>1386</v>
      </c>
      <c r="B2173" s="7" t="s">
        <v>5307</v>
      </c>
      <c r="C2173" s="8" t="s">
        <v>5307</v>
      </c>
      <c r="D2173" s="8">
        <v>-0.49532734893504299</v>
      </c>
      <c r="E2173" s="8">
        <v>0.119937958407732</v>
      </c>
      <c r="F2173" s="8">
        <v>-0.45941824891901001</v>
      </c>
      <c r="G2173" s="8">
        <v>0.12463824551444599</v>
      </c>
      <c r="H2173" s="8">
        <v>0</v>
      </c>
      <c r="I2173" s="8">
        <v>0</v>
      </c>
      <c r="J2173" s="8">
        <v>0</v>
      </c>
      <c r="K2173" t="s">
        <v>7327</v>
      </c>
      <c r="L2173" s="20" t="s">
        <v>7332</v>
      </c>
      <c r="M2173" t="s">
        <v>7333</v>
      </c>
      <c r="N2173" s="20" t="s">
        <v>7334</v>
      </c>
      <c r="O2173" t="s">
        <v>7327</v>
      </c>
      <c r="P2173" t="s">
        <v>7365</v>
      </c>
      <c r="Q2173" s="8" t="s">
        <v>5998</v>
      </c>
      <c r="R2173" s="8" t="s">
        <v>5998</v>
      </c>
      <c r="S2173" t="s">
        <v>5998</v>
      </c>
      <c r="T2173" s="8" t="s">
        <v>5998</v>
      </c>
    </row>
    <row r="2174" spans="1:20">
      <c r="A2174" t="s">
        <v>1387</v>
      </c>
      <c r="B2174" t="s">
        <v>5307</v>
      </c>
      <c r="C2174" s="8" t="s">
        <v>5307</v>
      </c>
      <c r="D2174" s="8">
        <v>0.343631537290148</v>
      </c>
      <c r="E2174" s="8">
        <v>0.70992924632837195</v>
      </c>
      <c r="F2174" s="8">
        <v>0.25038163187356799</v>
      </c>
      <c r="G2174" s="8">
        <v>0.77658946465312295</v>
      </c>
      <c r="H2174" s="8">
        <v>0</v>
      </c>
      <c r="I2174" s="8">
        <v>0</v>
      </c>
      <c r="J2174" s="8">
        <v>0</v>
      </c>
      <c r="K2174" t="s">
        <v>7339</v>
      </c>
      <c r="L2174" s="20" t="s">
        <v>7366</v>
      </c>
      <c r="M2174" t="s">
        <v>7325</v>
      </c>
      <c r="N2174" s="20" t="s">
        <v>7326</v>
      </c>
      <c r="O2174" t="s">
        <v>7339</v>
      </c>
      <c r="P2174" t="s">
        <v>7316</v>
      </c>
      <c r="Q2174" s="8" t="s">
        <v>5998</v>
      </c>
      <c r="R2174" s="8" t="s">
        <v>5998</v>
      </c>
      <c r="S2174" t="s">
        <v>5998</v>
      </c>
      <c r="T2174" s="8" t="s">
        <v>5998</v>
      </c>
    </row>
    <row r="2175" spans="1:20">
      <c r="A2175" t="s">
        <v>1388</v>
      </c>
      <c r="B2175" t="s">
        <v>5307</v>
      </c>
      <c r="C2175" s="8" t="s">
        <v>5307</v>
      </c>
      <c r="D2175" s="8">
        <v>0.40852581511547698</v>
      </c>
      <c r="E2175" s="8">
        <v>0.29967178544671003</v>
      </c>
      <c r="F2175" s="8">
        <v>-7.9532342616996293E-2</v>
      </c>
      <c r="G2175" s="8">
        <v>0.85594656523767099</v>
      </c>
      <c r="H2175" s="8">
        <v>0</v>
      </c>
      <c r="I2175" s="8">
        <v>0</v>
      </c>
      <c r="J2175" s="8">
        <v>0</v>
      </c>
      <c r="K2175" t="s">
        <v>7328</v>
      </c>
      <c r="L2175" s="20">
        <v>1</v>
      </c>
      <c r="M2175">
        <v>0</v>
      </c>
      <c r="N2175" s="20">
        <v>0</v>
      </c>
      <c r="O2175" t="s">
        <v>7327</v>
      </c>
      <c r="P2175" t="s">
        <v>7365</v>
      </c>
      <c r="Q2175" s="8" t="s">
        <v>5998</v>
      </c>
      <c r="R2175" s="8" t="s">
        <v>5998</v>
      </c>
      <c r="S2175" t="s">
        <v>5998</v>
      </c>
      <c r="T2175" s="8" t="s">
        <v>5998</v>
      </c>
    </row>
    <row r="2176" spans="1:20">
      <c r="A2176" t="s">
        <v>1389</v>
      </c>
      <c r="B2176" t="s">
        <v>5307</v>
      </c>
      <c r="C2176" s="8" t="s">
        <v>5307</v>
      </c>
      <c r="D2176" s="8">
        <v>-0.70271286920026999</v>
      </c>
      <c r="E2176" s="8">
        <v>5.6604614979525E-2</v>
      </c>
      <c r="F2176" s="8">
        <v>-0.17370839081353101</v>
      </c>
      <c r="G2176" s="8">
        <v>0.67151525044076399</v>
      </c>
      <c r="H2176" s="8">
        <v>0</v>
      </c>
      <c r="I2176" s="8">
        <v>0</v>
      </c>
      <c r="J2176" s="8">
        <v>0</v>
      </c>
      <c r="K2176" t="s">
        <v>7339</v>
      </c>
      <c r="L2176" s="20" t="s">
        <v>7392</v>
      </c>
      <c r="M2176" t="s">
        <v>7325</v>
      </c>
      <c r="N2176" s="20" t="s">
        <v>7326</v>
      </c>
      <c r="O2176" t="s">
        <v>7339</v>
      </c>
      <c r="P2176" t="s">
        <v>7316</v>
      </c>
      <c r="Q2176" s="8" t="s">
        <v>5998</v>
      </c>
      <c r="R2176" s="8" t="s">
        <v>5998</v>
      </c>
      <c r="S2176" t="s">
        <v>5998</v>
      </c>
      <c r="T2176" s="8" t="s">
        <v>5998</v>
      </c>
    </row>
    <row r="2177" spans="1:20">
      <c r="A2177" t="s">
        <v>1390</v>
      </c>
      <c r="B2177" t="s">
        <v>5307</v>
      </c>
      <c r="C2177" s="8" t="s">
        <v>5307</v>
      </c>
      <c r="D2177" s="8">
        <v>0.47455332607775202</v>
      </c>
      <c r="E2177" s="8">
        <v>0.63456312223580502</v>
      </c>
      <c r="F2177" s="8">
        <v>0.85585758806250101</v>
      </c>
      <c r="G2177" s="8">
        <v>0.32955778888132398</v>
      </c>
      <c r="H2177" s="8">
        <v>0</v>
      </c>
      <c r="I2177" s="8">
        <v>0</v>
      </c>
      <c r="J2177" s="8">
        <v>0</v>
      </c>
      <c r="K2177" t="s">
        <v>7328</v>
      </c>
      <c r="L2177" s="20" t="s">
        <v>7324</v>
      </c>
      <c r="M2177" t="s">
        <v>7325</v>
      </c>
      <c r="N2177" s="20" t="s">
        <v>7326</v>
      </c>
      <c r="O2177" t="s">
        <v>7328</v>
      </c>
      <c r="P2177" t="s">
        <v>7365</v>
      </c>
      <c r="Q2177" s="8" t="s">
        <v>5998</v>
      </c>
      <c r="R2177" s="8" t="s">
        <v>5998</v>
      </c>
      <c r="S2177" t="s">
        <v>5998</v>
      </c>
      <c r="T2177" s="8" t="s">
        <v>5998</v>
      </c>
    </row>
    <row r="2178" spans="1:20">
      <c r="A2178" t="s">
        <v>4174</v>
      </c>
      <c r="B2178" t="s">
        <v>5307</v>
      </c>
      <c r="C2178" s="8" t="s">
        <v>5307</v>
      </c>
      <c r="D2178" s="8">
        <v>2.1641573165079899</v>
      </c>
      <c r="E2178" s="8">
        <v>2.7316146650933602E-10</v>
      </c>
      <c r="F2178" s="8">
        <v>3.2986154058711001</v>
      </c>
      <c r="G2178" s="8">
        <v>2.2422592292945501E-23</v>
      </c>
      <c r="H2178" s="8">
        <v>0</v>
      </c>
      <c r="I2178" s="8">
        <v>0</v>
      </c>
      <c r="J2178" s="8">
        <v>0</v>
      </c>
      <c r="K2178" t="s">
        <v>7314</v>
      </c>
      <c r="L2178" s="20" t="s">
        <v>7397</v>
      </c>
      <c r="M2178" t="s">
        <v>7325</v>
      </c>
      <c r="N2178" s="20" t="s">
        <v>7326</v>
      </c>
      <c r="O2178" t="s">
        <v>7315</v>
      </c>
      <c r="P2178" t="s">
        <v>7365</v>
      </c>
      <c r="Q2178" s="8" t="s">
        <v>5998</v>
      </c>
      <c r="R2178" s="8" t="s">
        <v>5998</v>
      </c>
      <c r="S2178" t="s">
        <v>5998</v>
      </c>
      <c r="T2178" s="8" t="s">
        <v>5998</v>
      </c>
    </row>
    <row r="2179" spans="1:20">
      <c r="A2179" t="s">
        <v>1391</v>
      </c>
      <c r="B2179" t="s">
        <v>5307</v>
      </c>
      <c r="C2179" s="8" t="s">
        <v>5307</v>
      </c>
      <c r="D2179" s="8">
        <v>2.8338261199635699</v>
      </c>
      <c r="E2179" s="8">
        <v>3.1490219723750897E-5</v>
      </c>
      <c r="F2179" s="8">
        <v>3.7040801628550999</v>
      </c>
      <c r="G2179" s="8">
        <v>7.6896437899389E-9</v>
      </c>
      <c r="H2179" s="8">
        <v>0</v>
      </c>
      <c r="I2179" s="8">
        <v>0</v>
      </c>
      <c r="J2179" s="8">
        <v>0</v>
      </c>
      <c r="K2179" t="s">
        <v>7327</v>
      </c>
      <c r="L2179" s="20" t="s">
        <v>7332</v>
      </c>
      <c r="M2179" t="s">
        <v>7333</v>
      </c>
      <c r="N2179" s="20" t="s">
        <v>7334</v>
      </c>
      <c r="O2179" t="s">
        <v>7327</v>
      </c>
      <c r="P2179" t="s">
        <v>7365</v>
      </c>
      <c r="Q2179" s="8" t="s">
        <v>5998</v>
      </c>
      <c r="R2179" s="8" t="s">
        <v>5998</v>
      </c>
      <c r="S2179" t="s">
        <v>5998</v>
      </c>
      <c r="T2179" s="8" t="s">
        <v>5998</v>
      </c>
    </row>
    <row r="2180" spans="1:20">
      <c r="A2180" t="s">
        <v>4175</v>
      </c>
      <c r="B2180" t="s">
        <v>5307</v>
      </c>
      <c r="C2180" s="8" t="s">
        <v>5307</v>
      </c>
      <c r="D2180" s="8">
        <v>-0.48337098452344202</v>
      </c>
      <c r="E2180" s="8">
        <v>0.65145491334018801</v>
      </c>
      <c r="F2180" s="8">
        <v>-3.5494896686701499E-2</v>
      </c>
      <c r="G2180" s="8">
        <v>0.97371396071449701</v>
      </c>
      <c r="H2180" s="8" t="s">
        <v>6257</v>
      </c>
      <c r="I2180" s="8">
        <v>0</v>
      </c>
      <c r="J2180" s="8">
        <v>0</v>
      </c>
      <c r="K2180" t="s">
        <v>7323</v>
      </c>
      <c r="L2180" s="20" t="s">
        <v>7362</v>
      </c>
      <c r="M2180" t="s">
        <v>7325</v>
      </c>
      <c r="N2180" s="20" t="s">
        <v>7326</v>
      </c>
      <c r="O2180" t="s">
        <v>7359</v>
      </c>
      <c r="P2180" t="s">
        <v>7365</v>
      </c>
      <c r="Q2180" s="8" t="s">
        <v>5998</v>
      </c>
      <c r="R2180" s="8" t="s">
        <v>5998</v>
      </c>
      <c r="S2180" t="s">
        <v>5998</v>
      </c>
      <c r="T2180" s="8" t="s">
        <v>5998</v>
      </c>
    </row>
    <row r="2181" spans="1:20">
      <c r="A2181" t="s">
        <v>1392</v>
      </c>
      <c r="B2181" t="s">
        <v>5307</v>
      </c>
      <c r="C2181" s="8" t="s">
        <v>5307</v>
      </c>
      <c r="D2181" s="8">
        <v>-0.12879632059794699</v>
      </c>
      <c r="E2181" s="8">
        <v>0.87147049376420205</v>
      </c>
      <c r="F2181" s="8">
        <v>-0.47059431038537303</v>
      </c>
      <c r="G2181" s="8">
        <v>0.46920555416701198</v>
      </c>
      <c r="H2181" s="8">
        <v>0</v>
      </c>
      <c r="I2181" s="8">
        <v>0</v>
      </c>
      <c r="J2181" s="8">
        <v>0</v>
      </c>
      <c r="K2181" t="s">
        <v>7323</v>
      </c>
      <c r="L2181" s="20" t="s">
        <v>7324</v>
      </c>
      <c r="M2181" t="s">
        <v>7325</v>
      </c>
      <c r="N2181" s="20" t="s">
        <v>7326</v>
      </c>
      <c r="O2181" t="s">
        <v>7315</v>
      </c>
      <c r="P2181" t="s">
        <v>7316</v>
      </c>
      <c r="Q2181" s="8" t="s">
        <v>5998</v>
      </c>
      <c r="R2181" s="8" t="s">
        <v>5998</v>
      </c>
      <c r="S2181" t="s">
        <v>5998</v>
      </c>
      <c r="T2181" s="8" t="s">
        <v>5998</v>
      </c>
    </row>
    <row r="2182" spans="1:20">
      <c r="A2182" t="s">
        <v>1393</v>
      </c>
      <c r="B2182" t="s">
        <v>5307</v>
      </c>
      <c r="C2182" s="8" t="s">
        <v>5307</v>
      </c>
      <c r="D2182" s="8">
        <v>-0.42164354887641198</v>
      </c>
      <c r="E2182" s="8">
        <v>9.6548543591848099E-2</v>
      </c>
      <c r="F2182" s="8">
        <v>-0.44819455635750299</v>
      </c>
      <c r="G2182" s="8">
        <v>6.0270027829623402E-2</v>
      </c>
      <c r="H2182" s="8">
        <v>0</v>
      </c>
      <c r="I2182" s="8">
        <v>0</v>
      </c>
      <c r="J2182" s="8">
        <v>0</v>
      </c>
      <c r="K2182" t="s">
        <v>7328</v>
      </c>
      <c r="L2182" s="20">
        <v>1</v>
      </c>
      <c r="M2182">
        <v>0</v>
      </c>
      <c r="N2182" s="20">
        <v>0</v>
      </c>
      <c r="O2182" t="s">
        <v>7339</v>
      </c>
      <c r="P2182" t="s">
        <v>7365</v>
      </c>
      <c r="Q2182" s="8" t="s">
        <v>5998</v>
      </c>
      <c r="R2182" s="8" t="s">
        <v>5998</v>
      </c>
      <c r="S2182" t="s">
        <v>5998</v>
      </c>
      <c r="T2182" s="8" t="s">
        <v>5998</v>
      </c>
    </row>
    <row r="2183" spans="1:20">
      <c r="A2183" t="s">
        <v>4176</v>
      </c>
      <c r="B2183" t="s">
        <v>5307</v>
      </c>
      <c r="C2183" s="8" t="s">
        <v>5307</v>
      </c>
      <c r="D2183" s="8">
        <v>-0.98044868702383203</v>
      </c>
      <c r="E2183" s="8">
        <v>0.12211220732059599</v>
      </c>
      <c r="F2183" s="8">
        <v>-1.2508306854840601</v>
      </c>
      <c r="G2183" s="8">
        <v>3.1974292279668901E-2</v>
      </c>
      <c r="H2183" s="8">
        <v>0</v>
      </c>
      <c r="I2183" s="8">
        <v>0</v>
      </c>
      <c r="J2183" s="8">
        <v>0</v>
      </c>
      <c r="K2183" t="s">
        <v>7327</v>
      </c>
      <c r="L2183" s="20" t="s">
        <v>7332</v>
      </c>
      <c r="M2183" t="s">
        <v>7333</v>
      </c>
      <c r="N2183" s="20" t="s">
        <v>7334</v>
      </c>
      <c r="O2183" t="s">
        <v>7328</v>
      </c>
      <c r="P2183" t="s">
        <v>7365</v>
      </c>
      <c r="Q2183" s="8" t="s">
        <v>5998</v>
      </c>
      <c r="R2183" s="8" t="s">
        <v>5998</v>
      </c>
      <c r="S2183" t="s">
        <v>5998</v>
      </c>
      <c r="T2183" s="8" t="s">
        <v>5998</v>
      </c>
    </row>
    <row r="2184" spans="1:20">
      <c r="A2184" t="s">
        <v>1394</v>
      </c>
      <c r="B2184" t="s">
        <v>5307</v>
      </c>
      <c r="C2184" s="8" t="s">
        <v>5307</v>
      </c>
      <c r="D2184" s="8">
        <v>-0.918402711747351</v>
      </c>
      <c r="E2184" s="8">
        <v>0.31092719365688298</v>
      </c>
      <c r="F2184" s="8">
        <v>-0.74121976132370504</v>
      </c>
      <c r="G2184" s="8">
        <v>0.38706650401293402</v>
      </c>
      <c r="H2184" s="8">
        <v>0</v>
      </c>
      <c r="I2184" s="8">
        <v>0</v>
      </c>
      <c r="J2184" s="8">
        <v>0</v>
      </c>
      <c r="K2184" t="s">
        <v>7339</v>
      </c>
      <c r="L2184" s="20" t="s">
        <v>7324</v>
      </c>
      <c r="M2184" t="s">
        <v>7325</v>
      </c>
      <c r="N2184" s="20" t="s">
        <v>7326</v>
      </c>
      <c r="O2184" t="s">
        <v>7339</v>
      </c>
      <c r="P2184" t="s">
        <v>7365</v>
      </c>
      <c r="Q2184" s="8" t="s">
        <v>5998</v>
      </c>
      <c r="R2184" s="8" t="s">
        <v>5998</v>
      </c>
      <c r="S2184" t="s">
        <v>5998</v>
      </c>
      <c r="T2184" s="8" t="s">
        <v>5998</v>
      </c>
    </row>
    <row r="2185" spans="1:20">
      <c r="A2185" t="s">
        <v>4177</v>
      </c>
      <c r="B2185" t="s">
        <v>5307</v>
      </c>
      <c r="C2185" s="8" t="s">
        <v>5307</v>
      </c>
      <c r="D2185" s="8">
        <v>-0.21225553410046799</v>
      </c>
      <c r="E2185" s="8">
        <v>0.62648417558520797</v>
      </c>
      <c r="F2185" s="8">
        <v>1.1778137771286299</v>
      </c>
      <c r="G2185" s="8">
        <v>2.13900667158643E-4</v>
      </c>
      <c r="H2185" s="8">
        <v>0</v>
      </c>
      <c r="I2185" s="8">
        <v>0</v>
      </c>
      <c r="J2185" s="8">
        <v>0</v>
      </c>
      <c r="K2185" t="s">
        <v>7339</v>
      </c>
      <c r="L2185" s="20" t="s">
        <v>7324</v>
      </c>
      <c r="M2185" t="s">
        <v>7325</v>
      </c>
      <c r="N2185" s="20" t="s">
        <v>7326</v>
      </c>
      <c r="O2185" t="s">
        <v>7339</v>
      </c>
      <c r="P2185" t="s">
        <v>7365</v>
      </c>
      <c r="Q2185" s="8" t="s">
        <v>5998</v>
      </c>
      <c r="R2185" s="8" t="s">
        <v>5998</v>
      </c>
      <c r="S2185" t="s">
        <v>5998</v>
      </c>
      <c r="T2185" s="8" t="s">
        <v>5998</v>
      </c>
    </row>
    <row r="2186" spans="1:20">
      <c r="A2186" t="s">
        <v>1395</v>
      </c>
      <c r="B2186" t="s">
        <v>5307</v>
      </c>
      <c r="C2186" s="8" t="s">
        <v>5307</v>
      </c>
      <c r="D2186" s="8">
        <v>-7.1817602210110396E-2</v>
      </c>
      <c r="E2186" s="8">
        <v>0.857520750132159</v>
      </c>
      <c r="F2186" s="8">
        <v>0.51746996330838302</v>
      </c>
      <c r="G2186" s="8">
        <v>7.0602518419275603E-2</v>
      </c>
      <c r="H2186" s="8">
        <v>0</v>
      </c>
      <c r="I2186" s="8">
        <v>0</v>
      </c>
      <c r="J2186" s="8">
        <v>0</v>
      </c>
      <c r="K2186" t="s">
        <v>7327</v>
      </c>
      <c r="L2186" s="20" t="s">
        <v>7332</v>
      </c>
      <c r="M2186" t="s">
        <v>7333</v>
      </c>
      <c r="N2186" s="20" t="s">
        <v>7334</v>
      </c>
      <c r="O2186" t="s">
        <v>7328</v>
      </c>
      <c r="P2186" t="s">
        <v>7365</v>
      </c>
      <c r="Q2186" s="8" t="s">
        <v>5998</v>
      </c>
      <c r="R2186" s="8" t="s">
        <v>5998</v>
      </c>
      <c r="S2186" t="s">
        <v>5998</v>
      </c>
      <c r="T2186" s="8" t="s">
        <v>5998</v>
      </c>
    </row>
    <row r="2187" spans="1:20">
      <c r="A2187" t="s">
        <v>1396</v>
      </c>
      <c r="B2187" t="s">
        <v>5307</v>
      </c>
      <c r="C2187" s="8" t="s">
        <v>5307</v>
      </c>
      <c r="D2187" s="8">
        <v>-1.4243549598693901</v>
      </c>
      <c r="E2187" s="8">
        <v>9.5000567293767495E-4</v>
      </c>
      <c r="F2187" s="8">
        <v>-1.4405027462085001</v>
      </c>
      <c r="G2187" s="8">
        <v>3.6471102473326902E-4</v>
      </c>
      <c r="H2187" s="8">
        <v>0</v>
      </c>
      <c r="I2187" s="8">
        <v>0</v>
      </c>
      <c r="J2187" s="8">
        <v>0</v>
      </c>
      <c r="K2187" t="s">
        <v>7339</v>
      </c>
      <c r="L2187" s="20" t="s">
        <v>7324</v>
      </c>
      <c r="M2187" t="s">
        <v>7325</v>
      </c>
      <c r="N2187" s="20" t="s">
        <v>7326</v>
      </c>
      <c r="O2187" t="s">
        <v>7327</v>
      </c>
      <c r="P2187" t="s">
        <v>7365</v>
      </c>
      <c r="Q2187" s="8" t="s">
        <v>5998</v>
      </c>
      <c r="R2187" s="8" t="s">
        <v>5998</v>
      </c>
      <c r="S2187" t="s">
        <v>5998</v>
      </c>
      <c r="T2187" s="8" t="s">
        <v>5998</v>
      </c>
    </row>
    <row r="2188" spans="1:20">
      <c r="A2188" t="s">
        <v>1397</v>
      </c>
      <c r="B2188" t="s">
        <v>5307</v>
      </c>
      <c r="C2188" s="8" t="s">
        <v>5307</v>
      </c>
      <c r="D2188" s="8">
        <v>-0.774104258936824</v>
      </c>
      <c r="E2188" s="8">
        <v>3.58147604867147E-4</v>
      </c>
      <c r="F2188" s="8">
        <v>-1.6636353658888998E-2</v>
      </c>
      <c r="G2188" s="8">
        <v>0.94789885437226395</v>
      </c>
      <c r="H2188" s="8">
        <v>0</v>
      </c>
      <c r="I2188" s="8">
        <v>0</v>
      </c>
      <c r="J2188" s="8">
        <v>0</v>
      </c>
      <c r="K2188" t="s">
        <v>7328</v>
      </c>
      <c r="L2188" s="20" t="s">
        <v>7324</v>
      </c>
      <c r="M2188" t="s">
        <v>7325</v>
      </c>
      <c r="N2188" s="20" t="s">
        <v>7326</v>
      </c>
      <c r="O2188" t="s">
        <v>7327</v>
      </c>
      <c r="P2188" t="s">
        <v>7365</v>
      </c>
      <c r="Q2188" s="8" t="s">
        <v>5998</v>
      </c>
      <c r="R2188" s="8" t="s">
        <v>5998</v>
      </c>
      <c r="S2188" t="s">
        <v>5998</v>
      </c>
      <c r="T2188" s="8" t="s">
        <v>5998</v>
      </c>
    </row>
    <row r="2189" spans="1:20">
      <c r="A2189" t="s">
        <v>2965</v>
      </c>
      <c r="B2189" t="s">
        <v>18</v>
      </c>
      <c r="C2189" s="8" t="s">
        <v>19</v>
      </c>
      <c r="D2189" s="8">
        <v>-0.51854334403493296</v>
      </c>
      <c r="E2189" s="8">
        <v>2.5460818390434101E-2</v>
      </c>
      <c r="F2189" s="8">
        <v>-0.64629583121120804</v>
      </c>
      <c r="G2189" s="8">
        <v>3.233297000484E-3</v>
      </c>
      <c r="H2189" s="8">
        <v>0</v>
      </c>
      <c r="I2189" s="8">
        <v>0</v>
      </c>
      <c r="J2189" s="8">
        <v>0</v>
      </c>
      <c r="K2189" t="s">
        <v>7314</v>
      </c>
      <c r="L2189" s="20" t="s">
        <v>7383</v>
      </c>
      <c r="M2189" t="s">
        <v>7330</v>
      </c>
      <c r="N2189" s="20" t="s">
        <v>7410</v>
      </c>
      <c r="O2189" t="s">
        <v>7328</v>
      </c>
      <c r="P2189" t="s">
        <v>7365</v>
      </c>
      <c r="Q2189" s="8" t="s">
        <v>6258</v>
      </c>
      <c r="R2189" s="8" t="s">
        <v>6020</v>
      </c>
      <c r="S2189" t="s">
        <v>6259</v>
      </c>
      <c r="T2189" s="8" t="s">
        <v>6259</v>
      </c>
    </row>
    <row r="2190" spans="1:20">
      <c r="A2190" t="s">
        <v>2965</v>
      </c>
      <c r="B2190" t="s">
        <v>45</v>
      </c>
      <c r="C2190" s="8" t="s">
        <v>46</v>
      </c>
      <c r="D2190" s="8">
        <v>-0.51854334403493296</v>
      </c>
      <c r="E2190" s="8">
        <v>2.5460818390434101E-2</v>
      </c>
      <c r="F2190" s="8">
        <v>-0.64629583121120804</v>
      </c>
      <c r="G2190" s="8">
        <v>3.233297000484E-3</v>
      </c>
      <c r="H2190" s="8">
        <v>0</v>
      </c>
      <c r="I2190" s="8">
        <v>0</v>
      </c>
      <c r="J2190" s="8">
        <v>0</v>
      </c>
      <c r="K2190" t="s">
        <v>7314</v>
      </c>
      <c r="L2190" s="20" t="s">
        <v>7383</v>
      </c>
      <c r="M2190" t="s">
        <v>7330</v>
      </c>
      <c r="N2190" s="20" t="s">
        <v>7410</v>
      </c>
      <c r="O2190" t="s">
        <v>7328</v>
      </c>
      <c r="P2190" t="s">
        <v>7365</v>
      </c>
      <c r="Q2190" s="8" t="s">
        <v>6258</v>
      </c>
      <c r="R2190" s="8" t="s">
        <v>6020</v>
      </c>
      <c r="S2190" t="s">
        <v>6259</v>
      </c>
      <c r="T2190" s="8" t="s">
        <v>6259</v>
      </c>
    </row>
    <row r="2191" spans="1:20">
      <c r="A2191" t="s">
        <v>2965</v>
      </c>
      <c r="B2191" t="s">
        <v>4695</v>
      </c>
      <c r="C2191" s="8" t="s">
        <v>4773</v>
      </c>
      <c r="D2191" s="8">
        <v>-0.51854334403493296</v>
      </c>
      <c r="E2191" s="8">
        <v>2.5460818390434101E-2</v>
      </c>
      <c r="F2191" s="8">
        <v>-0.64629583121120804</v>
      </c>
      <c r="G2191" s="8">
        <v>3.233297000484E-3</v>
      </c>
      <c r="H2191" s="8">
        <v>0</v>
      </c>
      <c r="I2191" s="8">
        <v>0</v>
      </c>
      <c r="J2191" s="8">
        <v>0</v>
      </c>
      <c r="K2191" t="s">
        <v>7314</v>
      </c>
      <c r="L2191" s="20" t="s">
        <v>7383</v>
      </c>
      <c r="M2191" t="s">
        <v>7330</v>
      </c>
      <c r="N2191" s="20" t="s">
        <v>7410</v>
      </c>
      <c r="O2191" t="s">
        <v>7328</v>
      </c>
      <c r="P2191" t="s">
        <v>7365</v>
      </c>
      <c r="Q2191" s="8" t="s">
        <v>6258</v>
      </c>
      <c r="R2191" s="8" t="s">
        <v>6020</v>
      </c>
      <c r="S2191" t="s">
        <v>6259</v>
      </c>
      <c r="T2191" s="8" t="s">
        <v>6259</v>
      </c>
    </row>
    <row r="2192" spans="1:20">
      <c r="A2192" t="s">
        <v>1398</v>
      </c>
      <c r="B2192" s="7" t="s">
        <v>5307</v>
      </c>
      <c r="C2192" s="8" t="s">
        <v>5307</v>
      </c>
      <c r="D2192" s="8">
        <v>-0.75443335219757202</v>
      </c>
      <c r="E2192" s="8">
        <v>0.43571394689067</v>
      </c>
      <c r="F2192" s="8">
        <v>-0.65889314547462097</v>
      </c>
      <c r="G2192" s="8">
        <v>0.47080460337582802</v>
      </c>
      <c r="H2192" s="8" t="s">
        <v>6012</v>
      </c>
      <c r="I2192" s="8" t="s">
        <v>6082</v>
      </c>
      <c r="J2192" s="8">
        <v>0</v>
      </c>
      <c r="K2192" t="s">
        <v>7314</v>
      </c>
      <c r="L2192" s="20" t="s">
        <v>7348</v>
      </c>
      <c r="M2192" t="s">
        <v>7330</v>
      </c>
      <c r="N2192" s="20" t="s">
        <v>7329</v>
      </c>
      <c r="O2192" t="s">
        <v>7335</v>
      </c>
      <c r="P2192" t="s">
        <v>7316</v>
      </c>
      <c r="Q2192" s="8" t="s">
        <v>5998</v>
      </c>
      <c r="R2192" s="8" t="s">
        <v>5998</v>
      </c>
      <c r="S2192" t="s">
        <v>5998</v>
      </c>
      <c r="T2192" s="8" t="s">
        <v>5998</v>
      </c>
    </row>
    <row r="2193" spans="1:20">
      <c r="A2193" t="s">
        <v>4178</v>
      </c>
      <c r="B2193" t="s">
        <v>5307</v>
      </c>
      <c r="C2193" s="8" t="s">
        <v>5307</v>
      </c>
      <c r="D2193" s="8">
        <v>-1.05435766403258</v>
      </c>
      <c r="E2193" s="8">
        <v>7.8735103612572895E-6</v>
      </c>
      <c r="F2193" s="8">
        <v>-0.82750969828266696</v>
      </c>
      <c r="G2193" s="8">
        <v>3.6642430849122601E-4</v>
      </c>
      <c r="H2193" s="8">
        <v>0</v>
      </c>
      <c r="I2193" s="8">
        <v>0</v>
      </c>
      <c r="J2193" s="8">
        <v>0</v>
      </c>
      <c r="K2193" t="s">
        <v>7339</v>
      </c>
      <c r="L2193" s="20" t="s">
        <v>7324</v>
      </c>
      <c r="M2193" t="s">
        <v>7325</v>
      </c>
      <c r="N2193" s="20" t="s">
        <v>7326</v>
      </c>
      <c r="O2193" t="s">
        <v>7339</v>
      </c>
      <c r="P2193" t="s">
        <v>7365</v>
      </c>
      <c r="Q2193" s="8" t="s">
        <v>5998</v>
      </c>
      <c r="R2193" s="8" t="s">
        <v>5998</v>
      </c>
      <c r="S2193" t="s">
        <v>5998</v>
      </c>
      <c r="T2193" s="8" t="s">
        <v>5998</v>
      </c>
    </row>
    <row r="2194" spans="1:20">
      <c r="A2194" t="s">
        <v>4179</v>
      </c>
      <c r="B2194" t="s">
        <v>5307</v>
      </c>
      <c r="C2194" s="8" t="s">
        <v>5307</v>
      </c>
      <c r="D2194" s="8">
        <v>1.5312236178931999</v>
      </c>
      <c r="E2194" s="8">
        <v>2.4062197360723002E-13</v>
      </c>
      <c r="F2194" s="8">
        <v>-0.66763711076042198</v>
      </c>
      <c r="G2194" s="8">
        <v>2.4975974711481598E-3</v>
      </c>
      <c r="H2194" s="8">
        <v>0</v>
      </c>
      <c r="I2194" s="8">
        <v>0</v>
      </c>
      <c r="J2194" s="8">
        <v>0</v>
      </c>
      <c r="K2194" t="s">
        <v>7327</v>
      </c>
      <c r="L2194" s="20" t="s">
        <v>7332</v>
      </c>
      <c r="M2194" t="s">
        <v>7333</v>
      </c>
      <c r="N2194" s="20" t="s">
        <v>7334</v>
      </c>
      <c r="O2194" t="s">
        <v>7328</v>
      </c>
      <c r="P2194" t="s">
        <v>7365</v>
      </c>
      <c r="Q2194" s="8" t="s">
        <v>5998</v>
      </c>
      <c r="R2194" s="8" t="s">
        <v>5998</v>
      </c>
      <c r="S2194" t="s">
        <v>5998</v>
      </c>
      <c r="T2194" s="8" t="s">
        <v>5998</v>
      </c>
    </row>
    <row r="2195" spans="1:20">
      <c r="A2195" t="s">
        <v>4180</v>
      </c>
      <c r="B2195" t="s">
        <v>5307</v>
      </c>
      <c r="C2195" s="8" t="s">
        <v>5307</v>
      </c>
      <c r="D2195" s="8">
        <v>1.3949484777312</v>
      </c>
      <c r="E2195" s="8">
        <v>9.1254067700615804E-12</v>
      </c>
      <c r="F2195" s="8">
        <v>1.0822412826313501</v>
      </c>
      <c r="G2195" s="8">
        <v>1.4459276838413699E-7</v>
      </c>
      <c r="H2195" s="8">
        <v>0</v>
      </c>
      <c r="I2195" s="8">
        <v>0</v>
      </c>
      <c r="J2195" s="8">
        <v>0</v>
      </c>
      <c r="K2195" t="s">
        <v>7328</v>
      </c>
      <c r="L2195" s="20" t="s">
        <v>7324</v>
      </c>
      <c r="M2195" t="s">
        <v>7325</v>
      </c>
      <c r="N2195" s="20" t="s">
        <v>7326</v>
      </c>
      <c r="O2195" t="s">
        <v>7328</v>
      </c>
      <c r="P2195" t="s">
        <v>7365</v>
      </c>
      <c r="Q2195" s="8" t="s">
        <v>5998</v>
      </c>
      <c r="R2195" s="8" t="s">
        <v>5998</v>
      </c>
      <c r="S2195" t="s">
        <v>5998</v>
      </c>
      <c r="T2195" s="8" t="s">
        <v>5998</v>
      </c>
    </row>
    <row r="2196" spans="1:20">
      <c r="A2196" t="s">
        <v>1399</v>
      </c>
      <c r="B2196" t="s">
        <v>5307</v>
      </c>
      <c r="C2196" s="8" t="s">
        <v>5307</v>
      </c>
      <c r="D2196" s="8">
        <v>1.56847216205796</v>
      </c>
      <c r="E2196" s="8">
        <v>1.06065903138384E-12</v>
      </c>
      <c r="F2196" s="8">
        <v>2.2167673559898802</v>
      </c>
      <c r="G2196" s="8">
        <v>1.1368465744974899E-25</v>
      </c>
      <c r="H2196" s="8">
        <v>0</v>
      </c>
      <c r="I2196" s="8" t="s">
        <v>6207</v>
      </c>
      <c r="J2196" s="8">
        <v>0</v>
      </c>
      <c r="K2196" t="s">
        <v>7314</v>
      </c>
      <c r="L2196" s="20" t="s">
        <v>7336</v>
      </c>
      <c r="M2196" t="s">
        <v>7330</v>
      </c>
      <c r="N2196" s="20" t="s">
        <v>7383</v>
      </c>
      <c r="O2196" t="s">
        <v>7335</v>
      </c>
      <c r="P2196" t="s">
        <v>7316</v>
      </c>
      <c r="Q2196" s="8" t="s">
        <v>5998</v>
      </c>
      <c r="R2196" s="8" t="s">
        <v>5998</v>
      </c>
      <c r="S2196" t="s">
        <v>5998</v>
      </c>
      <c r="T2196" s="8" t="s">
        <v>5998</v>
      </c>
    </row>
    <row r="2197" spans="1:20">
      <c r="A2197" t="s">
        <v>1400</v>
      </c>
      <c r="B2197" t="s">
        <v>5307</v>
      </c>
      <c r="C2197" s="8" t="s">
        <v>5307</v>
      </c>
      <c r="D2197" s="8">
        <v>0.321802719160803</v>
      </c>
      <c r="E2197" s="8">
        <v>0.67848283684323896</v>
      </c>
      <c r="F2197" s="8">
        <v>1.8360007802834999</v>
      </c>
      <c r="G2197" s="8">
        <v>6.9751955280956599E-4</v>
      </c>
      <c r="H2197" s="8">
        <v>0</v>
      </c>
      <c r="I2197" s="8" t="s">
        <v>6260</v>
      </c>
      <c r="J2197" s="8">
        <v>0</v>
      </c>
      <c r="K2197" t="s">
        <v>7327</v>
      </c>
      <c r="L2197" s="20" t="s">
        <v>7332</v>
      </c>
      <c r="M2197" t="s">
        <v>7333</v>
      </c>
      <c r="N2197" s="20" t="s">
        <v>7334</v>
      </c>
      <c r="O2197" t="s">
        <v>7315</v>
      </c>
      <c r="P2197" t="s">
        <v>7316</v>
      </c>
      <c r="Q2197" s="8" t="s">
        <v>5998</v>
      </c>
      <c r="R2197" s="8" t="s">
        <v>5998</v>
      </c>
      <c r="S2197" t="s">
        <v>5998</v>
      </c>
      <c r="T2197" s="8" t="s">
        <v>5998</v>
      </c>
    </row>
    <row r="2198" spans="1:20">
      <c r="A2198" t="s">
        <v>1401</v>
      </c>
      <c r="B2198" t="s">
        <v>5307</v>
      </c>
      <c r="C2198" s="8" t="s">
        <v>5307</v>
      </c>
      <c r="D2198" s="8">
        <v>1.4147082364512999</v>
      </c>
      <c r="E2198" s="8">
        <v>2.2939208944231598E-2</v>
      </c>
      <c r="F2198" s="8">
        <v>1.65785506447349</v>
      </c>
      <c r="G2198" s="8">
        <v>3.9987337183280298E-3</v>
      </c>
      <c r="H2198" s="8">
        <v>0</v>
      </c>
      <c r="I2198" s="8" t="s">
        <v>6070</v>
      </c>
      <c r="J2198" s="8">
        <v>0</v>
      </c>
      <c r="K2198" t="s">
        <v>7314</v>
      </c>
      <c r="L2198" s="20" t="s">
        <v>7343</v>
      </c>
      <c r="M2198" t="s">
        <v>7325</v>
      </c>
      <c r="N2198" s="20" t="s">
        <v>7326</v>
      </c>
      <c r="O2198" t="s">
        <v>7339</v>
      </c>
      <c r="P2198" t="s">
        <v>7316</v>
      </c>
      <c r="Q2198" s="8" t="s">
        <v>5998</v>
      </c>
      <c r="R2198" s="8" t="s">
        <v>5998</v>
      </c>
      <c r="S2198" t="s">
        <v>5998</v>
      </c>
      <c r="T2198" s="8" t="s">
        <v>5998</v>
      </c>
    </row>
    <row r="2199" spans="1:20">
      <c r="A2199" t="s">
        <v>4181</v>
      </c>
      <c r="B2199" t="s">
        <v>5307</v>
      </c>
      <c r="C2199" s="8" t="s">
        <v>5307</v>
      </c>
      <c r="D2199" s="8">
        <v>0.90832089852526399</v>
      </c>
      <c r="E2199" s="8">
        <v>1.6472370010932501E-2</v>
      </c>
      <c r="F2199" s="8">
        <v>0.62742149981092799</v>
      </c>
      <c r="G2199" s="8">
        <v>9.4629215129775401E-2</v>
      </c>
      <c r="H2199" s="8">
        <v>0</v>
      </c>
      <c r="I2199" s="8">
        <v>0</v>
      </c>
      <c r="J2199" s="8">
        <v>0</v>
      </c>
      <c r="K2199" t="s">
        <v>7328</v>
      </c>
      <c r="L2199" s="20" t="s">
        <v>7324</v>
      </c>
      <c r="M2199" t="s">
        <v>7325</v>
      </c>
      <c r="N2199" s="20" t="s">
        <v>7326</v>
      </c>
      <c r="O2199" t="s">
        <v>7327</v>
      </c>
      <c r="P2199" t="s">
        <v>7365</v>
      </c>
      <c r="Q2199" s="8" t="s">
        <v>5998</v>
      </c>
      <c r="R2199" s="8" t="s">
        <v>5998</v>
      </c>
      <c r="S2199" t="s">
        <v>5998</v>
      </c>
      <c r="T2199" s="8" t="s">
        <v>5998</v>
      </c>
    </row>
    <row r="2200" spans="1:20">
      <c r="A2200" t="s">
        <v>1402</v>
      </c>
      <c r="B2200" t="s">
        <v>5307</v>
      </c>
      <c r="C2200" s="8" t="s">
        <v>5307</v>
      </c>
      <c r="D2200" s="8">
        <v>-0.166192533281873</v>
      </c>
      <c r="E2200" s="8">
        <v>0.78787588353184101</v>
      </c>
      <c r="F2200" s="8">
        <v>-1.3534493386937401</v>
      </c>
      <c r="G2200" s="8">
        <v>4.4120574088248104E-3</v>
      </c>
      <c r="H2200" s="8">
        <v>0</v>
      </c>
      <c r="I2200" s="8">
        <v>0</v>
      </c>
      <c r="J2200" s="8">
        <v>0</v>
      </c>
      <c r="K2200" t="s">
        <v>7327</v>
      </c>
      <c r="L2200" s="20" t="s">
        <v>7332</v>
      </c>
      <c r="M2200" t="s">
        <v>7333</v>
      </c>
      <c r="N2200" s="20" t="s">
        <v>7334</v>
      </c>
      <c r="O2200" t="s">
        <v>7328</v>
      </c>
      <c r="P2200" t="s">
        <v>7365</v>
      </c>
      <c r="Q2200" s="8" t="s">
        <v>5998</v>
      </c>
      <c r="R2200" s="8" t="s">
        <v>5998</v>
      </c>
      <c r="S2200" t="s">
        <v>5998</v>
      </c>
      <c r="T2200" s="8" t="s">
        <v>5998</v>
      </c>
    </row>
    <row r="2201" spans="1:20">
      <c r="A2201" t="s">
        <v>1403</v>
      </c>
      <c r="B2201" t="s">
        <v>5307</v>
      </c>
      <c r="C2201" s="8" t="s">
        <v>5307</v>
      </c>
      <c r="D2201" s="8">
        <v>-1.07024211431141</v>
      </c>
      <c r="E2201" s="8">
        <v>1.3884338398925E-2</v>
      </c>
      <c r="F2201" s="8">
        <v>-1.9423407065328899</v>
      </c>
      <c r="G2201" s="8">
        <v>3.0482668054124799E-6</v>
      </c>
      <c r="H2201" s="8">
        <v>0</v>
      </c>
      <c r="I2201" s="8">
        <v>0</v>
      </c>
      <c r="J2201" s="8">
        <v>0</v>
      </c>
      <c r="K2201" t="s">
        <v>7327</v>
      </c>
      <c r="L2201" s="20" t="s">
        <v>7332</v>
      </c>
      <c r="M2201" t="s">
        <v>7333</v>
      </c>
      <c r="N2201" s="20" t="s">
        <v>7334</v>
      </c>
      <c r="O2201" t="s">
        <v>7328</v>
      </c>
      <c r="P2201" t="s">
        <v>7365</v>
      </c>
      <c r="Q2201" s="8" t="s">
        <v>5998</v>
      </c>
      <c r="R2201" s="8" t="s">
        <v>5998</v>
      </c>
      <c r="S2201" t="s">
        <v>5998</v>
      </c>
      <c r="T2201" s="8" t="s">
        <v>5998</v>
      </c>
    </row>
    <row r="2202" spans="1:20">
      <c r="A2202" t="s">
        <v>4182</v>
      </c>
      <c r="B2202" t="s">
        <v>5307</v>
      </c>
      <c r="C2202" s="8" t="s">
        <v>5307</v>
      </c>
      <c r="D2202" s="8">
        <v>-0.26196063778346701</v>
      </c>
      <c r="E2202" s="8">
        <v>0.74114916911273998</v>
      </c>
      <c r="F2202" s="8">
        <v>0.77384353655610905</v>
      </c>
      <c r="G2202" s="8">
        <v>0.202644728904608</v>
      </c>
      <c r="H2202" s="8">
        <v>0</v>
      </c>
      <c r="I2202" s="8">
        <v>0</v>
      </c>
      <c r="J2202" s="8">
        <v>0</v>
      </c>
      <c r="K2202" t="s">
        <v>7327</v>
      </c>
      <c r="L2202" s="20" t="s">
        <v>7332</v>
      </c>
      <c r="M2202" t="s">
        <v>7333</v>
      </c>
      <c r="N2202" s="20" t="s">
        <v>7334</v>
      </c>
      <c r="O2202" t="s">
        <v>7328</v>
      </c>
      <c r="P2202" t="s">
        <v>7365</v>
      </c>
      <c r="Q2202" s="8" t="s">
        <v>5998</v>
      </c>
      <c r="R2202" s="8" t="s">
        <v>5998</v>
      </c>
      <c r="S2202" t="s">
        <v>5998</v>
      </c>
      <c r="T2202" s="8" t="s">
        <v>5998</v>
      </c>
    </row>
    <row r="2203" spans="1:20">
      <c r="A2203" t="s">
        <v>1404</v>
      </c>
      <c r="B2203" t="s">
        <v>5307</v>
      </c>
      <c r="C2203" s="8" t="s">
        <v>5307</v>
      </c>
      <c r="D2203" s="8">
        <v>-0.74721229972051395</v>
      </c>
      <c r="E2203" s="8">
        <v>0.19097300161352701</v>
      </c>
      <c r="F2203" s="8">
        <v>0.370863628221064</v>
      </c>
      <c r="G2203" s="8">
        <v>0.50729434669122597</v>
      </c>
      <c r="H2203" s="8">
        <v>0</v>
      </c>
      <c r="I2203" s="8">
        <v>0</v>
      </c>
      <c r="J2203" s="8">
        <v>0</v>
      </c>
      <c r="K2203" t="s">
        <v>7339</v>
      </c>
      <c r="L2203" s="20" t="s">
        <v>7324</v>
      </c>
      <c r="M2203" t="s">
        <v>7325</v>
      </c>
      <c r="N2203" s="20" t="s">
        <v>7326</v>
      </c>
      <c r="O2203" t="s">
        <v>7339</v>
      </c>
      <c r="P2203" t="s">
        <v>7365</v>
      </c>
      <c r="Q2203" s="8" t="s">
        <v>5998</v>
      </c>
      <c r="R2203" s="8" t="s">
        <v>5998</v>
      </c>
      <c r="S2203" t="s">
        <v>5998</v>
      </c>
      <c r="T2203" s="8" t="s">
        <v>5998</v>
      </c>
    </row>
    <row r="2204" spans="1:20">
      <c r="A2204" t="s">
        <v>1405</v>
      </c>
      <c r="B2204" s="7" t="s">
        <v>5307</v>
      </c>
      <c r="C2204" s="8" t="s">
        <v>5307</v>
      </c>
      <c r="D2204" s="8">
        <v>0.77389206163275204</v>
      </c>
      <c r="E2204" s="8">
        <v>0.30898642286545502</v>
      </c>
      <c r="F2204" s="8">
        <v>0.200204147536472</v>
      </c>
      <c r="G2204" s="8">
        <v>0.81049509936900199</v>
      </c>
      <c r="H2204" s="8">
        <v>0</v>
      </c>
      <c r="I2204" s="8">
        <v>0</v>
      </c>
      <c r="J2204" s="8">
        <v>0</v>
      </c>
      <c r="K2204" t="s">
        <v>7328</v>
      </c>
      <c r="L2204" s="20" t="s">
        <v>7324</v>
      </c>
      <c r="M2204" t="s">
        <v>7325</v>
      </c>
      <c r="N2204" s="20" t="s">
        <v>7326</v>
      </c>
      <c r="O2204" t="s">
        <v>7328</v>
      </c>
      <c r="P2204" t="s">
        <v>7365</v>
      </c>
      <c r="Q2204" s="8" t="s">
        <v>5998</v>
      </c>
      <c r="R2204" s="8" t="s">
        <v>5998</v>
      </c>
      <c r="S2204" t="s">
        <v>5998</v>
      </c>
      <c r="T2204" s="8" t="s">
        <v>5998</v>
      </c>
    </row>
    <row r="2205" spans="1:20">
      <c r="A2205" t="s">
        <v>1406</v>
      </c>
      <c r="B2205" s="7" t="s">
        <v>5307</v>
      </c>
      <c r="C2205" s="8" t="s">
        <v>5307</v>
      </c>
      <c r="D2205" s="8">
        <v>-0.38144264058875899</v>
      </c>
      <c r="E2205" s="8">
        <v>0.32891009486350498</v>
      </c>
      <c r="F2205" s="8">
        <v>0.69223807537971105</v>
      </c>
      <c r="G2205" s="8">
        <v>2.6351169712261899E-2</v>
      </c>
      <c r="H2205" s="8">
        <v>0</v>
      </c>
      <c r="I2205" s="8" t="s">
        <v>6261</v>
      </c>
      <c r="J2205" s="8">
        <v>0</v>
      </c>
      <c r="K2205" t="s">
        <v>7314</v>
      </c>
      <c r="L2205" s="20" t="s">
        <v>7383</v>
      </c>
      <c r="M2205" t="s">
        <v>7330</v>
      </c>
      <c r="N2205" s="20" t="s">
        <v>7331</v>
      </c>
      <c r="O2205" t="s">
        <v>7335</v>
      </c>
      <c r="P2205" t="s">
        <v>7316</v>
      </c>
      <c r="Q2205" s="8" t="s">
        <v>5998</v>
      </c>
      <c r="R2205" s="8" t="s">
        <v>5998</v>
      </c>
      <c r="S2205" t="s">
        <v>5998</v>
      </c>
      <c r="T2205" s="8" t="s">
        <v>5998</v>
      </c>
    </row>
    <row r="2206" spans="1:20">
      <c r="A2206" t="s">
        <v>4183</v>
      </c>
      <c r="B2206" s="7" t="s">
        <v>5307</v>
      </c>
      <c r="C2206" s="8" t="s">
        <v>5307</v>
      </c>
      <c r="D2206" s="8">
        <v>-0.39079005297424702</v>
      </c>
      <c r="E2206" s="8">
        <v>0.452954445331885</v>
      </c>
      <c r="F2206" s="8">
        <v>-0.70818638723943195</v>
      </c>
      <c r="G2206" s="8">
        <v>0.117826965542117</v>
      </c>
      <c r="H2206" s="8">
        <v>0</v>
      </c>
      <c r="I2206" s="8">
        <v>0</v>
      </c>
      <c r="J2206" s="8">
        <v>0</v>
      </c>
      <c r="K2206" t="s">
        <v>7339</v>
      </c>
      <c r="L2206" s="20" t="s">
        <v>7324</v>
      </c>
      <c r="M2206" t="s">
        <v>7325</v>
      </c>
      <c r="N2206" s="20" t="s">
        <v>7326</v>
      </c>
      <c r="O2206" t="s">
        <v>7339</v>
      </c>
      <c r="P2206" t="s">
        <v>7365</v>
      </c>
      <c r="Q2206" s="8" t="s">
        <v>5998</v>
      </c>
      <c r="R2206" s="8" t="s">
        <v>5998</v>
      </c>
      <c r="S2206" t="s">
        <v>5998</v>
      </c>
      <c r="T2206" s="8" t="s">
        <v>5998</v>
      </c>
    </row>
    <row r="2207" spans="1:20">
      <c r="A2207" t="s">
        <v>4184</v>
      </c>
      <c r="B2207" t="s">
        <v>5307</v>
      </c>
      <c r="C2207" s="8" t="s">
        <v>5307</v>
      </c>
      <c r="D2207" s="8">
        <v>-0.68035480798716497</v>
      </c>
      <c r="E2207" s="8">
        <v>2.1291140095352598E-3</v>
      </c>
      <c r="F2207" s="8">
        <v>-0.58322266596158201</v>
      </c>
      <c r="G2207" s="8">
        <v>6.3965263526543498E-3</v>
      </c>
      <c r="H2207" s="8">
        <v>0</v>
      </c>
      <c r="I2207" s="8">
        <v>0</v>
      </c>
      <c r="J2207" s="8">
        <v>0</v>
      </c>
      <c r="K2207" t="s">
        <v>7327</v>
      </c>
      <c r="L2207" s="20" t="s">
        <v>7332</v>
      </c>
      <c r="M2207" t="s">
        <v>7333</v>
      </c>
      <c r="N2207" s="20" t="s">
        <v>7334</v>
      </c>
      <c r="O2207" t="s">
        <v>7327</v>
      </c>
      <c r="P2207" t="s">
        <v>7365</v>
      </c>
      <c r="Q2207" s="8" t="s">
        <v>5998</v>
      </c>
      <c r="R2207" s="8" t="s">
        <v>5998</v>
      </c>
      <c r="S2207" t="s">
        <v>5998</v>
      </c>
      <c r="T2207" s="8" t="s">
        <v>5998</v>
      </c>
    </row>
    <row r="2208" spans="1:20">
      <c r="A2208" t="s">
        <v>1407</v>
      </c>
      <c r="B2208" t="s">
        <v>5307</v>
      </c>
      <c r="C2208" s="8" t="s">
        <v>5307</v>
      </c>
      <c r="D2208" s="8">
        <v>9.2244148279879198E-3</v>
      </c>
      <c r="E2208" s="8">
        <v>0.98706724447013305</v>
      </c>
      <c r="F2208" s="8">
        <v>0.97475150195236804</v>
      </c>
      <c r="G2208" s="8">
        <v>1.51646706488183E-3</v>
      </c>
      <c r="H2208" s="8">
        <v>0</v>
      </c>
      <c r="I2208" s="8">
        <v>0</v>
      </c>
      <c r="J2208" s="8">
        <v>0</v>
      </c>
      <c r="K2208" t="s">
        <v>7339</v>
      </c>
      <c r="L2208" s="20">
        <v>1</v>
      </c>
      <c r="M2208">
        <v>0</v>
      </c>
      <c r="N2208" s="20">
        <v>0</v>
      </c>
      <c r="O2208" t="s">
        <v>7327</v>
      </c>
      <c r="P2208" t="s">
        <v>7365</v>
      </c>
      <c r="Q2208" s="8" t="s">
        <v>5998</v>
      </c>
      <c r="R2208" s="8" t="s">
        <v>5998</v>
      </c>
      <c r="S2208" t="s">
        <v>5998</v>
      </c>
      <c r="T2208" s="8" t="s">
        <v>5998</v>
      </c>
    </row>
    <row r="2209" spans="1:20">
      <c r="A2209" t="s">
        <v>1408</v>
      </c>
      <c r="B2209" t="s">
        <v>5307</v>
      </c>
      <c r="C2209" s="8" t="s">
        <v>5307</v>
      </c>
      <c r="D2209" s="8">
        <v>-1.7582668206433599E-2</v>
      </c>
      <c r="E2209" s="8">
        <v>0.97693321077839101</v>
      </c>
      <c r="F2209" s="8">
        <v>1.5852688663080801E-3</v>
      </c>
      <c r="G2209" s="8">
        <v>0.99880842560722904</v>
      </c>
      <c r="H2209" s="8">
        <v>0</v>
      </c>
      <c r="I2209" s="8">
        <v>0</v>
      </c>
      <c r="J2209" s="8">
        <v>0</v>
      </c>
      <c r="K2209" t="s">
        <v>7339</v>
      </c>
      <c r="L2209" s="20" t="s">
        <v>7324</v>
      </c>
      <c r="M2209" t="s">
        <v>7325</v>
      </c>
      <c r="N2209" s="20" t="s">
        <v>7326</v>
      </c>
      <c r="O2209" t="s">
        <v>7339</v>
      </c>
      <c r="P2209" t="s">
        <v>7365</v>
      </c>
      <c r="Q2209" s="8" t="s">
        <v>5998</v>
      </c>
      <c r="R2209" s="8" t="s">
        <v>5998</v>
      </c>
      <c r="S2209" t="s">
        <v>5998</v>
      </c>
      <c r="T2209" s="8" t="s">
        <v>5998</v>
      </c>
    </row>
    <row r="2210" spans="1:20">
      <c r="A2210" t="s">
        <v>1409</v>
      </c>
      <c r="B2210" t="s">
        <v>5307</v>
      </c>
      <c r="C2210" s="8" t="s">
        <v>5307</v>
      </c>
      <c r="D2210" s="8">
        <v>-0.17604985677696899</v>
      </c>
      <c r="E2210" s="8">
        <v>0.77476021931383798</v>
      </c>
      <c r="F2210" s="8">
        <v>1.0273924424391201</v>
      </c>
      <c r="G2210" s="8">
        <v>2.5980099716606E-2</v>
      </c>
      <c r="H2210" s="8">
        <v>0</v>
      </c>
      <c r="I2210" s="8">
        <v>0</v>
      </c>
      <c r="J2210" s="8">
        <v>0</v>
      </c>
      <c r="K2210" t="s">
        <v>7327</v>
      </c>
      <c r="L2210" s="20" t="s">
        <v>7332</v>
      </c>
      <c r="M2210" t="s">
        <v>7333</v>
      </c>
      <c r="N2210" s="20" t="s">
        <v>7334</v>
      </c>
      <c r="O2210" t="s">
        <v>7339</v>
      </c>
      <c r="P2210" t="s">
        <v>7365</v>
      </c>
      <c r="Q2210" s="8" t="s">
        <v>5998</v>
      </c>
      <c r="R2210" s="8" t="s">
        <v>5998</v>
      </c>
      <c r="S2210" t="s">
        <v>5998</v>
      </c>
      <c r="T2210" s="8" t="s">
        <v>5998</v>
      </c>
    </row>
    <row r="2211" spans="1:20">
      <c r="A2211" t="s">
        <v>4185</v>
      </c>
      <c r="B2211" t="s">
        <v>5307</v>
      </c>
      <c r="C2211" s="8" t="s">
        <v>5307</v>
      </c>
      <c r="D2211" s="8">
        <v>-0.125996768642016</v>
      </c>
      <c r="E2211" s="8">
        <v>0.74101406680825699</v>
      </c>
      <c r="F2211" s="8">
        <v>-1.7307256685327901</v>
      </c>
      <c r="G2211" s="8">
        <v>3.30766843007386E-10</v>
      </c>
      <c r="H2211" s="8">
        <v>0</v>
      </c>
      <c r="I2211" s="8">
        <v>0</v>
      </c>
      <c r="J2211" s="8">
        <v>0</v>
      </c>
      <c r="K2211" t="s">
        <v>7327</v>
      </c>
      <c r="L2211" s="20" t="s">
        <v>7332</v>
      </c>
      <c r="M2211" t="s">
        <v>7333</v>
      </c>
      <c r="N2211" s="20" t="s">
        <v>7334</v>
      </c>
      <c r="O2211" t="s">
        <v>7328</v>
      </c>
      <c r="P2211" t="s">
        <v>7365</v>
      </c>
      <c r="Q2211" s="8" t="s">
        <v>5998</v>
      </c>
      <c r="R2211" s="8" t="s">
        <v>5998</v>
      </c>
      <c r="S2211" t="s">
        <v>5998</v>
      </c>
      <c r="T2211" s="8" t="s">
        <v>5998</v>
      </c>
    </row>
    <row r="2212" spans="1:20">
      <c r="A2212" t="s">
        <v>4186</v>
      </c>
      <c r="B2212" t="s">
        <v>5307</v>
      </c>
      <c r="C2212" s="8" t="s">
        <v>5307</v>
      </c>
      <c r="D2212" s="8">
        <v>0.443385859858756</v>
      </c>
      <c r="E2212" s="8">
        <v>0.152928133928174</v>
      </c>
      <c r="F2212" s="8">
        <v>-0.99259942951767499</v>
      </c>
      <c r="G2212" s="8">
        <v>3.6277526070056001E-4</v>
      </c>
      <c r="H2212" s="8">
        <v>0</v>
      </c>
      <c r="I2212" s="8">
        <v>0</v>
      </c>
      <c r="J2212" s="8">
        <v>0</v>
      </c>
      <c r="K2212" t="s">
        <v>7327</v>
      </c>
      <c r="L2212" s="20" t="s">
        <v>7332</v>
      </c>
      <c r="M2212" t="s">
        <v>7333</v>
      </c>
      <c r="N2212" s="20" t="s">
        <v>7334</v>
      </c>
      <c r="O2212" t="s">
        <v>7327</v>
      </c>
      <c r="P2212" t="s">
        <v>7365</v>
      </c>
      <c r="Q2212" s="8" t="s">
        <v>5998</v>
      </c>
      <c r="R2212" s="8" t="s">
        <v>5998</v>
      </c>
      <c r="S2212" t="s">
        <v>5998</v>
      </c>
      <c r="T2212" s="8" t="s">
        <v>5998</v>
      </c>
    </row>
    <row r="2213" spans="1:20">
      <c r="A2213" t="s">
        <v>4187</v>
      </c>
      <c r="B2213" t="s">
        <v>5307</v>
      </c>
      <c r="C2213" s="8" t="s">
        <v>5307</v>
      </c>
      <c r="D2213" s="8">
        <v>-0.46600630033444002</v>
      </c>
      <c r="E2213" s="8">
        <v>0.15204227809542001</v>
      </c>
      <c r="F2213" s="8">
        <v>-3.0620245357596099E-2</v>
      </c>
      <c r="G2213" s="8">
        <v>0.93666390872570204</v>
      </c>
      <c r="H2213" s="8">
        <v>0</v>
      </c>
      <c r="I2213" s="8">
        <v>0</v>
      </c>
      <c r="J2213" s="8">
        <v>0</v>
      </c>
      <c r="K2213" t="s">
        <v>7327</v>
      </c>
      <c r="L2213" s="20" t="s">
        <v>7332</v>
      </c>
      <c r="M2213" t="s">
        <v>7333</v>
      </c>
      <c r="N2213" s="20" t="s">
        <v>7334</v>
      </c>
      <c r="O2213" t="s">
        <v>7327</v>
      </c>
      <c r="P2213" t="s">
        <v>7365</v>
      </c>
      <c r="Q2213" s="8" t="s">
        <v>5998</v>
      </c>
      <c r="R2213" s="8" t="s">
        <v>5998</v>
      </c>
      <c r="S2213" t="s">
        <v>5998</v>
      </c>
      <c r="T2213" s="8" t="s">
        <v>5998</v>
      </c>
    </row>
    <row r="2214" spans="1:20">
      <c r="A2214" t="s">
        <v>1410</v>
      </c>
      <c r="B2214" s="7" t="s">
        <v>5307</v>
      </c>
      <c r="C2214" s="8" t="s">
        <v>5307</v>
      </c>
      <c r="D2214" s="8">
        <v>1.1630013163060801E-2</v>
      </c>
      <c r="E2214" s="8">
        <v>0.99174548114150596</v>
      </c>
      <c r="F2214" s="8">
        <v>-0.14292013059505501</v>
      </c>
      <c r="G2214" s="8">
        <v>0.84822871491143803</v>
      </c>
      <c r="H2214" s="8">
        <v>0</v>
      </c>
      <c r="I2214" s="8" t="s">
        <v>6187</v>
      </c>
      <c r="J2214" s="8">
        <v>0</v>
      </c>
      <c r="K2214" t="s">
        <v>7335</v>
      </c>
      <c r="L2214" s="20" t="s">
        <v>7362</v>
      </c>
      <c r="M2214" t="s">
        <v>7325</v>
      </c>
      <c r="N2214" s="20" t="s">
        <v>7326</v>
      </c>
      <c r="O2214" t="s">
        <v>7345</v>
      </c>
      <c r="P2214" t="s">
        <v>7316</v>
      </c>
      <c r="Q2214" s="8" t="s">
        <v>5998</v>
      </c>
      <c r="R2214" s="8" t="s">
        <v>5998</v>
      </c>
      <c r="S2214" t="s">
        <v>5998</v>
      </c>
      <c r="T2214" s="8" t="s">
        <v>5998</v>
      </c>
    </row>
    <row r="2215" spans="1:20">
      <c r="A2215" t="s">
        <v>1411</v>
      </c>
      <c r="B2215" t="s">
        <v>5307</v>
      </c>
      <c r="C2215" s="8" t="s">
        <v>5307</v>
      </c>
      <c r="D2215" s="8">
        <v>-3.5761740179926602E-2</v>
      </c>
      <c r="E2215" s="8">
        <v>0.93640026347761796</v>
      </c>
      <c r="F2215" s="8">
        <v>5.0396235691252001E-3</v>
      </c>
      <c r="G2215" s="8">
        <v>0.991331782487608</v>
      </c>
      <c r="H2215" s="8">
        <v>0</v>
      </c>
      <c r="I2215" s="8">
        <v>0</v>
      </c>
      <c r="J2215" s="8">
        <v>0</v>
      </c>
      <c r="K2215" t="s">
        <v>7328</v>
      </c>
      <c r="L2215" s="20" t="s">
        <v>7324</v>
      </c>
      <c r="M2215" t="s">
        <v>7325</v>
      </c>
      <c r="N2215" s="20" t="s">
        <v>7326</v>
      </c>
      <c r="O2215" t="s">
        <v>7328</v>
      </c>
      <c r="P2215" t="s">
        <v>7365</v>
      </c>
      <c r="Q2215" s="8" t="s">
        <v>5998</v>
      </c>
      <c r="R2215" s="8" t="s">
        <v>5998</v>
      </c>
      <c r="S2215" t="s">
        <v>5998</v>
      </c>
      <c r="T2215" s="8" t="s">
        <v>5998</v>
      </c>
    </row>
    <row r="2216" spans="1:20">
      <c r="A2216" t="s">
        <v>4188</v>
      </c>
      <c r="B2216" t="s">
        <v>5307</v>
      </c>
      <c r="C2216" s="8" t="s">
        <v>5307</v>
      </c>
      <c r="D2216" s="8">
        <v>-0.28425190386513599</v>
      </c>
      <c r="E2216" s="8">
        <v>0.51913906783844699</v>
      </c>
      <c r="F2216" s="8">
        <v>-0.12533186429762699</v>
      </c>
      <c r="G2216" s="8">
        <v>0.77958902064166002</v>
      </c>
      <c r="H2216" s="8">
        <v>0</v>
      </c>
      <c r="I2216" s="8">
        <v>0</v>
      </c>
      <c r="J2216" s="8">
        <v>0</v>
      </c>
      <c r="K2216" t="s">
        <v>7328</v>
      </c>
      <c r="L2216" s="20" t="s">
        <v>7324</v>
      </c>
      <c r="M2216" t="s">
        <v>7325</v>
      </c>
      <c r="N2216" s="20" t="s">
        <v>7326</v>
      </c>
      <c r="O2216" t="s">
        <v>7327</v>
      </c>
      <c r="P2216" t="s">
        <v>7365</v>
      </c>
      <c r="Q2216" s="8" t="s">
        <v>5998</v>
      </c>
      <c r="R2216" s="8" t="s">
        <v>5998</v>
      </c>
      <c r="S2216" t="s">
        <v>5998</v>
      </c>
      <c r="T2216" s="8" t="s">
        <v>5998</v>
      </c>
    </row>
    <row r="2217" spans="1:20">
      <c r="A2217" t="s">
        <v>1412</v>
      </c>
      <c r="B2217" t="s">
        <v>5307</v>
      </c>
      <c r="C2217" s="8" t="s">
        <v>5307</v>
      </c>
      <c r="D2217" s="8">
        <v>0.27805799108822998</v>
      </c>
      <c r="E2217" s="8">
        <v>0.49432845307892798</v>
      </c>
      <c r="F2217" s="8">
        <v>2.23915830972726</v>
      </c>
      <c r="G2217" s="8">
        <v>2.3464920844798198E-14</v>
      </c>
      <c r="H2217" s="8">
        <v>0</v>
      </c>
      <c r="I2217" s="8">
        <v>0</v>
      </c>
      <c r="J2217" s="8">
        <v>0</v>
      </c>
      <c r="K2217" t="s">
        <v>7339</v>
      </c>
      <c r="L2217" s="20">
        <v>1</v>
      </c>
      <c r="M2217">
        <v>0</v>
      </c>
      <c r="N2217" s="20">
        <v>0</v>
      </c>
      <c r="O2217" t="s">
        <v>7339</v>
      </c>
      <c r="P2217" t="s">
        <v>7365</v>
      </c>
      <c r="Q2217" s="8" t="s">
        <v>5998</v>
      </c>
      <c r="R2217" s="8" t="s">
        <v>5998</v>
      </c>
      <c r="S2217" t="s">
        <v>5998</v>
      </c>
      <c r="T2217" s="8" t="s">
        <v>5998</v>
      </c>
    </row>
    <row r="2218" spans="1:20">
      <c r="A2218" t="s">
        <v>1413</v>
      </c>
      <c r="B2218" t="s">
        <v>5307</v>
      </c>
      <c r="C2218" s="8" t="s">
        <v>5307</v>
      </c>
      <c r="D2218" s="8">
        <v>-0.82542478504778005</v>
      </c>
      <c r="E2218" s="8">
        <v>9.7305293456972794E-2</v>
      </c>
      <c r="F2218" s="8">
        <v>-2.7221369564396899E-2</v>
      </c>
      <c r="G2218" s="8">
        <v>0.96093090151076999</v>
      </c>
      <c r="H2218" s="8">
        <v>0</v>
      </c>
      <c r="I2218" s="8">
        <v>0</v>
      </c>
      <c r="J2218" s="8">
        <v>0</v>
      </c>
      <c r="K2218" t="s">
        <v>7328</v>
      </c>
      <c r="L2218" s="20" t="s">
        <v>7324</v>
      </c>
      <c r="M2218" t="s">
        <v>7325</v>
      </c>
      <c r="N2218" s="20" t="s">
        <v>7326</v>
      </c>
      <c r="O2218" t="s">
        <v>7327</v>
      </c>
      <c r="P2218" t="s">
        <v>7365</v>
      </c>
      <c r="Q2218" s="8" t="s">
        <v>5998</v>
      </c>
      <c r="R2218" s="8" t="s">
        <v>5998</v>
      </c>
      <c r="S2218" t="s">
        <v>5998</v>
      </c>
      <c r="T2218" s="8" t="s">
        <v>5998</v>
      </c>
    </row>
    <row r="2219" spans="1:20">
      <c r="A2219" t="s">
        <v>4189</v>
      </c>
      <c r="B2219" s="7" t="s">
        <v>5307</v>
      </c>
      <c r="C2219" s="8" t="s">
        <v>5307</v>
      </c>
      <c r="D2219" s="8">
        <v>-0.77062419495410694</v>
      </c>
      <c r="E2219" s="8">
        <v>2.28311201572588E-2</v>
      </c>
      <c r="F2219" s="8">
        <v>0.49813272229761602</v>
      </c>
      <c r="G2219" s="8">
        <v>0.13355496793969901</v>
      </c>
      <c r="H2219" s="8">
        <v>0</v>
      </c>
      <c r="I2219" s="8">
        <v>0</v>
      </c>
      <c r="J2219" s="8">
        <v>0</v>
      </c>
      <c r="K2219" t="s">
        <v>7339</v>
      </c>
      <c r="L2219" s="20" t="s">
        <v>7358</v>
      </c>
      <c r="M2219" t="s">
        <v>7325</v>
      </c>
      <c r="N2219" s="20" t="s">
        <v>7326</v>
      </c>
      <c r="O2219" t="s">
        <v>7339</v>
      </c>
      <c r="P2219" t="s">
        <v>7316</v>
      </c>
      <c r="Q2219" s="8" t="s">
        <v>5998</v>
      </c>
      <c r="R2219" s="8" t="s">
        <v>5998</v>
      </c>
      <c r="S2219" t="s">
        <v>5998</v>
      </c>
      <c r="T2219" s="8" t="s">
        <v>5998</v>
      </c>
    </row>
    <row r="2220" spans="1:20">
      <c r="A2220" t="s">
        <v>1414</v>
      </c>
      <c r="B2220" s="7" t="s">
        <v>5307</v>
      </c>
      <c r="C2220" s="8" t="s">
        <v>5307</v>
      </c>
      <c r="D2220" s="8">
        <v>-0.84764383861907</v>
      </c>
      <c r="E2220" s="8">
        <v>7.5699940259008102E-3</v>
      </c>
      <c r="F2220" s="8">
        <v>-0.75525798796516697</v>
      </c>
      <c r="G2220" s="8">
        <v>1.4525560668032801E-2</v>
      </c>
      <c r="H2220" s="8">
        <v>0</v>
      </c>
      <c r="I2220" s="8">
        <v>0</v>
      </c>
      <c r="J2220" s="8">
        <v>0</v>
      </c>
      <c r="K2220" t="s">
        <v>7327</v>
      </c>
      <c r="L2220" s="20" t="s">
        <v>7332</v>
      </c>
      <c r="M2220" t="s">
        <v>7333</v>
      </c>
      <c r="N2220" s="20" t="s">
        <v>7334</v>
      </c>
      <c r="O2220" t="s">
        <v>7328</v>
      </c>
      <c r="P2220" t="s">
        <v>7365</v>
      </c>
      <c r="Q2220" s="8" t="s">
        <v>5998</v>
      </c>
      <c r="R2220" s="8" t="s">
        <v>5998</v>
      </c>
      <c r="S2220" t="s">
        <v>5998</v>
      </c>
      <c r="T2220" s="8" t="s">
        <v>5998</v>
      </c>
    </row>
    <row r="2221" spans="1:20">
      <c r="A2221" t="s">
        <v>1415</v>
      </c>
      <c r="B2221" s="7" t="s">
        <v>5307</v>
      </c>
      <c r="C2221" s="8" t="s">
        <v>5307</v>
      </c>
      <c r="D2221" s="8">
        <v>1.3222405607429999</v>
      </c>
      <c r="E2221" s="8">
        <v>1.2146322162586599E-7</v>
      </c>
      <c r="F2221" s="8">
        <v>2.9515875196751402</v>
      </c>
      <c r="G2221" s="8">
        <v>1.5368112040498099E-36</v>
      </c>
      <c r="H2221" s="8">
        <v>0</v>
      </c>
      <c r="I2221" s="8" t="s">
        <v>6262</v>
      </c>
      <c r="J2221" s="8">
        <v>0</v>
      </c>
      <c r="K2221" t="s">
        <v>7314</v>
      </c>
      <c r="L2221" s="20" t="s">
        <v>7343</v>
      </c>
      <c r="M2221" t="s">
        <v>7330</v>
      </c>
      <c r="N2221" s="20" t="s">
        <v>7409</v>
      </c>
      <c r="O2221" t="s">
        <v>7315</v>
      </c>
      <c r="P2221" t="s">
        <v>7316</v>
      </c>
      <c r="Q2221" s="8" t="s">
        <v>5998</v>
      </c>
      <c r="R2221" s="8" t="s">
        <v>5998</v>
      </c>
      <c r="S2221" t="s">
        <v>5998</v>
      </c>
      <c r="T2221" s="8" t="s">
        <v>5998</v>
      </c>
    </row>
    <row r="2222" spans="1:20">
      <c r="A2222" t="s">
        <v>1416</v>
      </c>
      <c r="B2222" t="s">
        <v>5307</v>
      </c>
      <c r="C2222" s="8" t="s">
        <v>5307</v>
      </c>
      <c r="D2222" s="8">
        <v>0.163364913780329</v>
      </c>
      <c r="E2222" s="8">
        <v>0.860765128876681</v>
      </c>
      <c r="F2222" s="8">
        <v>1.18867578877484</v>
      </c>
      <c r="G2222" s="8">
        <v>7.2190829945208507E-2</v>
      </c>
      <c r="H2222" s="8">
        <v>0</v>
      </c>
      <c r="I2222" s="8">
        <v>0</v>
      </c>
      <c r="J2222" s="8">
        <v>0</v>
      </c>
      <c r="K2222" t="s">
        <v>7327</v>
      </c>
      <c r="L2222" s="20" t="s">
        <v>7332</v>
      </c>
      <c r="M2222" t="s">
        <v>7333</v>
      </c>
      <c r="N2222" s="20" t="s">
        <v>7334</v>
      </c>
      <c r="O2222" t="s">
        <v>7328</v>
      </c>
      <c r="P2222" t="s">
        <v>7365</v>
      </c>
      <c r="Q2222" s="8" t="s">
        <v>5998</v>
      </c>
      <c r="R2222" s="8" t="s">
        <v>5998</v>
      </c>
      <c r="S2222" t="s">
        <v>5998</v>
      </c>
      <c r="T2222" s="8" t="s">
        <v>5998</v>
      </c>
    </row>
    <row r="2223" spans="1:20">
      <c r="A2223" t="s">
        <v>1417</v>
      </c>
      <c r="B2223" t="s">
        <v>5307</v>
      </c>
      <c r="C2223" s="8" t="s">
        <v>5307</v>
      </c>
      <c r="D2223" s="8">
        <v>1.12164540742102</v>
      </c>
      <c r="E2223" s="8">
        <v>7.3306629260398096E-10</v>
      </c>
      <c r="F2223" s="8">
        <v>0.41107796249147599</v>
      </c>
      <c r="G2223" s="8">
        <v>3.4729246244305498E-2</v>
      </c>
      <c r="H2223" s="8">
        <v>0</v>
      </c>
      <c r="I2223" s="8" t="s">
        <v>6263</v>
      </c>
      <c r="J2223" s="8">
        <v>0</v>
      </c>
      <c r="K2223" t="s">
        <v>7314</v>
      </c>
      <c r="L2223" s="20" t="s">
        <v>7360</v>
      </c>
      <c r="M2223" t="s">
        <v>7330</v>
      </c>
      <c r="N2223" s="20" t="s">
        <v>7392</v>
      </c>
      <c r="O2223" t="s">
        <v>7315</v>
      </c>
      <c r="P2223" t="s">
        <v>7316</v>
      </c>
      <c r="Q2223" s="8" t="s">
        <v>5998</v>
      </c>
      <c r="R2223" s="8" t="s">
        <v>5998</v>
      </c>
      <c r="S2223" t="s">
        <v>5998</v>
      </c>
      <c r="T2223" s="8" t="s">
        <v>5998</v>
      </c>
    </row>
    <row r="2224" spans="1:20">
      <c r="A2224" t="s">
        <v>1418</v>
      </c>
      <c r="B2224" t="s">
        <v>5307</v>
      </c>
      <c r="C2224" s="8" t="s">
        <v>5307</v>
      </c>
      <c r="D2224" s="8">
        <v>0.380839750446334</v>
      </c>
      <c r="E2224" s="8">
        <v>0.54407445819161904</v>
      </c>
      <c r="F2224" s="8">
        <v>2.4400800171924799</v>
      </c>
      <c r="G2224" s="8">
        <v>1.92036909321407E-7</v>
      </c>
      <c r="H2224" s="8">
        <v>0</v>
      </c>
      <c r="I2224" s="8">
        <v>0</v>
      </c>
      <c r="J2224" s="8">
        <v>0</v>
      </c>
      <c r="K2224" t="s">
        <v>7339</v>
      </c>
      <c r="L2224" s="20" t="s">
        <v>7324</v>
      </c>
      <c r="M2224" t="s">
        <v>7325</v>
      </c>
      <c r="N2224" s="20" t="s">
        <v>7326</v>
      </c>
      <c r="O2224" t="s">
        <v>7339</v>
      </c>
      <c r="P2224" t="s">
        <v>7316</v>
      </c>
      <c r="Q2224" s="8" t="s">
        <v>5998</v>
      </c>
      <c r="R2224" s="8" t="s">
        <v>5998</v>
      </c>
      <c r="S2224" t="s">
        <v>5998</v>
      </c>
      <c r="T2224" s="8" t="s">
        <v>5998</v>
      </c>
    </row>
    <row r="2225" spans="1:20">
      <c r="A2225" t="s">
        <v>4190</v>
      </c>
      <c r="B2225" t="s">
        <v>5307</v>
      </c>
      <c r="C2225" s="8" t="s">
        <v>5307</v>
      </c>
      <c r="D2225" s="8">
        <v>0.21375857802732001</v>
      </c>
      <c r="E2225" s="8">
        <v>0.68121445245176904</v>
      </c>
      <c r="F2225" s="8">
        <v>-0.42333288902704003</v>
      </c>
      <c r="G2225" s="8">
        <v>0.34221535359584798</v>
      </c>
      <c r="H2225" s="8">
        <v>0</v>
      </c>
      <c r="I2225" s="8">
        <v>0</v>
      </c>
      <c r="J2225" s="8">
        <v>0</v>
      </c>
      <c r="K2225" t="s">
        <v>7328</v>
      </c>
      <c r="L2225" s="20" t="s">
        <v>7324</v>
      </c>
      <c r="M2225" t="s">
        <v>7325</v>
      </c>
      <c r="N2225" s="20" t="s">
        <v>7326</v>
      </c>
      <c r="O2225" t="s">
        <v>7327</v>
      </c>
      <c r="P2225" t="s">
        <v>7365</v>
      </c>
      <c r="Q2225" s="8" t="s">
        <v>6014</v>
      </c>
      <c r="R2225" s="8" t="s">
        <v>6015</v>
      </c>
      <c r="S2225" t="s">
        <v>6016</v>
      </c>
      <c r="T2225" s="8" t="s">
        <v>6016</v>
      </c>
    </row>
    <row r="2226" spans="1:20">
      <c r="A2226" t="s">
        <v>1419</v>
      </c>
      <c r="B2226" t="s">
        <v>5307</v>
      </c>
      <c r="C2226" s="8" t="s">
        <v>5307</v>
      </c>
      <c r="D2226" s="8">
        <v>-0.27035478305744498</v>
      </c>
      <c r="E2226" s="8">
        <v>0.622153178467589</v>
      </c>
      <c r="F2226" s="8">
        <v>-0.91991018823472204</v>
      </c>
      <c r="G2226" s="8">
        <v>4.1729146293064998E-2</v>
      </c>
      <c r="H2226" s="8">
        <v>0</v>
      </c>
      <c r="I2226" s="8">
        <v>0</v>
      </c>
      <c r="J2226" s="8">
        <v>0</v>
      </c>
      <c r="K2226" t="s">
        <v>7339</v>
      </c>
      <c r="L2226" s="20" t="s">
        <v>7324</v>
      </c>
      <c r="M2226" t="s">
        <v>7325</v>
      </c>
      <c r="N2226" s="20" t="s">
        <v>7326</v>
      </c>
      <c r="O2226" t="s">
        <v>7327</v>
      </c>
      <c r="P2226" t="s">
        <v>7365</v>
      </c>
      <c r="Q2226" s="8" t="s">
        <v>5998</v>
      </c>
      <c r="R2226" s="8" t="s">
        <v>5998</v>
      </c>
      <c r="S2226" t="s">
        <v>5998</v>
      </c>
      <c r="T2226" s="8" t="s">
        <v>5998</v>
      </c>
    </row>
    <row r="2227" spans="1:20">
      <c r="A2227" t="s">
        <v>1420</v>
      </c>
      <c r="B2227" t="s">
        <v>5307</v>
      </c>
      <c r="C2227" s="8" t="s">
        <v>5307</v>
      </c>
      <c r="D2227" s="8">
        <v>-0.185773846491262</v>
      </c>
      <c r="E2227" s="8">
        <v>0.65375845143575295</v>
      </c>
      <c r="F2227" s="8">
        <v>-0.91301870462318502</v>
      </c>
      <c r="G2227" s="8">
        <v>6.0973524765534299E-3</v>
      </c>
      <c r="H2227" s="8">
        <v>0</v>
      </c>
      <c r="I2227" s="8" t="s">
        <v>6264</v>
      </c>
      <c r="J2227" s="8">
        <v>0</v>
      </c>
      <c r="K2227" t="s">
        <v>7335</v>
      </c>
      <c r="L2227" s="20" t="s">
        <v>7399</v>
      </c>
      <c r="M2227" t="s">
        <v>7337</v>
      </c>
      <c r="N2227" s="20" t="s">
        <v>7356</v>
      </c>
      <c r="O2227" t="s">
        <v>7335</v>
      </c>
      <c r="P2227" t="s">
        <v>7316</v>
      </c>
      <c r="Q2227" s="8" t="s">
        <v>5998</v>
      </c>
      <c r="R2227" s="8" t="s">
        <v>5998</v>
      </c>
      <c r="S2227" t="s">
        <v>5998</v>
      </c>
      <c r="T2227" s="8" t="s">
        <v>5998</v>
      </c>
    </row>
    <row r="2228" spans="1:20">
      <c r="A2228" t="s">
        <v>1421</v>
      </c>
      <c r="B2228" t="s">
        <v>5307</v>
      </c>
      <c r="C2228" s="8" t="s">
        <v>5307</v>
      </c>
      <c r="D2228" s="8">
        <v>-0.24024168341487001</v>
      </c>
      <c r="E2228" s="8">
        <v>0.65608588688011205</v>
      </c>
      <c r="F2228" s="8">
        <v>-1.6771468041334401</v>
      </c>
      <c r="G2228" s="8">
        <v>2.07898044866131E-4</v>
      </c>
      <c r="H2228" s="8">
        <v>0</v>
      </c>
      <c r="I2228" s="8">
        <v>0</v>
      </c>
      <c r="J2228" s="8">
        <v>0</v>
      </c>
      <c r="K2228" t="s">
        <v>7327</v>
      </c>
      <c r="L2228" s="20" t="s">
        <v>7332</v>
      </c>
      <c r="M2228" t="s">
        <v>7333</v>
      </c>
      <c r="N2228" s="20" t="s">
        <v>7334</v>
      </c>
      <c r="O2228" t="s">
        <v>7359</v>
      </c>
      <c r="P2228" t="s">
        <v>7365</v>
      </c>
      <c r="Q2228" s="8" t="s">
        <v>5998</v>
      </c>
      <c r="R2228" s="8" t="s">
        <v>5998</v>
      </c>
      <c r="S2228" t="s">
        <v>5998</v>
      </c>
      <c r="T2228" s="8" t="s">
        <v>5998</v>
      </c>
    </row>
    <row r="2229" spans="1:20">
      <c r="A2229" t="s">
        <v>2966</v>
      </c>
      <c r="B2229" t="s">
        <v>95</v>
      </c>
      <c r="C2229" s="8" t="s">
        <v>4721</v>
      </c>
      <c r="D2229" s="8">
        <v>0</v>
      </c>
      <c r="E2229" s="8">
        <v>1</v>
      </c>
      <c r="F2229" s="8">
        <v>0.15262401438658199</v>
      </c>
      <c r="G2229" s="8">
        <v>0.83709695875266099</v>
      </c>
      <c r="H2229" s="8">
        <v>0</v>
      </c>
      <c r="I2229" s="8" t="s">
        <v>6265</v>
      </c>
      <c r="J2229" s="8">
        <v>0</v>
      </c>
      <c r="K2229" t="s">
        <v>7384</v>
      </c>
      <c r="L2229" s="20" t="s">
        <v>7353</v>
      </c>
      <c r="M2229" t="s">
        <v>7325</v>
      </c>
      <c r="N2229" s="20" t="s">
        <v>7326</v>
      </c>
      <c r="O2229" t="s">
        <v>7315</v>
      </c>
      <c r="P2229" t="s">
        <v>7316</v>
      </c>
      <c r="Q2229" s="8" t="s">
        <v>5998</v>
      </c>
      <c r="R2229" s="8" t="s">
        <v>5998</v>
      </c>
      <c r="S2229" t="s">
        <v>5998</v>
      </c>
      <c r="T2229" s="8" t="s">
        <v>5998</v>
      </c>
    </row>
    <row r="2230" spans="1:20">
      <c r="A2230" t="s">
        <v>4191</v>
      </c>
      <c r="B2230" t="s">
        <v>5307</v>
      </c>
      <c r="C2230" s="8" t="s">
        <v>5307</v>
      </c>
      <c r="D2230" s="8">
        <v>0.58312585212166101</v>
      </c>
      <c r="E2230" s="8">
        <v>0.164420424080329</v>
      </c>
      <c r="F2230" s="8">
        <v>0.73471222418148496</v>
      </c>
      <c r="G2230" s="8">
        <v>5.8605846795626103E-2</v>
      </c>
      <c r="H2230" s="8">
        <v>0</v>
      </c>
      <c r="I2230" s="8">
        <v>0</v>
      </c>
      <c r="J2230" s="8">
        <v>0</v>
      </c>
      <c r="K2230" t="s">
        <v>7328</v>
      </c>
      <c r="L2230" s="20" t="s">
        <v>7324</v>
      </c>
      <c r="M2230" t="s">
        <v>7325</v>
      </c>
      <c r="N2230" s="20" t="s">
        <v>7326</v>
      </c>
      <c r="O2230" t="s">
        <v>7327</v>
      </c>
      <c r="P2230" t="s">
        <v>7365</v>
      </c>
      <c r="Q2230" s="8" t="s">
        <v>5998</v>
      </c>
      <c r="R2230" s="8" t="s">
        <v>5998</v>
      </c>
      <c r="S2230" t="s">
        <v>5998</v>
      </c>
      <c r="T2230" s="8" t="s">
        <v>5998</v>
      </c>
    </row>
    <row r="2231" spans="1:20">
      <c r="A2231" t="s">
        <v>1422</v>
      </c>
      <c r="B2231" t="s">
        <v>5307</v>
      </c>
      <c r="C2231" s="8" t="s">
        <v>5307</v>
      </c>
      <c r="D2231" s="8">
        <v>-0.30446386706148498</v>
      </c>
      <c r="E2231" s="8">
        <v>0.77598538572855102</v>
      </c>
      <c r="F2231" s="8">
        <v>-1.3247967823480999</v>
      </c>
      <c r="G2231" s="8">
        <v>0.11541365278884801</v>
      </c>
      <c r="H2231" s="8">
        <v>0</v>
      </c>
      <c r="I2231" s="8">
        <v>0</v>
      </c>
      <c r="J2231" s="8">
        <v>0</v>
      </c>
      <c r="K2231" t="s">
        <v>7327</v>
      </c>
      <c r="L2231" s="20" t="s">
        <v>7332</v>
      </c>
      <c r="M2231" t="s">
        <v>7333</v>
      </c>
      <c r="N2231" s="20" t="s">
        <v>7334</v>
      </c>
      <c r="O2231" t="s">
        <v>7328</v>
      </c>
      <c r="P2231" t="s">
        <v>7365</v>
      </c>
      <c r="Q2231" s="8" t="s">
        <v>5998</v>
      </c>
      <c r="R2231" s="8" t="s">
        <v>5998</v>
      </c>
      <c r="S2231" t="s">
        <v>5998</v>
      </c>
      <c r="T2231" s="8" t="s">
        <v>5998</v>
      </c>
    </row>
    <row r="2232" spans="1:20">
      <c r="A2232" t="s">
        <v>4192</v>
      </c>
      <c r="B2232" t="s">
        <v>5307</v>
      </c>
      <c r="C2232" s="8" t="s">
        <v>5307</v>
      </c>
      <c r="D2232" s="8">
        <v>1.0238607470652299</v>
      </c>
      <c r="E2232" s="8">
        <v>2.8603419302542798E-10</v>
      </c>
      <c r="F2232" s="8">
        <v>-1.0606933550751001</v>
      </c>
      <c r="G2232" s="8">
        <v>1.2017420157918101E-10</v>
      </c>
      <c r="H2232" s="8">
        <v>0</v>
      </c>
      <c r="I2232" s="8">
        <v>0</v>
      </c>
      <c r="J2232" s="8">
        <v>0</v>
      </c>
      <c r="K2232" t="s">
        <v>7339</v>
      </c>
      <c r="L2232" s="20" t="s">
        <v>7324</v>
      </c>
      <c r="M2232" t="s">
        <v>7325</v>
      </c>
      <c r="N2232" s="20" t="s">
        <v>7326</v>
      </c>
      <c r="O2232" t="s">
        <v>7327</v>
      </c>
      <c r="P2232" t="s">
        <v>7365</v>
      </c>
      <c r="Q2232" s="8" t="s">
        <v>5998</v>
      </c>
      <c r="R2232" s="8" t="s">
        <v>5998</v>
      </c>
      <c r="S2232" t="s">
        <v>5998</v>
      </c>
      <c r="T2232" s="8" t="s">
        <v>5998</v>
      </c>
    </row>
    <row r="2233" spans="1:20">
      <c r="A2233" t="s">
        <v>4193</v>
      </c>
      <c r="B2233" s="7" t="s">
        <v>5307</v>
      </c>
      <c r="C2233" s="8" t="s">
        <v>5307</v>
      </c>
      <c r="D2233" s="8">
        <v>0.32465291293142601</v>
      </c>
      <c r="E2233" s="8">
        <v>0.672131604593728</v>
      </c>
      <c r="F2233" s="8">
        <v>0</v>
      </c>
      <c r="G2233" s="8">
        <v>1</v>
      </c>
      <c r="H2233" s="8">
        <v>0</v>
      </c>
      <c r="I2233" s="8">
        <v>0</v>
      </c>
      <c r="J2233" s="8">
        <v>0</v>
      </c>
      <c r="K2233" t="s">
        <v>7328</v>
      </c>
      <c r="L2233" s="20">
        <v>1</v>
      </c>
      <c r="M2233">
        <v>0</v>
      </c>
      <c r="N2233" s="20">
        <v>0</v>
      </c>
      <c r="O2233" t="s">
        <v>7339</v>
      </c>
      <c r="P2233" t="s">
        <v>7365</v>
      </c>
      <c r="Q2233" s="8" t="s">
        <v>5998</v>
      </c>
      <c r="R2233" s="8" t="s">
        <v>5998</v>
      </c>
      <c r="S2233" t="s">
        <v>5998</v>
      </c>
      <c r="T2233" s="8" t="s">
        <v>5998</v>
      </c>
    </row>
    <row r="2234" spans="1:20">
      <c r="A2234" t="s">
        <v>4194</v>
      </c>
      <c r="B2234" t="s">
        <v>5307</v>
      </c>
      <c r="C2234" s="8" t="s">
        <v>5307</v>
      </c>
      <c r="D2234" s="8">
        <v>-0.57901681041028497</v>
      </c>
      <c r="E2234" s="8">
        <v>0.58068529478796205</v>
      </c>
      <c r="F2234" s="8">
        <v>0.40653950282605</v>
      </c>
      <c r="G2234" s="8">
        <v>0.68616620105391601</v>
      </c>
      <c r="H2234" s="8">
        <v>0</v>
      </c>
      <c r="I2234" s="8">
        <v>0</v>
      </c>
      <c r="J2234" s="8">
        <v>0</v>
      </c>
      <c r="K2234" t="s">
        <v>7327</v>
      </c>
      <c r="L2234" s="20" t="s">
        <v>7332</v>
      </c>
      <c r="M2234" t="s">
        <v>7333</v>
      </c>
      <c r="N2234" s="20" t="s">
        <v>7334</v>
      </c>
      <c r="O2234" t="s">
        <v>7328</v>
      </c>
      <c r="P2234" t="s">
        <v>7365</v>
      </c>
      <c r="Q2234" s="8" t="s">
        <v>5998</v>
      </c>
      <c r="R2234" s="8" t="s">
        <v>5998</v>
      </c>
      <c r="S2234" t="s">
        <v>5998</v>
      </c>
      <c r="T2234" s="8" t="s">
        <v>5998</v>
      </c>
    </row>
    <row r="2235" spans="1:20">
      <c r="A2235" t="s">
        <v>1423</v>
      </c>
      <c r="B2235" t="s">
        <v>5307</v>
      </c>
      <c r="C2235" s="8" t="s">
        <v>5307</v>
      </c>
      <c r="D2235" s="8">
        <v>-0.534042665708093</v>
      </c>
      <c r="E2235" s="8">
        <v>0.12389578240178201</v>
      </c>
      <c r="F2235" s="8">
        <v>1.2537809818388499</v>
      </c>
      <c r="G2235" s="8">
        <v>5.95804722682658E-6</v>
      </c>
      <c r="H2235" s="8">
        <v>0</v>
      </c>
      <c r="I2235" s="8">
        <v>0</v>
      </c>
      <c r="J2235" s="8">
        <v>0</v>
      </c>
      <c r="K2235" t="s">
        <v>7327</v>
      </c>
      <c r="L2235" s="20" t="s">
        <v>7332</v>
      </c>
      <c r="M2235" t="s">
        <v>7333</v>
      </c>
      <c r="N2235" s="20" t="s">
        <v>7334</v>
      </c>
      <c r="O2235" t="s">
        <v>7339</v>
      </c>
      <c r="P2235" t="s">
        <v>7365</v>
      </c>
      <c r="Q2235" s="8" t="s">
        <v>5998</v>
      </c>
      <c r="R2235" s="8" t="s">
        <v>5998</v>
      </c>
      <c r="S2235" t="s">
        <v>5998</v>
      </c>
      <c r="T2235" s="8" t="s">
        <v>5998</v>
      </c>
    </row>
    <row r="2236" spans="1:20">
      <c r="A2236" t="s">
        <v>4195</v>
      </c>
      <c r="B2236" t="s">
        <v>5307</v>
      </c>
      <c r="C2236" s="8" t="s">
        <v>5307</v>
      </c>
      <c r="D2236" s="8">
        <v>0.352284453680486</v>
      </c>
      <c r="E2236" s="8">
        <v>0.52493409888764397</v>
      </c>
      <c r="F2236" s="8">
        <v>2.4802699638603398</v>
      </c>
      <c r="G2236" s="8">
        <v>5.2032991437767498E-11</v>
      </c>
      <c r="H2236" s="8">
        <v>0</v>
      </c>
      <c r="I2236" s="8">
        <v>0</v>
      </c>
      <c r="J2236" s="8">
        <v>0</v>
      </c>
      <c r="K2236" t="s">
        <v>7328</v>
      </c>
      <c r="L2236" s="20" t="s">
        <v>7324</v>
      </c>
      <c r="M2236" t="s">
        <v>7325</v>
      </c>
      <c r="N2236" s="20" t="s">
        <v>7326</v>
      </c>
      <c r="O2236" t="s">
        <v>7339</v>
      </c>
      <c r="P2236" t="s">
        <v>7365</v>
      </c>
      <c r="Q2236" s="8" t="s">
        <v>5998</v>
      </c>
      <c r="R2236" s="8" t="s">
        <v>5998</v>
      </c>
      <c r="S2236" t="s">
        <v>5998</v>
      </c>
      <c r="T2236" s="8" t="s">
        <v>5998</v>
      </c>
    </row>
    <row r="2237" spans="1:20">
      <c r="A2237" t="s">
        <v>1424</v>
      </c>
      <c r="B2237" s="7" t="s">
        <v>5307</v>
      </c>
      <c r="C2237" s="8" t="s">
        <v>5307</v>
      </c>
      <c r="D2237" s="8">
        <v>0.25352826919321297</v>
      </c>
      <c r="E2237" s="8">
        <v>0.49825531206310902</v>
      </c>
      <c r="F2237" s="8">
        <v>0.314769394959657</v>
      </c>
      <c r="G2237" s="8">
        <v>0.34763014144366</v>
      </c>
      <c r="H2237" s="8">
        <v>0</v>
      </c>
      <c r="I2237" s="8">
        <v>0</v>
      </c>
      <c r="J2237" s="8">
        <v>0</v>
      </c>
      <c r="K2237" t="s">
        <v>7327</v>
      </c>
      <c r="L2237" s="20" t="s">
        <v>7332</v>
      </c>
      <c r="M2237" t="s">
        <v>7333</v>
      </c>
      <c r="N2237" s="20" t="s">
        <v>7334</v>
      </c>
      <c r="O2237" t="s">
        <v>7328</v>
      </c>
      <c r="P2237" t="s">
        <v>7365</v>
      </c>
      <c r="Q2237" s="8" t="s">
        <v>5998</v>
      </c>
      <c r="R2237" s="8" t="s">
        <v>5998</v>
      </c>
      <c r="S2237" t="s">
        <v>5998</v>
      </c>
      <c r="T2237" s="8" t="s">
        <v>5998</v>
      </c>
    </row>
    <row r="2238" spans="1:20">
      <c r="A2238" t="s">
        <v>1425</v>
      </c>
      <c r="B2238" s="7" t="s">
        <v>5307</v>
      </c>
      <c r="C2238" s="8" t="s">
        <v>5307</v>
      </c>
      <c r="D2238" s="8">
        <v>0.65038881015869698</v>
      </c>
      <c r="E2238" s="8">
        <v>9.6228685817173198E-3</v>
      </c>
      <c r="F2238" s="8">
        <v>0.66224986338810399</v>
      </c>
      <c r="G2238" s="8">
        <v>5.5617649903176103E-3</v>
      </c>
      <c r="H2238" s="8">
        <v>0</v>
      </c>
      <c r="I2238" s="8">
        <v>0</v>
      </c>
      <c r="J2238" s="8">
        <v>0</v>
      </c>
      <c r="K2238" t="s">
        <v>7323</v>
      </c>
      <c r="L2238" s="20" t="s">
        <v>7324</v>
      </c>
      <c r="M2238" t="s">
        <v>7325</v>
      </c>
      <c r="N2238" s="20" t="s">
        <v>7326</v>
      </c>
      <c r="O2238" t="s">
        <v>7328</v>
      </c>
      <c r="P2238" t="s">
        <v>7365</v>
      </c>
      <c r="Q2238" s="8" t="s">
        <v>5998</v>
      </c>
      <c r="R2238" s="8" t="s">
        <v>5998</v>
      </c>
      <c r="S2238" t="s">
        <v>5998</v>
      </c>
      <c r="T2238" s="8" t="s">
        <v>5998</v>
      </c>
    </row>
    <row r="2239" spans="1:20">
      <c r="A2239" t="s">
        <v>1426</v>
      </c>
      <c r="B2239" t="s">
        <v>5307</v>
      </c>
      <c r="C2239" s="8" t="s">
        <v>5307</v>
      </c>
      <c r="D2239" s="8">
        <v>0.41934463456218102</v>
      </c>
      <c r="E2239" s="8">
        <v>0.57873942223792996</v>
      </c>
      <c r="F2239" s="8">
        <v>2.3007474054879902</v>
      </c>
      <c r="G2239" s="8">
        <v>1.9624402077693199E-5</v>
      </c>
      <c r="H2239" s="8">
        <v>0</v>
      </c>
      <c r="I2239" s="8">
        <v>0</v>
      </c>
      <c r="J2239" s="8">
        <v>0</v>
      </c>
      <c r="K2239" t="s">
        <v>7339</v>
      </c>
      <c r="L2239" s="20" t="s">
        <v>7324</v>
      </c>
      <c r="M2239" t="s">
        <v>7325</v>
      </c>
      <c r="N2239" s="20" t="s">
        <v>7326</v>
      </c>
      <c r="O2239" t="s">
        <v>7339</v>
      </c>
      <c r="P2239" t="s">
        <v>7316</v>
      </c>
      <c r="Q2239" s="8" t="s">
        <v>5998</v>
      </c>
      <c r="R2239" s="8" t="s">
        <v>5998</v>
      </c>
      <c r="S2239" t="s">
        <v>5998</v>
      </c>
      <c r="T2239" s="8" t="s">
        <v>5998</v>
      </c>
    </row>
    <row r="2240" spans="1:20">
      <c r="A2240" t="s">
        <v>1427</v>
      </c>
      <c r="B2240" t="s">
        <v>5307</v>
      </c>
      <c r="C2240" s="8" t="s">
        <v>5307</v>
      </c>
      <c r="D2240" s="8">
        <v>-5.2057313412984502E-2</v>
      </c>
      <c r="E2240" s="8">
        <v>0.88900025819755502</v>
      </c>
      <c r="F2240" s="8">
        <v>0.95686260256650402</v>
      </c>
      <c r="G2240" s="8">
        <v>1.03533112427708E-4</v>
      </c>
      <c r="H2240" s="8">
        <v>0</v>
      </c>
      <c r="I2240" s="8">
        <v>0</v>
      </c>
      <c r="J2240" s="8">
        <v>0</v>
      </c>
      <c r="K2240" t="s">
        <v>7328</v>
      </c>
      <c r="L2240" s="20" t="s">
        <v>7324</v>
      </c>
      <c r="M2240" t="s">
        <v>7325</v>
      </c>
      <c r="N2240" s="20" t="s">
        <v>7326</v>
      </c>
      <c r="O2240" t="s">
        <v>7339</v>
      </c>
      <c r="P2240" t="s">
        <v>7365</v>
      </c>
      <c r="Q2240" s="8" t="s">
        <v>5998</v>
      </c>
      <c r="R2240" s="8" t="s">
        <v>5998</v>
      </c>
      <c r="S2240" t="s">
        <v>5998</v>
      </c>
      <c r="T2240" s="8" t="s">
        <v>5998</v>
      </c>
    </row>
    <row r="2241" spans="1:20">
      <c r="A2241" t="s">
        <v>4196</v>
      </c>
      <c r="B2241" s="7" t="s">
        <v>5307</v>
      </c>
      <c r="C2241" s="8" t="s">
        <v>5307</v>
      </c>
      <c r="D2241" s="8">
        <v>-1.0999176957313499</v>
      </c>
      <c r="E2241" s="8">
        <v>3.5381094518196902E-4</v>
      </c>
      <c r="F2241" s="8">
        <v>0.35924273880265001</v>
      </c>
      <c r="G2241" s="8">
        <v>0.26125953102695498</v>
      </c>
      <c r="H2241" s="8">
        <v>0</v>
      </c>
      <c r="I2241" s="8">
        <v>0</v>
      </c>
      <c r="J2241" s="8">
        <v>0</v>
      </c>
      <c r="K2241" t="s">
        <v>7327</v>
      </c>
      <c r="L2241" s="20" t="s">
        <v>7332</v>
      </c>
      <c r="M2241" t="s">
        <v>7333</v>
      </c>
      <c r="N2241" s="20" t="s">
        <v>7334</v>
      </c>
      <c r="O2241" t="s">
        <v>7327</v>
      </c>
      <c r="P2241" t="s">
        <v>7365</v>
      </c>
      <c r="Q2241" s="8" t="s">
        <v>5998</v>
      </c>
      <c r="R2241" s="8" t="s">
        <v>5998</v>
      </c>
      <c r="S2241" t="s">
        <v>5998</v>
      </c>
      <c r="T2241" s="8" t="s">
        <v>5998</v>
      </c>
    </row>
    <row r="2242" spans="1:20">
      <c r="A2242" t="s">
        <v>1428</v>
      </c>
      <c r="B2242" s="7" t="s">
        <v>5307</v>
      </c>
      <c r="C2242" s="8" t="s">
        <v>5307</v>
      </c>
      <c r="D2242" s="8">
        <v>-0.40590052316161301</v>
      </c>
      <c r="E2242" s="8">
        <v>0.25015572444397299</v>
      </c>
      <c r="F2242" s="8">
        <v>-3.0866605515300301E-2</v>
      </c>
      <c r="G2242" s="8">
        <v>0.93753693532749405</v>
      </c>
      <c r="H2242" s="8">
        <v>0</v>
      </c>
      <c r="I2242" s="8">
        <v>0</v>
      </c>
      <c r="J2242" s="8">
        <v>0</v>
      </c>
      <c r="K2242" t="s">
        <v>7327</v>
      </c>
      <c r="L2242" s="20" t="s">
        <v>7332</v>
      </c>
      <c r="M2242" t="s">
        <v>7333</v>
      </c>
      <c r="N2242" s="20" t="s">
        <v>7334</v>
      </c>
      <c r="O2242" t="s">
        <v>7339</v>
      </c>
      <c r="P2242" t="s">
        <v>7316</v>
      </c>
      <c r="Q2242" s="8" t="s">
        <v>5998</v>
      </c>
      <c r="R2242" s="8" t="s">
        <v>5998</v>
      </c>
      <c r="S2242" t="s">
        <v>5998</v>
      </c>
      <c r="T2242" s="8" t="s">
        <v>5998</v>
      </c>
    </row>
    <row r="2243" spans="1:20">
      <c r="A2243" t="s">
        <v>1429</v>
      </c>
      <c r="B2243" s="7" t="s">
        <v>5307</v>
      </c>
      <c r="C2243" s="8" t="s">
        <v>5307</v>
      </c>
      <c r="D2243" s="8">
        <v>-1.31801101974988</v>
      </c>
      <c r="E2243" s="8">
        <v>7.3356942360396904E-5</v>
      </c>
      <c r="F2243" s="8">
        <v>-0.125609622662255</v>
      </c>
      <c r="G2243" s="8">
        <v>0.75982757598372097</v>
      </c>
      <c r="H2243" s="8">
        <v>0</v>
      </c>
      <c r="I2243" s="8">
        <v>0</v>
      </c>
      <c r="J2243" s="8">
        <v>0</v>
      </c>
      <c r="K2243" t="s">
        <v>7327</v>
      </c>
      <c r="L2243" s="20" t="s">
        <v>7332</v>
      </c>
      <c r="M2243" t="s">
        <v>7333</v>
      </c>
      <c r="N2243" s="20" t="s">
        <v>7334</v>
      </c>
      <c r="O2243" t="s">
        <v>7339</v>
      </c>
      <c r="P2243" t="s">
        <v>7365</v>
      </c>
      <c r="Q2243" s="8" t="s">
        <v>5998</v>
      </c>
      <c r="R2243" s="8" t="s">
        <v>5998</v>
      </c>
      <c r="S2243" t="s">
        <v>5998</v>
      </c>
      <c r="T2243" s="8" t="s">
        <v>5998</v>
      </c>
    </row>
    <row r="2244" spans="1:20">
      <c r="A2244" t="s">
        <v>1430</v>
      </c>
      <c r="B2244" t="s">
        <v>5307</v>
      </c>
      <c r="C2244" s="8" t="s">
        <v>5307</v>
      </c>
      <c r="D2244" s="8">
        <v>-0.61635121980770102</v>
      </c>
      <c r="E2244" s="8">
        <v>0.168343622428901</v>
      </c>
      <c r="F2244" s="8">
        <v>-4.3010686456309802E-2</v>
      </c>
      <c r="G2244" s="8">
        <v>0.92996045259770999</v>
      </c>
      <c r="H2244" s="8" t="s">
        <v>6266</v>
      </c>
      <c r="I2244" s="8">
        <v>0</v>
      </c>
      <c r="J2244" s="8">
        <v>0</v>
      </c>
      <c r="K2244" t="s">
        <v>7339</v>
      </c>
      <c r="L2244" s="20" t="s">
        <v>7324</v>
      </c>
      <c r="M2244" t="s">
        <v>7325</v>
      </c>
      <c r="N2244" s="20" t="s">
        <v>7326</v>
      </c>
      <c r="O2244" t="s">
        <v>7339</v>
      </c>
      <c r="P2244" t="s">
        <v>7316</v>
      </c>
      <c r="Q2244" s="8" t="s">
        <v>5998</v>
      </c>
      <c r="R2244" s="8" t="s">
        <v>5998</v>
      </c>
      <c r="S2244" t="s">
        <v>5998</v>
      </c>
      <c r="T2244" s="8" t="s">
        <v>5998</v>
      </c>
    </row>
    <row r="2245" spans="1:20">
      <c r="A2245" t="s">
        <v>1431</v>
      </c>
      <c r="B2245" t="s">
        <v>5307</v>
      </c>
      <c r="C2245" s="8" t="s">
        <v>5307</v>
      </c>
      <c r="D2245" s="8">
        <v>-1.1054429035936399</v>
      </c>
      <c r="E2245" s="8">
        <v>8.0784261268060806E-2</v>
      </c>
      <c r="F2245" s="8">
        <v>-0.14543687156867099</v>
      </c>
      <c r="G2245" s="8">
        <v>0.83119106764652995</v>
      </c>
      <c r="H2245" s="8">
        <v>0</v>
      </c>
      <c r="I2245" s="8">
        <v>0</v>
      </c>
      <c r="J2245" s="8">
        <v>0</v>
      </c>
      <c r="K2245" t="s">
        <v>7328</v>
      </c>
      <c r="L2245" s="20" t="s">
        <v>7324</v>
      </c>
      <c r="M2245" t="s">
        <v>7325</v>
      </c>
      <c r="N2245" s="20" t="s">
        <v>7326</v>
      </c>
      <c r="O2245" t="s">
        <v>7339</v>
      </c>
      <c r="P2245" t="s">
        <v>7365</v>
      </c>
      <c r="Q2245" s="8" t="s">
        <v>5998</v>
      </c>
      <c r="R2245" s="8" t="s">
        <v>5998</v>
      </c>
      <c r="S2245" t="s">
        <v>5998</v>
      </c>
      <c r="T2245" s="8" t="s">
        <v>5998</v>
      </c>
    </row>
    <row r="2246" spans="1:20">
      <c r="A2246" t="s">
        <v>1432</v>
      </c>
      <c r="B2246" t="s">
        <v>5307</v>
      </c>
      <c r="C2246" s="8" t="s">
        <v>5307</v>
      </c>
      <c r="D2246" s="8">
        <v>-0.20414193026320299</v>
      </c>
      <c r="E2246" s="8">
        <v>0.59256836174975802</v>
      </c>
      <c r="F2246" s="8">
        <v>-0.43500962766657503</v>
      </c>
      <c r="G2246" s="8">
        <v>0.17547677578415399</v>
      </c>
      <c r="H2246" s="8">
        <v>0</v>
      </c>
      <c r="I2246" s="8" t="s">
        <v>6267</v>
      </c>
      <c r="J2246" s="8">
        <v>0</v>
      </c>
      <c r="K2246" t="s">
        <v>7327</v>
      </c>
      <c r="L2246" s="20" t="s">
        <v>7332</v>
      </c>
      <c r="M2246" t="s">
        <v>7333</v>
      </c>
      <c r="N2246" s="20" t="s">
        <v>7334</v>
      </c>
      <c r="O2246" t="s">
        <v>7335</v>
      </c>
      <c r="P2246" t="s">
        <v>7316</v>
      </c>
      <c r="Q2246" s="8" t="s">
        <v>5998</v>
      </c>
      <c r="R2246" s="8" t="s">
        <v>5998</v>
      </c>
      <c r="S2246" t="s">
        <v>5998</v>
      </c>
      <c r="T2246" s="8" t="s">
        <v>5998</v>
      </c>
    </row>
    <row r="2247" spans="1:20">
      <c r="A2247" t="s">
        <v>1433</v>
      </c>
      <c r="B2247" t="s">
        <v>5307</v>
      </c>
      <c r="C2247" s="8" t="s">
        <v>5307</v>
      </c>
      <c r="D2247" s="8">
        <v>-0.58320547051818905</v>
      </c>
      <c r="E2247" s="8">
        <v>0.30552937201332703</v>
      </c>
      <c r="F2247" s="8">
        <v>0.78001531435417704</v>
      </c>
      <c r="G2247" s="8">
        <v>0.120219329242409</v>
      </c>
      <c r="H2247" s="8">
        <v>0</v>
      </c>
      <c r="I2247" s="8">
        <v>0</v>
      </c>
      <c r="J2247" s="8">
        <v>0</v>
      </c>
      <c r="K2247" t="s">
        <v>7339</v>
      </c>
      <c r="L2247" s="20" t="s">
        <v>7324</v>
      </c>
      <c r="M2247" t="s">
        <v>7325</v>
      </c>
      <c r="N2247" s="20" t="s">
        <v>7326</v>
      </c>
      <c r="O2247" t="s">
        <v>7339</v>
      </c>
      <c r="P2247" t="s">
        <v>7365</v>
      </c>
      <c r="Q2247" s="8" t="s">
        <v>5998</v>
      </c>
      <c r="R2247" s="8" t="s">
        <v>5998</v>
      </c>
      <c r="S2247" t="s">
        <v>5998</v>
      </c>
      <c r="T2247" s="8" t="s">
        <v>5998</v>
      </c>
    </row>
    <row r="2248" spans="1:20">
      <c r="A2248" t="s">
        <v>1434</v>
      </c>
      <c r="B2248" s="7" t="s">
        <v>5307</v>
      </c>
      <c r="C2248" s="8" t="s">
        <v>5307</v>
      </c>
      <c r="D2248" s="8">
        <v>-1.5431650003170101</v>
      </c>
      <c r="E2248" s="8">
        <v>8.3667214903138597E-4</v>
      </c>
      <c r="F2248" s="8">
        <v>2.6503357286209599E-2</v>
      </c>
      <c r="G2248" s="8">
        <v>0.96169566985681498</v>
      </c>
      <c r="H2248" s="8">
        <v>0</v>
      </c>
      <c r="I2248" s="8">
        <v>0</v>
      </c>
      <c r="J2248" s="8">
        <v>0</v>
      </c>
      <c r="K2248" t="s">
        <v>7328</v>
      </c>
      <c r="L2248" s="20" t="s">
        <v>7324</v>
      </c>
      <c r="M2248" t="s">
        <v>7325</v>
      </c>
      <c r="N2248" s="20" t="s">
        <v>7326</v>
      </c>
      <c r="O2248" t="s">
        <v>7328</v>
      </c>
      <c r="P2248" t="s">
        <v>7365</v>
      </c>
      <c r="Q2248" s="8" t="s">
        <v>5998</v>
      </c>
      <c r="R2248" s="8" t="s">
        <v>5998</v>
      </c>
      <c r="S2248" t="s">
        <v>5998</v>
      </c>
      <c r="T2248" s="8" t="s">
        <v>5998</v>
      </c>
    </row>
    <row r="2249" spans="1:20">
      <c r="A2249" t="s">
        <v>1435</v>
      </c>
      <c r="B2249" t="s">
        <v>5307</v>
      </c>
      <c r="C2249" s="8" t="s">
        <v>5307</v>
      </c>
      <c r="D2249" s="8">
        <v>0.25443098664359398</v>
      </c>
      <c r="E2249" s="8">
        <v>0.74264964702817404</v>
      </c>
      <c r="F2249" s="8">
        <v>-0.68967933642284396</v>
      </c>
      <c r="G2249" s="8">
        <v>0.28764081876634301</v>
      </c>
      <c r="H2249" s="8">
        <v>0</v>
      </c>
      <c r="I2249" s="8">
        <v>0</v>
      </c>
      <c r="J2249" s="8">
        <v>0</v>
      </c>
      <c r="K2249" t="s">
        <v>7327</v>
      </c>
      <c r="L2249" s="20" t="s">
        <v>7332</v>
      </c>
      <c r="M2249" t="s">
        <v>7333</v>
      </c>
      <c r="N2249" s="20" t="s">
        <v>7334</v>
      </c>
      <c r="O2249" t="s">
        <v>7328</v>
      </c>
      <c r="P2249" t="s">
        <v>7365</v>
      </c>
      <c r="Q2249" s="8" t="s">
        <v>5998</v>
      </c>
      <c r="R2249" s="8" t="s">
        <v>5998</v>
      </c>
      <c r="S2249" t="s">
        <v>5998</v>
      </c>
      <c r="T2249" s="8" t="s">
        <v>5998</v>
      </c>
    </row>
    <row r="2250" spans="1:20">
      <c r="A2250" t="s">
        <v>4197</v>
      </c>
      <c r="B2250" s="7" t="s">
        <v>5307</v>
      </c>
      <c r="C2250" s="8" t="s">
        <v>5307</v>
      </c>
      <c r="D2250" s="8">
        <v>0.99429266927396298</v>
      </c>
      <c r="E2250" s="8">
        <v>1.33450446356153E-2</v>
      </c>
      <c r="F2250" s="8">
        <v>-0.130982317666933</v>
      </c>
      <c r="G2250" s="8">
        <v>0.79011388067445298</v>
      </c>
      <c r="H2250" s="8">
        <v>0</v>
      </c>
      <c r="I2250" s="8">
        <v>0</v>
      </c>
      <c r="J2250" s="8">
        <v>0</v>
      </c>
      <c r="K2250" t="s">
        <v>7327</v>
      </c>
      <c r="L2250" s="20" t="s">
        <v>7332</v>
      </c>
      <c r="M2250" t="s">
        <v>7333</v>
      </c>
      <c r="N2250" s="20" t="s">
        <v>7334</v>
      </c>
      <c r="O2250" t="s">
        <v>7339</v>
      </c>
      <c r="P2250" t="s">
        <v>7316</v>
      </c>
      <c r="Q2250" s="8" t="s">
        <v>5998</v>
      </c>
      <c r="R2250" s="8" t="s">
        <v>5998</v>
      </c>
      <c r="S2250" t="s">
        <v>5998</v>
      </c>
      <c r="T2250" s="8" t="s">
        <v>5998</v>
      </c>
    </row>
    <row r="2251" spans="1:20">
      <c r="A2251" t="s">
        <v>2967</v>
      </c>
      <c r="B2251" t="s">
        <v>3</v>
      </c>
      <c r="C2251" s="8" t="s">
        <v>4718</v>
      </c>
      <c r="D2251" s="8">
        <v>2.5753039527402999</v>
      </c>
      <c r="E2251" s="8">
        <v>3.3174591752623897E-11</v>
      </c>
      <c r="F2251" s="8">
        <v>0.76958425823656296</v>
      </c>
      <c r="G2251" s="8">
        <v>6.9252732471841494E-2</v>
      </c>
      <c r="H2251" s="8">
        <v>0</v>
      </c>
      <c r="I2251" s="8">
        <v>0</v>
      </c>
      <c r="J2251" s="8">
        <v>0</v>
      </c>
      <c r="K2251" t="s">
        <v>7328</v>
      </c>
      <c r="L2251" s="20" t="s">
        <v>7324</v>
      </c>
      <c r="M2251" t="s">
        <v>7325</v>
      </c>
      <c r="N2251" s="20" t="s">
        <v>7326</v>
      </c>
      <c r="O2251" t="s">
        <v>7328</v>
      </c>
      <c r="P2251" t="s">
        <v>7365</v>
      </c>
      <c r="Q2251" s="8" t="s">
        <v>5998</v>
      </c>
      <c r="R2251" s="8" t="s">
        <v>5998</v>
      </c>
      <c r="S2251" t="s">
        <v>5998</v>
      </c>
      <c r="T2251" s="8" t="s">
        <v>5998</v>
      </c>
    </row>
    <row r="2252" spans="1:20">
      <c r="A2252" t="s">
        <v>2967</v>
      </c>
      <c r="B2252" s="7" t="s">
        <v>59</v>
      </c>
      <c r="C2252" s="8" t="s">
        <v>60</v>
      </c>
      <c r="D2252" s="8">
        <v>2.5753039527402999</v>
      </c>
      <c r="E2252" s="8">
        <v>3.3174591752623897E-11</v>
      </c>
      <c r="F2252" s="8">
        <v>0.76958425823656296</v>
      </c>
      <c r="G2252" s="8">
        <v>6.9252732471841494E-2</v>
      </c>
      <c r="H2252" s="8">
        <v>0</v>
      </c>
      <c r="I2252" s="8">
        <v>0</v>
      </c>
      <c r="J2252" s="8">
        <v>0</v>
      </c>
      <c r="K2252" t="s">
        <v>7328</v>
      </c>
      <c r="L2252" s="20" t="s">
        <v>7324</v>
      </c>
      <c r="M2252" t="s">
        <v>7325</v>
      </c>
      <c r="N2252" s="20" t="s">
        <v>7326</v>
      </c>
      <c r="O2252" t="s">
        <v>7328</v>
      </c>
      <c r="P2252" t="s">
        <v>7365</v>
      </c>
      <c r="Q2252" s="8" t="s">
        <v>5998</v>
      </c>
      <c r="R2252" s="8" t="s">
        <v>5998</v>
      </c>
      <c r="S2252" t="s">
        <v>5998</v>
      </c>
      <c r="T2252" s="8" t="s">
        <v>5998</v>
      </c>
    </row>
    <row r="2253" spans="1:20">
      <c r="A2253" t="s">
        <v>1436</v>
      </c>
      <c r="B2253" s="7" t="s">
        <v>5307</v>
      </c>
      <c r="C2253" s="8" t="s">
        <v>5307</v>
      </c>
      <c r="D2253" s="8">
        <v>0.66721603526542095</v>
      </c>
      <c r="E2253" s="8">
        <v>2.6816227028712201E-2</v>
      </c>
      <c r="F2253" s="8">
        <v>0.25995182601414701</v>
      </c>
      <c r="G2253" s="8">
        <v>0.41621629347171302</v>
      </c>
      <c r="H2253" s="8">
        <v>0</v>
      </c>
      <c r="I2253" s="8">
        <v>0</v>
      </c>
      <c r="J2253" s="8">
        <v>0</v>
      </c>
      <c r="K2253" t="s">
        <v>7328</v>
      </c>
      <c r="L2253" s="20" t="s">
        <v>7324</v>
      </c>
      <c r="M2253" t="s">
        <v>7325</v>
      </c>
      <c r="N2253" s="20" t="s">
        <v>7326</v>
      </c>
      <c r="O2253" t="s">
        <v>7339</v>
      </c>
      <c r="P2253" t="s">
        <v>7365</v>
      </c>
      <c r="Q2253" s="8" t="s">
        <v>5998</v>
      </c>
      <c r="R2253" s="8" t="s">
        <v>5998</v>
      </c>
      <c r="S2253" t="s">
        <v>5998</v>
      </c>
      <c r="T2253" s="8" t="s">
        <v>5998</v>
      </c>
    </row>
    <row r="2254" spans="1:20">
      <c r="A2254" t="s">
        <v>1437</v>
      </c>
      <c r="B2254" t="s">
        <v>5307</v>
      </c>
      <c r="C2254" s="8" t="s">
        <v>5307</v>
      </c>
      <c r="D2254" s="8">
        <v>0.12006825142698099</v>
      </c>
      <c r="E2254" s="8">
        <v>0.65551055715430995</v>
      </c>
      <c r="F2254" s="8">
        <v>0.20297023270755901</v>
      </c>
      <c r="G2254" s="8">
        <v>0.38233257605164001</v>
      </c>
      <c r="H2254" s="8">
        <v>0</v>
      </c>
      <c r="I2254" s="8">
        <v>0</v>
      </c>
      <c r="J2254" s="8">
        <v>0</v>
      </c>
      <c r="K2254" t="s">
        <v>7328</v>
      </c>
      <c r="L2254" s="20" t="s">
        <v>7324</v>
      </c>
      <c r="M2254" t="s">
        <v>7325</v>
      </c>
      <c r="N2254" s="20" t="s">
        <v>7326</v>
      </c>
      <c r="O2254" t="s">
        <v>7339</v>
      </c>
      <c r="P2254" t="s">
        <v>7365</v>
      </c>
      <c r="Q2254" s="8" t="s">
        <v>5998</v>
      </c>
      <c r="R2254" s="8" t="s">
        <v>5998</v>
      </c>
      <c r="S2254" t="s">
        <v>5998</v>
      </c>
      <c r="T2254" s="8" t="s">
        <v>5998</v>
      </c>
    </row>
    <row r="2255" spans="1:20">
      <c r="A2255" t="s">
        <v>1438</v>
      </c>
      <c r="B2255" t="s">
        <v>5307</v>
      </c>
      <c r="C2255" s="8" t="s">
        <v>5307</v>
      </c>
      <c r="D2255" s="8">
        <v>-6.0432295659713605E-4</v>
      </c>
      <c r="E2255" s="8">
        <v>1</v>
      </c>
      <c r="F2255" s="8">
        <v>-0.60423277051207402</v>
      </c>
      <c r="G2255" s="8">
        <v>6.35321206044695E-2</v>
      </c>
      <c r="H2255" s="8">
        <v>0</v>
      </c>
      <c r="I2255" s="8">
        <v>0</v>
      </c>
      <c r="J2255" s="8">
        <v>0</v>
      </c>
      <c r="K2255" t="s">
        <v>7327</v>
      </c>
      <c r="L2255" s="20" t="s">
        <v>7332</v>
      </c>
      <c r="M2255" t="s">
        <v>7333</v>
      </c>
      <c r="N2255" s="20" t="s">
        <v>7334</v>
      </c>
      <c r="O2255" t="s">
        <v>7328</v>
      </c>
      <c r="P2255" t="s">
        <v>7365</v>
      </c>
      <c r="Q2255" s="8" t="s">
        <v>5998</v>
      </c>
      <c r="R2255" s="8" t="s">
        <v>5998</v>
      </c>
      <c r="S2255" t="s">
        <v>5998</v>
      </c>
      <c r="T2255" s="8" t="s">
        <v>5998</v>
      </c>
    </row>
    <row r="2256" spans="1:20">
      <c r="A2256" t="s">
        <v>1439</v>
      </c>
      <c r="B2256" t="s">
        <v>5307</v>
      </c>
      <c r="C2256" s="8" t="s">
        <v>5307</v>
      </c>
      <c r="D2256" s="8">
        <v>-0.44782245174763602</v>
      </c>
      <c r="E2256" s="8">
        <v>0.631530317673754</v>
      </c>
      <c r="F2256" s="8">
        <v>-0.488305622066185</v>
      </c>
      <c r="G2256" s="8">
        <v>0.56407960454128703</v>
      </c>
      <c r="H2256" s="8">
        <v>0</v>
      </c>
      <c r="I2256" s="8" t="s">
        <v>6100</v>
      </c>
      <c r="J2256" s="8">
        <v>0</v>
      </c>
      <c r="K2256" t="s">
        <v>7339</v>
      </c>
      <c r="L2256" s="20" t="s">
        <v>7324</v>
      </c>
      <c r="M2256" t="s">
        <v>7325</v>
      </c>
      <c r="N2256" s="20" t="s">
        <v>7326</v>
      </c>
      <c r="O2256" t="s">
        <v>7339</v>
      </c>
      <c r="P2256" t="s">
        <v>7316</v>
      </c>
      <c r="Q2256" s="8" t="s">
        <v>5998</v>
      </c>
      <c r="R2256" s="8" t="s">
        <v>5998</v>
      </c>
      <c r="S2256" t="s">
        <v>5998</v>
      </c>
      <c r="T2256" s="8" t="s">
        <v>5998</v>
      </c>
    </row>
    <row r="2257" spans="1:20">
      <c r="A2257" t="s">
        <v>1440</v>
      </c>
      <c r="B2257" s="7" t="s">
        <v>5307</v>
      </c>
      <c r="C2257" s="8" t="s">
        <v>5307</v>
      </c>
      <c r="D2257" s="8">
        <v>-1.3638087014778799</v>
      </c>
      <c r="E2257" s="8">
        <v>1.44894978090524E-2</v>
      </c>
      <c r="F2257" s="8">
        <v>-0.79293417647699005</v>
      </c>
      <c r="G2257" s="8">
        <v>0.12997814113168499</v>
      </c>
      <c r="H2257" s="8">
        <v>0</v>
      </c>
      <c r="I2257" s="8">
        <v>0</v>
      </c>
      <c r="J2257" s="8">
        <v>0</v>
      </c>
      <c r="K2257" t="s">
        <v>7328</v>
      </c>
      <c r="L2257" s="20" t="s">
        <v>7324</v>
      </c>
      <c r="M2257" t="s">
        <v>7325</v>
      </c>
      <c r="N2257" s="20" t="s">
        <v>7326</v>
      </c>
      <c r="O2257" t="s">
        <v>7328</v>
      </c>
      <c r="P2257" t="s">
        <v>7365</v>
      </c>
      <c r="Q2257" s="8" t="s">
        <v>5998</v>
      </c>
      <c r="R2257" s="8" t="s">
        <v>5998</v>
      </c>
      <c r="S2257" t="s">
        <v>5998</v>
      </c>
      <c r="T2257" s="8" t="s">
        <v>5998</v>
      </c>
    </row>
    <row r="2258" spans="1:20">
      <c r="A2258" t="s">
        <v>1441</v>
      </c>
      <c r="B2258" t="s">
        <v>5307</v>
      </c>
      <c r="C2258" s="8" t="s">
        <v>5307</v>
      </c>
      <c r="D2258" s="8">
        <v>-0.37623380964065301</v>
      </c>
      <c r="E2258" s="8">
        <v>0.63287559663751203</v>
      </c>
      <c r="F2258" s="8">
        <v>0.66219910454608499</v>
      </c>
      <c r="G2258" s="8">
        <v>0.29061067613192498</v>
      </c>
      <c r="H2258" s="8">
        <v>0</v>
      </c>
      <c r="I2258" s="8">
        <v>0</v>
      </c>
      <c r="J2258" s="8">
        <v>0</v>
      </c>
      <c r="K2258" t="s">
        <v>7339</v>
      </c>
      <c r="L2258" s="20" t="s">
        <v>7324</v>
      </c>
      <c r="M2258" t="s">
        <v>7325</v>
      </c>
      <c r="N2258" s="20" t="s">
        <v>7326</v>
      </c>
      <c r="O2258" t="s">
        <v>7328</v>
      </c>
      <c r="P2258" t="s">
        <v>7365</v>
      </c>
      <c r="Q2258" s="8" t="s">
        <v>5998</v>
      </c>
      <c r="R2258" s="8" t="s">
        <v>5998</v>
      </c>
      <c r="S2258" t="s">
        <v>5998</v>
      </c>
      <c r="T2258" s="8" t="s">
        <v>5998</v>
      </c>
    </row>
    <row r="2259" spans="1:20">
      <c r="A2259" t="s">
        <v>1442</v>
      </c>
      <c r="B2259" t="s">
        <v>5307</v>
      </c>
      <c r="C2259" s="8" t="s">
        <v>5307</v>
      </c>
      <c r="D2259" s="8">
        <v>-0.27695600594442299</v>
      </c>
      <c r="E2259" s="8">
        <v>0.64604611635572295</v>
      </c>
      <c r="F2259" s="8">
        <v>0.39764383285896998</v>
      </c>
      <c r="G2259" s="8">
        <v>0.44904127884236</v>
      </c>
      <c r="H2259" s="8">
        <v>0</v>
      </c>
      <c r="I2259" s="8">
        <v>0</v>
      </c>
      <c r="J2259" s="8">
        <v>0</v>
      </c>
      <c r="K2259" t="s">
        <v>7327</v>
      </c>
      <c r="L2259" s="20" t="s">
        <v>7332</v>
      </c>
      <c r="M2259" t="s">
        <v>7333</v>
      </c>
      <c r="N2259" s="20" t="s">
        <v>7334</v>
      </c>
      <c r="O2259" t="s">
        <v>7339</v>
      </c>
      <c r="P2259" t="s">
        <v>7365</v>
      </c>
      <c r="Q2259" s="8" t="s">
        <v>5998</v>
      </c>
      <c r="R2259" s="8" t="s">
        <v>5998</v>
      </c>
      <c r="S2259" t="s">
        <v>5998</v>
      </c>
      <c r="T2259" s="8" t="s">
        <v>5998</v>
      </c>
    </row>
    <row r="2260" spans="1:20">
      <c r="A2260" t="s">
        <v>1443</v>
      </c>
      <c r="B2260" t="s">
        <v>5307</v>
      </c>
      <c r="C2260" s="8" t="s">
        <v>5307</v>
      </c>
      <c r="D2260" s="8">
        <v>1.30352819084589</v>
      </c>
      <c r="E2260" s="8">
        <v>4.9174249632179896E-4</v>
      </c>
      <c r="F2260" s="8">
        <v>7.4446382756348795E-2</v>
      </c>
      <c r="G2260" s="8">
        <v>0.88109659845717503</v>
      </c>
      <c r="H2260" s="8">
        <v>0</v>
      </c>
      <c r="I2260" s="8">
        <v>0</v>
      </c>
      <c r="J2260" s="8">
        <v>0</v>
      </c>
      <c r="K2260" t="s">
        <v>7328</v>
      </c>
      <c r="L2260" s="20" t="s">
        <v>7324</v>
      </c>
      <c r="M2260" t="s">
        <v>7325</v>
      </c>
      <c r="N2260" s="20" t="s">
        <v>7326</v>
      </c>
      <c r="O2260" t="s">
        <v>7327</v>
      </c>
      <c r="P2260" t="s">
        <v>7365</v>
      </c>
      <c r="Q2260" s="8" t="s">
        <v>5998</v>
      </c>
      <c r="R2260" s="8" t="s">
        <v>5998</v>
      </c>
      <c r="S2260" t="s">
        <v>5998</v>
      </c>
      <c r="T2260" s="8" t="s">
        <v>5998</v>
      </c>
    </row>
    <row r="2261" spans="1:20">
      <c r="A2261" t="s">
        <v>4198</v>
      </c>
      <c r="B2261" t="s">
        <v>5307</v>
      </c>
      <c r="C2261" s="8" t="s">
        <v>5307</v>
      </c>
      <c r="D2261" s="8">
        <v>-0.88006681301802603</v>
      </c>
      <c r="E2261" s="8">
        <v>6.8554955772818702E-4</v>
      </c>
      <c r="F2261" s="8">
        <v>-0.90278874308642498</v>
      </c>
      <c r="G2261" s="8">
        <v>3.2265703274496203E-4</v>
      </c>
      <c r="H2261" s="8">
        <v>0</v>
      </c>
      <c r="I2261" s="8">
        <v>0</v>
      </c>
      <c r="J2261" s="8">
        <v>0</v>
      </c>
      <c r="K2261" t="s">
        <v>7327</v>
      </c>
      <c r="L2261" s="20" t="s">
        <v>7332</v>
      </c>
      <c r="M2261" t="s">
        <v>7333</v>
      </c>
      <c r="N2261" s="20" t="s">
        <v>7334</v>
      </c>
      <c r="O2261" t="s">
        <v>7327</v>
      </c>
      <c r="P2261" t="s">
        <v>7365</v>
      </c>
      <c r="Q2261" s="8" t="s">
        <v>5998</v>
      </c>
      <c r="R2261" s="8" t="s">
        <v>5998</v>
      </c>
      <c r="S2261" t="s">
        <v>5998</v>
      </c>
      <c r="T2261" s="8" t="s">
        <v>5998</v>
      </c>
    </row>
    <row r="2262" spans="1:20">
      <c r="A2262" t="s">
        <v>1444</v>
      </c>
      <c r="B2262" t="s">
        <v>5307</v>
      </c>
      <c r="C2262" s="8" t="s">
        <v>5307</v>
      </c>
      <c r="D2262" s="8">
        <v>4.5541634435520402E-2</v>
      </c>
      <c r="E2262" s="8">
        <v>0.96566818000569599</v>
      </c>
      <c r="F2262" s="8">
        <v>0.73172728499060602</v>
      </c>
      <c r="G2262" s="8">
        <v>0.34101253596398501</v>
      </c>
      <c r="H2262" s="8">
        <v>0</v>
      </c>
      <c r="I2262" s="8">
        <v>0</v>
      </c>
      <c r="J2262" s="8">
        <v>0</v>
      </c>
      <c r="K2262" t="s">
        <v>7314</v>
      </c>
      <c r="L2262" s="20">
        <v>0.93</v>
      </c>
      <c r="M2262">
        <v>0</v>
      </c>
      <c r="N2262" s="20">
        <v>0</v>
      </c>
      <c r="O2262" t="s">
        <v>7315</v>
      </c>
      <c r="P2262" t="s">
        <v>7316</v>
      </c>
      <c r="Q2262" s="8" t="s">
        <v>5998</v>
      </c>
      <c r="R2262" s="8" t="s">
        <v>5998</v>
      </c>
      <c r="S2262" t="s">
        <v>5998</v>
      </c>
      <c r="T2262" s="8" t="s">
        <v>5998</v>
      </c>
    </row>
    <row r="2263" spans="1:20">
      <c r="A2263" t="s">
        <v>1445</v>
      </c>
      <c r="B2263" t="s">
        <v>5307</v>
      </c>
      <c r="C2263" s="8" t="s">
        <v>5307</v>
      </c>
      <c r="D2263" s="8">
        <v>-0.385479132407056</v>
      </c>
      <c r="E2263" s="8">
        <v>0.29951226388125002</v>
      </c>
      <c r="F2263" s="8">
        <v>-0.145897483528901</v>
      </c>
      <c r="G2263" s="8">
        <v>0.71162385089492797</v>
      </c>
      <c r="H2263" s="8">
        <v>0</v>
      </c>
      <c r="I2263" s="8" t="s">
        <v>6002</v>
      </c>
      <c r="J2263" s="8">
        <v>0</v>
      </c>
      <c r="K2263" t="s">
        <v>7339</v>
      </c>
      <c r="L2263" s="20" t="s">
        <v>7324</v>
      </c>
      <c r="M2263" t="s">
        <v>7325</v>
      </c>
      <c r="N2263" s="20" t="s">
        <v>7326</v>
      </c>
      <c r="O2263" t="s">
        <v>7335</v>
      </c>
      <c r="P2263" t="s">
        <v>7316</v>
      </c>
      <c r="Q2263" s="8" t="s">
        <v>5998</v>
      </c>
      <c r="R2263" s="8" t="s">
        <v>5998</v>
      </c>
      <c r="S2263" t="s">
        <v>5998</v>
      </c>
      <c r="T2263" s="8" t="s">
        <v>5998</v>
      </c>
    </row>
    <row r="2264" spans="1:20">
      <c r="A2264" t="s">
        <v>4199</v>
      </c>
      <c r="B2264" t="s">
        <v>5307</v>
      </c>
      <c r="C2264" s="8" t="s">
        <v>5307</v>
      </c>
      <c r="D2264" s="8">
        <v>-1.36872317745709</v>
      </c>
      <c r="E2264" s="8">
        <v>1.21675968827614E-9</v>
      </c>
      <c r="F2264" s="8">
        <v>-1.0918247464497399</v>
      </c>
      <c r="G2264" s="8">
        <v>6.5294171661404198E-7</v>
      </c>
      <c r="H2264" s="8">
        <v>0</v>
      </c>
      <c r="I2264" s="8">
        <v>0</v>
      </c>
      <c r="J2264" s="8">
        <v>0</v>
      </c>
      <c r="K2264" t="s">
        <v>7327</v>
      </c>
      <c r="L2264" s="20" t="s">
        <v>7332</v>
      </c>
      <c r="M2264" t="s">
        <v>7333</v>
      </c>
      <c r="N2264" s="20" t="s">
        <v>7334</v>
      </c>
      <c r="O2264" t="s">
        <v>7345</v>
      </c>
      <c r="P2264" t="s">
        <v>7316</v>
      </c>
      <c r="Q2264" s="8" t="s">
        <v>5998</v>
      </c>
      <c r="R2264" s="8" t="s">
        <v>5998</v>
      </c>
      <c r="S2264" t="s">
        <v>5998</v>
      </c>
      <c r="T2264" s="8" t="s">
        <v>5998</v>
      </c>
    </row>
    <row r="2265" spans="1:20">
      <c r="A2265" t="s">
        <v>4200</v>
      </c>
      <c r="B2265" s="7" t="s">
        <v>5307</v>
      </c>
      <c r="C2265" s="8" t="s">
        <v>5307</v>
      </c>
      <c r="D2265" s="8">
        <v>0.102908454703228</v>
      </c>
      <c r="E2265" s="8">
        <v>0.86499101376147902</v>
      </c>
      <c r="F2265" s="8">
        <v>0.76982664325980799</v>
      </c>
      <c r="G2265" s="8">
        <v>7.6651011078746098E-2</v>
      </c>
      <c r="H2265" s="8">
        <v>0</v>
      </c>
      <c r="I2265" s="8">
        <v>0</v>
      </c>
      <c r="J2265" s="8">
        <v>0</v>
      </c>
      <c r="K2265" t="s">
        <v>7327</v>
      </c>
      <c r="L2265" s="20">
        <v>0.7</v>
      </c>
      <c r="M2265" t="s">
        <v>7333</v>
      </c>
      <c r="N2265" s="20">
        <v>0.3</v>
      </c>
      <c r="O2265" t="s">
        <v>7327</v>
      </c>
      <c r="P2265" t="s">
        <v>7365</v>
      </c>
      <c r="Q2265" s="8" t="s">
        <v>5998</v>
      </c>
      <c r="R2265" s="8" t="s">
        <v>5998</v>
      </c>
      <c r="S2265" t="s">
        <v>5998</v>
      </c>
      <c r="T2265" s="8" t="s">
        <v>5998</v>
      </c>
    </row>
    <row r="2266" spans="1:20">
      <c r="A2266" t="s">
        <v>4201</v>
      </c>
      <c r="B2266" s="7" t="s">
        <v>5307</v>
      </c>
      <c r="C2266" s="8" t="s">
        <v>5307</v>
      </c>
      <c r="D2266" s="8">
        <v>-3.1695074863373002E-2</v>
      </c>
      <c r="E2266" s="8">
        <v>0.94296819805899801</v>
      </c>
      <c r="F2266" s="8">
        <v>-1.0894564755609299</v>
      </c>
      <c r="G2266" s="8">
        <v>5.8671569543940704E-4</v>
      </c>
      <c r="H2266" s="8">
        <v>0</v>
      </c>
      <c r="I2266" s="8">
        <v>0</v>
      </c>
      <c r="J2266" s="8">
        <v>0</v>
      </c>
      <c r="K2266" t="s">
        <v>7327</v>
      </c>
      <c r="L2266" s="20" t="s">
        <v>7332</v>
      </c>
      <c r="M2266" t="s">
        <v>7333</v>
      </c>
      <c r="N2266" s="20" t="s">
        <v>7334</v>
      </c>
      <c r="O2266" t="s">
        <v>7328</v>
      </c>
      <c r="P2266" t="s">
        <v>7365</v>
      </c>
      <c r="Q2266" s="8" t="s">
        <v>5998</v>
      </c>
      <c r="R2266" s="8" t="s">
        <v>5998</v>
      </c>
      <c r="S2266" t="s">
        <v>5998</v>
      </c>
      <c r="T2266" s="8" t="s">
        <v>5998</v>
      </c>
    </row>
    <row r="2267" spans="1:20">
      <c r="A2267" t="s">
        <v>1446</v>
      </c>
      <c r="B2267" s="7" t="s">
        <v>5307</v>
      </c>
      <c r="C2267" s="8" t="s">
        <v>5307</v>
      </c>
      <c r="D2267" s="8">
        <v>1.3380986947383899</v>
      </c>
      <c r="E2267" s="8">
        <v>6.5119403387950803E-2</v>
      </c>
      <c r="F2267" s="8">
        <v>-0.26250667048250198</v>
      </c>
      <c r="G2267" s="8">
        <v>0.76667814218393004</v>
      </c>
      <c r="H2267" s="8">
        <v>0</v>
      </c>
      <c r="I2267" s="8" t="s">
        <v>6268</v>
      </c>
      <c r="J2267" s="8">
        <v>0</v>
      </c>
      <c r="K2267" t="s">
        <v>7314</v>
      </c>
      <c r="L2267" s="20" t="s">
        <v>7353</v>
      </c>
      <c r="M2267" t="s">
        <v>7325</v>
      </c>
      <c r="N2267" s="20" t="s">
        <v>7326</v>
      </c>
      <c r="O2267" t="s">
        <v>7315</v>
      </c>
      <c r="P2267" t="s">
        <v>7316</v>
      </c>
      <c r="Q2267" s="8" t="s">
        <v>5998</v>
      </c>
      <c r="R2267" s="8" t="s">
        <v>5998</v>
      </c>
      <c r="S2267" t="s">
        <v>5998</v>
      </c>
      <c r="T2267" s="8" t="s">
        <v>5998</v>
      </c>
    </row>
    <row r="2268" spans="1:20">
      <c r="A2268" t="s">
        <v>1447</v>
      </c>
      <c r="B2268" t="s">
        <v>5307</v>
      </c>
      <c r="C2268" s="8" t="s">
        <v>5307</v>
      </c>
      <c r="D2268" s="8">
        <v>1.59168820911134</v>
      </c>
      <c r="E2268" s="8">
        <v>3.9449372808176701E-4</v>
      </c>
      <c r="F2268" s="8">
        <v>0.29108129033531999</v>
      </c>
      <c r="G2268" s="8">
        <v>0.58100094513806699</v>
      </c>
      <c r="H2268" s="8">
        <v>0</v>
      </c>
      <c r="I2268" s="8">
        <v>0</v>
      </c>
      <c r="J2268" s="8">
        <v>0</v>
      </c>
      <c r="K2268" t="s">
        <v>7339</v>
      </c>
      <c r="L2268" s="20">
        <v>1</v>
      </c>
      <c r="M2268">
        <v>0</v>
      </c>
      <c r="N2268" s="20">
        <v>0</v>
      </c>
      <c r="O2268" t="s">
        <v>7339</v>
      </c>
      <c r="P2268" t="s">
        <v>7365</v>
      </c>
      <c r="Q2268" s="8" t="s">
        <v>5998</v>
      </c>
      <c r="R2268" s="8" t="s">
        <v>5998</v>
      </c>
      <c r="S2268" t="s">
        <v>5998</v>
      </c>
      <c r="T2268" s="8" t="s">
        <v>5998</v>
      </c>
    </row>
    <row r="2269" spans="1:20">
      <c r="A2269" t="s">
        <v>2968</v>
      </c>
      <c r="B2269" t="s">
        <v>3</v>
      </c>
      <c r="C2269" s="8" t="s">
        <v>4718</v>
      </c>
      <c r="D2269" s="8">
        <v>2.1127044738340999</v>
      </c>
      <c r="E2269" s="8">
        <v>2.0583397007507798E-6</v>
      </c>
      <c r="F2269" s="8">
        <v>0.74209478978621302</v>
      </c>
      <c r="G2269" s="8">
        <v>0.120257217665332</v>
      </c>
      <c r="H2269" s="8">
        <v>0</v>
      </c>
      <c r="I2269" s="8">
        <v>0</v>
      </c>
      <c r="J2269" s="8">
        <v>0</v>
      </c>
      <c r="K2269" t="s">
        <v>7328</v>
      </c>
      <c r="L2269" s="20" t="s">
        <v>7324</v>
      </c>
      <c r="M2269" t="s">
        <v>7325</v>
      </c>
      <c r="N2269" s="20" t="s">
        <v>7326</v>
      </c>
      <c r="O2269" t="s">
        <v>7328</v>
      </c>
      <c r="P2269" t="s">
        <v>7365</v>
      </c>
      <c r="Q2269" s="8" t="s">
        <v>5998</v>
      </c>
      <c r="R2269" s="8" t="s">
        <v>5998</v>
      </c>
      <c r="S2269" t="s">
        <v>5998</v>
      </c>
      <c r="T2269" s="8" t="s">
        <v>5998</v>
      </c>
    </row>
    <row r="2270" spans="1:20">
      <c r="A2270" t="s">
        <v>2968</v>
      </c>
      <c r="B2270" t="s">
        <v>57</v>
      </c>
      <c r="C2270" s="8" t="s">
        <v>58</v>
      </c>
      <c r="D2270" s="8">
        <v>2.1127044738340999</v>
      </c>
      <c r="E2270" s="8">
        <v>2.0583397007507798E-6</v>
      </c>
      <c r="F2270" s="8">
        <v>0.74209478978621302</v>
      </c>
      <c r="G2270" s="8">
        <v>0.120257217665332</v>
      </c>
      <c r="H2270" s="8">
        <v>0</v>
      </c>
      <c r="I2270" s="8">
        <v>0</v>
      </c>
      <c r="J2270" s="8">
        <v>0</v>
      </c>
      <c r="K2270" t="s">
        <v>7328</v>
      </c>
      <c r="L2270" s="20" t="s">
        <v>7324</v>
      </c>
      <c r="M2270" t="s">
        <v>7325</v>
      </c>
      <c r="N2270" s="20" t="s">
        <v>7326</v>
      </c>
      <c r="O2270" t="s">
        <v>7328</v>
      </c>
      <c r="P2270" t="s">
        <v>7365</v>
      </c>
      <c r="Q2270" s="8" t="s">
        <v>5998</v>
      </c>
      <c r="R2270" s="8" t="s">
        <v>5998</v>
      </c>
      <c r="S2270" t="s">
        <v>5998</v>
      </c>
      <c r="T2270" s="8" t="s">
        <v>5998</v>
      </c>
    </row>
    <row r="2271" spans="1:20">
      <c r="A2271" t="s">
        <v>2968</v>
      </c>
      <c r="B2271" t="s">
        <v>59</v>
      </c>
      <c r="C2271" s="8" t="s">
        <v>60</v>
      </c>
      <c r="D2271" s="8">
        <v>2.1127044738340999</v>
      </c>
      <c r="E2271" s="8">
        <v>2.0583397007507798E-6</v>
      </c>
      <c r="F2271" s="8">
        <v>0.74209478978621302</v>
      </c>
      <c r="G2271" s="8">
        <v>0.120257217665332</v>
      </c>
      <c r="H2271" s="8">
        <v>0</v>
      </c>
      <c r="I2271" s="8">
        <v>0</v>
      </c>
      <c r="J2271" s="8">
        <v>0</v>
      </c>
      <c r="K2271" t="s">
        <v>7328</v>
      </c>
      <c r="L2271" s="20" t="s">
        <v>7324</v>
      </c>
      <c r="M2271" t="s">
        <v>7325</v>
      </c>
      <c r="N2271" s="20" t="s">
        <v>7326</v>
      </c>
      <c r="O2271" t="s">
        <v>7328</v>
      </c>
      <c r="P2271" t="s">
        <v>7365</v>
      </c>
      <c r="Q2271" s="8" t="s">
        <v>5998</v>
      </c>
      <c r="R2271" s="8" t="s">
        <v>5998</v>
      </c>
      <c r="S2271" t="s">
        <v>5998</v>
      </c>
      <c r="T2271" s="8" t="s">
        <v>5998</v>
      </c>
    </row>
    <row r="2272" spans="1:20">
      <c r="A2272" t="s">
        <v>4202</v>
      </c>
      <c r="B2272" t="s">
        <v>5307</v>
      </c>
      <c r="C2272" s="8" t="s">
        <v>5307</v>
      </c>
      <c r="D2272" s="8">
        <v>0.75664976996001698</v>
      </c>
      <c r="E2272" s="8">
        <v>7.6414373224124393E-2</v>
      </c>
      <c r="F2272" s="8">
        <v>9.32035990638439E-2</v>
      </c>
      <c r="G2272" s="8">
        <v>0.85419994417119405</v>
      </c>
      <c r="H2272" s="8">
        <v>0</v>
      </c>
      <c r="I2272" s="8">
        <v>0</v>
      </c>
      <c r="J2272" s="8">
        <v>0</v>
      </c>
      <c r="K2272" t="s">
        <v>7328</v>
      </c>
      <c r="L2272" s="20" t="s">
        <v>7324</v>
      </c>
      <c r="M2272" t="s">
        <v>7325</v>
      </c>
      <c r="N2272" s="20" t="s">
        <v>7326</v>
      </c>
      <c r="O2272" t="s">
        <v>7328</v>
      </c>
      <c r="P2272" t="s">
        <v>7365</v>
      </c>
      <c r="Q2272" s="8" t="s">
        <v>6014</v>
      </c>
      <c r="R2272" s="8" t="s">
        <v>6015</v>
      </c>
      <c r="S2272" t="s">
        <v>6016</v>
      </c>
      <c r="T2272" s="8" t="s">
        <v>6016</v>
      </c>
    </row>
    <row r="2273" spans="1:20">
      <c r="A2273" t="s">
        <v>4203</v>
      </c>
      <c r="B2273" t="s">
        <v>5307</v>
      </c>
      <c r="C2273" s="8" t="s">
        <v>5307</v>
      </c>
      <c r="D2273" s="8">
        <v>0.337941177582468</v>
      </c>
      <c r="E2273" s="8">
        <v>0.580746265630109</v>
      </c>
      <c r="F2273" s="8">
        <v>-2.54457768281438E-2</v>
      </c>
      <c r="G2273" s="8">
        <v>0.96670515423925096</v>
      </c>
      <c r="H2273" s="8">
        <v>0</v>
      </c>
      <c r="I2273" s="8">
        <v>0</v>
      </c>
      <c r="J2273" s="8">
        <v>0</v>
      </c>
      <c r="K2273" t="s">
        <v>7328</v>
      </c>
      <c r="L2273" s="20" t="s">
        <v>7324</v>
      </c>
      <c r="M2273" t="s">
        <v>7325</v>
      </c>
      <c r="N2273" s="20" t="s">
        <v>7326</v>
      </c>
      <c r="O2273" t="s">
        <v>7335</v>
      </c>
      <c r="P2273" t="s">
        <v>7316</v>
      </c>
      <c r="Q2273" s="8" t="s">
        <v>5998</v>
      </c>
      <c r="R2273" s="8" t="s">
        <v>5998</v>
      </c>
      <c r="S2273" t="s">
        <v>5998</v>
      </c>
      <c r="T2273" s="8" t="s">
        <v>5998</v>
      </c>
    </row>
    <row r="2274" spans="1:20">
      <c r="A2274" t="s">
        <v>4204</v>
      </c>
      <c r="B2274" t="s">
        <v>5307</v>
      </c>
      <c r="C2274" s="8" t="s">
        <v>5307</v>
      </c>
      <c r="D2274" s="8">
        <v>1.0454025584133599</v>
      </c>
      <c r="E2274" s="8">
        <v>3.7979485228682698E-2</v>
      </c>
      <c r="F2274" s="8">
        <v>1.4983961882852701</v>
      </c>
      <c r="G2274" s="8">
        <v>1.24203059952124E-3</v>
      </c>
      <c r="H2274" s="8">
        <v>0</v>
      </c>
      <c r="I2274" s="8">
        <v>0</v>
      </c>
      <c r="J2274" s="8">
        <v>0</v>
      </c>
      <c r="K2274" t="s">
        <v>7328</v>
      </c>
      <c r="L2274" s="20" t="s">
        <v>7324</v>
      </c>
      <c r="M2274" t="s">
        <v>7325</v>
      </c>
      <c r="N2274" s="20" t="s">
        <v>7326</v>
      </c>
      <c r="O2274" t="s">
        <v>7327</v>
      </c>
      <c r="P2274" t="s">
        <v>7365</v>
      </c>
      <c r="Q2274" s="8" t="s">
        <v>5998</v>
      </c>
      <c r="R2274" s="8" t="s">
        <v>5998</v>
      </c>
      <c r="S2274" t="s">
        <v>5998</v>
      </c>
      <c r="T2274" s="8" t="s">
        <v>5998</v>
      </c>
    </row>
    <row r="2275" spans="1:20">
      <c r="A2275" t="s">
        <v>1448</v>
      </c>
      <c r="B2275" s="7" t="s">
        <v>5307</v>
      </c>
      <c r="C2275" s="8" t="s">
        <v>5307</v>
      </c>
      <c r="D2275" s="8">
        <v>0.35066191232965299</v>
      </c>
      <c r="E2275" s="8">
        <v>0.69606657252067194</v>
      </c>
      <c r="F2275" s="8">
        <v>-0.35959205968893998</v>
      </c>
      <c r="G2275" s="8">
        <v>0.67151525044076399</v>
      </c>
      <c r="H2275" s="8">
        <v>0</v>
      </c>
      <c r="I2275" s="8">
        <v>0</v>
      </c>
      <c r="J2275" s="8">
        <v>0</v>
      </c>
      <c r="K2275" t="s">
        <v>7327</v>
      </c>
      <c r="L2275" s="20" t="s">
        <v>7332</v>
      </c>
      <c r="M2275" t="s">
        <v>7333</v>
      </c>
      <c r="N2275" s="20" t="s">
        <v>7334</v>
      </c>
      <c r="O2275" t="s">
        <v>7354</v>
      </c>
      <c r="P2275" t="s">
        <v>7316</v>
      </c>
      <c r="Q2275" s="8" t="s">
        <v>5998</v>
      </c>
      <c r="R2275" s="8" t="s">
        <v>5998</v>
      </c>
      <c r="S2275" t="s">
        <v>5998</v>
      </c>
      <c r="T2275" s="8" t="s">
        <v>5998</v>
      </c>
    </row>
    <row r="2276" spans="1:20">
      <c r="A2276" t="s">
        <v>1449</v>
      </c>
      <c r="B2276" t="s">
        <v>5307</v>
      </c>
      <c r="C2276" s="8" t="s">
        <v>5307</v>
      </c>
      <c r="D2276" s="8">
        <v>0.57910909275510503</v>
      </c>
      <c r="E2276" s="8">
        <v>0.50848076129995101</v>
      </c>
      <c r="F2276" s="8">
        <v>1.6191055168538</v>
      </c>
      <c r="G2276" s="8">
        <v>1.9165346244553901E-2</v>
      </c>
      <c r="H2276" s="8">
        <v>0</v>
      </c>
      <c r="I2276" s="8">
        <v>0</v>
      </c>
      <c r="J2276" s="8">
        <v>0</v>
      </c>
      <c r="K2276" t="s">
        <v>7339</v>
      </c>
      <c r="L2276" s="20" t="s">
        <v>7324</v>
      </c>
      <c r="M2276" t="s">
        <v>7325</v>
      </c>
      <c r="N2276" s="20" t="s">
        <v>7326</v>
      </c>
      <c r="O2276" t="s">
        <v>7339</v>
      </c>
      <c r="P2276" t="s">
        <v>7365</v>
      </c>
      <c r="Q2276" s="8" t="s">
        <v>5998</v>
      </c>
      <c r="R2276" s="8" t="s">
        <v>5998</v>
      </c>
      <c r="S2276" t="s">
        <v>5998</v>
      </c>
      <c r="T2276" s="8" t="s">
        <v>5998</v>
      </c>
    </row>
    <row r="2277" spans="1:20">
      <c r="A2277" t="s">
        <v>2969</v>
      </c>
      <c r="B2277" s="7" t="s">
        <v>81</v>
      </c>
      <c r="C2277" s="8" t="s">
        <v>80</v>
      </c>
      <c r="D2277" s="8">
        <v>-0.70862216452106297</v>
      </c>
      <c r="E2277" s="8">
        <v>0.13158704438973701</v>
      </c>
      <c r="F2277" s="8">
        <v>-0.57529172761091696</v>
      </c>
      <c r="G2277" s="8">
        <v>0.18942240797113299</v>
      </c>
      <c r="H2277" s="8">
        <v>0</v>
      </c>
      <c r="I2277" s="8">
        <v>0</v>
      </c>
      <c r="J2277" s="8">
        <v>0</v>
      </c>
      <c r="K2277" t="s">
        <v>7327</v>
      </c>
      <c r="L2277" s="20" t="s">
        <v>7332</v>
      </c>
      <c r="M2277" t="s">
        <v>7333</v>
      </c>
      <c r="N2277" s="20" t="s">
        <v>7334</v>
      </c>
      <c r="O2277" t="s">
        <v>7339</v>
      </c>
      <c r="P2277" t="s">
        <v>7365</v>
      </c>
      <c r="Q2277" s="8" t="s">
        <v>6230</v>
      </c>
      <c r="R2277" s="8" t="s">
        <v>6015</v>
      </c>
      <c r="S2277" t="s">
        <v>6231</v>
      </c>
      <c r="T2277" s="8" t="s">
        <v>6231</v>
      </c>
    </row>
    <row r="2278" spans="1:20">
      <c r="A2278" t="s">
        <v>4205</v>
      </c>
      <c r="B2278" s="7" t="s">
        <v>2520</v>
      </c>
      <c r="C2278" s="8" t="s">
        <v>2521</v>
      </c>
      <c r="D2278" s="8">
        <v>0.63725203757708104</v>
      </c>
      <c r="E2278" s="8">
        <v>5.3625397898170099E-2</v>
      </c>
      <c r="F2278" s="8">
        <v>1.06681381730596</v>
      </c>
      <c r="G2278" s="8">
        <v>4.3562926119299701E-4</v>
      </c>
      <c r="H2278" s="8">
        <v>0</v>
      </c>
      <c r="I2278" s="8">
        <v>0</v>
      </c>
      <c r="J2278" s="8">
        <v>0</v>
      </c>
      <c r="K2278" t="s">
        <v>7339</v>
      </c>
      <c r="L2278" s="20" t="s">
        <v>7324</v>
      </c>
      <c r="M2278" t="s">
        <v>7325</v>
      </c>
      <c r="N2278" s="20" t="s">
        <v>7326</v>
      </c>
      <c r="O2278" t="s">
        <v>7327</v>
      </c>
      <c r="P2278" t="s">
        <v>7365</v>
      </c>
      <c r="Q2278" s="8" t="s">
        <v>5998</v>
      </c>
      <c r="R2278" s="8" t="s">
        <v>5998</v>
      </c>
      <c r="S2278" t="s">
        <v>5998</v>
      </c>
      <c r="T2278" s="8" t="s">
        <v>5998</v>
      </c>
    </row>
    <row r="2279" spans="1:20">
      <c r="A2279" t="s">
        <v>4206</v>
      </c>
      <c r="B2279" s="7" t="s">
        <v>5307</v>
      </c>
      <c r="C2279" s="8" t="s">
        <v>5307</v>
      </c>
      <c r="D2279" s="8">
        <v>0.58279969385025099</v>
      </c>
      <c r="E2279" s="8">
        <v>0.19952706274864501</v>
      </c>
      <c r="F2279" s="8">
        <v>0.65083827774718395</v>
      </c>
      <c r="G2279" s="8">
        <v>0.116979182995521</v>
      </c>
      <c r="H2279" s="8">
        <v>0</v>
      </c>
      <c r="I2279" s="8">
        <v>0</v>
      </c>
      <c r="J2279" s="8">
        <v>0</v>
      </c>
      <c r="K2279" t="s">
        <v>7328</v>
      </c>
      <c r="L2279" s="20" t="s">
        <v>7324</v>
      </c>
      <c r="M2279" t="s">
        <v>7325</v>
      </c>
      <c r="N2279" s="20" t="s">
        <v>7326</v>
      </c>
      <c r="O2279" t="s">
        <v>7327</v>
      </c>
      <c r="P2279" t="s">
        <v>7365</v>
      </c>
      <c r="Q2279" s="8" t="s">
        <v>5998</v>
      </c>
      <c r="R2279" s="8" t="s">
        <v>5998</v>
      </c>
      <c r="S2279" t="s">
        <v>5998</v>
      </c>
      <c r="T2279" s="8" t="s">
        <v>5998</v>
      </c>
    </row>
    <row r="2280" spans="1:20">
      <c r="A2280" t="s">
        <v>4207</v>
      </c>
      <c r="B2280" t="s">
        <v>5307</v>
      </c>
      <c r="C2280" s="8" t="s">
        <v>5307</v>
      </c>
      <c r="D2280" s="8">
        <v>1.36278223938806</v>
      </c>
      <c r="E2280" s="8">
        <v>2.0070653188776501E-3</v>
      </c>
      <c r="F2280" s="8">
        <v>1.64620512061627</v>
      </c>
      <c r="G2280" s="8">
        <v>9.2361782380541001E-5</v>
      </c>
      <c r="H2280" s="8">
        <v>0</v>
      </c>
      <c r="I2280" s="8">
        <v>0</v>
      </c>
      <c r="J2280" s="8">
        <v>0</v>
      </c>
      <c r="K2280" t="s">
        <v>7328</v>
      </c>
      <c r="L2280" s="20" t="s">
        <v>7324</v>
      </c>
      <c r="M2280" t="s">
        <v>7325</v>
      </c>
      <c r="N2280" s="20" t="s">
        <v>7326</v>
      </c>
      <c r="O2280" t="s">
        <v>7327</v>
      </c>
      <c r="P2280" t="s">
        <v>7365</v>
      </c>
      <c r="Q2280" s="8" t="s">
        <v>5998</v>
      </c>
      <c r="R2280" s="8" t="s">
        <v>5998</v>
      </c>
      <c r="S2280" t="s">
        <v>5998</v>
      </c>
      <c r="T2280" s="8" t="s">
        <v>5998</v>
      </c>
    </row>
    <row r="2281" spans="1:20">
      <c r="A2281" t="s">
        <v>1450</v>
      </c>
      <c r="B2281" s="7" t="s">
        <v>5307</v>
      </c>
      <c r="C2281" s="8" t="s">
        <v>5307</v>
      </c>
      <c r="D2281" s="8">
        <v>-0.74145221362147995</v>
      </c>
      <c r="E2281" s="8">
        <v>9.1448048730932804E-2</v>
      </c>
      <c r="F2281" s="8">
        <v>0.20172061168449201</v>
      </c>
      <c r="G2281" s="8">
        <v>0.65094954408444095</v>
      </c>
      <c r="H2281" s="8">
        <v>0</v>
      </c>
      <c r="I2281" s="8">
        <v>0</v>
      </c>
      <c r="J2281" s="8">
        <v>0</v>
      </c>
      <c r="K2281" t="s">
        <v>7328</v>
      </c>
      <c r="L2281" s="20" t="s">
        <v>7324</v>
      </c>
      <c r="M2281" t="s">
        <v>7325</v>
      </c>
      <c r="N2281" s="20" t="s">
        <v>7326</v>
      </c>
      <c r="O2281" t="s">
        <v>7327</v>
      </c>
      <c r="P2281" t="s">
        <v>7365</v>
      </c>
      <c r="Q2281" s="8" t="s">
        <v>5998</v>
      </c>
      <c r="R2281" s="8" t="s">
        <v>5998</v>
      </c>
      <c r="S2281" t="s">
        <v>5998</v>
      </c>
      <c r="T2281" s="8" t="s">
        <v>5998</v>
      </c>
    </row>
    <row r="2282" spans="1:20">
      <c r="A2282" t="s">
        <v>1451</v>
      </c>
      <c r="B2282" t="s">
        <v>5307</v>
      </c>
      <c r="C2282" s="8" t="s">
        <v>5307</v>
      </c>
      <c r="D2282" s="8">
        <v>1.55418814526122E-2</v>
      </c>
      <c r="E2282" s="8">
        <v>0.973890708800631</v>
      </c>
      <c r="F2282" s="8">
        <v>-0.675576050845203</v>
      </c>
      <c r="G2282" s="8">
        <v>3.3253443387249601E-2</v>
      </c>
      <c r="H2282" s="8">
        <v>0</v>
      </c>
      <c r="I2282" s="8">
        <v>0</v>
      </c>
      <c r="J2282" s="8">
        <v>0</v>
      </c>
      <c r="K2282" t="s">
        <v>7327</v>
      </c>
      <c r="L2282" s="20" t="s">
        <v>7332</v>
      </c>
      <c r="M2282" t="s">
        <v>7333</v>
      </c>
      <c r="N2282" s="20" t="s">
        <v>7334</v>
      </c>
      <c r="O2282" t="s">
        <v>7339</v>
      </c>
      <c r="P2282" t="s">
        <v>7365</v>
      </c>
      <c r="Q2282" s="8" t="s">
        <v>5998</v>
      </c>
      <c r="R2282" s="8" t="s">
        <v>5998</v>
      </c>
      <c r="S2282" t="s">
        <v>5998</v>
      </c>
      <c r="T2282" s="8" t="s">
        <v>5998</v>
      </c>
    </row>
    <row r="2283" spans="1:20">
      <c r="A2283" t="s">
        <v>1452</v>
      </c>
      <c r="B2283" t="s">
        <v>5307</v>
      </c>
      <c r="C2283" s="8" t="s">
        <v>5307</v>
      </c>
      <c r="D2283" s="8">
        <v>-0.66264770493117497</v>
      </c>
      <c r="E2283" s="8">
        <v>1.28254513263682E-2</v>
      </c>
      <c r="F2283" s="8">
        <v>-1.4850287861142799</v>
      </c>
      <c r="G2283" s="8">
        <v>1.64685019790369E-9</v>
      </c>
      <c r="H2283" s="8">
        <v>0</v>
      </c>
      <c r="I2283" s="8" t="s">
        <v>6269</v>
      </c>
      <c r="J2283" s="8">
        <v>0</v>
      </c>
      <c r="K2283" t="s">
        <v>7335</v>
      </c>
      <c r="L2283" s="20">
        <v>0.8</v>
      </c>
      <c r="M2283" t="s">
        <v>7341</v>
      </c>
      <c r="N2283" s="20">
        <v>0.75</v>
      </c>
      <c r="O2283" t="s">
        <v>7335</v>
      </c>
      <c r="P2283" t="s">
        <v>7316</v>
      </c>
      <c r="Q2283" s="8" t="s">
        <v>5998</v>
      </c>
      <c r="R2283" s="8" t="s">
        <v>5998</v>
      </c>
      <c r="S2283" t="s">
        <v>5998</v>
      </c>
      <c r="T2283" s="8" t="s">
        <v>5998</v>
      </c>
    </row>
    <row r="2284" spans="1:20">
      <c r="A2284" t="s">
        <v>1453</v>
      </c>
      <c r="B2284" t="s">
        <v>5307</v>
      </c>
      <c r="C2284" s="8" t="s">
        <v>5307</v>
      </c>
      <c r="D2284" s="8">
        <v>-0.152433940609422</v>
      </c>
      <c r="E2284" s="8">
        <v>0.75572943419455396</v>
      </c>
      <c r="F2284" s="8">
        <v>3.9350312239339602E-2</v>
      </c>
      <c r="G2284" s="8">
        <v>0.93351505163284798</v>
      </c>
      <c r="H2284" s="8">
        <v>0</v>
      </c>
      <c r="I2284" s="8">
        <v>0</v>
      </c>
      <c r="J2284" s="8">
        <v>0</v>
      </c>
      <c r="K2284" t="s">
        <v>7339</v>
      </c>
      <c r="L2284" s="20" t="s">
        <v>7366</v>
      </c>
      <c r="M2284" t="s">
        <v>7325</v>
      </c>
      <c r="N2284" s="20" t="s">
        <v>7326</v>
      </c>
      <c r="O2284" t="s">
        <v>7339</v>
      </c>
      <c r="P2284" t="s">
        <v>7365</v>
      </c>
      <c r="Q2284" s="8" t="s">
        <v>5998</v>
      </c>
      <c r="R2284" s="8" t="s">
        <v>5998</v>
      </c>
      <c r="S2284" t="s">
        <v>5998</v>
      </c>
      <c r="T2284" s="8" t="s">
        <v>5998</v>
      </c>
    </row>
    <row r="2285" spans="1:20">
      <c r="A2285" t="s">
        <v>1454</v>
      </c>
      <c r="B2285" t="s">
        <v>5307</v>
      </c>
      <c r="C2285" s="8" t="s">
        <v>5307</v>
      </c>
      <c r="D2285" s="8">
        <v>0.74024403992662302</v>
      </c>
      <c r="E2285" s="8">
        <v>0.177233722965944</v>
      </c>
      <c r="F2285" s="8">
        <v>2.1736767827658698</v>
      </c>
      <c r="G2285" s="8">
        <v>6.47923580203573E-7</v>
      </c>
      <c r="H2285" s="8">
        <v>0</v>
      </c>
      <c r="I2285" s="8">
        <v>0</v>
      </c>
      <c r="J2285" s="8">
        <v>0</v>
      </c>
      <c r="K2285" t="s">
        <v>7327</v>
      </c>
      <c r="L2285" s="20" t="s">
        <v>7332</v>
      </c>
      <c r="M2285" t="s">
        <v>7333</v>
      </c>
      <c r="N2285" s="20" t="s">
        <v>7334</v>
      </c>
      <c r="O2285" t="s">
        <v>7328</v>
      </c>
      <c r="P2285" t="s">
        <v>7365</v>
      </c>
      <c r="Q2285" s="8" t="s">
        <v>5998</v>
      </c>
      <c r="R2285" s="8" t="s">
        <v>5998</v>
      </c>
      <c r="S2285" t="s">
        <v>5998</v>
      </c>
      <c r="T2285" s="8" t="s">
        <v>5998</v>
      </c>
    </row>
    <row r="2286" spans="1:20">
      <c r="A2286" t="s">
        <v>1455</v>
      </c>
      <c r="B2286" t="s">
        <v>5307</v>
      </c>
      <c r="C2286" s="8" t="s">
        <v>5307</v>
      </c>
      <c r="D2286" s="8">
        <v>-0.96542417528803803</v>
      </c>
      <c r="E2286" s="8">
        <v>5.0843295424886402E-3</v>
      </c>
      <c r="F2286" s="8">
        <v>0.89849740685665602</v>
      </c>
      <c r="G2286" s="8">
        <v>6.6087209734294501E-3</v>
      </c>
      <c r="H2286" s="8">
        <v>0</v>
      </c>
      <c r="I2286" s="8">
        <v>0</v>
      </c>
      <c r="J2286" s="8">
        <v>0</v>
      </c>
      <c r="K2286" t="s">
        <v>7327</v>
      </c>
      <c r="L2286" s="20" t="s">
        <v>7332</v>
      </c>
      <c r="M2286" t="s">
        <v>7333</v>
      </c>
      <c r="N2286" s="20" t="s">
        <v>7334</v>
      </c>
      <c r="O2286" t="s">
        <v>7328</v>
      </c>
      <c r="P2286" t="s">
        <v>7365</v>
      </c>
      <c r="Q2286" s="8" t="s">
        <v>5998</v>
      </c>
      <c r="R2286" s="8" t="s">
        <v>5998</v>
      </c>
      <c r="S2286" t="s">
        <v>5998</v>
      </c>
      <c r="T2286" s="8" t="s">
        <v>5998</v>
      </c>
    </row>
    <row r="2287" spans="1:20">
      <c r="A2287" t="s">
        <v>4208</v>
      </c>
      <c r="B2287" t="s">
        <v>5307</v>
      </c>
      <c r="C2287" s="8" t="s">
        <v>5307</v>
      </c>
      <c r="D2287" s="8">
        <v>-0.29884691406379899</v>
      </c>
      <c r="E2287" s="8">
        <v>0.234539590940684</v>
      </c>
      <c r="F2287" s="8">
        <v>-3.3087240953379997E-2</v>
      </c>
      <c r="G2287" s="8">
        <v>0.90768590156236595</v>
      </c>
      <c r="H2287" s="8">
        <v>0</v>
      </c>
      <c r="I2287" s="8">
        <v>0</v>
      </c>
      <c r="J2287" s="8">
        <v>0</v>
      </c>
      <c r="K2287" t="s">
        <v>7328</v>
      </c>
      <c r="L2287" s="20" t="s">
        <v>7324</v>
      </c>
      <c r="M2287" t="s">
        <v>7325</v>
      </c>
      <c r="N2287" s="20" t="s">
        <v>7326</v>
      </c>
      <c r="O2287" t="s">
        <v>7327</v>
      </c>
      <c r="P2287" t="s">
        <v>7365</v>
      </c>
      <c r="Q2287" s="8" t="s">
        <v>5998</v>
      </c>
      <c r="R2287" s="8" t="s">
        <v>5998</v>
      </c>
      <c r="S2287" t="s">
        <v>5998</v>
      </c>
      <c r="T2287" s="8" t="s">
        <v>5998</v>
      </c>
    </row>
    <row r="2288" spans="1:20">
      <c r="A2288" t="s">
        <v>1456</v>
      </c>
      <c r="B2288" t="s">
        <v>5307</v>
      </c>
      <c r="C2288" s="8" t="s">
        <v>5307</v>
      </c>
      <c r="D2288" s="8">
        <v>0.928515570221224</v>
      </c>
      <c r="E2288" s="8">
        <v>4.7688748957492298E-4</v>
      </c>
      <c r="F2288" s="8">
        <v>0.76099476424759105</v>
      </c>
      <c r="G2288" s="8">
        <v>3.7388517427951401E-3</v>
      </c>
      <c r="H2288" s="8">
        <v>0</v>
      </c>
      <c r="I2288" s="8">
        <v>0</v>
      </c>
      <c r="J2288" s="8">
        <v>0</v>
      </c>
      <c r="K2288" t="s">
        <v>7327</v>
      </c>
      <c r="L2288" s="20" t="s">
        <v>7332</v>
      </c>
      <c r="M2288" t="s">
        <v>7333</v>
      </c>
      <c r="N2288" s="20" t="s">
        <v>7334</v>
      </c>
      <c r="O2288" t="s">
        <v>7327</v>
      </c>
      <c r="P2288" t="s">
        <v>7365</v>
      </c>
      <c r="Q2288" s="8" t="s">
        <v>5998</v>
      </c>
      <c r="R2288" s="8" t="s">
        <v>5998</v>
      </c>
      <c r="S2288" t="s">
        <v>5998</v>
      </c>
      <c r="T2288" s="8" t="s">
        <v>5998</v>
      </c>
    </row>
    <row r="2289" spans="1:20">
      <c r="A2289" t="s">
        <v>4209</v>
      </c>
      <c r="B2289" t="s">
        <v>5307</v>
      </c>
      <c r="C2289" s="8" t="s">
        <v>5307</v>
      </c>
      <c r="D2289" s="8">
        <v>-0.32935958385126102</v>
      </c>
      <c r="E2289" s="8">
        <v>0.62551446350029904</v>
      </c>
      <c r="F2289" s="8">
        <v>-0.27415370005422701</v>
      </c>
      <c r="G2289" s="8">
        <v>0.66158845330312499</v>
      </c>
      <c r="H2289" s="8">
        <v>0</v>
      </c>
      <c r="I2289" s="8">
        <v>0</v>
      </c>
      <c r="J2289" s="8">
        <v>0</v>
      </c>
      <c r="K2289" t="s">
        <v>7328</v>
      </c>
      <c r="L2289" s="20" t="s">
        <v>7324</v>
      </c>
      <c r="M2289" t="s">
        <v>7325</v>
      </c>
      <c r="N2289" s="20" t="s">
        <v>7326</v>
      </c>
      <c r="O2289" t="s">
        <v>7328</v>
      </c>
      <c r="P2289" t="s">
        <v>7365</v>
      </c>
      <c r="Q2289" s="8" t="s">
        <v>5998</v>
      </c>
      <c r="R2289" s="8" t="s">
        <v>5998</v>
      </c>
      <c r="S2289" t="s">
        <v>5998</v>
      </c>
      <c r="T2289" s="8" t="s">
        <v>5998</v>
      </c>
    </row>
    <row r="2290" spans="1:20">
      <c r="A2290" t="s">
        <v>4210</v>
      </c>
      <c r="B2290" s="7" t="s">
        <v>5307</v>
      </c>
      <c r="C2290" s="8" t="s">
        <v>5307</v>
      </c>
      <c r="D2290" s="8">
        <v>0.42572591660636799</v>
      </c>
      <c r="E2290" s="8">
        <v>0.46195458615476898</v>
      </c>
      <c r="F2290" s="8">
        <v>9.2418242931078795E-2</v>
      </c>
      <c r="G2290" s="8">
        <v>0.88190020661014401</v>
      </c>
      <c r="H2290" s="8">
        <v>0</v>
      </c>
      <c r="I2290" s="8">
        <v>0</v>
      </c>
      <c r="J2290" s="8">
        <v>0</v>
      </c>
      <c r="K2290" t="s">
        <v>7327</v>
      </c>
      <c r="L2290" s="20" t="s">
        <v>7332</v>
      </c>
      <c r="M2290" t="s">
        <v>7333</v>
      </c>
      <c r="N2290" s="20" t="s">
        <v>7334</v>
      </c>
      <c r="O2290" t="s">
        <v>7327</v>
      </c>
      <c r="P2290" t="s">
        <v>7365</v>
      </c>
      <c r="Q2290" s="8" t="s">
        <v>5998</v>
      </c>
      <c r="R2290" s="8" t="s">
        <v>5998</v>
      </c>
      <c r="S2290" t="s">
        <v>5998</v>
      </c>
      <c r="T2290" s="8" t="s">
        <v>5998</v>
      </c>
    </row>
    <row r="2291" spans="1:20">
      <c r="A2291" t="s">
        <v>1457</v>
      </c>
      <c r="B2291" t="s">
        <v>5307</v>
      </c>
      <c r="C2291" s="8" t="s">
        <v>5307</v>
      </c>
      <c r="D2291" s="8">
        <v>0.21959431576571101</v>
      </c>
      <c r="E2291" s="8">
        <v>0.52348120336220905</v>
      </c>
      <c r="F2291" s="8">
        <v>0.27306550659134998</v>
      </c>
      <c r="G2291" s="8">
        <v>0.375449247372449</v>
      </c>
      <c r="H2291" s="8">
        <v>0</v>
      </c>
      <c r="I2291" s="8">
        <v>0</v>
      </c>
      <c r="J2291" s="8">
        <v>0</v>
      </c>
      <c r="K2291" t="s">
        <v>7327</v>
      </c>
      <c r="L2291" s="20" t="s">
        <v>7332</v>
      </c>
      <c r="M2291" t="s">
        <v>7333</v>
      </c>
      <c r="N2291" s="20" t="s">
        <v>7334</v>
      </c>
      <c r="O2291" t="s">
        <v>7339</v>
      </c>
      <c r="P2291" t="s">
        <v>7365</v>
      </c>
      <c r="Q2291" s="8" t="s">
        <v>5998</v>
      </c>
      <c r="R2291" s="8" t="s">
        <v>5998</v>
      </c>
      <c r="S2291" t="s">
        <v>5998</v>
      </c>
      <c r="T2291" s="8" t="s">
        <v>5998</v>
      </c>
    </row>
    <row r="2292" spans="1:20">
      <c r="A2292" t="s">
        <v>4211</v>
      </c>
      <c r="B2292" t="s">
        <v>5307</v>
      </c>
      <c r="C2292" s="8" t="s">
        <v>5307</v>
      </c>
      <c r="D2292" s="8">
        <v>-8.5510617903501104E-2</v>
      </c>
      <c r="E2292" s="8">
        <v>0.80423405583572605</v>
      </c>
      <c r="F2292" s="8">
        <v>-1.21959751027953</v>
      </c>
      <c r="G2292" s="8">
        <v>5.9438468594329295E-7</v>
      </c>
      <c r="H2292" s="8">
        <v>0</v>
      </c>
      <c r="I2292" s="8">
        <v>0</v>
      </c>
      <c r="J2292" s="8">
        <v>0</v>
      </c>
      <c r="K2292" t="s">
        <v>7327</v>
      </c>
      <c r="L2292" s="20" t="s">
        <v>7332</v>
      </c>
      <c r="M2292" t="s">
        <v>7333</v>
      </c>
      <c r="N2292" s="20" t="s">
        <v>7334</v>
      </c>
      <c r="O2292" t="s">
        <v>7339</v>
      </c>
      <c r="P2292" t="s">
        <v>7365</v>
      </c>
      <c r="Q2292" s="8" t="s">
        <v>5998</v>
      </c>
      <c r="R2292" s="8" t="s">
        <v>5998</v>
      </c>
      <c r="S2292" t="s">
        <v>5998</v>
      </c>
      <c r="T2292" s="8" t="s">
        <v>5998</v>
      </c>
    </row>
    <row r="2293" spans="1:20">
      <c r="A2293" t="s">
        <v>4212</v>
      </c>
      <c r="B2293" t="s">
        <v>5307</v>
      </c>
      <c r="C2293" s="8" t="s">
        <v>5307</v>
      </c>
      <c r="D2293" s="8">
        <v>-0.57250760281132695</v>
      </c>
      <c r="E2293" s="8">
        <v>4.4618216783995999E-3</v>
      </c>
      <c r="F2293" s="8">
        <v>-1.22565693505655</v>
      </c>
      <c r="G2293" s="8">
        <v>5.1685011809747497E-11</v>
      </c>
      <c r="H2293" s="8">
        <v>0</v>
      </c>
      <c r="I2293" s="8">
        <v>0</v>
      </c>
      <c r="J2293" s="8">
        <v>0</v>
      </c>
      <c r="K2293" t="s">
        <v>7327</v>
      </c>
      <c r="L2293" s="20" t="s">
        <v>7332</v>
      </c>
      <c r="M2293" t="s">
        <v>7333</v>
      </c>
      <c r="N2293" s="20" t="s">
        <v>7334</v>
      </c>
      <c r="O2293" t="s">
        <v>7327</v>
      </c>
      <c r="P2293" t="s">
        <v>7365</v>
      </c>
      <c r="Q2293" s="8" t="s">
        <v>5998</v>
      </c>
      <c r="R2293" s="8" t="s">
        <v>5998</v>
      </c>
      <c r="S2293" t="s">
        <v>5998</v>
      </c>
      <c r="T2293" s="8" t="s">
        <v>5998</v>
      </c>
    </row>
    <row r="2294" spans="1:20">
      <c r="A2294" t="s">
        <v>1458</v>
      </c>
      <c r="B2294" t="s">
        <v>5307</v>
      </c>
      <c r="C2294" s="8" t="s">
        <v>5307</v>
      </c>
      <c r="D2294" s="8">
        <v>0.37080533732437998</v>
      </c>
      <c r="E2294" s="8">
        <v>0.69338672948354496</v>
      </c>
      <c r="F2294" s="8">
        <v>-0.25229251063312003</v>
      </c>
      <c r="G2294" s="8">
        <v>0.78057208367239606</v>
      </c>
      <c r="H2294" s="8">
        <v>0</v>
      </c>
      <c r="I2294" s="8">
        <v>0</v>
      </c>
      <c r="J2294" s="8">
        <v>0</v>
      </c>
      <c r="K2294" t="s">
        <v>7327</v>
      </c>
      <c r="L2294" s="20">
        <v>0.7</v>
      </c>
      <c r="M2294" t="s">
        <v>7333</v>
      </c>
      <c r="N2294" s="20">
        <v>0.3</v>
      </c>
      <c r="O2294" t="s">
        <v>7359</v>
      </c>
      <c r="P2294" t="s">
        <v>7365</v>
      </c>
      <c r="Q2294" s="8" t="s">
        <v>5998</v>
      </c>
      <c r="R2294" s="8" t="s">
        <v>5998</v>
      </c>
      <c r="S2294" t="s">
        <v>5998</v>
      </c>
      <c r="T2294" s="8" t="s">
        <v>5998</v>
      </c>
    </row>
    <row r="2295" spans="1:20">
      <c r="A2295" t="s">
        <v>4213</v>
      </c>
      <c r="B2295" t="s">
        <v>5307</v>
      </c>
      <c r="C2295" s="8" t="s">
        <v>5307</v>
      </c>
      <c r="D2295" s="8">
        <v>-0.60180280591234303</v>
      </c>
      <c r="E2295" s="8">
        <v>0.44070065787264101</v>
      </c>
      <c r="F2295" s="8">
        <v>-0.59327468849752796</v>
      </c>
      <c r="G2295" s="8">
        <v>0.40929144258112798</v>
      </c>
      <c r="H2295" s="8">
        <v>0</v>
      </c>
      <c r="I2295" s="8">
        <v>0</v>
      </c>
      <c r="J2295" s="8">
        <v>0</v>
      </c>
      <c r="K2295" t="s">
        <v>7327</v>
      </c>
      <c r="L2295" s="20" t="s">
        <v>7332</v>
      </c>
      <c r="M2295" t="s">
        <v>7333</v>
      </c>
      <c r="N2295" s="20" t="s">
        <v>7334</v>
      </c>
      <c r="O2295" t="s">
        <v>7328</v>
      </c>
      <c r="P2295" t="s">
        <v>7365</v>
      </c>
      <c r="Q2295" s="8" t="s">
        <v>5998</v>
      </c>
      <c r="R2295" s="8" t="s">
        <v>5998</v>
      </c>
      <c r="S2295" t="s">
        <v>5998</v>
      </c>
      <c r="T2295" s="8" t="s">
        <v>5998</v>
      </c>
    </row>
    <row r="2296" spans="1:20">
      <c r="A2296" t="s">
        <v>4214</v>
      </c>
      <c r="B2296" t="s">
        <v>5307</v>
      </c>
      <c r="C2296" s="8" t="s">
        <v>5307</v>
      </c>
      <c r="D2296" s="8">
        <v>-0.34421563527454502</v>
      </c>
      <c r="E2296" s="8">
        <v>0.54510539506035705</v>
      </c>
      <c r="F2296" s="8">
        <v>-0.78881214912137698</v>
      </c>
      <c r="G2296" s="8">
        <v>0.102137226949649</v>
      </c>
      <c r="H2296" s="8">
        <v>0</v>
      </c>
      <c r="I2296" s="8">
        <v>0</v>
      </c>
      <c r="J2296" s="8">
        <v>0</v>
      </c>
      <c r="K2296" t="s">
        <v>7327</v>
      </c>
      <c r="L2296" s="20" t="s">
        <v>7332</v>
      </c>
      <c r="M2296" t="s">
        <v>7333</v>
      </c>
      <c r="N2296" s="20" t="s">
        <v>7334</v>
      </c>
      <c r="O2296" t="s">
        <v>7335</v>
      </c>
      <c r="P2296" t="s">
        <v>7316</v>
      </c>
      <c r="Q2296" s="8" t="s">
        <v>5998</v>
      </c>
      <c r="R2296" s="8" t="s">
        <v>5998</v>
      </c>
      <c r="S2296" t="s">
        <v>5998</v>
      </c>
      <c r="T2296" s="8" t="s">
        <v>5998</v>
      </c>
    </row>
    <row r="2297" spans="1:20">
      <c r="A2297" t="s">
        <v>4215</v>
      </c>
      <c r="B2297" t="s">
        <v>5307</v>
      </c>
      <c r="C2297" s="8" t="s">
        <v>5307</v>
      </c>
      <c r="D2297" s="8">
        <v>-0.286191831951432</v>
      </c>
      <c r="E2297" s="8">
        <v>0.56773825420351298</v>
      </c>
      <c r="F2297" s="8">
        <v>0.33561798469306198</v>
      </c>
      <c r="G2297" s="8">
        <v>0.451270973042743</v>
      </c>
      <c r="H2297" s="8">
        <v>0</v>
      </c>
      <c r="I2297" s="8">
        <v>0</v>
      </c>
      <c r="J2297" s="8">
        <v>0</v>
      </c>
      <c r="K2297" t="s">
        <v>7327</v>
      </c>
      <c r="L2297" s="20" t="s">
        <v>7332</v>
      </c>
      <c r="M2297" t="s">
        <v>7333</v>
      </c>
      <c r="N2297" s="20" t="s">
        <v>7334</v>
      </c>
      <c r="O2297" t="s">
        <v>7327</v>
      </c>
      <c r="P2297" t="s">
        <v>7365</v>
      </c>
      <c r="Q2297" s="8" t="s">
        <v>5998</v>
      </c>
      <c r="R2297" s="8" t="s">
        <v>5998</v>
      </c>
      <c r="S2297" t="s">
        <v>5998</v>
      </c>
      <c r="T2297" s="8" t="s">
        <v>5998</v>
      </c>
    </row>
    <row r="2298" spans="1:20">
      <c r="A2298" t="s">
        <v>4216</v>
      </c>
      <c r="B2298" t="s">
        <v>5307</v>
      </c>
      <c r="C2298" s="8" t="s">
        <v>5307</v>
      </c>
      <c r="D2298" s="8">
        <v>-1.79159185485148</v>
      </c>
      <c r="E2298" s="8">
        <v>6.8551980111390106E-14</v>
      </c>
      <c r="F2298" s="8">
        <v>-0.659255753118417</v>
      </c>
      <c r="G2298" s="8">
        <v>5.3726731640419099E-3</v>
      </c>
      <c r="H2298" s="8">
        <v>0</v>
      </c>
      <c r="I2298" s="8">
        <v>0</v>
      </c>
      <c r="J2298" s="8">
        <v>0</v>
      </c>
      <c r="K2298" t="s">
        <v>7328</v>
      </c>
      <c r="L2298" s="20" t="s">
        <v>7324</v>
      </c>
      <c r="M2298" t="s">
        <v>7325</v>
      </c>
      <c r="N2298" s="20" t="s">
        <v>7326</v>
      </c>
      <c r="O2298" t="s">
        <v>7335</v>
      </c>
      <c r="P2298" t="s">
        <v>7316</v>
      </c>
      <c r="Q2298" s="8" t="s">
        <v>5998</v>
      </c>
      <c r="R2298" s="8" t="s">
        <v>5998</v>
      </c>
      <c r="S2298" t="s">
        <v>5998</v>
      </c>
      <c r="T2298" s="8" t="s">
        <v>5998</v>
      </c>
    </row>
    <row r="2299" spans="1:20">
      <c r="A2299" t="s">
        <v>4217</v>
      </c>
      <c r="B2299" t="s">
        <v>5307</v>
      </c>
      <c r="C2299" s="8" t="s">
        <v>5307</v>
      </c>
      <c r="D2299" s="8">
        <v>-1.1931555652513099</v>
      </c>
      <c r="E2299" s="8">
        <v>1.1778867679450699E-8</v>
      </c>
      <c r="F2299" s="8">
        <v>-1.5005173832441701</v>
      </c>
      <c r="G2299" s="8">
        <v>1.7153537649836099E-13</v>
      </c>
      <c r="H2299" s="8">
        <v>0</v>
      </c>
      <c r="I2299" s="8">
        <v>0</v>
      </c>
      <c r="J2299" s="8">
        <v>0</v>
      </c>
      <c r="K2299" t="s">
        <v>7327</v>
      </c>
      <c r="L2299" s="20" t="s">
        <v>7332</v>
      </c>
      <c r="M2299" t="s">
        <v>7333</v>
      </c>
      <c r="N2299" s="20" t="s">
        <v>7334</v>
      </c>
      <c r="O2299" t="s">
        <v>7327</v>
      </c>
      <c r="P2299" t="s">
        <v>7365</v>
      </c>
      <c r="Q2299" s="8" t="s">
        <v>5998</v>
      </c>
      <c r="R2299" s="8" t="s">
        <v>5998</v>
      </c>
      <c r="S2299" t="s">
        <v>5998</v>
      </c>
      <c r="T2299" s="8" t="s">
        <v>5998</v>
      </c>
    </row>
    <row r="2300" spans="1:20">
      <c r="A2300" t="s">
        <v>1459</v>
      </c>
      <c r="B2300" s="7" t="s">
        <v>5307</v>
      </c>
      <c r="C2300" s="8" t="s">
        <v>5307</v>
      </c>
      <c r="D2300" s="8">
        <v>0.90279653360861101</v>
      </c>
      <c r="E2300" s="8">
        <v>1.0398865040142801E-2</v>
      </c>
      <c r="F2300" s="8">
        <v>8.4745074260544007E-2</v>
      </c>
      <c r="G2300" s="8">
        <v>0.84557367337827505</v>
      </c>
      <c r="H2300" s="8">
        <v>0</v>
      </c>
      <c r="I2300" s="8" t="s">
        <v>6270</v>
      </c>
      <c r="J2300" s="8">
        <v>0</v>
      </c>
      <c r="K2300" t="s">
        <v>7314</v>
      </c>
      <c r="L2300" s="20" t="s">
        <v>7381</v>
      </c>
      <c r="M2300" t="s">
        <v>7330</v>
      </c>
      <c r="N2300" s="20" t="s">
        <v>7382</v>
      </c>
      <c r="O2300" t="s">
        <v>7335</v>
      </c>
      <c r="P2300" t="s">
        <v>7316</v>
      </c>
      <c r="Q2300" s="8" t="s">
        <v>5998</v>
      </c>
      <c r="R2300" s="8" t="s">
        <v>5998</v>
      </c>
      <c r="S2300" t="s">
        <v>5998</v>
      </c>
      <c r="T2300" s="8" t="s">
        <v>5998</v>
      </c>
    </row>
    <row r="2301" spans="1:20">
      <c r="A2301" t="s">
        <v>1460</v>
      </c>
      <c r="B2301" t="s">
        <v>5307</v>
      </c>
      <c r="C2301" s="8" t="s">
        <v>5307</v>
      </c>
      <c r="D2301" s="8">
        <v>-0.956778368973074</v>
      </c>
      <c r="E2301" s="8">
        <v>3.8269794221770601E-3</v>
      </c>
      <c r="F2301" s="8">
        <v>-1.3906090776743401</v>
      </c>
      <c r="G2301" s="8">
        <v>8.4807773594625502E-6</v>
      </c>
      <c r="H2301" s="8">
        <v>0</v>
      </c>
      <c r="I2301" s="8">
        <v>0</v>
      </c>
      <c r="J2301" s="8">
        <v>0</v>
      </c>
      <c r="K2301" t="s">
        <v>7327</v>
      </c>
      <c r="L2301" s="20" t="s">
        <v>7332</v>
      </c>
      <c r="M2301" t="s">
        <v>7333</v>
      </c>
      <c r="N2301" s="20" t="s">
        <v>7334</v>
      </c>
      <c r="O2301" t="s">
        <v>7339</v>
      </c>
      <c r="P2301" t="s">
        <v>7365</v>
      </c>
      <c r="Q2301" s="8" t="s">
        <v>5998</v>
      </c>
      <c r="R2301" s="8" t="s">
        <v>5998</v>
      </c>
      <c r="S2301" t="s">
        <v>5998</v>
      </c>
      <c r="T2301" s="8" t="s">
        <v>5998</v>
      </c>
    </row>
    <row r="2302" spans="1:20">
      <c r="A2302" t="s">
        <v>4218</v>
      </c>
      <c r="B2302" t="s">
        <v>5307</v>
      </c>
      <c r="C2302" s="8" t="s">
        <v>5307</v>
      </c>
      <c r="D2302" s="8">
        <v>0.45382120067382298</v>
      </c>
      <c r="E2302" s="8">
        <v>0.35307074674331801</v>
      </c>
      <c r="F2302" s="8">
        <v>-0.170177870473043</v>
      </c>
      <c r="G2302" s="8">
        <v>0.74187603649852396</v>
      </c>
      <c r="H2302" s="8">
        <v>0</v>
      </c>
      <c r="I2302" s="8">
        <v>0</v>
      </c>
      <c r="J2302" s="8">
        <v>0</v>
      </c>
      <c r="K2302" t="s">
        <v>7328</v>
      </c>
      <c r="L2302" s="20" t="s">
        <v>7324</v>
      </c>
      <c r="M2302" t="s">
        <v>7325</v>
      </c>
      <c r="N2302" s="20" t="s">
        <v>7326</v>
      </c>
      <c r="O2302" t="s">
        <v>7328</v>
      </c>
      <c r="P2302" t="s">
        <v>7365</v>
      </c>
      <c r="Q2302" s="8" t="s">
        <v>5998</v>
      </c>
      <c r="R2302" s="8" t="s">
        <v>5998</v>
      </c>
      <c r="S2302" t="s">
        <v>5998</v>
      </c>
      <c r="T2302" s="8" t="s">
        <v>5998</v>
      </c>
    </row>
    <row r="2303" spans="1:20">
      <c r="A2303" t="s">
        <v>1461</v>
      </c>
      <c r="B2303" t="s">
        <v>5307</v>
      </c>
      <c r="C2303" s="8" t="s">
        <v>5307</v>
      </c>
      <c r="D2303" s="8">
        <v>1.63099648245565</v>
      </c>
      <c r="E2303" s="8">
        <v>3.4878505686926201E-3</v>
      </c>
      <c r="F2303" s="8">
        <v>1.4250492377225901</v>
      </c>
      <c r="G2303" s="8">
        <v>8.5829443587516503E-3</v>
      </c>
      <c r="H2303" s="8">
        <v>0</v>
      </c>
      <c r="I2303" s="8">
        <v>0</v>
      </c>
      <c r="J2303" s="8">
        <v>0</v>
      </c>
      <c r="K2303" t="s">
        <v>7327</v>
      </c>
      <c r="L2303" s="20" t="s">
        <v>7332</v>
      </c>
      <c r="M2303" t="s">
        <v>7333</v>
      </c>
      <c r="N2303" s="20" t="s">
        <v>7334</v>
      </c>
      <c r="O2303" t="s">
        <v>7335</v>
      </c>
      <c r="P2303" t="s">
        <v>7316</v>
      </c>
      <c r="Q2303" s="8" t="s">
        <v>5998</v>
      </c>
      <c r="R2303" s="8" t="s">
        <v>5998</v>
      </c>
      <c r="S2303" t="s">
        <v>5998</v>
      </c>
      <c r="T2303" s="8" t="s">
        <v>5998</v>
      </c>
    </row>
    <row r="2304" spans="1:20">
      <c r="A2304" t="s">
        <v>1462</v>
      </c>
      <c r="B2304" t="s">
        <v>5307</v>
      </c>
      <c r="C2304" s="8" t="s">
        <v>5307</v>
      </c>
      <c r="D2304" s="8">
        <v>-0.33695141013578001</v>
      </c>
      <c r="E2304" s="8">
        <v>0.50163362935490097</v>
      </c>
      <c r="F2304" s="8">
        <v>0.50187253699612699</v>
      </c>
      <c r="G2304" s="8">
        <v>0.25534481347799998</v>
      </c>
      <c r="H2304" s="8">
        <v>0</v>
      </c>
      <c r="I2304" s="8">
        <v>0</v>
      </c>
      <c r="J2304" s="8">
        <v>0</v>
      </c>
      <c r="K2304" t="s">
        <v>7327</v>
      </c>
      <c r="L2304" s="20" t="s">
        <v>7332</v>
      </c>
      <c r="M2304" t="s">
        <v>7333</v>
      </c>
      <c r="N2304" s="20" t="s">
        <v>7334</v>
      </c>
      <c r="O2304" t="s">
        <v>7327</v>
      </c>
      <c r="P2304" t="s">
        <v>7365</v>
      </c>
      <c r="Q2304" s="8" t="s">
        <v>5998</v>
      </c>
      <c r="R2304" s="8" t="s">
        <v>5998</v>
      </c>
      <c r="S2304" t="s">
        <v>5998</v>
      </c>
      <c r="T2304" s="8" t="s">
        <v>5998</v>
      </c>
    </row>
    <row r="2305" spans="1:20">
      <c r="A2305" t="s">
        <v>4219</v>
      </c>
      <c r="B2305" t="s">
        <v>5307</v>
      </c>
      <c r="C2305" s="8" t="s">
        <v>5307</v>
      </c>
      <c r="D2305" s="8">
        <v>-1.12907680653349</v>
      </c>
      <c r="E2305" s="8">
        <v>6.5079550512825999E-3</v>
      </c>
      <c r="F2305" s="8">
        <v>-0.96982565373084295</v>
      </c>
      <c r="G2305" s="8">
        <v>1.2208288827361699E-2</v>
      </c>
      <c r="H2305" s="8">
        <v>0</v>
      </c>
      <c r="I2305" s="8">
        <v>0</v>
      </c>
      <c r="J2305" s="8">
        <v>0</v>
      </c>
      <c r="K2305" t="s">
        <v>7328</v>
      </c>
      <c r="L2305" s="20" t="s">
        <v>7324</v>
      </c>
      <c r="M2305" t="s">
        <v>7325</v>
      </c>
      <c r="N2305" s="20" t="s">
        <v>7326</v>
      </c>
      <c r="O2305" t="s">
        <v>7328</v>
      </c>
      <c r="P2305" t="s">
        <v>7365</v>
      </c>
      <c r="Q2305" s="8" t="s">
        <v>5998</v>
      </c>
      <c r="R2305" s="8" t="s">
        <v>5998</v>
      </c>
      <c r="S2305" t="s">
        <v>5998</v>
      </c>
      <c r="T2305" s="8" t="s">
        <v>5998</v>
      </c>
    </row>
    <row r="2306" spans="1:20">
      <c r="A2306" t="s">
        <v>4220</v>
      </c>
      <c r="B2306" t="s">
        <v>5307</v>
      </c>
      <c r="C2306" s="8" t="s">
        <v>5307</v>
      </c>
      <c r="D2306" s="8">
        <v>-0.36703702001232902</v>
      </c>
      <c r="E2306" s="8">
        <v>0.36095197099731802</v>
      </c>
      <c r="F2306" s="8">
        <v>-0.64225034990914198</v>
      </c>
      <c r="G2306" s="8">
        <v>6.9956075433696696E-2</v>
      </c>
      <c r="H2306" s="8">
        <v>0</v>
      </c>
      <c r="I2306" s="8">
        <v>0</v>
      </c>
      <c r="J2306" s="8">
        <v>0</v>
      </c>
      <c r="K2306" t="s">
        <v>7327</v>
      </c>
      <c r="L2306" s="20" t="s">
        <v>7332</v>
      </c>
      <c r="M2306" t="s">
        <v>7333</v>
      </c>
      <c r="N2306" s="20" t="s">
        <v>7334</v>
      </c>
      <c r="O2306" t="s">
        <v>7328</v>
      </c>
      <c r="P2306" t="s">
        <v>7365</v>
      </c>
      <c r="Q2306" s="8" t="s">
        <v>5998</v>
      </c>
      <c r="R2306" s="8" t="s">
        <v>5998</v>
      </c>
      <c r="S2306" t="s">
        <v>5998</v>
      </c>
      <c r="T2306" s="8" t="s">
        <v>5998</v>
      </c>
    </row>
    <row r="2307" spans="1:20">
      <c r="A2307" t="s">
        <v>1463</v>
      </c>
      <c r="B2307" t="s">
        <v>5307</v>
      </c>
      <c r="C2307" s="8" t="s">
        <v>5307</v>
      </c>
      <c r="D2307" s="8">
        <v>-0.71144020460337398</v>
      </c>
      <c r="E2307" s="8">
        <v>4.5778424545185797E-2</v>
      </c>
      <c r="F2307" s="8">
        <v>-1.5524522094552999</v>
      </c>
      <c r="G2307" s="8">
        <v>2.7962533697584701E-6</v>
      </c>
      <c r="H2307" s="8">
        <v>0</v>
      </c>
      <c r="I2307" s="8">
        <v>0</v>
      </c>
      <c r="J2307" s="8">
        <v>0</v>
      </c>
      <c r="K2307" t="s">
        <v>7327</v>
      </c>
      <c r="L2307" s="20" t="s">
        <v>7332</v>
      </c>
      <c r="M2307" t="s">
        <v>7333</v>
      </c>
      <c r="N2307" s="20" t="s">
        <v>7334</v>
      </c>
      <c r="O2307" t="s">
        <v>7328</v>
      </c>
      <c r="P2307" t="s">
        <v>7365</v>
      </c>
      <c r="Q2307" s="8" t="s">
        <v>5998</v>
      </c>
      <c r="R2307" s="8" t="s">
        <v>5998</v>
      </c>
      <c r="S2307" t="s">
        <v>5998</v>
      </c>
      <c r="T2307" s="8" t="s">
        <v>5998</v>
      </c>
    </row>
    <row r="2308" spans="1:20">
      <c r="A2308" t="s">
        <v>1464</v>
      </c>
      <c r="B2308" s="7" t="s">
        <v>5307</v>
      </c>
      <c r="C2308" s="8" t="s">
        <v>5307</v>
      </c>
      <c r="D2308" s="8">
        <v>0.313933346293579</v>
      </c>
      <c r="E2308" s="8">
        <v>0.28187452114137801</v>
      </c>
      <c r="F2308" s="8">
        <v>-0.306299407646764</v>
      </c>
      <c r="G2308" s="8">
        <v>0.27354909974927499</v>
      </c>
      <c r="H2308" s="8">
        <v>0</v>
      </c>
      <c r="I2308" s="8" t="s">
        <v>6208</v>
      </c>
      <c r="J2308" s="8">
        <v>0</v>
      </c>
      <c r="K2308" t="s">
        <v>7314</v>
      </c>
      <c r="L2308" s="20" t="s">
        <v>7372</v>
      </c>
      <c r="M2308" t="s">
        <v>7325</v>
      </c>
      <c r="N2308" s="20" t="s">
        <v>7326</v>
      </c>
      <c r="O2308" t="s">
        <v>7315</v>
      </c>
      <c r="P2308" t="s">
        <v>7316</v>
      </c>
      <c r="Q2308" s="8" t="s">
        <v>5998</v>
      </c>
      <c r="R2308" s="8" t="s">
        <v>5998</v>
      </c>
      <c r="S2308" t="s">
        <v>5998</v>
      </c>
      <c r="T2308" s="8" t="s">
        <v>5998</v>
      </c>
    </row>
    <row r="2309" spans="1:20">
      <c r="A2309" t="s">
        <v>4221</v>
      </c>
      <c r="B2309" t="s">
        <v>5307</v>
      </c>
      <c r="C2309" s="8" t="s">
        <v>5307</v>
      </c>
      <c r="D2309" s="8">
        <v>-0.287930529796735</v>
      </c>
      <c r="E2309" s="8">
        <v>0.54510539506035705</v>
      </c>
      <c r="F2309" s="8">
        <v>0.14989095888898701</v>
      </c>
      <c r="G2309" s="8">
        <v>0.74766682609652402</v>
      </c>
      <c r="H2309" s="8">
        <v>0</v>
      </c>
      <c r="I2309" s="8">
        <v>0</v>
      </c>
      <c r="J2309" s="8">
        <v>0</v>
      </c>
      <c r="K2309" t="s">
        <v>7328</v>
      </c>
      <c r="L2309" s="20">
        <v>1</v>
      </c>
      <c r="M2309">
        <v>0</v>
      </c>
      <c r="N2309" s="20">
        <v>0</v>
      </c>
      <c r="O2309" t="s">
        <v>7327</v>
      </c>
      <c r="P2309" t="s">
        <v>7365</v>
      </c>
      <c r="Q2309" s="8" t="s">
        <v>5998</v>
      </c>
      <c r="R2309" s="8" t="s">
        <v>5998</v>
      </c>
      <c r="S2309" t="s">
        <v>5998</v>
      </c>
      <c r="T2309" s="8" t="s">
        <v>5998</v>
      </c>
    </row>
    <row r="2310" spans="1:20">
      <c r="A2310" t="s">
        <v>1465</v>
      </c>
      <c r="B2310" t="s">
        <v>5307</v>
      </c>
      <c r="C2310" s="8" t="s">
        <v>5307</v>
      </c>
      <c r="D2310" s="8">
        <v>1.72710075448816</v>
      </c>
      <c r="E2310" s="8">
        <v>2.7268217828388899E-6</v>
      </c>
      <c r="F2310" s="8">
        <v>1.7242615170114799</v>
      </c>
      <c r="G2310" s="8">
        <v>1.9225064076562501E-6</v>
      </c>
      <c r="H2310" s="8">
        <v>0</v>
      </c>
      <c r="I2310" s="8">
        <v>0</v>
      </c>
      <c r="J2310" s="8">
        <v>0</v>
      </c>
      <c r="K2310" t="s">
        <v>7328</v>
      </c>
      <c r="L2310" s="20" t="s">
        <v>7324</v>
      </c>
      <c r="M2310" t="s">
        <v>7325</v>
      </c>
      <c r="N2310" s="20" t="s">
        <v>7326</v>
      </c>
      <c r="O2310" t="s">
        <v>7327</v>
      </c>
      <c r="P2310" t="s">
        <v>7365</v>
      </c>
      <c r="Q2310" s="8" t="s">
        <v>5998</v>
      </c>
      <c r="R2310" s="8" t="s">
        <v>5998</v>
      </c>
      <c r="S2310" t="s">
        <v>5998</v>
      </c>
      <c r="T2310" s="8" t="s">
        <v>5998</v>
      </c>
    </row>
    <row r="2311" spans="1:20">
      <c r="A2311" t="s">
        <v>1466</v>
      </c>
      <c r="B2311" s="7" t="s">
        <v>5307</v>
      </c>
      <c r="C2311" s="8" t="s">
        <v>5307</v>
      </c>
      <c r="D2311" s="8">
        <v>0.45594700917494801</v>
      </c>
      <c r="E2311" s="8">
        <v>0.48095432061544902</v>
      </c>
      <c r="F2311" s="8">
        <v>1.2964193985924499</v>
      </c>
      <c r="G2311" s="8">
        <v>1.36403764660642E-2</v>
      </c>
      <c r="H2311" s="8">
        <v>0</v>
      </c>
      <c r="I2311" s="8">
        <v>0</v>
      </c>
      <c r="J2311" s="8">
        <v>0</v>
      </c>
      <c r="K2311" t="s">
        <v>7339</v>
      </c>
      <c r="L2311" s="20" t="s">
        <v>7324</v>
      </c>
      <c r="M2311" t="s">
        <v>7325</v>
      </c>
      <c r="N2311" s="20" t="s">
        <v>7326</v>
      </c>
      <c r="O2311" t="s">
        <v>7327</v>
      </c>
      <c r="P2311" t="s">
        <v>7365</v>
      </c>
      <c r="Q2311" s="8" t="s">
        <v>5998</v>
      </c>
      <c r="R2311" s="8" t="s">
        <v>5998</v>
      </c>
      <c r="S2311" t="s">
        <v>5998</v>
      </c>
      <c r="T2311" s="8" t="s">
        <v>5998</v>
      </c>
    </row>
    <row r="2312" spans="1:20">
      <c r="A2312" t="s">
        <v>4222</v>
      </c>
      <c r="B2312" t="s">
        <v>5307</v>
      </c>
      <c r="C2312" s="8" t="s">
        <v>5307</v>
      </c>
      <c r="D2312" s="8">
        <v>0.321510348118625</v>
      </c>
      <c r="E2312" s="8">
        <v>0.55107028956728799</v>
      </c>
      <c r="F2312" s="8">
        <v>-0.58927649666295301</v>
      </c>
      <c r="G2312" s="8">
        <v>0.21361485809900899</v>
      </c>
      <c r="H2312" s="8">
        <v>0</v>
      </c>
      <c r="I2312" s="8">
        <v>0</v>
      </c>
      <c r="J2312" s="8">
        <v>0</v>
      </c>
      <c r="K2312" t="s">
        <v>7328</v>
      </c>
      <c r="L2312" s="20" t="s">
        <v>7324</v>
      </c>
      <c r="M2312" t="s">
        <v>7325</v>
      </c>
      <c r="N2312" s="20" t="s">
        <v>7326</v>
      </c>
      <c r="O2312" t="s">
        <v>7328</v>
      </c>
      <c r="P2312" t="s">
        <v>7365</v>
      </c>
      <c r="Q2312" s="8" t="s">
        <v>5998</v>
      </c>
      <c r="R2312" s="8" t="s">
        <v>5998</v>
      </c>
      <c r="S2312" t="s">
        <v>5998</v>
      </c>
      <c r="T2312" s="8" t="s">
        <v>5998</v>
      </c>
    </row>
    <row r="2313" spans="1:20">
      <c r="A2313" t="s">
        <v>4223</v>
      </c>
      <c r="B2313" s="7" t="s">
        <v>5307</v>
      </c>
      <c r="C2313" s="8" t="s">
        <v>5307</v>
      </c>
      <c r="D2313" s="8">
        <v>0.58418096557680899</v>
      </c>
      <c r="E2313" s="8">
        <v>0.26937890862270703</v>
      </c>
      <c r="F2313" s="8">
        <v>0.544421096170699</v>
      </c>
      <c r="G2313" s="8">
        <v>0.26854396782177697</v>
      </c>
      <c r="H2313" s="8">
        <v>0</v>
      </c>
      <c r="I2313" s="8">
        <v>0</v>
      </c>
      <c r="J2313" s="8">
        <v>0</v>
      </c>
      <c r="K2313" t="s">
        <v>7328</v>
      </c>
      <c r="L2313" s="20">
        <v>1</v>
      </c>
      <c r="M2313">
        <v>0</v>
      </c>
      <c r="N2313" s="20">
        <v>0</v>
      </c>
      <c r="O2313" t="s">
        <v>7327</v>
      </c>
      <c r="P2313" t="s">
        <v>7365</v>
      </c>
      <c r="Q2313" s="8" t="s">
        <v>5998</v>
      </c>
      <c r="R2313" s="8" t="s">
        <v>5998</v>
      </c>
      <c r="S2313" t="s">
        <v>5998</v>
      </c>
      <c r="T2313" s="8" t="s">
        <v>5998</v>
      </c>
    </row>
    <row r="2314" spans="1:20">
      <c r="A2314" t="s">
        <v>1467</v>
      </c>
      <c r="B2314" s="7" t="s">
        <v>5307</v>
      </c>
      <c r="C2314" s="8" t="s">
        <v>5307</v>
      </c>
      <c r="D2314" s="8">
        <v>1.48563609963087</v>
      </c>
      <c r="E2314" s="8">
        <v>1.93735682347042E-5</v>
      </c>
      <c r="F2314" s="8">
        <v>0.20685407009532999</v>
      </c>
      <c r="G2314" s="8">
        <v>0.61952818622829997</v>
      </c>
      <c r="H2314" s="8">
        <v>0</v>
      </c>
      <c r="I2314" s="8">
        <v>0</v>
      </c>
      <c r="J2314" s="8">
        <v>0</v>
      </c>
      <c r="K2314" t="s">
        <v>7327</v>
      </c>
      <c r="L2314" s="20" t="s">
        <v>7332</v>
      </c>
      <c r="M2314" t="s">
        <v>7333</v>
      </c>
      <c r="N2314" s="20" t="s">
        <v>7334</v>
      </c>
      <c r="O2314" t="s">
        <v>7339</v>
      </c>
      <c r="P2314" t="s">
        <v>7365</v>
      </c>
      <c r="Q2314" s="8" t="s">
        <v>5998</v>
      </c>
      <c r="R2314" s="8" t="s">
        <v>5998</v>
      </c>
      <c r="S2314" t="s">
        <v>5998</v>
      </c>
      <c r="T2314" s="8" t="s">
        <v>5998</v>
      </c>
    </row>
    <row r="2315" spans="1:20">
      <c r="A2315" t="s">
        <v>2970</v>
      </c>
      <c r="B2315" s="7" t="s">
        <v>81</v>
      </c>
      <c r="C2315" s="8" t="s">
        <v>80</v>
      </c>
      <c r="D2315" s="8">
        <v>1.83328890568847</v>
      </c>
      <c r="E2315" s="8">
        <v>1.8473463804539101E-3</v>
      </c>
      <c r="F2315" s="8">
        <v>1.2182232901946799</v>
      </c>
      <c r="G2315" s="8">
        <v>4.0348120963919001E-2</v>
      </c>
      <c r="H2315" s="8">
        <v>0</v>
      </c>
      <c r="I2315" s="8">
        <v>0</v>
      </c>
      <c r="J2315" s="8">
        <v>0</v>
      </c>
      <c r="K2315" t="s">
        <v>7327</v>
      </c>
      <c r="L2315" s="20" t="s">
        <v>7332</v>
      </c>
      <c r="M2315" t="s">
        <v>7333</v>
      </c>
      <c r="N2315" s="20" t="s">
        <v>7334</v>
      </c>
      <c r="O2315" t="s">
        <v>7328</v>
      </c>
      <c r="P2315" t="s">
        <v>7365</v>
      </c>
      <c r="Q2315" s="8" t="s">
        <v>6230</v>
      </c>
      <c r="R2315" s="8" t="s">
        <v>6015</v>
      </c>
      <c r="S2315" t="s">
        <v>6231</v>
      </c>
      <c r="T2315" s="8" t="s">
        <v>6231</v>
      </c>
    </row>
    <row r="2316" spans="1:20">
      <c r="A2316" t="s">
        <v>1468</v>
      </c>
      <c r="B2316" t="s">
        <v>5307</v>
      </c>
      <c r="C2316" s="8" t="s">
        <v>5307</v>
      </c>
      <c r="D2316" s="8">
        <v>-8.72739048993314E-2</v>
      </c>
      <c r="E2316" s="8">
        <v>0.91476342572177305</v>
      </c>
      <c r="F2316" s="8">
        <v>-0.143086931910133</v>
      </c>
      <c r="G2316" s="8">
        <v>0.84822871491143803</v>
      </c>
      <c r="H2316" s="8">
        <v>0</v>
      </c>
      <c r="I2316" s="8">
        <v>0</v>
      </c>
      <c r="J2316" s="8">
        <v>0</v>
      </c>
      <c r="K2316" t="s">
        <v>7339</v>
      </c>
      <c r="L2316" s="20">
        <v>1</v>
      </c>
      <c r="M2316">
        <v>0</v>
      </c>
      <c r="N2316" s="20">
        <v>0</v>
      </c>
      <c r="O2316" t="s">
        <v>7339</v>
      </c>
      <c r="P2316" t="s">
        <v>7365</v>
      </c>
      <c r="Q2316" s="8" t="s">
        <v>5998</v>
      </c>
      <c r="R2316" s="8" t="s">
        <v>5998</v>
      </c>
      <c r="S2316" t="s">
        <v>5998</v>
      </c>
      <c r="T2316" s="8" t="s">
        <v>5998</v>
      </c>
    </row>
    <row r="2317" spans="1:20">
      <c r="A2317" t="s">
        <v>1469</v>
      </c>
      <c r="B2317" s="7" t="s">
        <v>5307</v>
      </c>
      <c r="C2317" s="8" t="s">
        <v>5307</v>
      </c>
      <c r="D2317" s="8">
        <v>-0.395625726244206</v>
      </c>
      <c r="E2317" s="8">
        <v>0.31555190021827501</v>
      </c>
      <c r="F2317" s="8">
        <v>-0.20836126060304899</v>
      </c>
      <c r="G2317" s="8">
        <v>0.59782560941054996</v>
      </c>
      <c r="H2317" s="8">
        <v>0</v>
      </c>
      <c r="I2317" s="8">
        <v>0</v>
      </c>
      <c r="J2317" s="8">
        <v>0</v>
      </c>
      <c r="K2317" t="s">
        <v>7339</v>
      </c>
      <c r="L2317" s="20" t="s">
        <v>7324</v>
      </c>
      <c r="M2317" t="s">
        <v>7325</v>
      </c>
      <c r="N2317" s="20" t="s">
        <v>7326</v>
      </c>
      <c r="O2317" t="s">
        <v>7354</v>
      </c>
      <c r="P2317" t="s">
        <v>7365</v>
      </c>
      <c r="Q2317" s="8" t="s">
        <v>5998</v>
      </c>
      <c r="R2317" s="8" t="s">
        <v>5998</v>
      </c>
      <c r="S2317" t="s">
        <v>5998</v>
      </c>
      <c r="T2317" s="8" t="s">
        <v>5998</v>
      </c>
    </row>
    <row r="2318" spans="1:20">
      <c r="A2318" t="s">
        <v>4224</v>
      </c>
      <c r="B2318" s="7" t="s">
        <v>5307</v>
      </c>
      <c r="C2318" s="8" t="s">
        <v>5307</v>
      </c>
      <c r="D2318" s="8">
        <v>-0.38396960488780801</v>
      </c>
      <c r="E2318" s="8">
        <v>0.37230877651023597</v>
      </c>
      <c r="F2318" s="8">
        <v>-0.90581776774371003</v>
      </c>
      <c r="G2318" s="8">
        <v>1.5863800381046299E-2</v>
      </c>
      <c r="H2318" s="8">
        <v>0</v>
      </c>
      <c r="I2318" s="8">
        <v>0</v>
      </c>
      <c r="J2318" s="8">
        <v>0</v>
      </c>
      <c r="K2318" t="s">
        <v>7328</v>
      </c>
      <c r="L2318" s="20" t="s">
        <v>7324</v>
      </c>
      <c r="M2318" t="s">
        <v>7325</v>
      </c>
      <c r="N2318" s="20" t="s">
        <v>7326</v>
      </c>
      <c r="O2318" t="s">
        <v>7327</v>
      </c>
      <c r="P2318" t="s">
        <v>7365</v>
      </c>
      <c r="Q2318" s="8" t="s">
        <v>5998</v>
      </c>
      <c r="R2318" s="8" t="s">
        <v>5998</v>
      </c>
      <c r="S2318" t="s">
        <v>5998</v>
      </c>
      <c r="T2318" s="8" t="s">
        <v>5998</v>
      </c>
    </row>
    <row r="2319" spans="1:20">
      <c r="A2319" t="s">
        <v>1470</v>
      </c>
      <c r="B2319" t="s">
        <v>5307</v>
      </c>
      <c r="C2319" s="8" t="s">
        <v>5307</v>
      </c>
      <c r="D2319" s="8">
        <v>0.52043441063057105</v>
      </c>
      <c r="E2319" s="8">
        <v>0.38300706337218698</v>
      </c>
      <c r="F2319" s="8">
        <v>1.1842270346000601</v>
      </c>
      <c r="G2319" s="8">
        <v>1.48588518375216E-2</v>
      </c>
      <c r="H2319" s="8">
        <v>0</v>
      </c>
      <c r="I2319" s="8">
        <v>0</v>
      </c>
      <c r="J2319" s="8">
        <v>0</v>
      </c>
      <c r="K2319" t="s">
        <v>7328</v>
      </c>
      <c r="L2319" s="20" t="s">
        <v>7324</v>
      </c>
      <c r="M2319" t="s">
        <v>7325</v>
      </c>
      <c r="N2319" s="20" t="s">
        <v>7326</v>
      </c>
      <c r="O2319" t="s">
        <v>7328</v>
      </c>
      <c r="P2319" t="s">
        <v>7365</v>
      </c>
      <c r="Q2319" s="8" t="s">
        <v>5998</v>
      </c>
      <c r="R2319" s="8" t="s">
        <v>5998</v>
      </c>
      <c r="S2319" t="s">
        <v>5998</v>
      </c>
      <c r="T2319" s="8" t="s">
        <v>5998</v>
      </c>
    </row>
    <row r="2320" spans="1:20">
      <c r="A2320" t="s">
        <v>4225</v>
      </c>
      <c r="B2320" t="s">
        <v>5307</v>
      </c>
      <c r="C2320" s="8" t="s">
        <v>5307</v>
      </c>
      <c r="D2320" s="8">
        <v>-0.24450122912252001</v>
      </c>
      <c r="E2320" s="8">
        <v>0.59785403992434205</v>
      </c>
      <c r="F2320" s="8">
        <v>-2.11353187631943E-2</v>
      </c>
      <c r="G2320" s="8">
        <v>0.96230428474738805</v>
      </c>
      <c r="H2320" s="8">
        <v>0</v>
      </c>
      <c r="I2320" s="8">
        <v>0</v>
      </c>
      <c r="J2320" s="8">
        <v>0</v>
      </c>
      <c r="K2320" t="s">
        <v>7327</v>
      </c>
      <c r="L2320" s="20" t="s">
        <v>7332</v>
      </c>
      <c r="M2320" t="s">
        <v>7333</v>
      </c>
      <c r="N2320" s="20" t="s">
        <v>7334</v>
      </c>
      <c r="O2320" t="s">
        <v>7339</v>
      </c>
      <c r="P2320" t="s">
        <v>7316</v>
      </c>
      <c r="Q2320" s="8" t="s">
        <v>5998</v>
      </c>
      <c r="R2320" s="8" t="s">
        <v>5998</v>
      </c>
      <c r="S2320" t="s">
        <v>5998</v>
      </c>
      <c r="T2320" s="8" t="s">
        <v>5998</v>
      </c>
    </row>
    <row r="2321" spans="1:20">
      <c r="A2321" t="s">
        <v>4226</v>
      </c>
      <c r="B2321" t="s">
        <v>5307</v>
      </c>
      <c r="C2321" s="8" t="s">
        <v>5307</v>
      </c>
      <c r="D2321" s="8">
        <v>-0.85455487415610598</v>
      </c>
      <c r="E2321" s="8">
        <v>0.124039725212228</v>
      </c>
      <c r="F2321" s="8">
        <v>-1.0188389125002499</v>
      </c>
      <c r="G2321" s="8">
        <v>4.6548096395591501E-2</v>
      </c>
      <c r="H2321" s="8">
        <v>0</v>
      </c>
      <c r="I2321" s="8">
        <v>0</v>
      </c>
      <c r="J2321" s="8">
        <v>0</v>
      </c>
      <c r="K2321" t="s">
        <v>7328</v>
      </c>
      <c r="L2321" s="20" t="s">
        <v>7324</v>
      </c>
      <c r="M2321" t="s">
        <v>7325</v>
      </c>
      <c r="N2321" s="20" t="s">
        <v>7326</v>
      </c>
      <c r="O2321" t="s">
        <v>7328</v>
      </c>
      <c r="P2321" t="s">
        <v>7365</v>
      </c>
      <c r="Q2321" s="8" t="s">
        <v>5998</v>
      </c>
      <c r="R2321" s="8" t="s">
        <v>5998</v>
      </c>
      <c r="S2321" t="s">
        <v>5998</v>
      </c>
      <c r="T2321" s="8" t="s">
        <v>5998</v>
      </c>
    </row>
    <row r="2322" spans="1:20">
      <c r="A2322" t="s">
        <v>4227</v>
      </c>
      <c r="B2322" t="s">
        <v>5307</v>
      </c>
      <c r="C2322" s="8" t="s">
        <v>5307</v>
      </c>
      <c r="D2322" s="8">
        <v>-0.90702993561868095</v>
      </c>
      <c r="E2322" s="8">
        <v>4.1847989629567802E-5</v>
      </c>
      <c r="F2322" s="8">
        <v>-1.1385645419839201</v>
      </c>
      <c r="G2322" s="8">
        <v>7.5585477789148894E-8</v>
      </c>
      <c r="H2322" s="8">
        <v>0</v>
      </c>
      <c r="I2322" s="8">
        <v>0</v>
      </c>
      <c r="J2322" s="8">
        <v>0</v>
      </c>
      <c r="K2322" t="s">
        <v>7328</v>
      </c>
      <c r="L2322" s="20" t="s">
        <v>7324</v>
      </c>
      <c r="M2322" t="s">
        <v>7325</v>
      </c>
      <c r="N2322" s="20" t="s">
        <v>7326</v>
      </c>
      <c r="O2322" t="s">
        <v>7327</v>
      </c>
      <c r="P2322" t="s">
        <v>7365</v>
      </c>
      <c r="Q2322" s="8" t="s">
        <v>5998</v>
      </c>
      <c r="R2322" s="8" t="s">
        <v>5998</v>
      </c>
      <c r="S2322" t="s">
        <v>5998</v>
      </c>
      <c r="T2322" s="8" t="s">
        <v>5998</v>
      </c>
    </row>
    <row r="2323" spans="1:20">
      <c r="A2323" t="s">
        <v>4228</v>
      </c>
      <c r="B2323" t="s">
        <v>5307</v>
      </c>
      <c r="C2323" s="8" t="s">
        <v>5307</v>
      </c>
      <c r="D2323" s="8">
        <v>0.11418115778097</v>
      </c>
      <c r="E2323" s="8">
        <v>0.74597030180381596</v>
      </c>
      <c r="F2323" s="8">
        <v>-0.32490066373559701</v>
      </c>
      <c r="G2323" s="8">
        <v>0.25742210860581599</v>
      </c>
      <c r="H2323" s="8">
        <v>0</v>
      </c>
      <c r="I2323" s="8">
        <v>0</v>
      </c>
      <c r="J2323" s="8">
        <v>0</v>
      </c>
      <c r="K2323" t="s">
        <v>7339</v>
      </c>
      <c r="L2323" s="20" t="s">
        <v>7324</v>
      </c>
      <c r="M2323" t="s">
        <v>7325</v>
      </c>
      <c r="N2323" s="20" t="s">
        <v>7326</v>
      </c>
      <c r="O2323" t="s">
        <v>7328</v>
      </c>
      <c r="P2323" t="s">
        <v>7365</v>
      </c>
      <c r="Q2323" s="8" t="s">
        <v>5998</v>
      </c>
      <c r="R2323" s="8" t="s">
        <v>5998</v>
      </c>
      <c r="S2323" t="s">
        <v>5998</v>
      </c>
      <c r="T2323" s="8" t="s">
        <v>5998</v>
      </c>
    </row>
    <row r="2324" spans="1:20">
      <c r="A2324" t="s">
        <v>4229</v>
      </c>
      <c r="B2324" t="s">
        <v>5307</v>
      </c>
      <c r="C2324" s="8" t="s">
        <v>5307</v>
      </c>
      <c r="D2324" s="8">
        <v>-0.50489930625276103</v>
      </c>
      <c r="E2324" s="8">
        <v>0.25892219184432003</v>
      </c>
      <c r="F2324" s="8">
        <v>-0.19145183741716201</v>
      </c>
      <c r="G2324" s="8">
        <v>0.68235405890392398</v>
      </c>
      <c r="H2324" s="8">
        <v>0</v>
      </c>
      <c r="I2324" s="8">
        <v>0</v>
      </c>
      <c r="J2324" s="8">
        <v>0</v>
      </c>
      <c r="K2324" t="s">
        <v>7327</v>
      </c>
      <c r="L2324" s="20" t="s">
        <v>7332</v>
      </c>
      <c r="M2324" t="s">
        <v>7333</v>
      </c>
      <c r="N2324" s="20" t="s">
        <v>7334</v>
      </c>
      <c r="O2324" t="s">
        <v>7327</v>
      </c>
      <c r="P2324" t="s">
        <v>7365</v>
      </c>
      <c r="Q2324" s="8" t="s">
        <v>5998</v>
      </c>
      <c r="R2324" s="8" t="s">
        <v>5998</v>
      </c>
      <c r="S2324" t="s">
        <v>5998</v>
      </c>
      <c r="T2324" s="8" t="s">
        <v>5998</v>
      </c>
    </row>
    <row r="2325" spans="1:20">
      <c r="A2325" t="s">
        <v>4230</v>
      </c>
      <c r="B2325" t="s">
        <v>5307</v>
      </c>
      <c r="C2325" s="8" t="s">
        <v>5307</v>
      </c>
      <c r="D2325" s="8">
        <v>-7.0996649707695494E-2</v>
      </c>
      <c r="E2325" s="8">
        <v>0.88378215566600304</v>
      </c>
      <c r="F2325" s="8">
        <v>-1.45558650634055</v>
      </c>
      <c r="G2325" s="8">
        <v>5.4293422805399297E-5</v>
      </c>
      <c r="H2325" s="8">
        <v>0</v>
      </c>
      <c r="I2325" s="8">
        <v>0</v>
      </c>
      <c r="J2325" s="8">
        <v>0</v>
      </c>
      <c r="K2325" t="s">
        <v>7328</v>
      </c>
      <c r="L2325" s="20" t="s">
        <v>7324</v>
      </c>
      <c r="M2325" t="s">
        <v>7325</v>
      </c>
      <c r="N2325" s="20" t="s">
        <v>7326</v>
      </c>
      <c r="O2325" t="s">
        <v>7328</v>
      </c>
      <c r="P2325" t="s">
        <v>7365</v>
      </c>
      <c r="Q2325" s="8" t="s">
        <v>5998</v>
      </c>
      <c r="R2325" s="8" t="s">
        <v>5998</v>
      </c>
      <c r="S2325" t="s">
        <v>5998</v>
      </c>
      <c r="T2325" s="8" t="s">
        <v>5998</v>
      </c>
    </row>
    <row r="2326" spans="1:20">
      <c r="A2326" t="s">
        <v>4231</v>
      </c>
      <c r="B2326" t="s">
        <v>5307</v>
      </c>
      <c r="C2326" s="8" t="s">
        <v>5307</v>
      </c>
      <c r="D2326" s="8">
        <v>7.7026714791540302E-2</v>
      </c>
      <c r="E2326" s="8">
        <v>0.83901998314580295</v>
      </c>
      <c r="F2326" s="8">
        <v>1.9299356049066101</v>
      </c>
      <c r="G2326" s="8">
        <v>1.6328584009420199E-14</v>
      </c>
      <c r="H2326" s="8">
        <v>0</v>
      </c>
      <c r="I2326" s="8">
        <v>0</v>
      </c>
      <c r="J2326" s="8">
        <v>0</v>
      </c>
      <c r="K2326" t="s">
        <v>7328</v>
      </c>
      <c r="L2326" s="20" t="s">
        <v>7324</v>
      </c>
      <c r="M2326" t="s">
        <v>7325</v>
      </c>
      <c r="N2326" s="20" t="s">
        <v>7326</v>
      </c>
      <c r="O2326" t="s">
        <v>7327</v>
      </c>
      <c r="P2326" t="s">
        <v>7365</v>
      </c>
      <c r="Q2326" s="8" t="s">
        <v>5998</v>
      </c>
      <c r="R2326" s="8" t="s">
        <v>5998</v>
      </c>
      <c r="S2326" t="s">
        <v>5998</v>
      </c>
      <c r="T2326" s="8" t="s">
        <v>5998</v>
      </c>
    </row>
    <row r="2327" spans="1:20">
      <c r="A2327" t="s">
        <v>4232</v>
      </c>
      <c r="B2327" t="s">
        <v>5307</v>
      </c>
      <c r="C2327" s="8" t="s">
        <v>5307</v>
      </c>
      <c r="D2327" s="8">
        <v>-0.541537001820382</v>
      </c>
      <c r="E2327" s="8">
        <v>0.20561083357801099</v>
      </c>
      <c r="F2327" s="8">
        <v>-0.91783842985881603</v>
      </c>
      <c r="G2327" s="8">
        <v>1.7508061980154799E-2</v>
      </c>
      <c r="H2327" s="8">
        <v>0</v>
      </c>
      <c r="I2327" s="8">
        <v>0</v>
      </c>
      <c r="J2327" s="8">
        <v>0</v>
      </c>
      <c r="K2327" t="s">
        <v>7328</v>
      </c>
      <c r="L2327" s="20" t="s">
        <v>7324</v>
      </c>
      <c r="M2327" t="s">
        <v>7325</v>
      </c>
      <c r="N2327" s="20" t="s">
        <v>7326</v>
      </c>
      <c r="O2327" t="s">
        <v>7339</v>
      </c>
      <c r="P2327" t="s">
        <v>7316</v>
      </c>
      <c r="Q2327" s="8" t="s">
        <v>5998</v>
      </c>
      <c r="R2327" s="8" t="s">
        <v>5998</v>
      </c>
      <c r="S2327" t="s">
        <v>5998</v>
      </c>
      <c r="T2327" s="8" t="s">
        <v>5998</v>
      </c>
    </row>
    <row r="2328" spans="1:20">
      <c r="A2328" t="s">
        <v>1471</v>
      </c>
      <c r="B2328" t="s">
        <v>5307</v>
      </c>
      <c r="C2328" s="8" t="s">
        <v>5307</v>
      </c>
      <c r="D2328" s="8">
        <v>-0.70300982100314702</v>
      </c>
      <c r="E2328" s="8">
        <v>1.8455985398836701E-2</v>
      </c>
      <c r="F2328" s="8">
        <v>-0.33537669943026299</v>
      </c>
      <c r="G2328" s="8">
        <v>0.27681785975758899</v>
      </c>
      <c r="H2328" s="8">
        <v>0</v>
      </c>
      <c r="I2328" s="8">
        <v>0</v>
      </c>
      <c r="J2328" s="8">
        <v>0</v>
      </c>
      <c r="K2328" t="s">
        <v>7328</v>
      </c>
      <c r="L2328" s="20" t="s">
        <v>7324</v>
      </c>
      <c r="M2328" t="s">
        <v>7325</v>
      </c>
      <c r="N2328" s="20" t="s">
        <v>7326</v>
      </c>
      <c r="O2328" t="s">
        <v>7339</v>
      </c>
      <c r="P2328" t="s">
        <v>7365</v>
      </c>
      <c r="Q2328" s="8" t="s">
        <v>5998</v>
      </c>
      <c r="R2328" s="8" t="s">
        <v>5998</v>
      </c>
      <c r="S2328" t="s">
        <v>5998</v>
      </c>
      <c r="T2328" s="8" t="s">
        <v>5998</v>
      </c>
    </row>
    <row r="2329" spans="1:20">
      <c r="A2329" t="s">
        <v>1472</v>
      </c>
      <c r="B2329" s="7" t="s">
        <v>5307</v>
      </c>
      <c r="C2329" s="8" t="s">
        <v>5307</v>
      </c>
      <c r="D2329" s="8">
        <v>-0.77293620157516196</v>
      </c>
      <c r="E2329" s="8">
        <v>0.15403593954870301</v>
      </c>
      <c r="F2329" s="8">
        <v>-0.56317111981840196</v>
      </c>
      <c r="G2329" s="8">
        <v>0.27500363169082098</v>
      </c>
      <c r="H2329" s="8">
        <v>0</v>
      </c>
      <c r="I2329" s="8">
        <v>0</v>
      </c>
      <c r="J2329" s="8">
        <v>0</v>
      </c>
      <c r="K2329" t="s">
        <v>7314</v>
      </c>
      <c r="L2329" s="20" t="s">
        <v>7378</v>
      </c>
      <c r="M2329" t="s">
        <v>7325</v>
      </c>
      <c r="N2329" s="20" t="s">
        <v>7326</v>
      </c>
      <c r="O2329" t="s">
        <v>7327</v>
      </c>
      <c r="P2329" t="s">
        <v>7365</v>
      </c>
      <c r="Q2329" s="8" t="s">
        <v>5998</v>
      </c>
      <c r="R2329" s="8" t="s">
        <v>5998</v>
      </c>
      <c r="S2329" t="s">
        <v>5998</v>
      </c>
      <c r="T2329" s="8" t="s">
        <v>5998</v>
      </c>
    </row>
    <row r="2330" spans="1:20">
      <c r="A2330" t="s">
        <v>4233</v>
      </c>
      <c r="B2330" t="s">
        <v>5307</v>
      </c>
      <c r="C2330" s="8" t="s">
        <v>5307</v>
      </c>
      <c r="D2330" s="8">
        <v>0.59977200395998898</v>
      </c>
      <c r="E2330" s="8">
        <v>7.0854358122111397E-2</v>
      </c>
      <c r="F2330" s="8">
        <v>2.1000291182918698</v>
      </c>
      <c r="G2330" s="8">
        <v>5.38232973446298E-14</v>
      </c>
      <c r="H2330" s="8">
        <v>0</v>
      </c>
      <c r="I2330" s="8">
        <v>0</v>
      </c>
      <c r="J2330" s="8">
        <v>0</v>
      </c>
      <c r="K2330" t="s">
        <v>7328</v>
      </c>
      <c r="L2330" s="20" t="s">
        <v>7324</v>
      </c>
      <c r="M2330" t="s">
        <v>7325</v>
      </c>
      <c r="N2330" s="20" t="s">
        <v>7326</v>
      </c>
      <c r="O2330" t="s">
        <v>7327</v>
      </c>
      <c r="P2330" t="s">
        <v>7365</v>
      </c>
      <c r="Q2330" s="8" t="s">
        <v>5998</v>
      </c>
      <c r="R2330" s="8" t="s">
        <v>5998</v>
      </c>
      <c r="S2330" t="s">
        <v>5998</v>
      </c>
      <c r="T2330" s="8" t="s">
        <v>5998</v>
      </c>
    </row>
    <row r="2331" spans="1:20">
      <c r="A2331" t="s">
        <v>1473</v>
      </c>
      <c r="B2331" t="s">
        <v>5307</v>
      </c>
      <c r="C2331" s="8" t="s">
        <v>5307</v>
      </c>
      <c r="D2331" s="8">
        <v>-1.04407268298466</v>
      </c>
      <c r="E2331" s="8">
        <v>2.8081566521874299E-2</v>
      </c>
      <c r="F2331" s="8">
        <v>-0.69980118978783801</v>
      </c>
      <c r="G2331" s="8">
        <v>0.11299154456640299</v>
      </c>
      <c r="H2331" s="8">
        <v>0</v>
      </c>
      <c r="I2331" s="8">
        <v>0</v>
      </c>
      <c r="J2331" s="8">
        <v>0</v>
      </c>
      <c r="K2331" t="s">
        <v>7328</v>
      </c>
      <c r="L2331" s="20" t="s">
        <v>7324</v>
      </c>
      <c r="M2331" t="s">
        <v>7325</v>
      </c>
      <c r="N2331" s="20" t="s">
        <v>7326</v>
      </c>
      <c r="O2331" t="s">
        <v>7327</v>
      </c>
      <c r="P2331" t="s">
        <v>7365</v>
      </c>
      <c r="Q2331" s="8" t="s">
        <v>5998</v>
      </c>
      <c r="R2331" s="8" t="s">
        <v>5998</v>
      </c>
      <c r="S2331" t="s">
        <v>5998</v>
      </c>
      <c r="T2331" s="8" t="s">
        <v>5998</v>
      </c>
    </row>
    <row r="2332" spans="1:20">
      <c r="A2332" t="s">
        <v>4234</v>
      </c>
      <c r="B2332" t="s">
        <v>5307</v>
      </c>
      <c r="C2332" s="8" t="s">
        <v>5307</v>
      </c>
      <c r="D2332" s="8">
        <v>-0.61126379503728701</v>
      </c>
      <c r="E2332" s="8">
        <v>5.6526893951678897E-2</v>
      </c>
      <c r="F2332" s="8">
        <v>5.28652903495326E-2</v>
      </c>
      <c r="G2332" s="8">
        <v>0.88823086041754895</v>
      </c>
      <c r="H2332" s="8">
        <v>0</v>
      </c>
      <c r="I2332" s="8">
        <v>0</v>
      </c>
      <c r="J2332" s="8">
        <v>0</v>
      </c>
      <c r="K2332" t="s">
        <v>7328</v>
      </c>
      <c r="L2332" s="20" t="s">
        <v>7324</v>
      </c>
      <c r="M2332" t="s">
        <v>7325</v>
      </c>
      <c r="N2332" s="20" t="s">
        <v>7326</v>
      </c>
      <c r="O2332" t="s">
        <v>7328</v>
      </c>
      <c r="P2332" t="s">
        <v>7365</v>
      </c>
      <c r="Q2332" s="8" t="s">
        <v>5998</v>
      </c>
      <c r="R2332" s="8" t="s">
        <v>5998</v>
      </c>
      <c r="S2332" t="s">
        <v>5998</v>
      </c>
      <c r="T2332" s="8" t="s">
        <v>5998</v>
      </c>
    </row>
    <row r="2333" spans="1:20">
      <c r="A2333" t="s">
        <v>1474</v>
      </c>
      <c r="B2333" t="s">
        <v>5307</v>
      </c>
      <c r="C2333" s="8" t="s">
        <v>5307</v>
      </c>
      <c r="D2333" s="8">
        <v>-0.78690019627846697</v>
      </c>
      <c r="E2333" s="8">
        <v>0.12796894095387601</v>
      </c>
      <c r="F2333" s="8">
        <v>-0.81676154323940497</v>
      </c>
      <c r="G2333" s="8">
        <v>8.4866311375889195E-2</v>
      </c>
      <c r="H2333" s="8">
        <v>0</v>
      </c>
      <c r="I2333" s="8">
        <v>0</v>
      </c>
      <c r="J2333" s="8">
        <v>0</v>
      </c>
      <c r="K2333" t="s">
        <v>7328</v>
      </c>
      <c r="L2333" s="20" t="s">
        <v>7324</v>
      </c>
      <c r="M2333" t="s">
        <v>7325</v>
      </c>
      <c r="N2333" s="20" t="s">
        <v>7326</v>
      </c>
      <c r="O2333" t="s">
        <v>7328</v>
      </c>
      <c r="P2333" t="s">
        <v>7365</v>
      </c>
      <c r="Q2333" s="8" t="s">
        <v>5998</v>
      </c>
      <c r="R2333" s="8" t="s">
        <v>5998</v>
      </c>
      <c r="S2333" t="s">
        <v>5998</v>
      </c>
      <c r="T2333" s="8" t="s">
        <v>5998</v>
      </c>
    </row>
    <row r="2334" spans="1:20">
      <c r="A2334" t="s">
        <v>1475</v>
      </c>
      <c r="B2334" t="s">
        <v>5307</v>
      </c>
      <c r="C2334" s="8" t="s">
        <v>5307</v>
      </c>
      <c r="D2334" s="8">
        <v>0.125608180652554</v>
      </c>
      <c r="E2334" s="8">
        <v>0.91438947604711596</v>
      </c>
      <c r="F2334" s="8">
        <v>0.71517720925785599</v>
      </c>
      <c r="G2334" s="8">
        <v>0.43844587903040899</v>
      </c>
      <c r="H2334" s="8">
        <v>0</v>
      </c>
      <c r="I2334" s="8">
        <v>0</v>
      </c>
      <c r="J2334" s="8">
        <v>0</v>
      </c>
      <c r="K2334" t="s">
        <v>7328</v>
      </c>
      <c r="L2334" s="20" t="s">
        <v>7324</v>
      </c>
      <c r="M2334" t="s">
        <v>7325</v>
      </c>
      <c r="N2334" s="20" t="s">
        <v>7326</v>
      </c>
      <c r="O2334" t="s">
        <v>7328</v>
      </c>
      <c r="P2334" t="s">
        <v>7365</v>
      </c>
      <c r="Q2334" s="8" t="s">
        <v>5998</v>
      </c>
      <c r="R2334" s="8" t="s">
        <v>5998</v>
      </c>
      <c r="S2334" t="s">
        <v>5998</v>
      </c>
      <c r="T2334" s="8" t="s">
        <v>5998</v>
      </c>
    </row>
    <row r="2335" spans="1:20">
      <c r="A2335" t="s">
        <v>1476</v>
      </c>
      <c r="B2335" s="7" t="s">
        <v>5307</v>
      </c>
      <c r="C2335" s="8" t="s">
        <v>5307</v>
      </c>
      <c r="D2335" s="8">
        <v>-0.57579883317940195</v>
      </c>
      <c r="E2335" s="8">
        <v>0.425545487729727</v>
      </c>
      <c r="F2335" s="8">
        <v>-0.60613541970739204</v>
      </c>
      <c r="G2335" s="8">
        <v>0.35633641483831402</v>
      </c>
      <c r="H2335" s="8">
        <v>0</v>
      </c>
      <c r="I2335" s="8">
        <v>0</v>
      </c>
      <c r="J2335" s="8">
        <v>0</v>
      </c>
      <c r="K2335" t="s">
        <v>7328</v>
      </c>
      <c r="L2335" s="20" t="s">
        <v>7324</v>
      </c>
      <c r="M2335" t="s">
        <v>7325</v>
      </c>
      <c r="N2335" s="20" t="s">
        <v>7326</v>
      </c>
      <c r="O2335" t="s">
        <v>7328</v>
      </c>
      <c r="P2335" t="s">
        <v>7365</v>
      </c>
      <c r="Q2335" s="8" t="s">
        <v>5998</v>
      </c>
      <c r="R2335" s="8" t="s">
        <v>5998</v>
      </c>
      <c r="S2335" t="s">
        <v>5998</v>
      </c>
      <c r="T2335" s="8" t="s">
        <v>5998</v>
      </c>
    </row>
    <row r="2336" spans="1:20">
      <c r="A2336" t="s">
        <v>1477</v>
      </c>
      <c r="B2336" s="7" t="s">
        <v>5307</v>
      </c>
      <c r="C2336" s="8" t="s">
        <v>5307</v>
      </c>
      <c r="D2336" s="8">
        <v>-0.214557051662738</v>
      </c>
      <c r="E2336" s="8">
        <v>0.63367015799158699</v>
      </c>
      <c r="F2336" s="8">
        <v>-1.02688886699093</v>
      </c>
      <c r="G2336" s="8">
        <v>4.6326589333878501E-3</v>
      </c>
      <c r="H2336" s="8">
        <v>0</v>
      </c>
      <c r="I2336" s="8">
        <v>0</v>
      </c>
      <c r="J2336" s="8">
        <v>0</v>
      </c>
      <c r="K2336" t="s">
        <v>7339</v>
      </c>
      <c r="L2336" s="20" t="s">
        <v>7324</v>
      </c>
      <c r="M2336" t="s">
        <v>7325</v>
      </c>
      <c r="N2336" s="20" t="s">
        <v>7326</v>
      </c>
      <c r="O2336" t="s">
        <v>7339</v>
      </c>
      <c r="P2336" t="s">
        <v>7365</v>
      </c>
      <c r="Q2336" s="8" t="s">
        <v>5998</v>
      </c>
      <c r="R2336" s="8" t="s">
        <v>5998</v>
      </c>
      <c r="S2336" t="s">
        <v>5998</v>
      </c>
      <c r="T2336" s="8" t="s">
        <v>5998</v>
      </c>
    </row>
    <row r="2337" spans="1:20">
      <c r="A2337" t="s">
        <v>4235</v>
      </c>
      <c r="B2337" s="7" t="s">
        <v>5307</v>
      </c>
      <c r="C2337" s="8" t="s">
        <v>5307</v>
      </c>
      <c r="D2337" s="8">
        <v>0.53330640985964595</v>
      </c>
      <c r="E2337" s="8">
        <v>8.8779376008122093E-2</v>
      </c>
      <c r="F2337" s="8">
        <v>-0.21685171868366299</v>
      </c>
      <c r="G2337" s="8">
        <v>0.51829951383685702</v>
      </c>
      <c r="H2337" s="8">
        <v>0</v>
      </c>
      <c r="I2337" s="8" t="s">
        <v>6271</v>
      </c>
      <c r="J2337" s="8">
        <v>0</v>
      </c>
      <c r="K2337" t="s">
        <v>7327</v>
      </c>
      <c r="L2337" s="20" t="s">
        <v>7332</v>
      </c>
      <c r="M2337" t="s">
        <v>7333</v>
      </c>
      <c r="N2337" s="20" t="s">
        <v>7334</v>
      </c>
      <c r="O2337" t="s">
        <v>7335</v>
      </c>
      <c r="P2337" t="s">
        <v>7316</v>
      </c>
      <c r="Q2337" s="8" t="s">
        <v>5998</v>
      </c>
      <c r="R2337" s="8" t="s">
        <v>5998</v>
      </c>
      <c r="S2337" t="s">
        <v>5998</v>
      </c>
      <c r="T2337" s="8" t="s">
        <v>5998</v>
      </c>
    </row>
    <row r="2338" spans="1:20">
      <c r="A2338" t="s">
        <v>1478</v>
      </c>
      <c r="B2338" s="7" t="s">
        <v>5307</v>
      </c>
      <c r="C2338" s="8" t="s">
        <v>5307</v>
      </c>
      <c r="D2338" s="8">
        <v>-0.20347765178204899</v>
      </c>
      <c r="E2338" s="8">
        <v>0.75665681443456601</v>
      </c>
      <c r="F2338" s="8">
        <v>-1.34531131705072</v>
      </c>
      <c r="G2338" s="8">
        <v>9.7067876508167301E-3</v>
      </c>
      <c r="H2338" s="8">
        <v>0</v>
      </c>
      <c r="I2338" s="8" t="s">
        <v>6272</v>
      </c>
      <c r="J2338" s="8">
        <v>0</v>
      </c>
      <c r="K2338" t="s">
        <v>7314</v>
      </c>
      <c r="L2338" s="20">
        <v>0.9</v>
      </c>
      <c r="M2338" t="s">
        <v>7330</v>
      </c>
      <c r="N2338" s="20">
        <v>0.76</v>
      </c>
      <c r="O2338" t="s">
        <v>7315</v>
      </c>
      <c r="P2338" t="s">
        <v>7316</v>
      </c>
      <c r="Q2338" s="8" t="s">
        <v>5998</v>
      </c>
      <c r="R2338" s="8" t="s">
        <v>5998</v>
      </c>
      <c r="S2338" t="s">
        <v>5998</v>
      </c>
      <c r="T2338" s="8" t="s">
        <v>5998</v>
      </c>
    </row>
    <row r="2339" spans="1:20">
      <c r="A2339" t="s">
        <v>4236</v>
      </c>
      <c r="B2339" t="s">
        <v>5307</v>
      </c>
      <c r="C2339" s="8" t="s">
        <v>5307</v>
      </c>
      <c r="D2339" s="8">
        <v>-1.3904565552985599</v>
      </c>
      <c r="E2339" s="8">
        <v>1.07917662922367E-3</v>
      </c>
      <c r="F2339" s="8">
        <v>-0.64785605998431295</v>
      </c>
      <c r="G2339" s="8">
        <v>0.14148993474496099</v>
      </c>
      <c r="H2339" s="8">
        <v>0</v>
      </c>
      <c r="I2339" s="8" t="s">
        <v>6273</v>
      </c>
      <c r="J2339" s="8">
        <v>0</v>
      </c>
      <c r="K2339" t="s">
        <v>7328</v>
      </c>
      <c r="L2339" s="20" t="s">
        <v>7324</v>
      </c>
      <c r="M2339" t="s">
        <v>7325</v>
      </c>
      <c r="N2339" s="20" t="s">
        <v>7326</v>
      </c>
      <c r="O2339" t="s">
        <v>7335</v>
      </c>
      <c r="P2339" t="s">
        <v>7316</v>
      </c>
      <c r="Q2339" s="8" t="s">
        <v>5998</v>
      </c>
      <c r="R2339" s="8" t="s">
        <v>5998</v>
      </c>
      <c r="S2339" t="s">
        <v>5998</v>
      </c>
      <c r="T2339" s="8" t="s">
        <v>5998</v>
      </c>
    </row>
    <row r="2340" spans="1:20">
      <c r="A2340" t="s">
        <v>1479</v>
      </c>
      <c r="B2340" t="s">
        <v>5307</v>
      </c>
      <c r="C2340" s="8" t="s">
        <v>5307</v>
      </c>
      <c r="D2340" s="8">
        <v>-2.5392939960616698</v>
      </c>
      <c r="E2340" s="8">
        <v>5.48109557755522E-5</v>
      </c>
      <c r="F2340" s="8">
        <v>4.2245172585147204</v>
      </c>
      <c r="G2340" s="8">
        <v>1.2637831438786201E-26</v>
      </c>
      <c r="H2340" s="8">
        <v>0</v>
      </c>
      <c r="I2340" s="8" t="s">
        <v>6274</v>
      </c>
      <c r="J2340" s="8">
        <v>0</v>
      </c>
      <c r="K2340" t="s">
        <v>7384</v>
      </c>
      <c r="L2340" s="20" t="s">
        <v>7366</v>
      </c>
      <c r="M2340" t="s">
        <v>7337</v>
      </c>
      <c r="N2340" s="20" t="s">
        <v>7386</v>
      </c>
      <c r="O2340" t="s">
        <v>7339</v>
      </c>
      <c r="P2340" t="s">
        <v>7316</v>
      </c>
      <c r="Q2340" s="8" t="s">
        <v>5998</v>
      </c>
      <c r="R2340" s="8" t="s">
        <v>5998</v>
      </c>
      <c r="S2340" t="s">
        <v>5998</v>
      </c>
      <c r="T2340" s="8" t="s">
        <v>5998</v>
      </c>
    </row>
    <row r="2341" spans="1:20">
      <c r="A2341" t="s">
        <v>1480</v>
      </c>
      <c r="B2341" t="s">
        <v>5307</v>
      </c>
      <c r="C2341" s="8" t="s">
        <v>5307</v>
      </c>
      <c r="D2341" s="8">
        <v>-1.842060892703</v>
      </c>
      <c r="E2341" s="8">
        <v>1.73675820217935E-3</v>
      </c>
      <c r="F2341" s="8">
        <v>-1.23886593495946</v>
      </c>
      <c r="G2341" s="8">
        <v>1.9314316345188001E-2</v>
      </c>
      <c r="H2341" s="8">
        <v>0</v>
      </c>
      <c r="I2341" s="8">
        <v>0</v>
      </c>
      <c r="J2341" s="8">
        <v>0</v>
      </c>
      <c r="K2341" t="s">
        <v>7339</v>
      </c>
      <c r="L2341" s="20" t="s">
        <v>7324</v>
      </c>
      <c r="M2341" t="s">
        <v>7325</v>
      </c>
      <c r="N2341" s="20" t="s">
        <v>7326</v>
      </c>
      <c r="O2341" t="s">
        <v>7328</v>
      </c>
      <c r="P2341" t="s">
        <v>7365</v>
      </c>
      <c r="Q2341" s="8" t="s">
        <v>5998</v>
      </c>
      <c r="R2341" s="8" t="s">
        <v>5998</v>
      </c>
      <c r="S2341" t="s">
        <v>5998</v>
      </c>
      <c r="T2341" s="8" t="s">
        <v>5998</v>
      </c>
    </row>
    <row r="2342" spans="1:20">
      <c r="A2342" t="s">
        <v>1481</v>
      </c>
      <c r="B2342" t="s">
        <v>5307</v>
      </c>
      <c r="C2342" s="8" t="s">
        <v>5307</v>
      </c>
      <c r="D2342" s="8">
        <v>3.1339717215799601</v>
      </c>
      <c r="E2342" s="8">
        <v>3.4396137890838902E-6</v>
      </c>
      <c r="F2342" s="8">
        <v>4.4302417520878503</v>
      </c>
      <c r="G2342" s="8">
        <v>4.1870061559568799E-12</v>
      </c>
      <c r="H2342" s="8">
        <v>0</v>
      </c>
      <c r="I2342" s="8">
        <v>0</v>
      </c>
      <c r="J2342" s="8">
        <v>0</v>
      </c>
      <c r="K2342" t="s">
        <v>7328</v>
      </c>
      <c r="L2342" s="20" t="s">
        <v>7324</v>
      </c>
      <c r="M2342" t="s">
        <v>7325</v>
      </c>
      <c r="N2342" s="20" t="s">
        <v>7326</v>
      </c>
      <c r="O2342" t="s">
        <v>7327</v>
      </c>
      <c r="P2342" t="s">
        <v>7365</v>
      </c>
      <c r="Q2342" s="8" t="s">
        <v>5998</v>
      </c>
      <c r="R2342" s="8" t="s">
        <v>5998</v>
      </c>
      <c r="S2342" t="s">
        <v>5998</v>
      </c>
      <c r="T2342" s="8" t="s">
        <v>5998</v>
      </c>
    </row>
    <row r="2343" spans="1:20">
      <c r="A2343" t="s">
        <v>4237</v>
      </c>
      <c r="B2343" t="s">
        <v>5307</v>
      </c>
      <c r="C2343" s="8" t="s">
        <v>5307</v>
      </c>
      <c r="D2343" s="8">
        <v>0.351636804838937</v>
      </c>
      <c r="E2343" s="8">
        <v>0.41358882539613301</v>
      </c>
      <c r="F2343" s="8">
        <v>1.38888155133439</v>
      </c>
      <c r="G2343" s="8">
        <v>8.6957158851940297E-5</v>
      </c>
      <c r="H2343" s="8">
        <v>0</v>
      </c>
      <c r="I2343" s="8">
        <v>0</v>
      </c>
      <c r="J2343" s="8">
        <v>0</v>
      </c>
      <c r="K2343" t="s">
        <v>7328</v>
      </c>
      <c r="L2343" s="20" t="s">
        <v>7324</v>
      </c>
      <c r="M2343" t="s">
        <v>7325</v>
      </c>
      <c r="N2343" s="20" t="s">
        <v>7326</v>
      </c>
      <c r="O2343" t="s">
        <v>7328</v>
      </c>
      <c r="P2343" t="s">
        <v>7365</v>
      </c>
      <c r="Q2343" s="8" t="s">
        <v>5998</v>
      </c>
      <c r="R2343" s="8" t="s">
        <v>5998</v>
      </c>
      <c r="S2343" t="s">
        <v>5998</v>
      </c>
      <c r="T2343" s="8" t="s">
        <v>5998</v>
      </c>
    </row>
    <row r="2344" spans="1:20">
      <c r="A2344" t="s">
        <v>4238</v>
      </c>
      <c r="B2344" t="s">
        <v>5307</v>
      </c>
      <c r="C2344" s="8" t="s">
        <v>5307</v>
      </c>
      <c r="D2344" s="8">
        <v>-0.76278894540152897</v>
      </c>
      <c r="E2344" s="8">
        <v>3.80647755675576E-2</v>
      </c>
      <c r="F2344" s="8">
        <v>-1.0733175737839999</v>
      </c>
      <c r="G2344" s="8">
        <v>1.6639694020140999E-3</v>
      </c>
      <c r="H2344" s="8">
        <v>0</v>
      </c>
      <c r="I2344" s="8">
        <v>0</v>
      </c>
      <c r="J2344" s="8">
        <v>0</v>
      </c>
      <c r="K2344" t="s">
        <v>7339</v>
      </c>
      <c r="L2344" s="20" t="s">
        <v>7324</v>
      </c>
      <c r="M2344" t="s">
        <v>7325</v>
      </c>
      <c r="N2344" s="20" t="s">
        <v>7326</v>
      </c>
      <c r="O2344" t="s">
        <v>7339</v>
      </c>
      <c r="P2344" t="s">
        <v>7365</v>
      </c>
      <c r="Q2344" s="8" t="s">
        <v>5998</v>
      </c>
      <c r="R2344" s="8" t="s">
        <v>5998</v>
      </c>
      <c r="S2344" t="s">
        <v>5998</v>
      </c>
      <c r="T2344" s="8" t="s">
        <v>5998</v>
      </c>
    </row>
    <row r="2345" spans="1:20">
      <c r="A2345" t="s">
        <v>1482</v>
      </c>
      <c r="B2345" t="s">
        <v>5307</v>
      </c>
      <c r="C2345" s="8" t="s">
        <v>5307</v>
      </c>
      <c r="D2345" s="8">
        <v>-0.57289152262953902</v>
      </c>
      <c r="E2345" s="8">
        <v>8.3974577490525407E-2</v>
      </c>
      <c r="F2345" s="8">
        <v>-1.42064327892511</v>
      </c>
      <c r="G2345" s="8">
        <v>1.9215950429475901E-6</v>
      </c>
      <c r="H2345" s="8">
        <v>0</v>
      </c>
      <c r="I2345" s="8">
        <v>0</v>
      </c>
      <c r="J2345" s="8">
        <v>0</v>
      </c>
      <c r="K2345" t="s">
        <v>7328</v>
      </c>
      <c r="L2345" s="20" t="s">
        <v>7324</v>
      </c>
      <c r="M2345" t="s">
        <v>7325</v>
      </c>
      <c r="N2345" s="20" t="s">
        <v>7326</v>
      </c>
      <c r="O2345" t="s">
        <v>7339</v>
      </c>
      <c r="P2345" t="s">
        <v>7365</v>
      </c>
      <c r="Q2345" s="8" t="s">
        <v>5998</v>
      </c>
      <c r="R2345" s="8" t="s">
        <v>5998</v>
      </c>
      <c r="S2345" t="s">
        <v>5998</v>
      </c>
      <c r="T2345" s="8" t="s">
        <v>5998</v>
      </c>
    </row>
    <row r="2346" spans="1:20">
      <c r="A2346" t="s">
        <v>1483</v>
      </c>
      <c r="B2346" t="s">
        <v>5307</v>
      </c>
      <c r="C2346" s="8" t="s">
        <v>5307</v>
      </c>
      <c r="D2346" s="8">
        <v>-0.87926025989219103</v>
      </c>
      <c r="E2346" s="8">
        <v>9.6365205064923798E-2</v>
      </c>
      <c r="F2346" s="8">
        <v>0.14663900045050601</v>
      </c>
      <c r="G2346" s="8">
        <v>0.80091697509484205</v>
      </c>
      <c r="H2346" s="8">
        <v>0</v>
      </c>
      <c r="I2346" s="8">
        <v>0</v>
      </c>
      <c r="J2346" s="8">
        <v>0</v>
      </c>
      <c r="K2346" t="s">
        <v>7327</v>
      </c>
      <c r="L2346" s="20">
        <v>0.7</v>
      </c>
      <c r="M2346" t="s">
        <v>7333</v>
      </c>
      <c r="N2346" s="20">
        <v>0.3</v>
      </c>
      <c r="O2346" t="s">
        <v>7339</v>
      </c>
      <c r="P2346" t="s">
        <v>7365</v>
      </c>
      <c r="Q2346" s="8" t="s">
        <v>5998</v>
      </c>
      <c r="R2346" s="8" t="s">
        <v>5998</v>
      </c>
      <c r="S2346" t="s">
        <v>5998</v>
      </c>
      <c r="T2346" s="8" t="s">
        <v>5998</v>
      </c>
    </row>
    <row r="2347" spans="1:20">
      <c r="A2347" t="s">
        <v>4239</v>
      </c>
      <c r="B2347" t="s">
        <v>5307</v>
      </c>
      <c r="C2347" s="8" t="s">
        <v>5307</v>
      </c>
      <c r="D2347" s="8">
        <v>0.62194627051367402</v>
      </c>
      <c r="E2347" s="8">
        <v>0.49432845307892798</v>
      </c>
      <c r="F2347" s="8">
        <v>0.20420252948912901</v>
      </c>
      <c r="G2347" s="8">
        <v>0.83119106764652995</v>
      </c>
      <c r="H2347" s="8">
        <v>0</v>
      </c>
      <c r="I2347" s="8" t="s">
        <v>6273</v>
      </c>
      <c r="J2347" s="8">
        <v>0</v>
      </c>
      <c r="K2347" t="s">
        <v>7328</v>
      </c>
      <c r="L2347" s="20" t="s">
        <v>7324</v>
      </c>
      <c r="M2347" t="s">
        <v>7325</v>
      </c>
      <c r="N2347" s="20" t="s">
        <v>7326</v>
      </c>
      <c r="O2347" t="s">
        <v>7335</v>
      </c>
      <c r="P2347" t="s">
        <v>7316</v>
      </c>
      <c r="Q2347" s="8" t="s">
        <v>5998</v>
      </c>
      <c r="R2347" s="8" t="s">
        <v>5998</v>
      </c>
      <c r="S2347" t="s">
        <v>5998</v>
      </c>
      <c r="T2347" s="8" t="s">
        <v>5998</v>
      </c>
    </row>
    <row r="2348" spans="1:20">
      <c r="A2348" t="s">
        <v>1484</v>
      </c>
      <c r="B2348" s="7" t="s">
        <v>5307</v>
      </c>
      <c r="C2348" s="8" t="s">
        <v>5307</v>
      </c>
      <c r="D2348" s="8">
        <v>1.24315911911579</v>
      </c>
      <c r="E2348" s="8">
        <v>8.2502698306982398E-4</v>
      </c>
      <c r="F2348" s="8">
        <v>0.53211598911806002</v>
      </c>
      <c r="G2348" s="8">
        <v>0.172669379989075</v>
      </c>
      <c r="H2348" s="8">
        <v>0</v>
      </c>
      <c r="I2348" s="8">
        <v>0</v>
      </c>
      <c r="J2348" s="8">
        <v>0</v>
      </c>
      <c r="K2348" t="s">
        <v>7327</v>
      </c>
      <c r="L2348" s="20" t="s">
        <v>7332</v>
      </c>
      <c r="M2348" t="s">
        <v>7333</v>
      </c>
      <c r="N2348" s="20" t="s">
        <v>7334</v>
      </c>
      <c r="O2348" t="s">
        <v>7327</v>
      </c>
      <c r="P2348" t="s">
        <v>7365</v>
      </c>
      <c r="Q2348" s="8" t="s">
        <v>5998</v>
      </c>
      <c r="R2348" s="8" t="s">
        <v>5998</v>
      </c>
      <c r="S2348" t="s">
        <v>5998</v>
      </c>
      <c r="T2348" s="8" t="s">
        <v>5998</v>
      </c>
    </row>
    <row r="2349" spans="1:20">
      <c r="A2349" t="s">
        <v>4240</v>
      </c>
      <c r="B2349" s="7" t="s">
        <v>5307</v>
      </c>
      <c r="C2349" s="8" t="s">
        <v>5307</v>
      </c>
      <c r="D2349" s="8">
        <v>-0.15124635076947701</v>
      </c>
      <c r="E2349" s="8">
        <v>0.74548233392400798</v>
      </c>
      <c r="F2349" s="8">
        <v>9.1579759360586099E-2</v>
      </c>
      <c r="G2349" s="8">
        <v>0.83369099355651799</v>
      </c>
      <c r="H2349" s="8">
        <v>0</v>
      </c>
      <c r="I2349" s="8" t="s">
        <v>6275</v>
      </c>
      <c r="J2349" s="8">
        <v>0</v>
      </c>
      <c r="K2349" t="s">
        <v>7328</v>
      </c>
      <c r="L2349" s="20" t="s">
        <v>7324</v>
      </c>
      <c r="M2349" t="s">
        <v>7325</v>
      </c>
      <c r="N2349" s="20" t="s">
        <v>7326</v>
      </c>
      <c r="O2349" t="s">
        <v>7335</v>
      </c>
      <c r="P2349" t="s">
        <v>7316</v>
      </c>
      <c r="Q2349" s="8" t="s">
        <v>5998</v>
      </c>
      <c r="R2349" s="8" t="s">
        <v>5998</v>
      </c>
      <c r="S2349" t="s">
        <v>5998</v>
      </c>
      <c r="T2349" s="8" t="s">
        <v>5998</v>
      </c>
    </row>
    <row r="2350" spans="1:20">
      <c r="A2350" t="s">
        <v>4241</v>
      </c>
      <c r="B2350" t="s">
        <v>5307</v>
      </c>
      <c r="C2350" s="8" t="s">
        <v>5307</v>
      </c>
      <c r="D2350" s="8">
        <v>-0.125699015976006</v>
      </c>
      <c r="E2350" s="8">
        <v>0.89403432244743197</v>
      </c>
      <c r="F2350" s="8">
        <v>7.9976599256172606E-2</v>
      </c>
      <c r="G2350" s="8">
        <v>0.92855625603453396</v>
      </c>
      <c r="H2350" s="8">
        <v>0</v>
      </c>
      <c r="I2350" s="8">
        <v>0</v>
      </c>
      <c r="J2350" s="8">
        <v>0</v>
      </c>
      <c r="K2350" t="s">
        <v>7327</v>
      </c>
      <c r="L2350" s="20" t="s">
        <v>7332</v>
      </c>
      <c r="M2350" t="s">
        <v>7333</v>
      </c>
      <c r="N2350" s="20" t="s">
        <v>7334</v>
      </c>
      <c r="O2350" t="s">
        <v>7327</v>
      </c>
      <c r="P2350" t="s">
        <v>7365</v>
      </c>
      <c r="Q2350" s="8" t="s">
        <v>5998</v>
      </c>
      <c r="R2350" s="8" t="s">
        <v>5998</v>
      </c>
      <c r="S2350" t="s">
        <v>5998</v>
      </c>
      <c r="T2350" s="8" t="s">
        <v>5998</v>
      </c>
    </row>
    <row r="2351" spans="1:20">
      <c r="A2351" t="s">
        <v>1485</v>
      </c>
      <c r="B2351" t="s">
        <v>5307</v>
      </c>
      <c r="C2351" s="8" t="s">
        <v>5307</v>
      </c>
      <c r="D2351" s="8">
        <v>-0.32363627061754202</v>
      </c>
      <c r="E2351" s="8">
        <v>0.70203934866011597</v>
      </c>
      <c r="F2351" s="8">
        <v>0.67657248209299503</v>
      </c>
      <c r="G2351" s="8">
        <v>0.29915517785942902</v>
      </c>
      <c r="H2351" s="8">
        <v>0</v>
      </c>
      <c r="I2351" s="8" t="s">
        <v>6276</v>
      </c>
      <c r="J2351" s="8">
        <v>0</v>
      </c>
      <c r="K2351" t="s">
        <v>7339</v>
      </c>
      <c r="L2351" s="20" t="s">
        <v>7324</v>
      </c>
      <c r="M2351" t="s">
        <v>7325</v>
      </c>
      <c r="N2351" s="20" t="s">
        <v>7326</v>
      </c>
      <c r="O2351" t="s">
        <v>7315</v>
      </c>
      <c r="P2351" t="s">
        <v>7316</v>
      </c>
      <c r="Q2351" s="8" t="s">
        <v>5998</v>
      </c>
      <c r="R2351" s="8" t="s">
        <v>5998</v>
      </c>
      <c r="S2351" t="s">
        <v>5998</v>
      </c>
      <c r="T2351" s="8" t="s">
        <v>5998</v>
      </c>
    </row>
    <row r="2352" spans="1:20">
      <c r="A2352" t="s">
        <v>1486</v>
      </c>
      <c r="B2352" t="s">
        <v>5307</v>
      </c>
      <c r="C2352" s="8" t="s">
        <v>5307</v>
      </c>
      <c r="D2352" s="8">
        <v>-0.86355033003405901</v>
      </c>
      <c r="E2352" s="8">
        <v>0.158608613781825</v>
      </c>
      <c r="F2352" s="8">
        <v>-0.87201251021316295</v>
      </c>
      <c r="G2352" s="8">
        <v>0.13370987246009899</v>
      </c>
      <c r="H2352" s="8">
        <v>0</v>
      </c>
      <c r="I2352" s="8">
        <v>0</v>
      </c>
      <c r="J2352" s="8">
        <v>0</v>
      </c>
      <c r="K2352" t="s">
        <v>7328</v>
      </c>
      <c r="L2352" s="20">
        <v>1</v>
      </c>
      <c r="M2352">
        <v>0</v>
      </c>
      <c r="N2352" s="20">
        <v>0</v>
      </c>
      <c r="O2352" t="s">
        <v>7327</v>
      </c>
      <c r="P2352" t="s">
        <v>7365</v>
      </c>
      <c r="Q2352" s="8" t="s">
        <v>5998</v>
      </c>
      <c r="R2352" s="8" t="s">
        <v>5998</v>
      </c>
      <c r="S2352" t="s">
        <v>5998</v>
      </c>
      <c r="T2352" s="8" t="s">
        <v>5998</v>
      </c>
    </row>
    <row r="2353" spans="1:20">
      <c r="A2353" t="s">
        <v>1487</v>
      </c>
      <c r="B2353" t="s">
        <v>5307</v>
      </c>
      <c r="C2353" s="8" t="s">
        <v>5307</v>
      </c>
      <c r="D2353" s="8">
        <v>0.120260418900792</v>
      </c>
      <c r="E2353" s="8">
        <v>0.80137994520122302</v>
      </c>
      <c r="F2353" s="8">
        <v>-0.27704356178106299</v>
      </c>
      <c r="G2353" s="8">
        <v>0.48901272233953702</v>
      </c>
      <c r="H2353" s="8">
        <v>0</v>
      </c>
      <c r="I2353" s="8">
        <v>0</v>
      </c>
      <c r="J2353" s="8">
        <v>0</v>
      </c>
      <c r="K2353" t="s">
        <v>7327</v>
      </c>
      <c r="L2353" s="20" t="s">
        <v>7332</v>
      </c>
      <c r="M2353" t="s">
        <v>7333</v>
      </c>
      <c r="N2353" s="20" t="s">
        <v>7334</v>
      </c>
      <c r="O2353" t="s">
        <v>7327</v>
      </c>
      <c r="P2353" t="s">
        <v>7365</v>
      </c>
      <c r="Q2353" s="8" t="s">
        <v>5998</v>
      </c>
      <c r="R2353" s="8" t="s">
        <v>5998</v>
      </c>
      <c r="S2353" t="s">
        <v>5998</v>
      </c>
      <c r="T2353" s="8" t="s">
        <v>5998</v>
      </c>
    </row>
    <row r="2354" spans="1:20">
      <c r="A2354" t="s">
        <v>1488</v>
      </c>
      <c r="B2354" t="s">
        <v>5307</v>
      </c>
      <c r="C2354" s="8" t="s">
        <v>5307</v>
      </c>
      <c r="D2354" s="8">
        <v>-2.50614931397297</v>
      </c>
      <c r="E2354" s="8">
        <v>2.81228835808964E-36</v>
      </c>
      <c r="F2354" s="8">
        <v>-2.1619415174387999</v>
      </c>
      <c r="G2354" s="8">
        <v>1.0973219775871799E-28</v>
      </c>
      <c r="H2354" s="8">
        <v>0</v>
      </c>
      <c r="I2354" s="8">
        <v>0</v>
      </c>
      <c r="J2354" s="8">
        <v>0</v>
      </c>
      <c r="K2354" t="s">
        <v>7328</v>
      </c>
      <c r="L2354" s="20" t="s">
        <v>7324</v>
      </c>
      <c r="M2354" t="s">
        <v>7325</v>
      </c>
      <c r="N2354" s="20" t="s">
        <v>7326</v>
      </c>
      <c r="O2354" t="s">
        <v>7328</v>
      </c>
      <c r="P2354" t="s">
        <v>7365</v>
      </c>
      <c r="Q2354" s="8" t="s">
        <v>5998</v>
      </c>
      <c r="R2354" s="8" t="s">
        <v>5998</v>
      </c>
      <c r="S2354" t="s">
        <v>5998</v>
      </c>
      <c r="T2354" s="8" t="s">
        <v>5998</v>
      </c>
    </row>
    <row r="2355" spans="1:20">
      <c r="A2355" t="s">
        <v>1489</v>
      </c>
      <c r="B2355" t="s">
        <v>5307</v>
      </c>
      <c r="C2355" s="8" t="s">
        <v>5307</v>
      </c>
      <c r="D2355" s="8">
        <v>0.26098197624008901</v>
      </c>
      <c r="E2355" s="8">
        <v>0.74114916911273998</v>
      </c>
      <c r="F2355" s="8">
        <v>0.21580608694971201</v>
      </c>
      <c r="G2355" s="8">
        <v>0.76504922496181604</v>
      </c>
      <c r="H2355" s="8">
        <v>0</v>
      </c>
      <c r="I2355" s="8">
        <v>0</v>
      </c>
      <c r="J2355" s="8">
        <v>0</v>
      </c>
      <c r="K2355" t="s">
        <v>7339</v>
      </c>
      <c r="L2355" s="20" t="s">
        <v>7324</v>
      </c>
      <c r="M2355" t="s">
        <v>7325</v>
      </c>
      <c r="N2355" s="20" t="s">
        <v>7326</v>
      </c>
      <c r="O2355" t="s">
        <v>7339</v>
      </c>
      <c r="P2355" t="s">
        <v>7365</v>
      </c>
      <c r="Q2355" s="8" t="s">
        <v>5998</v>
      </c>
      <c r="R2355" s="8" t="s">
        <v>5998</v>
      </c>
      <c r="S2355" t="s">
        <v>5998</v>
      </c>
      <c r="T2355" s="8" t="s">
        <v>5998</v>
      </c>
    </row>
    <row r="2356" spans="1:20">
      <c r="A2356" t="s">
        <v>1490</v>
      </c>
      <c r="B2356" t="s">
        <v>5307</v>
      </c>
      <c r="C2356" s="8" t="s">
        <v>5307</v>
      </c>
      <c r="D2356" s="8">
        <v>-1.4572469197467299</v>
      </c>
      <c r="E2356" s="8">
        <v>5.8314051207069397E-3</v>
      </c>
      <c r="F2356" s="8">
        <v>-0.98329580967112495</v>
      </c>
      <c r="G2356" s="8">
        <v>5.77291733451148E-2</v>
      </c>
      <c r="H2356" s="8">
        <v>0</v>
      </c>
      <c r="I2356" s="8">
        <v>0</v>
      </c>
      <c r="J2356" s="8">
        <v>0</v>
      </c>
      <c r="K2356" t="s">
        <v>7339</v>
      </c>
      <c r="L2356" s="20" t="s">
        <v>7324</v>
      </c>
      <c r="M2356" t="s">
        <v>7325</v>
      </c>
      <c r="N2356" s="20" t="s">
        <v>7326</v>
      </c>
      <c r="O2356" t="s">
        <v>7339</v>
      </c>
      <c r="P2356" t="s">
        <v>7316</v>
      </c>
      <c r="Q2356" s="8" t="s">
        <v>5998</v>
      </c>
      <c r="R2356" s="8" t="s">
        <v>5998</v>
      </c>
      <c r="S2356" t="s">
        <v>5998</v>
      </c>
      <c r="T2356" s="8" t="s">
        <v>5998</v>
      </c>
    </row>
    <row r="2357" spans="1:20">
      <c r="A2357" t="s">
        <v>1491</v>
      </c>
      <c r="B2357" t="s">
        <v>5307</v>
      </c>
      <c r="C2357" s="8" t="s">
        <v>5307</v>
      </c>
      <c r="D2357" s="8">
        <v>-3.8587539935320297E-2</v>
      </c>
      <c r="E2357" s="8">
        <v>0.93429542886563799</v>
      </c>
      <c r="F2357" s="8">
        <v>-1.39378730153371E-3</v>
      </c>
      <c r="G2357" s="8">
        <v>0.99880842560722904</v>
      </c>
      <c r="H2357" s="8">
        <v>0</v>
      </c>
      <c r="I2357" s="8">
        <v>0</v>
      </c>
      <c r="J2357" s="8">
        <v>0</v>
      </c>
      <c r="K2357" t="s">
        <v>7328</v>
      </c>
      <c r="L2357" s="20" t="s">
        <v>7324</v>
      </c>
      <c r="M2357" t="s">
        <v>7325</v>
      </c>
      <c r="N2357" s="20" t="s">
        <v>7326</v>
      </c>
      <c r="O2357" t="s">
        <v>7328</v>
      </c>
      <c r="P2357" t="s">
        <v>7365</v>
      </c>
      <c r="Q2357" s="8" t="s">
        <v>5998</v>
      </c>
      <c r="R2357" s="8" t="s">
        <v>5998</v>
      </c>
      <c r="S2357" t="s">
        <v>5998</v>
      </c>
      <c r="T2357" s="8" t="s">
        <v>5998</v>
      </c>
    </row>
    <row r="2358" spans="1:20">
      <c r="A2358" t="s">
        <v>1492</v>
      </c>
      <c r="B2358" t="s">
        <v>5307</v>
      </c>
      <c r="C2358" s="8" t="s">
        <v>5307</v>
      </c>
      <c r="D2358" s="8">
        <v>6.0177211347043902E-2</v>
      </c>
      <c r="E2358" s="8">
        <v>0.92258980439205296</v>
      </c>
      <c r="F2358" s="8">
        <v>-0.60360193815186303</v>
      </c>
      <c r="G2358" s="8">
        <v>0.21282778058544199</v>
      </c>
      <c r="H2358" s="8">
        <v>0</v>
      </c>
      <c r="I2358" s="8">
        <v>0</v>
      </c>
      <c r="J2358" s="8">
        <v>0</v>
      </c>
      <c r="K2358" t="s">
        <v>7328</v>
      </c>
      <c r="L2358" s="20" t="s">
        <v>7324</v>
      </c>
      <c r="M2358" t="s">
        <v>7325</v>
      </c>
      <c r="N2358" s="20" t="s">
        <v>7326</v>
      </c>
      <c r="O2358" t="s">
        <v>7328</v>
      </c>
      <c r="P2358" t="s">
        <v>7365</v>
      </c>
      <c r="Q2358" s="8" t="s">
        <v>5998</v>
      </c>
      <c r="R2358" s="8" t="s">
        <v>5998</v>
      </c>
      <c r="S2358" t="s">
        <v>5998</v>
      </c>
      <c r="T2358" s="8" t="s">
        <v>5998</v>
      </c>
    </row>
    <row r="2359" spans="1:20">
      <c r="A2359" t="s">
        <v>2971</v>
      </c>
      <c r="B2359" t="s">
        <v>3</v>
      </c>
      <c r="C2359" s="8" t="s">
        <v>4718</v>
      </c>
      <c r="D2359" s="8">
        <v>0.84691002845257302</v>
      </c>
      <c r="E2359" s="8">
        <v>1.00624701327829E-3</v>
      </c>
      <c r="F2359" s="8">
        <v>0.158594481543749</v>
      </c>
      <c r="G2359" s="8">
        <v>0.59849244084511399</v>
      </c>
      <c r="H2359" s="8">
        <v>0</v>
      </c>
      <c r="I2359" s="8">
        <v>0</v>
      </c>
      <c r="J2359" s="8">
        <v>0</v>
      </c>
      <c r="K2359" t="s">
        <v>7328</v>
      </c>
      <c r="L2359" s="20" t="s">
        <v>7324</v>
      </c>
      <c r="M2359" t="s">
        <v>7325</v>
      </c>
      <c r="N2359" s="20" t="s">
        <v>7326</v>
      </c>
      <c r="O2359" t="s">
        <v>7339</v>
      </c>
      <c r="P2359" t="s">
        <v>7365</v>
      </c>
      <c r="Q2359" s="8" t="s">
        <v>5998</v>
      </c>
      <c r="R2359" s="8" t="s">
        <v>5998</v>
      </c>
      <c r="S2359" t="s">
        <v>5998</v>
      </c>
      <c r="T2359" s="8" t="s">
        <v>5998</v>
      </c>
    </row>
    <row r="2360" spans="1:20">
      <c r="A2360" t="s">
        <v>2971</v>
      </c>
      <c r="B2360" t="s">
        <v>4696</v>
      </c>
      <c r="C2360" s="8" t="s">
        <v>4729</v>
      </c>
      <c r="D2360" s="8">
        <v>0.84691002845257302</v>
      </c>
      <c r="E2360" s="8">
        <v>1.00624701327829E-3</v>
      </c>
      <c r="F2360" s="8">
        <v>0.158594481543749</v>
      </c>
      <c r="G2360" s="8">
        <v>0.59849244084511399</v>
      </c>
      <c r="H2360" s="8">
        <v>0</v>
      </c>
      <c r="I2360" s="8">
        <v>0</v>
      </c>
      <c r="J2360" s="8">
        <v>0</v>
      </c>
      <c r="K2360" t="s">
        <v>7328</v>
      </c>
      <c r="L2360" s="20" t="s">
        <v>7324</v>
      </c>
      <c r="M2360" t="s">
        <v>7325</v>
      </c>
      <c r="N2360" s="20" t="s">
        <v>7326</v>
      </c>
      <c r="O2360" t="s">
        <v>7339</v>
      </c>
      <c r="P2360" t="s">
        <v>7365</v>
      </c>
      <c r="Q2360" s="8" t="s">
        <v>5998</v>
      </c>
      <c r="R2360" s="8" t="s">
        <v>5998</v>
      </c>
      <c r="S2360" t="s">
        <v>5998</v>
      </c>
      <c r="T2360" s="8" t="s">
        <v>5998</v>
      </c>
    </row>
    <row r="2361" spans="1:20">
      <c r="A2361" t="s">
        <v>2971</v>
      </c>
      <c r="B2361" t="s">
        <v>59</v>
      </c>
      <c r="C2361" s="8" t="s">
        <v>60</v>
      </c>
      <c r="D2361" s="8">
        <v>0.84691002845257302</v>
      </c>
      <c r="E2361" s="8">
        <v>1.00624701327829E-3</v>
      </c>
      <c r="F2361" s="8">
        <v>0.158594481543749</v>
      </c>
      <c r="G2361" s="8">
        <v>0.59849244084511399</v>
      </c>
      <c r="H2361" s="8">
        <v>0</v>
      </c>
      <c r="I2361" s="8">
        <v>0</v>
      </c>
      <c r="J2361" s="8">
        <v>0</v>
      </c>
      <c r="K2361" t="s">
        <v>7328</v>
      </c>
      <c r="L2361" s="20" t="s">
        <v>7324</v>
      </c>
      <c r="M2361" t="s">
        <v>7325</v>
      </c>
      <c r="N2361" s="20" t="s">
        <v>7326</v>
      </c>
      <c r="O2361" t="s">
        <v>7339</v>
      </c>
      <c r="P2361" t="s">
        <v>7365</v>
      </c>
      <c r="Q2361" s="8" t="s">
        <v>5998</v>
      </c>
      <c r="R2361" s="8" t="s">
        <v>5998</v>
      </c>
      <c r="S2361" t="s">
        <v>5998</v>
      </c>
      <c r="T2361" s="8" t="s">
        <v>5998</v>
      </c>
    </row>
    <row r="2362" spans="1:20">
      <c r="A2362" t="s">
        <v>1493</v>
      </c>
      <c r="B2362" t="s">
        <v>5307</v>
      </c>
      <c r="C2362" s="8" t="s">
        <v>5307</v>
      </c>
      <c r="D2362" s="8">
        <v>1.6865295320757001</v>
      </c>
      <c r="E2362" s="8">
        <v>3.4580711746609398E-7</v>
      </c>
      <c r="F2362" s="8">
        <v>2.05284998555575</v>
      </c>
      <c r="G2362" s="8">
        <v>1.4303237741839399E-10</v>
      </c>
      <c r="H2362" s="8">
        <v>0</v>
      </c>
      <c r="I2362" s="8" t="s">
        <v>6277</v>
      </c>
      <c r="J2362" s="8">
        <v>0</v>
      </c>
      <c r="K2362" t="s">
        <v>7323</v>
      </c>
      <c r="L2362" s="20" t="s">
        <v>7372</v>
      </c>
      <c r="M2362" t="s">
        <v>7325</v>
      </c>
      <c r="N2362" s="20" t="s">
        <v>7326</v>
      </c>
      <c r="O2362" t="s">
        <v>7335</v>
      </c>
      <c r="P2362" t="s">
        <v>7316</v>
      </c>
      <c r="Q2362" s="8" t="s">
        <v>5998</v>
      </c>
      <c r="R2362" s="8" t="s">
        <v>5998</v>
      </c>
      <c r="S2362" t="s">
        <v>5998</v>
      </c>
      <c r="T2362" s="8" t="s">
        <v>5998</v>
      </c>
    </row>
    <row r="2363" spans="1:20">
      <c r="A2363" t="s">
        <v>1494</v>
      </c>
      <c r="B2363" t="s">
        <v>5307</v>
      </c>
      <c r="C2363" s="8" t="s">
        <v>5307</v>
      </c>
      <c r="D2363" s="8">
        <v>1.3441756413019701</v>
      </c>
      <c r="E2363" s="8">
        <v>4.0810310175435298E-4</v>
      </c>
      <c r="F2363" s="8">
        <v>0.78132391248311694</v>
      </c>
      <c r="G2363" s="8">
        <v>4.3695441321565699E-2</v>
      </c>
      <c r="H2363" s="8">
        <v>0</v>
      </c>
      <c r="I2363" s="8" t="s">
        <v>6084</v>
      </c>
      <c r="J2363" s="8">
        <v>0</v>
      </c>
      <c r="K2363" t="s">
        <v>7328</v>
      </c>
      <c r="L2363" s="20" t="s">
        <v>7324</v>
      </c>
      <c r="M2363" t="s">
        <v>7325</v>
      </c>
      <c r="N2363" s="20" t="s">
        <v>7326</v>
      </c>
      <c r="O2363" t="s">
        <v>7335</v>
      </c>
      <c r="P2363" t="s">
        <v>7316</v>
      </c>
      <c r="Q2363" s="8" t="s">
        <v>5998</v>
      </c>
      <c r="R2363" s="8" t="s">
        <v>5998</v>
      </c>
      <c r="S2363" t="s">
        <v>5998</v>
      </c>
      <c r="T2363" s="8" t="s">
        <v>5998</v>
      </c>
    </row>
    <row r="2364" spans="1:20">
      <c r="A2364" t="s">
        <v>4242</v>
      </c>
      <c r="B2364" t="s">
        <v>5307</v>
      </c>
      <c r="C2364" s="8" t="s">
        <v>5307</v>
      </c>
      <c r="D2364" s="8">
        <v>1.1262894287244101</v>
      </c>
      <c r="E2364" s="8">
        <v>3.1090288564853501E-2</v>
      </c>
      <c r="F2364" s="8">
        <v>0.414949325226182</v>
      </c>
      <c r="G2364" s="8">
        <v>0.45956218640074298</v>
      </c>
      <c r="H2364" s="8">
        <v>0</v>
      </c>
      <c r="I2364" s="8" t="s">
        <v>6278</v>
      </c>
      <c r="J2364" s="8">
        <v>0</v>
      </c>
      <c r="K2364" t="s">
        <v>7327</v>
      </c>
      <c r="L2364" s="20" t="s">
        <v>7332</v>
      </c>
      <c r="M2364" t="s">
        <v>7333</v>
      </c>
      <c r="N2364" s="20" t="s">
        <v>7334</v>
      </c>
      <c r="O2364" t="s">
        <v>7335</v>
      </c>
      <c r="P2364" t="s">
        <v>7316</v>
      </c>
      <c r="Q2364" s="8" t="s">
        <v>5998</v>
      </c>
      <c r="R2364" s="8" t="s">
        <v>5998</v>
      </c>
      <c r="S2364" t="s">
        <v>5998</v>
      </c>
      <c r="T2364" s="8" t="s">
        <v>5998</v>
      </c>
    </row>
    <row r="2365" spans="1:20">
      <c r="A2365" t="s">
        <v>1495</v>
      </c>
      <c r="B2365" t="s">
        <v>5307</v>
      </c>
      <c r="C2365" s="8" t="s">
        <v>5307</v>
      </c>
      <c r="D2365" s="8">
        <v>0.364819814745311</v>
      </c>
      <c r="E2365" s="8">
        <v>1.6821916262751702E-2</v>
      </c>
      <c r="F2365" s="8">
        <v>0.93499808094958703</v>
      </c>
      <c r="G2365" s="8">
        <v>8.4735352948624503E-12</v>
      </c>
      <c r="H2365" s="8">
        <v>0</v>
      </c>
      <c r="I2365" s="8">
        <v>0</v>
      </c>
      <c r="J2365" s="8">
        <v>0</v>
      </c>
      <c r="K2365" t="s">
        <v>7339</v>
      </c>
      <c r="L2365" s="20" t="s">
        <v>7324</v>
      </c>
      <c r="M2365" t="s">
        <v>7325</v>
      </c>
      <c r="N2365" s="20" t="s">
        <v>7326</v>
      </c>
      <c r="O2365" t="s">
        <v>7327</v>
      </c>
      <c r="P2365" t="s">
        <v>7365</v>
      </c>
      <c r="Q2365" s="8" t="s">
        <v>5998</v>
      </c>
      <c r="R2365" s="8" t="s">
        <v>5998</v>
      </c>
      <c r="S2365" t="s">
        <v>5998</v>
      </c>
      <c r="T2365" s="8" t="s">
        <v>5998</v>
      </c>
    </row>
    <row r="2366" spans="1:20">
      <c r="A2366" t="s">
        <v>4243</v>
      </c>
      <c r="B2366" t="s">
        <v>5307</v>
      </c>
      <c r="C2366" s="8" t="s">
        <v>5307</v>
      </c>
      <c r="D2366" s="8">
        <v>-0.52817474268329601</v>
      </c>
      <c r="E2366" s="8">
        <v>0.125537106048032</v>
      </c>
      <c r="F2366" s="8">
        <v>-1.4453276464668201</v>
      </c>
      <c r="G2366" s="8">
        <v>5.4650217248999596E-6</v>
      </c>
      <c r="H2366" s="8">
        <v>0</v>
      </c>
      <c r="I2366" s="8">
        <v>0</v>
      </c>
      <c r="J2366" s="8">
        <v>0</v>
      </c>
      <c r="K2366" t="s">
        <v>7327</v>
      </c>
      <c r="L2366" s="20" t="s">
        <v>7332</v>
      </c>
      <c r="M2366" t="s">
        <v>7333</v>
      </c>
      <c r="N2366" s="20" t="s">
        <v>7334</v>
      </c>
      <c r="O2366" t="s">
        <v>7327</v>
      </c>
      <c r="P2366" t="s">
        <v>7365</v>
      </c>
      <c r="Q2366" s="8" t="s">
        <v>5998</v>
      </c>
      <c r="R2366" s="8" t="s">
        <v>5998</v>
      </c>
      <c r="S2366" t="s">
        <v>5998</v>
      </c>
      <c r="T2366" s="8" t="s">
        <v>5998</v>
      </c>
    </row>
    <row r="2367" spans="1:20">
      <c r="A2367" t="s">
        <v>4244</v>
      </c>
      <c r="B2367" s="7" t="s">
        <v>5307</v>
      </c>
      <c r="C2367" s="8" t="s">
        <v>5307</v>
      </c>
      <c r="D2367" s="8">
        <v>-0.56200499187549602</v>
      </c>
      <c r="E2367" s="8">
        <v>6.0272496760325603E-2</v>
      </c>
      <c r="F2367" s="8">
        <v>-0.64084536398564096</v>
      </c>
      <c r="G2367" s="8">
        <v>2.14276116291791E-2</v>
      </c>
      <c r="H2367" s="8">
        <v>0</v>
      </c>
      <c r="I2367" s="8">
        <v>0</v>
      </c>
      <c r="J2367" s="8">
        <v>0</v>
      </c>
      <c r="K2367" t="s">
        <v>7328</v>
      </c>
      <c r="L2367" s="20" t="s">
        <v>7324</v>
      </c>
      <c r="M2367" t="s">
        <v>7325</v>
      </c>
      <c r="N2367" s="20" t="s">
        <v>7326</v>
      </c>
      <c r="O2367" t="s">
        <v>7327</v>
      </c>
      <c r="P2367" t="s">
        <v>7365</v>
      </c>
      <c r="Q2367" s="8" t="s">
        <v>5998</v>
      </c>
      <c r="R2367" s="8" t="s">
        <v>5998</v>
      </c>
      <c r="S2367" t="s">
        <v>5998</v>
      </c>
      <c r="T2367" s="8" t="s">
        <v>5998</v>
      </c>
    </row>
    <row r="2368" spans="1:20">
      <c r="A2368" t="s">
        <v>4245</v>
      </c>
      <c r="B2368" s="7" t="s">
        <v>5307</v>
      </c>
      <c r="C2368" s="8" t="s">
        <v>5307</v>
      </c>
      <c r="D2368" s="8">
        <v>-1.5596888583321099E-2</v>
      </c>
      <c r="E2368" s="8">
        <v>0.98911831526691196</v>
      </c>
      <c r="F2368" s="8">
        <v>0.279481383619403</v>
      </c>
      <c r="G2368" s="8">
        <v>0.72180894603297796</v>
      </c>
      <c r="H2368" s="8">
        <v>0</v>
      </c>
      <c r="I2368" s="8" t="s">
        <v>6279</v>
      </c>
      <c r="J2368" s="8">
        <v>0</v>
      </c>
      <c r="K2368" t="s">
        <v>7314</v>
      </c>
      <c r="L2368" s="20" t="s">
        <v>7349</v>
      </c>
      <c r="M2368" t="s">
        <v>7330</v>
      </c>
      <c r="N2368" s="20" t="s">
        <v>7390</v>
      </c>
      <c r="O2368" t="s">
        <v>7315</v>
      </c>
      <c r="P2368" t="s">
        <v>7316</v>
      </c>
      <c r="Q2368" s="8" t="s">
        <v>5998</v>
      </c>
      <c r="R2368" s="8" t="s">
        <v>5998</v>
      </c>
      <c r="S2368" t="s">
        <v>5998</v>
      </c>
      <c r="T2368" s="8" t="s">
        <v>5998</v>
      </c>
    </row>
    <row r="2369" spans="1:20">
      <c r="A2369" t="s">
        <v>4246</v>
      </c>
      <c r="B2369" s="7" t="s">
        <v>5307</v>
      </c>
      <c r="C2369" s="8" t="s">
        <v>5307</v>
      </c>
      <c r="D2369" s="8">
        <v>1.3725256067365901</v>
      </c>
      <c r="E2369" s="8">
        <v>1.4279056850459699E-2</v>
      </c>
      <c r="F2369" s="8">
        <v>-0.75866799881206304</v>
      </c>
      <c r="G2369" s="8">
        <v>0.22040950134016199</v>
      </c>
      <c r="H2369" s="8">
        <v>0</v>
      </c>
      <c r="I2369" s="8">
        <v>0</v>
      </c>
      <c r="J2369" s="8">
        <v>0</v>
      </c>
      <c r="K2369" t="s">
        <v>7327</v>
      </c>
      <c r="L2369" s="20" t="s">
        <v>7332</v>
      </c>
      <c r="M2369" t="s">
        <v>7333</v>
      </c>
      <c r="N2369" s="20" t="s">
        <v>7334</v>
      </c>
      <c r="O2369" t="s">
        <v>7328</v>
      </c>
      <c r="P2369" t="s">
        <v>7365</v>
      </c>
      <c r="Q2369" s="8" t="s">
        <v>5998</v>
      </c>
      <c r="R2369" s="8" t="s">
        <v>5998</v>
      </c>
      <c r="S2369" t="s">
        <v>5998</v>
      </c>
      <c r="T2369" s="8" t="s">
        <v>5998</v>
      </c>
    </row>
    <row r="2370" spans="1:20">
      <c r="A2370" t="s">
        <v>4247</v>
      </c>
      <c r="B2370" t="s">
        <v>5307</v>
      </c>
      <c r="C2370" s="8" t="s">
        <v>5307</v>
      </c>
      <c r="D2370" s="8">
        <v>-2.1343437904970299</v>
      </c>
      <c r="E2370" s="8">
        <v>2.1799868039999701E-7</v>
      </c>
      <c r="F2370" s="8">
        <v>-0.64757457967867704</v>
      </c>
      <c r="G2370" s="8">
        <v>9.2992436940209103E-2</v>
      </c>
      <c r="H2370" s="8">
        <v>0</v>
      </c>
      <c r="I2370" s="8" t="s">
        <v>6280</v>
      </c>
      <c r="J2370" s="8">
        <v>0</v>
      </c>
      <c r="K2370" t="s">
        <v>7328</v>
      </c>
      <c r="L2370" s="20">
        <v>1</v>
      </c>
      <c r="M2370">
        <v>0</v>
      </c>
      <c r="N2370" s="20">
        <v>0</v>
      </c>
      <c r="O2370" t="s">
        <v>7315</v>
      </c>
      <c r="P2370" t="s">
        <v>7316</v>
      </c>
      <c r="Q2370" s="8" t="s">
        <v>5998</v>
      </c>
      <c r="R2370" s="8" t="s">
        <v>5998</v>
      </c>
      <c r="S2370" t="s">
        <v>5998</v>
      </c>
      <c r="T2370" s="8" t="s">
        <v>5998</v>
      </c>
    </row>
    <row r="2371" spans="1:20">
      <c r="A2371" t="s">
        <v>1496</v>
      </c>
      <c r="B2371" t="s">
        <v>5307</v>
      </c>
      <c r="C2371" s="8" t="s">
        <v>5307</v>
      </c>
      <c r="D2371" s="8">
        <v>1.21666509187739</v>
      </c>
      <c r="E2371" s="8">
        <v>2.7966084361848202E-6</v>
      </c>
      <c r="F2371" s="8">
        <v>-0.30392329179688699</v>
      </c>
      <c r="G2371" s="8">
        <v>0.31305391475324001</v>
      </c>
      <c r="H2371" s="8">
        <v>0</v>
      </c>
      <c r="I2371" s="8" t="s">
        <v>6281</v>
      </c>
      <c r="J2371" s="8">
        <v>0</v>
      </c>
      <c r="K2371" t="s">
        <v>7328</v>
      </c>
      <c r="L2371" s="20" t="s">
        <v>7324</v>
      </c>
      <c r="M2371" t="s">
        <v>7325</v>
      </c>
      <c r="N2371" s="20" t="s">
        <v>7326</v>
      </c>
      <c r="O2371" t="s">
        <v>7335</v>
      </c>
      <c r="P2371" t="s">
        <v>7316</v>
      </c>
      <c r="Q2371" s="8" t="s">
        <v>5998</v>
      </c>
      <c r="R2371" s="8" t="s">
        <v>5998</v>
      </c>
      <c r="S2371" t="s">
        <v>5998</v>
      </c>
      <c r="T2371" s="8" t="s">
        <v>5998</v>
      </c>
    </row>
    <row r="2372" spans="1:20">
      <c r="A2372" t="s">
        <v>1497</v>
      </c>
      <c r="B2372" t="s">
        <v>5307</v>
      </c>
      <c r="C2372" s="8" t="s">
        <v>5307</v>
      </c>
      <c r="D2372" s="8">
        <v>1.4171051829532799</v>
      </c>
      <c r="E2372" s="8">
        <v>1.52589577200213E-18</v>
      </c>
      <c r="F2372" s="8">
        <v>-0.351508499995346</v>
      </c>
      <c r="G2372" s="8">
        <v>5.2739776206246397E-2</v>
      </c>
      <c r="H2372" s="8">
        <v>0</v>
      </c>
      <c r="I2372" s="8">
        <v>0</v>
      </c>
      <c r="J2372" s="8">
        <v>0</v>
      </c>
      <c r="K2372" t="s">
        <v>7327</v>
      </c>
      <c r="L2372" s="20" t="s">
        <v>7332</v>
      </c>
      <c r="M2372" t="s">
        <v>7333</v>
      </c>
      <c r="N2372" s="20" t="s">
        <v>7334</v>
      </c>
      <c r="O2372" t="s">
        <v>7354</v>
      </c>
      <c r="P2372" t="s">
        <v>7365</v>
      </c>
      <c r="Q2372" s="8" t="s">
        <v>5998</v>
      </c>
      <c r="R2372" s="8" t="s">
        <v>5998</v>
      </c>
      <c r="S2372" t="s">
        <v>5998</v>
      </c>
      <c r="T2372" s="8" t="s">
        <v>5998</v>
      </c>
    </row>
    <row r="2373" spans="1:20">
      <c r="A2373" t="s">
        <v>4248</v>
      </c>
      <c r="B2373" s="7" t="s">
        <v>5307</v>
      </c>
      <c r="C2373" s="8" t="s">
        <v>5307</v>
      </c>
      <c r="D2373" s="8">
        <v>0.83966204697839997</v>
      </c>
      <c r="E2373" s="8">
        <v>5.2581448181414803E-2</v>
      </c>
      <c r="F2373" s="8">
        <v>0.843208300956797</v>
      </c>
      <c r="G2373" s="8">
        <v>4.1800728688525003E-2</v>
      </c>
      <c r="H2373" s="8">
        <v>0</v>
      </c>
      <c r="I2373" s="8">
        <v>0</v>
      </c>
      <c r="J2373" s="8">
        <v>0</v>
      </c>
      <c r="K2373" t="s">
        <v>7328</v>
      </c>
      <c r="L2373" s="20">
        <v>1</v>
      </c>
      <c r="M2373">
        <v>0</v>
      </c>
      <c r="N2373" s="20">
        <v>0</v>
      </c>
      <c r="O2373" t="s">
        <v>7327</v>
      </c>
      <c r="P2373" t="s">
        <v>7365</v>
      </c>
      <c r="Q2373" s="8" t="s">
        <v>5998</v>
      </c>
      <c r="R2373" s="8" t="s">
        <v>5998</v>
      </c>
      <c r="S2373" t="s">
        <v>5998</v>
      </c>
      <c r="T2373" s="8" t="s">
        <v>5998</v>
      </c>
    </row>
    <row r="2374" spans="1:20">
      <c r="A2374" t="s">
        <v>4249</v>
      </c>
      <c r="B2374" t="s">
        <v>5307</v>
      </c>
      <c r="C2374" s="8" t="s">
        <v>5307</v>
      </c>
      <c r="D2374" s="8">
        <v>-0.581872227645582</v>
      </c>
      <c r="E2374" s="8">
        <v>0.12934219573758801</v>
      </c>
      <c r="F2374" s="8">
        <v>-0.22674085934362601</v>
      </c>
      <c r="G2374" s="8">
        <v>0.56380667216518898</v>
      </c>
      <c r="H2374" s="8">
        <v>0</v>
      </c>
      <c r="I2374" s="8">
        <v>0</v>
      </c>
      <c r="J2374" s="8">
        <v>0</v>
      </c>
      <c r="K2374" t="s">
        <v>7328</v>
      </c>
      <c r="L2374" s="20" t="s">
        <v>7324</v>
      </c>
      <c r="M2374" t="s">
        <v>7325</v>
      </c>
      <c r="N2374" s="20" t="s">
        <v>7326</v>
      </c>
      <c r="O2374" t="s">
        <v>7327</v>
      </c>
      <c r="P2374" t="s">
        <v>7365</v>
      </c>
      <c r="Q2374" s="8" t="s">
        <v>5998</v>
      </c>
      <c r="R2374" s="8" t="s">
        <v>5998</v>
      </c>
      <c r="S2374" t="s">
        <v>5998</v>
      </c>
      <c r="T2374" s="8" t="s">
        <v>5998</v>
      </c>
    </row>
    <row r="2375" spans="1:20">
      <c r="A2375" t="s">
        <v>2972</v>
      </c>
      <c r="B2375" t="s">
        <v>38</v>
      </c>
      <c r="C2375" s="8" t="s">
        <v>39</v>
      </c>
      <c r="D2375" s="8">
        <v>0.45001897911650501</v>
      </c>
      <c r="E2375" s="8">
        <v>0.164778117585969</v>
      </c>
      <c r="F2375" s="8">
        <v>0.55030917940831503</v>
      </c>
      <c r="G2375" s="8">
        <v>6.8679928936367499E-2</v>
      </c>
      <c r="H2375" s="8">
        <v>0</v>
      </c>
      <c r="I2375" s="8">
        <v>0</v>
      </c>
      <c r="J2375" s="8">
        <v>0</v>
      </c>
      <c r="K2375" t="s">
        <v>7314</v>
      </c>
      <c r="L2375" s="20" t="s">
        <v>7372</v>
      </c>
      <c r="M2375" t="s">
        <v>7325</v>
      </c>
      <c r="N2375" s="20" t="s">
        <v>7326</v>
      </c>
      <c r="O2375" t="s">
        <v>7345</v>
      </c>
      <c r="P2375" t="s">
        <v>7316</v>
      </c>
      <c r="Q2375" s="8" t="s">
        <v>5998</v>
      </c>
      <c r="R2375" s="8" t="s">
        <v>5998</v>
      </c>
      <c r="S2375" t="s">
        <v>5998</v>
      </c>
      <c r="T2375" s="8" t="s">
        <v>5998</v>
      </c>
    </row>
    <row r="2376" spans="1:20">
      <c r="A2376" t="s">
        <v>4250</v>
      </c>
      <c r="B2376" t="s">
        <v>5307</v>
      </c>
      <c r="C2376" s="8" t="s">
        <v>5307</v>
      </c>
      <c r="D2376" s="8">
        <v>-0.41610668755653302</v>
      </c>
      <c r="E2376" s="8">
        <v>0.359916985673078</v>
      </c>
      <c r="F2376" s="8">
        <v>-3.9379043479120503E-2</v>
      </c>
      <c r="G2376" s="8">
        <v>0.937512658100491</v>
      </c>
      <c r="H2376" s="8">
        <v>0</v>
      </c>
      <c r="I2376" s="8">
        <v>0</v>
      </c>
      <c r="J2376" s="8">
        <v>0</v>
      </c>
      <c r="K2376" t="s">
        <v>7328</v>
      </c>
      <c r="L2376" s="20" t="s">
        <v>7324</v>
      </c>
      <c r="M2376" t="s">
        <v>7325</v>
      </c>
      <c r="N2376" s="20" t="s">
        <v>7326</v>
      </c>
      <c r="O2376" t="s">
        <v>7327</v>
      </c>
      <c r="P2376" t="s">
        <v>7365</v>
      </c>
      <c r="Q2376" s="8" t="s">
        <v>5998</v>
      </c>
      <c r="R2376" s="8" t="s">
        <v>5998</v>
      </c>
      <c r="S2376" t="s">
        <v>5998</v>
      </c>
      <c r="T2376" s="8" t="s">
        <v>5998</v>
      </c>
    </row>
    <row r="2377" spans="1:20">
      <c r="A2377" t="s">
        <v>2973</v>
      </c>
      <c r="B2377" t="s">
        <v>45</v>
      </c>
      <c r="C2377" s="8" t="s">
        <v>46</v>
      </c>
      <c r="D2377" s="8">
        <v>-0.117141968669458</v>
      </c>
      <c r="E2377" s="8">
        <v>0.68997153531648503</v>
      </c>
      <c r="F2377" s="8">
        <v>0.45613952734875401</v>
      </c>
      <c r="G2377" s="8">
        <v>4.62813559525318E-2</v>
      </c>
      <c r="H2377" s="8">
        <v>0</v>
      </c>
      <c r="I2377" s="8">
        <v>0</v>
      </c>
      <c r="J2377" s="8">
        <v>0</v>
      </c>
      <c r="K2377" t="s">
        <v>7339</v>
      </c>
      <c r="L2377" s="20" t="s">
        <v>7324</v>
      </c>
      <c r="M2377" t="s">
        <v>7325</v>
      </c>
      <c r="N2377" s="20" t="s">
        <v>7326</v>
      </c>
      <c r="O2377" t="s">
        <v>7328</v>
      </c>
      <c r="P2377" t="s">
        <v>7365</v>
      </c>
      <c r="Q2377" s="8" t="s">
        <v>5998</v>
      </c>
      <c r="R2377" s="8" t="s">
        <v>5998</v>
      </c>
      <c r="S2377" t="s">
        <v>5998</v>
      </c>
      <c r="T2377" s="8" t="s">
        <v>5998</v>
      </c>
    </row>
    <row r="2378" spans="1:20">
      <c r="A2378" t="s">
        <v>1498</v>
      </c>
      <c r="B2378" t="s">
        <v>5307</v>
      </c>
      <c r="C2378" s="8" t="s">
        <v>5307</v>
      </c>
      <c r="D2378" s="8">
        <v>0.74698912215534496</v>
      </c>
      <c r="E2378" s="8">
        <v>1.8687293054509899E-4</v>
      </c>
      <c r="F2378" s="8">
        <v>0.42505846396838698</v>
      </c>
      <c r="G2378" s="8">
        <v>3.67853059705038E-2</v>
      </c>
      <c r="H2378" s="8">
        <v>0</v>
      </c>
      <c r="I2378" s="8">
        <v>0</v>
      </c>
      <c r="J2378" s="8">
        <v>0</v>
      </c>
      <c r="K2378" t="s">
        <v>7328</v>
      </c>
      <c r="L2378" s="20" t="s">
        <v>7324</v>
      </c>
      <c r="M2378" t="s">
        <v>7325</v>
      </c>
      <c r="N2378" s="20" t="s">
        <v>7326</v>
      </c>
      <c r="O2378" t="s">
        <v>7327</v>
      </c>
      <c r="P2378" t="s">
        <v>7365</v>
      </c>
      <c r="Q2378" s="8" t="s">
        <v>5998</v>
      </c>
      <c r="R2378" s="8" t="s">
        <v>5998</v>
      </c>
      <c r="S2378" t="s">
        <v>5998</v>
      </c>
      <c r="T2378" s="8" t="s">
        <v>5998</v>
      </c>
    </row>
    <row r="2379" spans="1:20">
      <c r="A2379" t="s">
        <v>2974</v>
      </c>
      <c r="B2379" t="s">
        <v>96</v>
      </c>
      <c r="C2379" s="8" t="s">
        <v>97</v>
      </c>
      <c r="D2379" s="8">
        <v>0.554513007811125</v>
      </c>
      <c r="E2379" s="8">
        <v>0.26967429547407301</v>
      </c>
      <c r="F2379" s="8">
        <v>0.33823319629696802</v>
      </c>
      <c r="G2379" s="8">
        <v>0.49973910905424601</v>
      </c>
      <c r="H2379" s="8">
        <v>0</v>
      </c>
      <c r="I2379" s="8">
        <v>0</v>
      </c>
      <c r="J2379" s="8">
        <v>0</v>
      </c>
      <c r="K2379" t="s">
        <v>7327</v>
      </c>
      <c r="L2379" s="20" t="s">
        <v>7332</v>
      </c>
      <c r="M2379" t="s">
        <v>7333</v>
      </c>
      <c r="N2379" s="20" t="s">
        <v>7334</v>
      </c>
      <c r="O2379" t="s">
        <v>7327</v>
      </c>
      <c r="P2379" t="s">
        <v>7365</v>
      </c>
      <c r="Q2379" s="8" t="s">
        <v>5998</v>
      </c>
      <c r="R2379" s="8" t="s">
        <v>5998</v>
      </c>
      <c r="S2379" t="s">
        <v>5998</v>
      </c>
      <c r="T2379" s="8" t="s">
        <v>5998</v>
      </c>
    </row>
    <row r="2380" spans="1:20">
      <c r="A2380" t="s">
        <v>1499</v>
      </c>
      <c r="B2380" t="s">
        <v>5307</v>
      </c>
      <c r="C2380" s="8" t="s">
        <v>5307</v>
      </c>
      <c r="D2380" s="8">
        <v>-0.546852688917983</v>
      </c>
      <c r="E2380" s="8">
        <v>0.20573250795522799</v>
      </c>
      <c r="F2380" s="8">
        <v>-0.85802286199783395</v>
      </c>
      <c r="G2380" s="8">
        <v>2.8680788661803999E-2</v>
      </c>
      <c r="H2380" s="8">
        <v>0</v>
      </c>
      <c r="I2380" s="8">
        <v>0</v>
      </c>
      <c r="J2380" s="8">
        <v>0</v>
      </c>
      <c r="K2380" t="s">
        <v>7328</v>
      </c>
      <c r="L2380" s="20" t="s">
        <v>7324</v>
      </c>
      <c r="M2380" t="s">
        <v>7325</v>
      </c>
      <c r="N2380" s="20" t="s">
        <v>7326</v>
      </c>
      <c r="O2380" t="s">
        <v>7335</v>
      </c>
      <c r="P2380" t="s">
        <v>7316</v>
      </c>
      <c r="Q2380" s="8" t="s">
        <v>5998</v>
      </c>
      <c r="R2380" s="8" t="s">
        <v>5998</v>
      </c>
      <c r="S2380" t="s">
        <v>5998</v>
      </c>
      <c r="T2380" s="8" t="s">
        <v>5998</v>
      </c>
    </row>
    <row r="2381" spans="1:20">
      <c r="A2381" t="s">
        <v>1500</v>
      </c>
      <c r="B2381" t="s">
        <v>5307</v>
      </c>
      <c r="C2381" s="8" t="s">
        <v>5307</v>
      </c>
      <c r="D2381" s="8">
        <v>4.7450000284271097E-3</v>
      </c>
      <c r="E2381" s="8">
        <v>0.995788202227604</v>
      </c>
      <c r="F2381" s="8">
        <v>0.40726011340589602</v>
      </c>
      <c r="G2381" s="8">
        <v>0.30080825971109498</v>
      </c>
      <c r="H2381" s="8">
        <v>0</v>
      </c>
      <c r="I2381" s="8">
        <v>0</v>
      </c>
      <c r="J2381" s="8">
        <v>0</v>
      </c>
      <c r="K2381" t="s">
        <v>7328</v>
      </c>
      <c r="L2381" s="20">
        <v>1</v>
      </c>
      <c r="M2381">
        <v>0</v>
      </c>
      <c r="N2381" s="20">
        <v>0</v>
      </c>
      <c r="O2381" t="s">
        <v>7327</v>
      </c>
      <c r="P2381" t="s">
        <v>7365</v>
      </c>
      <c r="Q2381" s="8" t="s">
        <v>5998</v>
      </c>
      <c r="R2381" s="8" t="s">
        <v>5998</v>
      </c>
      <c r="S2381" t="s">
        <v>5998</v>
      </c>
      <c r="T2381" s="8" t="s">
        <v>5998</v>
      </c>
    </row>
    <row r="2382" spans="1:20">
      <c r="A2382" t="s">
        <v>4251</v>
      </c>
      <c r="B2382" t="s">
        <v>5307</v>
      </c>
      <c r="C2382" s="8" t="s">
        <v>5307</v>
      </c>
      <c r="D2382" s="8">
        <v>1.1073765506434201</v>
      </c>
      <c r="E2382" s="8">
        <v>8.9627100123309596E-3</v>
      </c>
      <c r="F2382" s="8">
        <v>1.01694519699311</v>
      </c>
      <c r="G2382" s="8">
        <v>1.29561201000297E-2</v>
      </c>
      <c r="H2382" s="8">
        <v>0</v>
      </c>
      <c r="I2382" s="8">
        <v>0</v>
      </c>
      <c r="J2382" s="8">
        <v>0</v>
      </c>
      <c r="K2382" t="s">
        <v>7328</v>
      </c>
      <c r="L2382" s="20" t="s">
        <v>7324</v>
      </c>
      <c r="M2382" t="s">
        <v>7325</v>
      </c>
      <c r="N2382" s="20" t="s">
        <v>7326</v>
      </c>
      <c r="O2382" t="s">
        <v>7327</v>
      </c>
      <c r="P2382" t="s">
        <v>7365</v>
      </c>
      <c r="Q2382" s="8" t="s">
        <v>5998</v>
      </c>
      <c r="R2382" s="8" t="s">
        <v>5998</v>
      </c>
      <c r="S2382" t="s">
        <v>5998</v>
      </c>
      <c r="T2382" s="8" t="s">
        <v>5998</v>
      </c>
    </row>
    <row r="2383" spans="1:20">
      <c r="A2383" t="s">
        <v>1501</v>
      </c>
      <c r="B2383" t="s">
        <v>5307</v>
      </c>
      <c r="C2383" s="8" t="s">
        <v>5307</v>
      </c>
      <c r="D2383" s="8">
        <v>-0.78300284698738098</v>
      </c>
      <c r="E2383" s="8">
        <v>5.0371562271196496E-3</v>
      </c>
      <c r="F2383" s="8">
        <v>-0.68130257666118099</v>
      </c>
      <c r="G2383" s="8">
        <v>1.1927223997436801E-2</v>
      </c>
      <c r="H2383" s="8">
        <v>0</v>
      </c>
      <c r="I2383" s="8">
        <v>0</v>
      </c>
      <c r="J2383" s="8">
        <v>0</v>
      </c>
      <c r="K2383" t="s">
        <v>7327</v>
      </c>
      <c r="L2383" s="20" t="s">
        <v>7332</v>
      </c>
      <c r="M2383" t="s">
        <v>7333</v>
      </c>
      <c r="N2383" s="20" t="s">
        <v>7334</v>
      </c>
      <c r="O2383" t="s">
        <v>7339</v>
      </c>
      <c r="P2383" t="s">
        <v>7365</v>
      </c>
      <c r="Q2383" s="8" t="s">
        <v>5998</v>
      </c>
      <c r="R2383" s="8" t="s">
        <v>5998</v>
      </c>
      <c r="S2383" t="s">
        <v>5998</v>
      </c>
      <c r="T2383" s="8" t="s">
        <v>5998</v>
      </c>
    </row>
    <row r="2384" spans="1:20">
      <c r="A2384" t="s">
        <v>4252</v>
      </c>
      <c r="B2384" t="s">
        <v>5307</v>
      </c>
      <c r="C2384" s="8" t="s">
        <v>5307</v>
      </c>
      <c r="D2384" s="8">
        <v>-0.841067999172461</v>
      </c>
      <c r="E2384" s="8">
        <v>1.5491729040802101E-2</v>
      </c>
      <c r="F2384" s="8">
        <v>-0.41581753008334599</v>
      </c>
      <c r="G2384" s="8">
        <v>0.23079395645892301</v>
      </c>
      <c r="H2384" s="8">
        <v>0</v>
      </c>
      <c r="I2384" s="8">
        <v>0</v>
      </c>
      <c r="J2384" s="8">
        <v>0</v>
      </c>
      <c r="K2384" t="s">
        <v>7328</v>
      </c>
      <c r="L2384" s="20" t="s">
        <v>7324</v>
      </c>
      <c r="M2384" t="s">
        <v>7325</v>
      </c>
      <c r="N2384" s="20" t="s">
        <v>7326</v>
      </c>
      <c r="O2384" t="s">
        <v>7328</v>
      </c>
      <c r="P2384" t="s">
        <v>7365</v>
      </c>
      <c r="Q2384" s="8" t="s">
        <v>5998</v>
      </c>
      <c r="R2384" s="8" t="s">
        <v>5998</v>
      </c>
      <c r="S2384" t="s">
        <v>5998</v>
      </c>
      <c r="T2384" s="8" t="s">
        <v>5998</v>
      </c>
    </row>
    <row r="2385" spans="1:20">
      <c r="A2385" t="s">
        <v>1502</v>
      </c>
      <c r="B2385" t="s">
        <v>5307</v>
      </c>
      <c r="C2385" s="8" t="s">
        <v>5307</v>
      </c>
      <c r="D2385" s="8">
        <v>-0.45141907244591001</v>
      </c>
      <c r="E2385" s="8">
        <v>0.12732666514073401</v>
      </c>
      <c r="F2385" s="8">
        <v>-0.57930544784113402</v>
      </c>
      <c r="G2385" s="8">
        <v>3.3437071986425003E-2</v>
      </c>
      <c r="H2385" s="8">
        <v>0</v>
      </c>
      <c r="I2385" s="8">
        <v>0</v>
      </c>
      <c r="J2385" s="8">
        <v>0</v>
      </c>
      <c r="K2385" t="s">
        <v>7327</v>
      </c>
      <c r="L2385" s="20" t="s">
        <v>7332</v>
      </c>
      <c r="M2385" t="s">
        <v>7333</v>
      </c>
      <c r="N2385" s="20" t="s">
        <v>7334</v>
      </c>
      <c r="O2385" t="s">
        <v>7328</v>
      </c>
      <c r="P2385" t="s">
        <v>7365</v>
      </c>
      <c r="Q2385" s="8" t="s">
        <v>5998</v>
      </c>
      <c r="R2385" s="8" t="s">
        <v>5998</v>
      </c>
      <c r="S2385" t="s">
        <v>5998</v>
      </c>
      <c r="T2385" s="8" t="s">
        <v>5998</v>
      </c>
    </row>
    <row r="2386" spans="1:20">
      <c r="A2386" t="s">
        <v>1503</v>
      </c>
      <c r="B2386" s="7" t="s">
        <v>5307</v>
      </c>
      <c r="C2386" s="8" t="s">
        <v>5307</v>
      </c>
      <c r="D2386" s="8">
        <v>1.1014701151470301</v>
      </c>
      <c r="E2386" s="8">
        <v>7.6083828807062303E-8</v>
      </c>
      <c r="F2386" s="8">
        <v>-0.21859686728099201</v>
      </c>
      <c r="G2386" s="8">
        <v>0.34722887708961397</v>
      </c>
      <c r="H2386" s="8">
        <v>0</v>
      </c>
      <c r="I2386" s="8" t="s">
        <v>6282</v>
      </c>
      <c r="J2386" s="8">
        <v>0</v>
      </c>
      <c r="K2386" t="s">
        <v>7327</v>
      </c>
      <c r="L2386" s="20">
        <v>0.7</v>
      </c>
      <c r="M2386" t="s">
        <v>7333</v>
      </c>
      <c r="N2386" s="20">
        <v>0.3</v>
      </c>
      <c r="O2386" t="s">
        <v>7339</v>
      </c>
      <c r="P2386" t="s">
        <v>7316</v>
      </c>
      <c r="Q2386" s="8" t="s">
        <v>6283</v>
      </c>
      <c r="R2386" s="8" t="s">
        <v>6020</v>
      </c>
      <c r="S2386" t="s">
        <v>6284</v>
      </c>
      <c r="T2386" s="8" t="s">
        <v>6284</v>
      </c>
    </row>
    <row r="2387" spans="1:20">
      <c r="A2387" t="s">
        <v>4253</v>
      </c>
      <c r="B2387" s="7" t="s">
        <v>5307</v>
      </c>
      <c r="C2387" s="8" t="s">
        <v>5307</v>
      </c>
      <c r="D2387" s="8">
        <v>0.85217169493354605</v>
      </c>
      <c r="E2387" s="8">
        <v>8.0274204449124101E-2</v>
      </c>
      <c r="F2387" s="8">
        <v>9.5325637633256202E-2</v>
      </c>
      <c r="G2387" s="8">
        <v>0.87101370200865602</v>
      </c>
      <c r="H2387" s="8">
        <v>0</v>
      </c>
      <c r="I2387" s="8">
        <v>0</v>
      </c>
      <c r="J2387" s="8">
        <v>0</v>
      </c>
      <c r="K2387" t="s">
        <v>7327</v>
      </c>
      <c r="L2387" s="20" t="s">
        <v>7332</v>
      </c>
      <c r="M2387" t="s">
        <v>7333</v>
      </c>
      <c r="N2387" s="20" t="s">
        <v>7334</v>
      </c>
      <c r="O2387" t="s">
        <v>7361</v>
      </c>
      <c r="P2387" t="s">
        <v>7365</v>
      </c>
      <c r="Q2387" s="8" t="s">
        <v>5998</v>
      </c>
      <c r="R2387" s="8" t="s">
        <v>5998</v>
      </c>
      <c r="S2387" t="s">
        <v>5998</v>
      </c>
      <c r="T2387" s="8" t="s">
        <v>5998</v>
      </c>
    </row>
    <row r="2388" spans="1:20">
      <c r="A2388" t="s">
        <v>4254</v>
      </c>
      <c r="B2388" s="7" t="s">
        <v>5307</v>
      </c>
      <c r="C2388" s="8" t="s">
        <v>5307</v>
      </c>
      <c r="D2388" s="8">
        <v>0.500879707588606</v>
      </c>
      <c r="E2388" s="8">
        <v>0.16627316604629899</v>
      </c>
      <c r="F2388" s="8">
        <v>0.59608383848839297</v>
      </c>
      <c r="G2388" s="8">
        <v>7.6488904451574594E-2</v>
      </c>
      <c r="H2388" s="8">
        <v>0</v>
      </c>
      <c r="I2388" s="8">
        <v>0</v>
      </c>
      <c r="J2388" s="8">
        <v>0</v>
      </c>
      <c r="K2388" t="s">
        <v>7328</v>
      </c>
      <c r="L2388" s="20" t="s">
        <v>7324</v>
      </c>
      <c r="M2388" t="s">
        <v>7325</v>
      </c>
      <c r="N2388" s="20" t="s">
        <v>7326</v>
      </c>
      <c r="O2388" t="s">
        <v>7327</v>
      </c>
      <c r="P2388" t="s">
        <v>7365</v>
      </c>
      <c r="Q2388" s="8" t="s">
        <v>5998</v>
      </c>
      <c r="R2388" s="8" t="s">
        <v>5998</v>
      </c>
      <c r="S2388" t="s">
        <v>5998</v>
      </c>
      <c r="T2388" s="8" t="s">
        <v>5998</v>
      </c>
    </row>
    <row r="2389" spans="1:20">
      <c r="A2389" t="s">
        <v>4255</v>
      </c>
      <c r="B2389" t="s">
        <v>5307</v>
      </c>
      <c r="C2389" s="8" t="s">
        <v>5307</v>
      </c>
      <c r="D2389" s="8">
        <v>0.63314492210062101</v>
      </c>
      <c r="E2389" s="8">
        <v>4.25792430526966E-2</v>
      </c>
      <c r="F2389" s="8">
        <v>0.27818579814418998</v>
      </c>
      <c r="G2389" s="8">
        <v>0.393412500245095</v>
      </c>
      <c r="H2389" s="8">
        <v>0</v>
      </c>
      <c r="I2389" s="8">
        <v>0</v>
      </c>
      <c r="J2389" s="8">
        <v>0</v>
      </c>
      <c r="K2389" t="s">
        <v>7328</v>
      </c>
      <c r="L2389" s="20" t="s">
        <v>7324</v>
      </c>
      <c r="M2389" t="s">
        <v>7325</v>
      </c>
      <c r="N2389" s="20" t="s">
        <v>7326</v>
      </c>
      <c r="O2389" t="s">
        <v>7328</v>
      </c>
      <c r="P2389" t="s">
        <v>7365</v>
      </c>
      <c r="Q2389" s="8" t="s">
        <v>5998</v>
      </c>
      <c r="R2389" s="8" t="s">
        <v>5998</v>
      </c>
      <c r="S2389" t="s">
        <v>5998</v>
      </c>
      <c r="T2389" s="8" t="s">
        <v>5998</v>
      </c>
    </row>
    <row r="2390" spans="1:20">
      <c r="A2390" t="s">
        <v>4256</v>
      </c>
      <c r="B2390" t="s">
        <v>5307</v>
      </c>
      <c r="C2390" s="8" t="s">
        <v>5307</v>
      </c>
      <c r="D2390" s="8">
        <v>-0.61329357187109301</v>
      </c>
      <c r="E2390" s="8">
        <v>1.8591640321151601E-2</v>
      </c>
      <c r="F2390" s="8">
        <v>-0.22084855278101501</v>
      </c>
      <c r="G2390" s="8">
        <v>0.41078003697707</v>
      </c>
      <c r="H2390" s="8">
        <v>0</v>
      </c>
      <c r="I2390" s="8">
        <v>0</v>
      </c>
      <c r="J2390" s="8">
        <v>0</v>
      </c>
      <c r="K2390" t="s">
        <v>7328</v>
      </c>
      <c r="L2390" s="20" t="s">
        <v>7324</v>
      </c>
      <c r="M2390" t="s">
        <v>7325</v>
      </c>
      <c r="N2390" s="20" t="s">
        <v>7326</v>
      </c>
      <c r="O2390" t="s">
        <v>7327</v>
      </c>
      <c r="P2390" t="s">
        <v>7365</v>
      </c>
      <c r="Q2390" s="8" t="s">
        <v>6285</v>
      </c>
      <c r="R2390" s="8" t="s">
        <v>6020</v>
      </c>
      <c r="S2390" t="s">
        <v>6286</v>
      </c>
      <c r="T2390" s="8" t="s">
        <v>6286</v>
      </c>
    </row>
    <row r="2391" spans="1:20">
      <c r="A2391" t="s">
        <v>2975</v>
      </c>
      <c r="B2391" t="s">
        <v>3</v>
      </c>
      <c r="C2391" s="8" t="s">
        <v>4718</v>
      </c>
      <c r="D2391" s="8">
        <v>-0.17876023376706299</v>
      </c>
      <c r="E2391" s="8">
        <v>0.73354710382809996</v>
      </c>
      <c r="F2391" s="8">
        <v>-1.1233520354630799</v>
      </c>
      <c r="G2391" s="8">
        <v>6.7359029026842704E-3</v>
      </c>
      <c r="H2391" s="8">
        <v>0</v>
      </c>
      <c r="I2391" s="8">
        <v>0</v>
      </c>
      <c r="J2391" s="8">
        <v>0</v>
      </c>
      <c r="K2391" t="s">
        <v>7328</v>
      </c>
      <c r="L2391" s="20" t="s">
        <v>7324</v>
      </c>
      <c r="M2391" t="s">
        <v>7325</v>
      </c>
      <c r="N2391" s="20" t="s">
        <v>7326</v>
      </c>
      <c r="O2391" t="s">
        <v>7328</v>
      </c>
      <c r="P2391" t="s">
        <v>7365</v>
      </c>
      <c r="Q2391" s="8" t="s">
        <v>5998</v>
      </c>
      <c r="R2391" s="8" t="s">
        <v>5998</v>
      </c>
      <c r="S2391" t="s">
        <v>5998</v>
      </c>
      <c r="T2391" s="8" t="s">
        <v>5998</v>
      </c>
    </row>
    <row r="2392" spans="1:20">
      <c r="A2392" t="s">
        <v>4257</v>
      </c>
      <c r="B2392" t="s">
        <v>5307</v>
      </c>
      <c r="C2392" s="8" t="s">
        <v>5307</v>
      </c>
      <c r="D2392" s="8">
        <v>-0.53895907501706497</v>
      </c>
      <c r="E2392" s="8">
        <v>9.2803745452598799E-2</v>
      </c>
      <c r="F2392" s="8">
        <v>0.46405191242355698</v>
      </c>
      <c r="G2392" s="8">
        <v>0.118432558673656</v>
      </c>
      <c r="H2392" s="8">
        <v>0</v>
      </c>
      <c r="I2392" s="8">
        <v>0</v>
      </c>
      <c r="J2392" s="8">
        <v>0</v>
      </c>
      <c r="K2392" t="s">
        <v>7328</v>
      </c>
      <c r="L2392" s="20" t="s">
        <v>7324</v>
      </c>
      <c r="M2392" t="s">
        <v>7325</v>
      </c>
      <c r="N2392" s="20" t="s">
        <v>7326</v>
      </c>
      <c r="O2392" t="s">
        <v>7328</v>
      </c>
      <c r="P2392" t="s">
        <v>7365</v>
      </c>
      <c r="Q2392" s="8" t="s">
        <v>5998</v>
      </c>
      <c r="R2392" s="8" t="s">
        <v>5998</v>
      </c>
      <c r="S2392" t="s">
        <v>5998</v>
      </c>
      <c r="T2392" s="8" t="s">
        <v>5998</v>
      </c>
    </row>
    <row r="2393" spans="1:20">
      <c r="A2393" t="s">
        <v>2976</v>
      </c>
      <c r="B2393" s="7" t="s">
        <v>5307</v>
      </c>
      <c r="C2393" s="8" t="s">
        <v>5307</v>
      </c>
      <c r="D2393" s="8">
        <v>-0.70770500404389602</v>
      </c>
      <c r="E2393" s="8">
        <v>5.7585728748845502E-2</v>
      </c>
      <c r="F2393" s="8">
        <v>0.71770937879302998</v>
      </c>
      <c r="G2393" s="8">
        <v>4.0348120963919001E-2</v>
      </c>
      <c r="H2393" s="8">
        <v>0</v>
      </c>
      <c r="I2393" s="8">
        <v>0</v>
      </c>
      <c r="J2393" s="8">
        <v>0</v>
      </c>
      <c r="K2393" t="s">
        <v>7328</v>
      </c>
      <c r="L2393" s="20" t="s">
        <v>7324</v>
      </c>
      <c r="M2393" t="s">
        <v>7325</v>
      </c>
      <c r="N2393" s="20" t="s">
        <v>7326</v>
      </c>
      <c r="O2393" t="s">
        <v>7327</v>
      </c>
      <c r="P2393" t="s">
        <v>7365</v>
      </c>
      <c r="Q2393" s="8" t="s">
        <v>5998</v>
      </c>
      <c r="R2393" s="8" t="s">
        <v>5998</v>
      </c>
      <c r="S2393" t="s">
        <v>5998</v>
      </c>
      <c r="T2393" s="8" t="s">
        <v>5998</v>
      </c>
    </row>
    <row r="2394" spans="1:20">
      <c r="A2394" t="s">
        <v>1504</v>
      </c>
      <c r="B2394" t="s">
        <v>5307</v>
      </c>
      <c r="C2394" s="8" t="s">
        <v>5307</v>
      </c>
      <c r="D2394" s="8">
        <v>-0.77948882230292105</v>
      </c>
      <c r="E2394" s="8">
        <v>0.179565925810663</v>
      </c>
      <c r="F2394" s="8">
        <v>-1.07330824783532</v>
      </c>
      <c r="G2394" s="8">
        <v>4.3204198254790001E-2</v>
      </c>
      <c r="H2394" s="8">
        <v>0</v>
      </c>
      <c r="I2394" s="8">
        <v>0</v>
      </c>
      <c r="J2394" s="8">
        <v>0</v>
      </c>
      <c r="K2394" t="s">
        <v>7339</v>
      </c>
      <c r="L2394" s="20" t="s">
        <v>7324</v>
      </c>
      <c r="M2394" t="s">
        <v>7325</v>
      </c>
      <c r="N2394" s="20" t="s">
        <v>7326</v>
      </c>
      <c r="O2394" t="s">
        <v>7339</v>
      </c>
      <c r="P2394" t="s">
        <v>7365</v>
      </c>
      <c r="Q2394" s="8" t="s">
        <v>5998</v>
      </c>
      <c r="R2394" s="8" t="s">
        <v>5998</v>
      </c>
      <c r="S2394" t="s">
        <v>5998</v>
      </c>
      <c r="T2394" s="8" t="s">
        <v>5998</v>
      </c>
    </row>
    <row r="2395" spans="1:20">
      <c r="A2395" t="s">
        <v>1505</v>
      </c>
      <c r="B2395" s="7" t="s">
        <v>5307</v>
      </c>
      <c r="C2395" s="8" t="s">
        <v>5307</v>
      </c>
      <c r="D2395" s="8">
        <v>1.12334673556887</v>
      </c>
      <c r="E2395" s="8">
        <v>9.3547613874706199E-8</v>
      </c>
      <c r="F2395" s="8">
        <v>1.2275285666634399</v>
      </c>
      <c r="G2395" s="8">
        <v>2.8901047390560002E-9</v>
      </c>
      <c r="H2395" s="8">
        <v>0</v>
      </c>
      <c r="I2395" s="8" t="s">
        <v>6287</v>
      </c>
      <c r="J2395" s="8">
        <v>0</v>
      </c>
      <c r="K2395" t="s">
        <v>7328</v>
      </c>
      <c r="L2395" s="20" t="s">
        <v>7324</v>
      </c>
      <c r="M2395" t="s">
        <v>7325</v>
      </c>
      <c r="N2395" s="20" t="s">
        <v>7326</v>
      </c>
      <c r="O2395" t="s">
        <v>7339</v>
      </c>
      <c r="P2395" t="s">
        <v>7316</v>
      </c>
      <c r="Q2395" s="8" t="s">
        <v>6283</v>
      </c>
      <c r="R2395" s="8" t="s">
        <v>6020</v>
      </c>
      <c r="S2395" t="s">
        <v>6284</v>
      </c>
      <c r="T2395" s="8" t="s">
        <v>6284</v>
      </c>
    </row>
    <row r="2396" spans="1:20">
      <c r="A2396" t="s">
        <v>1506</v>
      </c>
      <c r="B2396" t="s">
        <v>5307</v>
      </c>
      <c r="C2396" s="8" t="s">
        <v>5307</v>
      </c>
      <c r="D2396" s="8">
        <v>-1.14301641661509</v>
      </c>
      <c r="E2396" s="8">
        <v>5.0594765088107802E-3</v>
      </c>
      <c r="F2396" s="8">
        <v>-0.92055857857215695</v>
      </c>
      <c r="G2396" s="8">
        <v>2.0721605673562501E-2</v>
      </c>
      <c r="H2396" s="8">
        <v>0</v>
      </c>
      <c r="I2396" s="8">
        <v>0</v>
      </c>
      <c r="J2396" s="8">
        <v>0</v>
      </c>
      <c r="K2396" t="s">
        <v>7339</v>
      </c>
      <c r="L2396" s="20" t="s">
        <v>7324</v>
      </c>
      <c r="M2396" t="s">
        <v>7325</v>
      </c>
      <c r="N2396" s="20" t="s">
        <v>7326</v>
      </c>
      <c r="O2396" t="s">
        <v>7339</v>
      </c>
      <c r="P2396" t="s">
        <v>7365</v>
      </c>
      <c r="Q2396" s="8" t="s">
        <v>5998</v>
      </c>
      <c r="R2396" s="8" t="s">
        <v>5998</v>
      </c>
      <c r="S2396" t="s">
        <v>5998</v>
      </c>
      <c r="T2396" s="8" t="s">
        <v>5998</v>
      </c>
    </row>
    <row r="2397" spans="1:20">
      <c r="A2397" t="s">
        <v>1507</v>
      </c>
      <c r="B2397" t="s">
        <v>5307</v>
      </c>
      <c r="C2397" s="8" t="s">
        <v>5307</v>
      </c>
      <c r="D2397" s="8">
        <v>0.29725303073853698</v>
      </c>
      <c r="E2397" s="8">
        <v>0.64307745208650502</v>
      </c>
      <c r="F2397" s="8">
        <v>0.160625004804194</v>
      </c>
      <c r="G2397" s="8">
        <v>0.79723854162591001</v>
      </c>
      <c r="H2397" s="8">
        <v>0</v>
      </c>
      <c r="I2397" s="8">
        <v>0</v>
      </c>
      <c r="J2397" s="8">
        <v>0</v>
      </c>
      <c r="K2397" t="s">
        <v>7327</v>
      </c>
      <c r="L2397" s="20">
        <v>0.7</v>
      </c>
      <c r="M2397" t="s">
        <v>7333</v>
      </c>
      <c r="N2397" s="20">
        <v>0.3</v>
      </c>
      <c r="O2397" t="s">
        <v>7328</v>
      </c>
      <c r="P2397" t="s">
        <v>7365</v>
      </c>
      <c r="Q2397" s="8" t="s">
        <v>5998</v>
      </c>
      <c r="R2397" s="8" t="s">
        <v>5998</v>
      </c>
      <c r="S2397" t="s">
        <v>5998</v>
      </c>
      <c r="T2397" s="8" t="s">
        <v>5998</v>
      </c>
    </row>
    <row r="2398" spans="1:20">
      <c r="A2398" t="s">
        <v>4258</v>
      </c>
      <c r="B2398" s="7" t="s">
        <v>5307</v>
      </c>
      <c r="C2398" s="8" t="s">
        <v>5307</v>
      </c>
      <c r="D2398" s="8">
        <v>0.50746636298242498</v>
      </c>
      <c r="E2398" s="8">
        <v>0.36668206055534502</v>
      </c>
      <c r="F2398" s="8">
        <v>-1.3491022025491599</v>
      </c>
      <c r="G2398" s="8">
        <v>5.2833792288129403E-3</v>
      </c>
      <c r="H2398" s="8">
        <v>0</v>
      </c>
      <c r="I2398" s="8">
        <v>0</v>
      </c>
      <c r="J2398" s="8">
        <v>0</v>
      </c>
      <c r="K2398" t="s">
        <v>7327</v>
      </c>
      <c r="L2398" s="20" t="s">
        <v>7332</v>
      </c>
      <c r="M2398" t="s">
        <v>7333</v>
      </c>
      <c r="N2398" s="20" t="s">
        <v>7334</v>
      </c>
      <c r="O2398" t="s">
        <v>7327</v>
      </c>
      <c r="P2398" t="s">
        <v>7365</v>
      </c>
      <c r="Q2398" s="8" t="s">
        <v>5998</v>
      </c>
      <c r="R2398" s="8" t="s">
        <v>5998</v>
      </c>
      <c r="S2398" t="s">
        <v>5998</v>
      </c>
      <c r="T2398" s="8" t="s">
        <v>5998</v>
      </c>
    </row>
    <row r="2399" spans="1:20">
      <c r="A2399" t="s">
        <v>4259</v>
      </c>
      <c r="B2399" s="7" t="s">
        <v>5307</v>
      </c>
      <c r="C2399" s="8" t="s">
        <v>5307</v>
      </c>
      <c r="D2399" s="8">
        <v>8.2366813354304097E-2</v>
      </c>
      <c r="E2399" s="8">
        <v>0.87582160484024696</v>
      </c>
      <c r="F2399" s="8">
        <v>-1.0134419667057899</v>
      </c>
      <c r="G2399" s="8">
        <v>1.02293030254582E-2</v>
      </c>
      <c r="H2399" s="8">
        <v>0</v>
      </c>
      <c r="I2399" s="8">
        <v>0</v>
      </c>
      <c r="J2399" s="8">
        <v>0</v>
      </c>
      <c r="K2399" t="s">
        <v>7327</v>
      </c>
      <c r="L2399" s="20" t="s">
        <v>7332</v>
      </c>
      <c r="M2399" t="s">
        <v>7333</v>
      </c>
      <c r="N2399" s="20" t="s">
        <v>7334</v>
      </c>
      <c r="O2399" t="s">
        <v>7328</v>
      </c>
      <c r="P2399" t="s">
        <v>7365</v>
      </c>
      <c r="Q2399" s="8" t="s">
        <v>5998</v>
      </c>
      <c r="R2399" s="8" t="s">
        <v>5998</v>
      </c>
      <c r="S2399" t="s">
        <v>5998</v>
      </c>
      <c r="T2399" s="8" t="s">
        <v>5998</v>
      </c>
    </row>
    <row r="2400" spans="1:20">
      <c r="A2400" t="s">
        <v>4260</v>
      </c>
      <c r="B2400" t="s">
        <v>5307</v>
      </c>
      <c r="C2400" s="8" t="s">
        <v>5307</v>
      </c>
      <c r="D2400" s="8">
        <v>0.93379201668323297</v>
      </c>
      <c r="E2400" s="8">
        <v>6.2881657009964106E-2</v>
      </c>
      <c r="F2400" s="8">
        <v>0.56762746424638499</v>
      </c>
      <c r="G2400" s="8">
        <v>0.26077104470832202</v>
      </c>
      <c r="H2400" s="8">
        <v>0</v>
      </c>
      <c r="I2400" s="8">
        <v>0</v>
      </c>
      <c r="J2400" s="8">
        <v>0</v>
      </c>
      <c r="K2400" t="s">
        <v>7327</v>
      </c>
      <c r="L2400" s="20" t="s">
        <v>7332</v>
      </c>
      <c r="M2400" t="s">
        <v>7333</v>
      </c>
      <c r="N2400" s="20" t="s">
        <v>7334</v>
      </c>
      <c r="O2400" t="s">
        <v>7327</v>
      </c>
      <c r="P2400" t="s">
        <v>7365</v>
      </c>
      <c r="Q2400" s="8" t="s">
        <v>5998</v>
      </c>
      <c r="R2400" s="8" t="s">
        <v>5998</v>
      </c>
      <c r="S2400" t="s">
        <v>5998</v>
      </c>
      <c r="T2400" s="8" t="s">
        <v>5998</v>
      </c>
    </row>
    <row r="2401" spans="1:20">
      <c r="A2401" t="s">
        <v>1508</v>
      </c>
      <c r="B2401" t="s">
        <v>5307</v>
      </c>
      <c r="C2401" s="8" t="s">
        <v>5307</v>
      </c>
      <c r="D2401" s="8">
        <v>-5.1744511452706102E-2</v>
      </c>
      <c r="E2401" s="8">
        <v>0.83609551035174601</v>
      </c>
      <c r="F2401" s="8">
        <v>-0.59133448453426496</v>
      </c>
      <c r="G2401" s="8">
        <v>1.0894610558568601E-3</v>
      </c>
      <c r="H2401" s="8">
        <v>0</v>
      </c>
      <c r="I2401" s="8">
        <v>0</v>
      </c>
      <c r="J2401" s="8">
        <v>0</v>
      </c>
      <c r="K2401" t="s">
        <v>7328</v>
      </c>
      <c r="L2401" s="20" t="s">
        <v>7324</v>
      </c>
      <c r="M2401" t="s">
        <v>7325</v>
      </c>
      <c r="N2401" s="20" t="s">
        <v>7326</v>
      </c>
      <c r="O2401" t="s">
        <v>7339</v>
      </c>
      <c r="P2401" t="s">
        <v>7365</v>
      </c>
      <c r="Q2401" s="8" t="s">
        <v>5998</v>
      </c>
      <c r="R2401" s="8" t="s">
        <v>5998</v>
      </c>
      <c r="S2401" t="s">
        <v>5998</v>
      </c>
      <c r="T2401" s="8" t="s">
        <v>5998</v>
      </c>
    </row>
    <row r="2402" spans="1:20">
      <c r="A2402" t="s">
        <v>4261</v>
      </c>
      <c r="B2402" t="s">
        <v>5307</v>
      </c>
      <c r="C2402" s="8" t="s">
        <v>5307</v>
      </c>
      <c r="D2402" s="8">
        <v>-1.04223212289698</v>
      </c>
      <c r="E2402" s="8">
        <v>4.8945837367981599E-3</v>
      </c>
      <c r="F2402" s="8">
        <v>3.4991353872560298E-2</v>
      </c>
      <c r="G2402" s="8">
        <v>0.93971256761209498</v>
      </c>
      <c r="H2402" s="8">
        <v>0</v>
      </c>
      <c r="I2402" s="8">
        <v>0</v>
      </c>
      <c r="J2402" s="8">
        <v>0</v>
      </c>
      <c r="K2402" t="s">
        <v>7328</v>
      </c>
      <c r="L2402" s="20" t="s">
        <v>7324</v>
      </c>
      <c r="M2402" t="s">
        <v>7325</v>
      </c>
      <c r="N2402" s="20" t="s">
        <v>7326</v>
      </c>
      <c r="O2402" t="s">
        <v>7328</v>
      </c>
      <c r="P2402" t="s">
        <v>7365</v>
      </c>
      <c r="Q2402" s="8" t="s">
        <v>5998</v>
      </c>
      <c r="R2402" s="8" t="s">
        <v>5998</v>
      </c>
      <c r="S2402" t="s">
        <v>5998</v>
      </c>
      <c r="T2402" s="8" t="s">
        <v>5998</v>
      </c>
    </row>
    <row r="2403" spans="1:20">
      <c r="A2403" t="s">
        <v>1509</v>
      </c>
      <c r="B2403" t="s">
        <v>5307</v>
      </c>
      <c r="C2403" s="8" t="s">
        <v>5307</v>
      </c>
      <c r="D2403" s="8">
        <v>-0.26488125464350198</v>
      </c>
      <c r="E2403" s="8">
        <v>0.819305946200521</v>
      </c>
      <c r="F2403" s="8">
        <v>2.5962598123914402</v>
      </c>
      <c r="G2403" s="8">
        <v>1.6174234865878299E-3</v>
      </c>
      <c r="H2403" s="8">
        <v>0</v>
      </c>
      <c r="I2403" s="8">
        <v>0</v>
      </c>
      <c r="J2403" s="8">
        <v>0</v>
      </c>
      <c r="K2403" t="s">
        <v>7327</v>
      </c>
      <c r="L2403" s="20" t="s">
        <v>7332</v>
      </c>
      <c r="M2403" t="s">
        <v>7333</v>
      </c>
      <c r="N2403" s="20" t="s">
        <v>7334</v>
      </c>
      <c r="O2403" t="s">
        <v>7339</v>
      </c>
      <c r="P2403" t="s">
        <v>7365</v>
      </c>
      <c r="Q2403" s="8" t="s">
        <v>5998</v>
      </c>
      <c r="R2403" s="8" t="s">
        <v>5998</v>
      </c>
      <c r="S2403" t="s">
        <v>5998</v>
      </c>
      <c r="T2403" s="8" t="s">
        <v>5998</v>
      </c>
    </row>
    <row r="2404" spans="1:20">
      <c r="A2404" t="s">
        <v>1510</v>
      </c>
      <c r="B2404" t="s">
        <v>5307</v>
      </c>
      <c r="C2404" s="8" t="s">
        <v>5307</v>
      </c>
      <c r="D2404" s="8">
        <v>-0.115604327323537</v>
      </c>
      <c r="E2404" s="8">
        <v>0.79615620656200803</v>
      </c>
      <c r="F2404" s="8">
        <v>0.100958171553666</v>
      </c>
      <c r="G2404" s="8">
        <v>0.800762041212701</v>
      </c>
      <c r="H2404" s="8">
        <v>0</v>
      </c>
      <c r="I2404" s="8">
        <v>0</v>
      </c>
      <c r="J2404" s="8">
        <v>0</v>
      </c>
      <c r="K2404" t="s">
        <v>7328</v>
      </c>
      <c r="L2404" s="20" t="s">
        <v>7324</v>
      </c>
      <c r="M2404" t="s">
        <v>7325</v>
      </c>
      <c r="N2404" s="20" t="s">
        <v>7326</v>
      </c>
      <c r="O2404" t="s">
        <v>7328</v>
      </c>
      <c r="P2404" t="s">
        <v>7365</v>
      </c>
      <c r="Q2404" s="8" t="s">
        <v>5998</v>
      </c>
      <c r="R2404" s="8" t="s">
        <v>5998</v>
      </c>
      <c r="S2404" t="s">
        <v>5998</v>
      </c>
      <c r="T2404" s="8" t="s">
        <v>5998</v>
      </c>
    </row>
    <row r="2405" spans="1:20">
      <c r="A2405" t="s">
        <v>1511</v>
      </c>
      <c r="B2405" t="s">
        <v>5307</v>
      </c>
      <c r="C2405" s="8" t="s">
        <v>5307</v>
      </c>
      <c r="D2405" s="8">
        <v>0.72896619945172103</v>
      </c>
      <c r="E2405" s="8">
        <v>9.7544421280085607E-3</v>
      </c>
      <c r="F2405" s="8">
        <v>0.118717279013242</v>
      </c>
      <c r="G2405" s="8">
        <v>0.72355804278753799</v>
      </c>
      <c r="H2405" s="8">
        <v>0</v>
      </c>
      <c r="I2405" s="8">
        <v>0</v>
      </c>
      <c r="J2405" s="8">
        <v>0</v>
      </c>
      <c r="K2405" t="s">
        <v>7327</v>
      </c>
      <c r="L2405" s="20" t="s">
        <v>7332</v>
      </c>
      <c r="M2405" t="s">
        <v>7333</v>
      </c>
      <c r="N2405" s="20" t="s">
        <v>7334</v>
      </c>
      <c r="O2405" t="s">
        <v>7354</v>
      </c>
      <c r="P2405" t="s">
        <v>7365</v>
      </c>
      <c r="Q2405" s="8" t="s">
        <v>5998</v>
      </c>
      <c r="R2405" s="8" t="s">
        <v>5998</v>
      </c>
      <c r="S2405" t="s">
        <v>5998</v>
      </c>
      <c r="T2405" s="8" t="s">
        <v>5998</v>
      </c>
    </row>
    <row r="2406" spans="1:20">
      <c r="A2406" t="s">
        <v>1512</v>
      </c>
      <c r="B2406" t="s">
        <v>5307</v>
      </c>
      <c r="C2406" s="8" t="s">
        <v>5307</v>
      </c>
      <c r="D2406" s="8">
        <v>1.82745334923703</v>
      </c>
      <c r="E2406" s="8">
        <v>1.4653480579696701E-6</v>
      </c>
      <c r="F2406" s="8">
        <v>1.30395345737698</v>
      </c>
      <c r="G2406" s="8">
        <v>6.5737224449869997E-4</v>
      </c>
      <c r="H2406" s="8">
        <v>0</v>
      </c>
      <c r="I2406" s="8">
        <v>0</v>
      </c>
      <c r="J2406" s="8">
        <v>0</v>
      </c>
      <c r="K2406" t="s">
        <v>7328</v>
      </c>
      <c r="L2406" s="20" t="s">
        <v>7324</v>
      </c>
      <c r="M2406" t="s">
        <v>7325</v>
      </c>
      <c r="N2406" s="20" t="s">
        <v>7326</v>
      </c>
      <c r="O2406" t="s">
        <v>7327</v>
      </c>
      <c r="P2406" t="s">
        <v>7365</v>
      </c>
      <c r="Q2406" s="8" t="s">
        <v>5998</v>
      </c>
      <c r="R2406" s="8" t="s">
        <v>5998</v>
      </c>
      <c r="S2406" t="s">
        <v>5998</v>
      </c>
      <c r="T2406" s="8" t="s">
        <v>5998</v>
      </c>
    </row>
    <row r="2407" spans="1:20">
      <c r="A2407" t="s">
        <v>1513</v>
      </c>
      <c r="B2407" t="s">
        <v>5307</v>
      </c>
      <c r="C2407" s="8" t="s">
        <v>5307</v>
      </c>
      <c r="D2407" s="8">
        <v>1.49459633328062</v>
      </c>
      <c r="E2407" s="8">
        <v>6.6903058378757096E-2</v>
      </c>
      <c r="F2407" s="8">
        <v>4.4162868264672603</v>
      </c>
      <c r="G2407" s="8">
        <v>3.6736501065116101E-11</v>
      </c>
      <c r="H2407" s="8">
        <v>0</v>
      </c>
      <c r="I2407" s="8">
        <v>0</v>
      </c>
      <c r="J2407" s="8">
        <v>0</v>
      </c>
      <c r="K2407" t="s">
        <v>7327</v>
      </c>
      <c r="L2407" s="20" t="s">
        <v>7332</v>
      </c>
      <c r="M2407" t="s">
        <v>7333</v>
      </c>
      <c r="N2407" s="20" t="s">
        <v>7334</v>
      </c>
      <c r="O2407" t="s">
        <v>7327</v>
      </c>
      <c r="P2407" t="s">
        <v>7365</v>
      </c>
      <c r="Q2407" s="8" t="s">
        <v>5998</v>
      </c>
      <c r="R2407" s="8" t="s">
        <v>5998</v>
      </c>
      <c r="S2407" t="s">
        <v>5998</v>
      </c>
      <c r="T2407" s="8" t="s">
        <v>5998</v>
      </c>
    </row>
    <row r="2408" spans="1:20">
      <c r="A2408" t="s">
        <v>1514</v>
      </c>
      <c r="B2408" t="s">
        <v>5307</v>
      </c>
      <c r="C2408" s="8" t="s">
        <v>5307</v>
      </c>
      <c r="D2408" s="8">
        <v>-0.17955288777032</v>
      </c>
      <c r="E2408" s="8">
        <v>0.86121495997171904</v>
      </c>
      <c r="F2408" s="8">
        <v>-0.66361689582957795</v>
      </c>
      <c r="G2408" s="8">
        <v>0.42999490459397199</v>
      </c>
      <c r="H2408" s="8">
        <v>0</v>
      </c>
      <c r="I2408" s="8">
        <v>0</v>
      </c>
      <c r="J2408" s="8">
        <v>0</v>
      </c>
      <c r="K2408" t="s">
        <v>7328</v>
      </c>
      <c r="L2408" s="20" t="s">
        <v>7324</v>
      </c>
      <c r="M2408" t="s">
        <v>7325</v>
      </c>
      <c r="N2408" s="20" t="s">
        <v>7326</v>
      </c>
      <c r="O2408" t="s">
        <v>7339</v>
      </c>
      <c r="P2408" t="s">
        <v>7365</v>
      </c>
      <c r="Q2408" s="8" t="s">
        <v>5998</v>
      </c>
      <c r="R2408" s="8" t="s">
        <v>5998</v>
      </c>
      <c r="S2408" t="s">
        <v>5998</v>
      </c>
      <c r="T2408" s="8" t="s">
        <v>5998</v>
      </c>
    </row>
    <row r="2409" spans="1:20">
      <c r="A2409" t="s">
        <v>1515</v>
      </c>
      <c r="B2409" s="7" t="s">
        <v>5307</v>
      </c>
      <c r="C2409" s="8" t="s">
        <v>5307</v>
      </c>
      <c r="D2409" s="8">
        <v>1.7870793766461599</v>
      </c>
      <c r="E2409" s="8">
        <v>2.2485657128300401E-16</v>
      </c>
      <c r="F2409" s="8">
        <v>0.358321236914108</v>
      </c>
      <c r="G2409" s="8">
        <v>0.14170986190885199</v>
      </c>
      <c r="H2409" s="8">
        <v>0</v>
      </c>
      <c r="I2409" s="8">
        <v>0</v>
      </c>
      <c r="J2409" s="8">
        <v>0</v>
      </c>
      <c r="K2409" t="s">
        <v>7327</v>
      </c>
      <c r="L2409" s="20" t="s">
        <v>7332</v>
      </c>
      <c r="M2409" t="s">
        <v>7333</v>
      </c>
      <c r="N2409" s="20" t="s">
        <v>7334</v>
      </c>
      <c r="O2409" t="s">
        <v>7327</v>
      </c>
      <c r="P2409" t="s">
        <v>7365</v>
      </c>
      <c r="Q2409" s="8" t="s">
        <v>5998</v>
      </c>
      <c r="R2409" s="8" t="s">
        <v>5998</v>
      </c>
      <c r="S2409" t="s">
        <v>5998</v>
      </c>
      <c r="T2409" s="8" t="s">
        <v>5998</v>
      </c>
    </row>
    <row r="2410" spans="1:20">
      <c r="A2410" t="s">
        <v>1516</v>
      </c>
      <c r="B2410" t="s">
        <v>5307</v>
      </c>
      <c r="C2410" s="8" t="s">
        <v>5307</v>
      </c>
      <c r="D2410" s="8">
        <v>1.1738379185374499</v>
      </c>
      <c r="E2410" s="8">
        <v>5.9202803920158802E-5</v>
      </c>
      <c r="F2410" s="8">
        <v>1.9212302459191499</v>
      </c>
      <c r="G2410" s="8">
        <v>1.4577498418783399E-12</v>
      </c>
      <c r="H2410" s="8">
        <v>0</v>
      </c>
      <c r="I2410" s="8">
        <v>0</v>
      </c>
      <c r="J2410" s="8">
        <v>0</v>
      </c>
      <c r="K2410" t="s">
        <v>7327</v>
      </c>
      <c r="L2410" s="20" t="s">
        <v>7332</v>
      </c>
      <c r="M2410" t="s">
        <v>7333</v>
      </c>
      <c r="N2410" s="20" t="s">
        <v>7334</v>
      </c>
      <c r="O2410" t="s">
        <v>7328</v>
      </c>
      <c r="P2410" t="s">
        <v>7365</v>
      </c>
      <c r="Q2410" s="8" t="s">
        <v>5998</v>
      </c>
      <c r="R2410" s="8" t="s">
        <v>5998</v>
      </c>
      <c r="S2410" t="s">
        <v>5998</v>
      </c>
      <c r="T2410" s="8" t="s">
        <v>5998</v>
      </c>
    </row>
    <row r="2411" spans="1:20">
      <c r="A2411" t="s">
        <v>1517</v>
      </c>
      <c r="B2411" t="s">
        <v>5307</v>
      </c>
      <c r="C2411" s="8" t="s">
        <v>5307</v>
      </c>
      <c r="D2411" s="8">
        <v>0.94439249463016595</v>
      </c>
      <c r="E2411" s="8">
        <v>1.12606818868312E-2</v>
      </c>
      <c r="F2411" s="8">
        <v>1.32127953447209</v>
      </c>
      <c r="G2411" s="8">
        <v>1.04819689630358E-4</v>
      </c>
      <c r="H2411" s="8">
        <v>0</v>
      </c>
      <c r="I2411" s="8" t="s">
        <v>6288</v>
      </c>
      <c r="J2411" s="8">
        <v>0</v>
      </c>
      <c r="K2411" t="s">
        <v>7314</v>
      </c>
      <c r="L2411" s="20" t="s">
        <v>7395</v>
      </c>
      <c r="M2411" t="s">
        <v>7330</v>
      </c>
      <c r="N2411" s="20" t="s">
        <v>7346</v>
      </c>
      <c r="O2411" t="s">
        <v>7335</v>
      </c>
      <c r="P2411" t="s">
        <v>7316</v>
      </c>
      <c r="Q2411" s="8" t="s">
        <v>5998</v>
      </c>
      <c r="R2411" s="8" t="s">
        <v>5998</v>
      </c>
      <c r="S2411" t="s">
        <v>5998</v>
      </c>
      <c r="T2411" s="8" t="s">
        <v>5998</v>
      </c>
    </row>
    <row r="2412" spans="1:20">
      <c r="A2412" t="s">
        <v>1518</v>
      </c>
      <c r="B2412" t="s">
        <v>5307</v>
      </c>
      <c r="C2412" s="8" t="s">
        <v>5307</v>
      </c>
      <c r="D2412" s="8">
        <v>0.59759590355167402</v>
      </c>
      <c r="E2412" s="8">
        <v>0.46496467384908202</v>
      </c>
      <c r="F2412" s="8">
        <v>1.62586398704638</v>
      </c>
      <c r="G2412" s="8">
        <v>1.3311666374078801E-2</v>
      </c>
      <c r="H2412" s="8">
        <v>0</v>
      </c>
      <c r="I2412" s="8">
        <v>0</v>
      </c>
      <c r="J2412" s="8">
        <v>0</v>
      </c>
      <c r="K2412" t="s">
        <v>7328</v>
      </c>
      <c r="L2412" s="20" t="s">
        <v>7324</v>
      </c>
      <c r="M2412" t="s">
        <v>7325</v>
      </c>
      <c r="N2412" s="20" t="s">
        <v>7326</v>
      </c>
      <c r="O2412" t="s">
        <v>7328</v>
      </c>
      <c r="P2412" t="s">
        <v>7365</v>
      </c>
      <c r="Q2412" s="8" t="s">
        <v>5998</v>
      </c>
      <c r="R2412" s="8" t="s">
        <v>5998</v>
      </c>
      <c r="S2412" t="s">
        <v>5998</v>
      </c>
      <c r="T2412" s="8" t="s">
        <v>5998</v>
      </c>
    </row>
    <row r="2413" spans="1:20">
      <c r="A2413" t="s">
        <v>4262</v>
      </c>
      <c r="B2413" t="s">
        <v>5307</v>
      </c>
      <c r="C2413" s="8" t="s">
        <v>5307</v>
      </c>
      <c r="D2413" s="8">
        <v>0.43470842593196801</v>
      </c>
      <c r="E2413" s="8">
        <v>0.57099716949353896</v>
      </c>
      <c r="F2413" s="8">
        <v>1.2239171462795</v>
      </c>
      <c r="G2413" s="8">
        <v>4.1385555446668103E-2</v>
      </c>
      <c r="H2413" s="8">
        <v>0</v>
      </c>
      <c r="I2413" s="8">
        <v>0</v>
      </c>
      <c r="J2413" s="8">
        <v>0</v>
      </c>
      <c r="K2413" t="s">
        <v>7328</v>
      </c>
      <c r="L2413" s="20" t="s">
        <v>7324</v>
      </c>
      <c r="M2413" t="s">
        <v>7325</v>
      </c>
      <c r="N2413" s="20" t="s">
        <v>7326</v>
      </c>
      <c r="O2413" t="s">
        <v>7339</v>
      </c>
      <c r="P2413" t="s">
        <v>7365</v>
      </c>
      <c r="Q2413" s="8" t="s">
        <v>5998</v>
      </c>
      <c r="R2413" s="8" t="s">
        <v>5998</v>
      </c>
      <c r="S2413" t="s">
        <v>5998</v>
      </c>
      <c r="T2413" s="8" t="s">
        <v>5998</v>
      </c>
    </row>
    <row r="2414" spans="1:20">
      <c r="A2414" t="s">
        <v>1519</v>
      </c>
      <c r="B2414" t="s">
        <v>5307</v>
      </c>
      <c r="C2414" s="8" t="s">
        <v>5307</v>
      </c>
      <c r="D2414" s="8">
        <v>0.43382692419247698</v>
      </c>
      <c r="E2414" s="8">
        <v>0.45809825977742702</v>
      </c>
      <c r="F2414" s="8">
        <v>-0.41877705210139299</v>
      </c>
      <c r="G2414" s="8">
        <v>0.46281841067817697</v>
      </c>
      <c r="H2414" s="8" t="s">
        <v>6085</v>
      </c>
      <c r="I2414" s="8">
        <v>0</v>
      </c>
      <c r="J2414" s="8">
        <v>0</v>
      </c>
      <c r="K2414" t="s">
        <v>7323</v>
      </c>
      <c r="L2414" s="20" t="s">
        <v>7355</v>
      </c>
      <c r="M2414" t="s">
        <v>7325</v>
      </c>
      <c r="N2414" s="20" t="s">
        <v>7326</v>
      </c>
      <c r="O2414" t="s">
        <v>7359</v>
      </c>
      <c r="P2414" t="s">
        <v>7365</v>
      </c>
      <c r="Q2414" s="8" t="s">
        <v>5998</v>
      </c>
      <c r="R2414" s="8" t="s">
        <v>5998</v>
      </c>
      <c r="S2414" t="s">
        <v>5998</v>
      </c>
      <c r="T2414" s="8" t="s">
        <v>5998</v>
      </c>
    </row>
    <row r="2415" spans="1:20">
      <c r="A2415" t="s">
        <v>1520</v>
      </c>
      <c r="B2415" t="s">
        <v>5307</v>
      </c>
      <c r="C2415" s="8" t="s">
        <v>5307</v>
      </c>
      <c r="D2415" s="8">
        <v>0.225867698027611</v>
      </c>
      <c r="E2415" s="8">
        <v>0.79344908939845604</v>
      </c>
      <c r="F2415" s="8">
        <v>0.21980833132503999</v>
      </c>
      <c r="G2415" s="8">
        <v>0.77380929965104595</v>
      </c>
      <c r="H2415" s="8">
        <v>0</v>
      </c>
      <c r="I2415" s="8">
        <v>0</v>
      </c>
      <c r="J2415" s="8">
        <v>0</v>
      </c>
      <c r="K2415" t="s">
        <v>7327</v>
      </c>
      <c r="L2415" s="20" t="s">
        <v>7332</v>
      </c>
      <c r="M2415" t="s">
        <v>7333</v>
      </c>
      <c r="N2415" s="20" t="s">
        <v>7334</v>
      </c>
      <c r="O2415" t="s">
        <v>7345</v>
      </c>
      <c r="P2415" t="s">
        <v>7316</v>
      </c>
      <c r="Q2415" s="8" t="s">
        <v>5998</v>
      </c>
      <c r="R2415" s="8" t="s">
        <v>5998</v>
      </c>
      <c r="S2415" t="s">
        <v>5998</v>
      </c>
      <c r="T2415" s="8" t="s">
        <v>5998</v>
      </c>
    </row>
    <row r="2416" spans="1:20">
      <c r="A2416" t="s">
        <v>1521</v>
      </c>
      <c r="B2416" s="7" t="s">
        <v>5307</v>
      </c>
      <c r="C2416" s="8" t="s">
        <v>5307</v>
      </c>
      <c r="D2416" s="8">
        <v>0.77358979675939998</v>
      </c>
      <c r="E2416" s="8">
        <v>0.13592385231054999</v>
      </c>
      <c r="F2416" s="8">
        <v>-0.93101850618553605</v>
      </c>
      <c r="G2416" s="8">
        <v>6.5401623158776998E-2</v>
      </c>
      <c r="H2416" s="8">
        <v>0</v>
      </c>
      <c r="I2416" s="8">
        <v>0</v>
      </c>
      <c r="J2416" s="8">
        <v>0</v>
      </c>
      <c r="K2416" t="s">
        <v>7327</v>
      </c>
      <c r="L2416" s="20" t="s">
        <v>7332</v>
      </c>
      <c r="M2416" t="s">
        <v>7333</v>
      </c>
      <c r="N2416" s="20" t="s">
        <v>7334</v>
      </c>
      <c r="O2416" t="s">
        <v>7359</v>
      </c>
      <c r="P2416" t="s">
        <v>7365</v>
      </c>
      <c r="Q2416" s="8" t="s">
        <v>5998</v>
      </c>
      <c r="R2416" s="8" t="s">
        <v>5998</v>
      </c>
      <c r="S2416" t="s">
        <v>5998</v>
      </c>
      <c r="T2416" s="8" t="s">
        <v>5998</v>
      </c>
    </row>
    <row r="2417" spans="1:20">
      <c r="A2417" t="s">
        <v>1522</v>
      </c>
      <c r="B2417" s="7" t="s">
        <v>5307</v>
      </c>
      <c r="C2417" s="8" t="s">
        <v>5307</v>
      </c>
      <c r="D2417" s="8">
        <v>1.5385326915079101</v>
      </c>
      <c r="E2417" s="8">
        <v>6.3653802454318804E-6</v>
      </c>
      <c r="F2417" s="8">
        <v>0.78084396359314301</v>
      </c>
      <c r="G2417" s="8">
        <v>2.7663269531801E-2</v>
      </c>
      <c r="H2417" s="8">
        <v>0</v>
      </c>
      <c r="I2417" s="8">
        <v>0</v>
      </c>
      <c r="J2417" s="8">
        <v>0</v>
      </c>
      <c r="K2417" t="s">
        <v>7328</v>
      </c>
      <c r="L2417" s="20" t="s">
        <v>7324</v>
      </c>
      <c r="M2417" t="s">
        <v>7325</v>
      </c>
      <c r="N2417" s="20" t="s">
        <v>7326</v>
      </c>
      <c r="O2417" t="s">
        <v>7339</v>
      </c>
      <c r="P2417" t="s">
        <v>7365</v>
      </c>
      <c r="Q2417" s="8" t="s">
        <v>5998</v>
      </c>
      <c r="R2417" s="8" t="s">
        <v>5998</v>
      </c>
      <c r="S2417" t="s">
        <v>5998</v>
      </c>
      <c r="T2417" s="8" t="s">
        <v>5998</v>
      </c>
    </row>
    <row r="2418" spans="1:20">
      <c r="A2418" t="s">
        <v>1523</v>
      </c>
      <c r="B2418" s="7" t="s">
        <v>5307</v>
      </c>
      <c r="C2418" s="8" t="s">
        <v>5307</v>
      </c>
      <c r="D2418" s="8">
        <v>-0.72928542071310898</v>
      </c>
      <c r="E2418" s="8">
        <v>0.24956870783687499</v>
      </c>
      <c r="F2418" s="8">
        <v>0.59316613863438294</v>
      </c>
      <c r="G2418" s="8">
        <v>0.27353507667663202</v>
      </c>
      <c r="H2418" s="8">
        <v>0</v>
      </c>
      <c r="I2418" s="8">
        <v>0</v>
      </c>
      <c r="J2418" s="8">
        <v>0</v>
      </c>
      <c r="K2418" t="s">
        <v>7339</v>
      </c>
      <c r="L2418" s="20" t="s">
        <v>7329</v>
      </c>
      <c r="M2418" t="s">
        <v>7325</v>
      </c>
      <c r="N2418" s="20" t="s">
        <v>7326</v>
      </c>
      <c r="O2418" t="s">
        <v>7339</v>
      </c>
      <c r="P2418" t="s">
        <v>7316</v>
      </c>
      <c r="Q2418" s="8" t="s">
        <v>5998</v>
      </c>
      <c r="R2418" s="8" t="s">
        <v>5998</v>
      </c>
      <c r="S2418" t="s">
        <v>5998</v>
      </c>
      <c r="T2418" s="8" t="s">
        <v>5998</v>
      </c>
    </row>
    <row r="2419" spans="1:20">
      <c r="A2419" t="s">
        <v>1524</v>
      </c>
      <c r="B2419" s="7" t="s">
        <v>5307</v>
      </c>
      <c r="C2419" s="8" t="s">
        <v>5307</v>
      </c>
      <c r="D2419" s="8">
        <v>-1.5524266425166</v>
      </c>
      <c r="E2419" s="8">
        <v>5.7003730623958401E-2</v>
      </c>
      <c r="F2419" s="8">
        <v>0.29783461185521398</v>
      </c>
      <c r="G2419" s="8">
        <v>0.72085877977463597</v>
      </c>
      <c r="H2419" s="8">
        <v>0</v>
      </c>
      <c r="I2419" s="8" t="s">
        <v>6289</v>
      </c>
      <c r="J2419" s="8">
        <v>0</v>
      </c>
      <c r="K2419" t="s">
        <v>7339</v>
      </c>
      <c r="L2419" s="20" t="s">
        <v>7324</v>
      </c>
      <c r="M2419" t="s">
        <v>7325</v>
      </c>
      <c r="N2419" s="20" t="s">
        <v>7326</v>
      </c>
      <c r="O2419" t="s">
        <v>7339</v>
      </c>
      <c r="P2419" t="s">
        <v>7316</v>
      </c>
      <c r="Q2419" s="8" t="s">
        <v>5998</v>
      </c>
      <c r="R2419" s="8" t="s">
        <v>5998</v>
      </c>
      <c r="S2419" t="s">
        <v>5998</v>
      </c>
      <c r="T2419" s="8" t="s">
        <v>5998</v>
      </c>
    </row>
    <row r="2420" spans="1:20">
      <c r="A2420" t="s">
        <v>1525</v>
      </c>
      <c r="B2420" t="s">
        <v>5307</v>
      </c>
      <c r="C2420" s="8" t="s">
        <v>5307</v>
      </c>
      <c r="D2420" s="8">
        <v>0.278430169513951</v>
      </c>
      <c r="E2420" s="8">
        <v>0.79047632351246799</v>
      </c>
      <c r="F2420" s="8">
        <v>1.4676453384839101</v>
      </c>
      <c r="G2420" s="8">
        <v>4.9093465047832199E-2</v>
      </c>
      <c r="H2420" s="8">
        <v>0</v>
      </c>
      <c r="I2420" s="8">
        <v>0</v>
      </c>
      <c r="J2420" s="8">
        <v>0</v>
      </c>
      <c r="K2420" t="s">
        <v>7339</v>
      </c>
      <c r="L2420" s="20" t="s">
        <v>7324</v>
      </c>
      <c r="M2420" t="s">
        <v>7325</v>
      </c>
      <c r="N2420" s="20" t="s">
        <v>7326</v>
      </c>
      <c r="O2420" t="s">
        <v>7327</v>
      </c>
      <c r="P2420" t="s">
        <v>7365</v>
      </c>
      <c r="Q2420" s="8" t="s">
        <v>5998</v>
      </c>
      <c r="R2420" s="8" t="s">
        <v>5998</v>
      </c>
      <c r="S2420" t="s">
        <v>5998</v>
      </c>
      <c r="T2420" s="8" t="s">
        <v>5998</v>
      </c>
    </row>
    <row r="2421" spans="1:20">
      <c r="A2421" t="s">
        <v>2977</v>
      </c>
      <c r="B2421" s="7" t="s">
        <v>5307</v>
      </c>
      <c r="C2421" s="8" t="s">
        <v>5307</v>
      </c>
      <c r="D2421" s="8">
        <v>-0.25109883447370901</v>
      </c>
      <c r="E2421" s="8">
        <v>0.55651762553234696</v>
      </c>
      <c r="F2421" s="8">
        <v>-0.95397671832717001</v>
      </c>
      <c r="G2421" s="8">
        <v>6.5935165463740101E-3</v>
      </c>
      <c r="H2421" s="8">
        <v>0</v>
      </c>
      <c r="I2421" s="8">
        <v>0</v>
      </c>
      <c r="J2421" s="8">
        <v>0</v>
      </c>
      <c r="K2421" t="s">
        <v>7328</v>
      </c>
      <c r="L2421" s="20" t="s">
        <v>7324</v>
      </c>
      <c r="M2421" t="s">
        <v>7325</v>
      </c>
      <c r="N2421" s="20" t="s">
        <v>7326</v>
      </c>
      <c r="O2421" t="s">
        <v>7328</v>
      </c>
      <c r="P2421" t="s">
        <v>7365</v>
      </c>
      <c r="Q2421" s="8" t="s">
        <v>5998</v>
      </c>
      <c r="R2421" s="8" t="s">
        <v>5998</v>
      </c>
      <c r="S2421" t="s">
        <v>5998</v>
      </c>
      <c r="T2421" s="8" t="s">
        <v>5998</v>
      </c>
    </row>
    <row r="2422" spans="1:20">
      <c r="A2422" t="s">
        <v>4263</v>
      </c>
      <c r="B2422" t="s">
        <v>5307</v>
      </c>
      <c r="C2422" s="8" t="s">
        <v>5307</v>
      </c>
      <c r="D2422" s="8">
        <v>-0.846534921150772</v>
      </c>
      <c r="E2422" s="8">
        <v>1.9994287715353301E-5</v>
      </c>
      <c r="F2422" s="8">
        <v>-0.17441670971152001</v>
      </c>
      <c r="G2422" s="8">
        <v>0.42258387906272399</v>
      </c>
      <c r="H2422" s="8">
        <v>0</v>
      </c>
      <c r="I2422" s="8">
        <v>0</v>
      </c>
      <c r="J2422" s="8">
        <v>0</v>
      </c>
      <c r="K2422" t="s">
        <v>7328</v>
      </c>
      <c r="L2422" s="20" t="s">
        <v>7324</v>
      </c>
      <c r="M2422" t="s">
        <v>7325</v>
      </c>
      <c r="N2422" s="20" t="s">
        <v>7326</v>
      </c>
      <c r="O2422" t="s">
        <v>7328</v>
      </c>
      <c r="P2422" t="s">
        <v>7365</v>
      </c>
      <c r="Q2422" s="8" t="s">
        <v>5998</v>
      </c>
      <c r="R2422" s="8" t="s">
        <v>5998</v>
      </c>
      <c r="S2422" t="s">
        <v>5998</v>
      </c>
      <c r="T2422" s="8" t="s">
        <v>5998</v>
      </c>
    </row>
    <row r="2423" spans="1:20">
      <c r="A2423" t="s">
        <v>1526</v>
      </c>
      <c r="B2423" t="s">
        <v>5307</v>
      </c>
      <c r="C2423" s="8" t="s">
        <v>5307</v>
      </c>
      <c r="D2423" s="8">
        <v>-0.695072009082085</v>
      </c>
      <c r="E2423" s="8">
        <v>9.2171287778889499E-2</v>
      </c>
      <c r="F2423" s="8">
        <v>0.79160527678012105</v>
      </c>
      <c r="G2423" s="8">
        <v>4.1792610585739999E-2</v>
      </c>
      <c r="H2423" s="8">
        <v>0</v>
      </c>
      <c r="I2423" s="8">
        <v>0</v>
      </c>
      <c r="J2423" s="8">
        <v>0</v>
      </c>
      <c r="K2423" t="s">
        <v>7327</v>
      </c>
      <c r="L2423" s="20" t="s">
        <v>7332</v>
      </c>
      <c r="M2423" t="s">
        <v>7333</v>
      </c>
      <c r="N2423" s="20" t="s">
        <v>7334</v>
      </c>
      <c r="O2423" t="s">
        <v>7327</v>
      </c>
      <c r="P2423" t="s">
        <v>7365</v>
      </c>
      <c r="Q2423" s="8" t="s">
        <v>5998</v>
      </c>
      <c r="R2423" s="8" t="s">
        <v>5998</v>
      </c>
      <c r="S2423" t="s">
        <v>5998</v>
      </c>
      <c r="T2423" s="8" t="s">
        <v>5998</v>
      </c>
    </row>
    <row r="2424" spans="1:20">
      <c r="A2424" t="s">
        <v>1527</v>
      </c>
      <c r="B2424" t="s">
        <v>5307</v>
      </c>
      <c r="C2424" s="8" t="s">
        <v>5307</v>
      </c>
      <c r="D2424" s="8">
        <v>1.0019719984139901</v>
      </c>
      <c r="E2424" s="8">
        <v>0.223158439057939</v>
      </c>
      <c r="F2424" s="8">
        <v>0.46967355179908599</v>
      </c>
      <c r="G2424" s="8">
        <v>0.58619765713246097</v>
      </c>
      <c r="H2424" s="8">
        <v>0</v>
      </c>
      <c r="I2424" s="8">
        <v>0</v>
      </c>
      <c r="J2424" s="8">
        <v>0</v>
      </c>
      <c r="K2424" t="s">
        <v>7339</v>
      </c>
      <c r="L2424" s="20" t="s">
        <v>7324</v>
      </c>
      <c r="M2424" t="s">
        <v>7325</v>
      </c>
      <c r="N2424" s="20" t="s">
        <v>7326</v>
      </c>
      <c r="O2424" t="s">
        <v>7339</v>
      </c>
      <c r="P2424" t="s">
        <v>7365</v>
      </c>
      <c r="Q2424" s="8" t="s">
        <v>5998</v>
      </c>
      <c r="R2424" s="8" t="s">
        <v>5998</v>
      </c>
      <c r="S2424" t="s">
        <v>5998</v>
      </c>
      <c r="T2424" s="8" t="s">
        <v>5998</v>
      </c>
    </row>
    <row r="2425" spans="1:20">
      <c r="A2425" t="s">
        <v>1528</v>
      </c>
      <c r="B2425" t="s">
        <v>5307</v>
      </c>
      <c r="C2425" s="8" t="s">
        <v>5307</v>
      </c>
      <c r="D2425" s="8">
        <v>-1.6195108987270901</v>
      </c>
      <c r="E2425" s="8">
        <v>2.6447222760254602E-12</v>
      </c>
      <c r="F2425" s="8">
        <v>-0.167720305446667</v>
      </c>
      <c r="G2425" s="8">
        <v>0.51470981590829501</v>
      </c>
      <c r="H2425" s="8">
        <v>0</v>
      </c>
      <c r="I2425" s="8">
        <v>0</v>
      </c>
      <c r="J2425" s="8">
        <v>0</v>
      </c>
      <c r="K2425" t="s">
        <v>7327</v>
      </c>
      <c r="L2425" s="20" t="s">
        <v>7332</v>
      </c>
      <c r="M2425" t="s">
        <v>7333</v>
      </c>
      <c r="N2425" s="20" t="s">
        <v>7334</v>
      </c>
      <c r="O2425" t="s">
        <v>7315</v>
      </c>
      <c r="P2425" t="s">
        <v>7316</v>
      </c>
      <c r="Q2425" s="8" t="s">
        <v>5998</v>
      </c>
      <c r="R2425" s="8" t="s">
        <v>5998</v>
      </c>
      <c r="S2425" t="s">
        <v>5998</v>
      </c>
      <c r="T2425" s="8" t="s">
        <v>5998</v>
      </c>
    </row>
    <row r="2426" spans="1:20">
      <c r="A2426" t="s">
        <v>1529</v>
      </c>
      <c r="B2426" s="7" t="s">
        <v>5307</v>
      </c>
      <c r="C2426" s="8" t="s">
        <v>5307</v>
      </c>
      <c r="D2426" s="8">
        <v>-1.2833819152383401</v>
      </c>
      <c r="E2426" s="8">
        <v>9.5163286082582607E-3</v>
      </c>
      <c r="F2426" s="8">
        <v>-0.289886819252893</v>
      </c>
      <c r="G2426" s="8">
        <v>0.60330151770860097</v>
      </c>
      <c r="H2426" s="8">
        <v>0</v>
      </c>
      <c r="I2426" s="8">
        <v>0</v>
      </c>
      <c r="J2426" s="8">
        <v>0</v>
      </c>
      <c r="K2426" t="s">
        <v>7339</v>
      </c>
      <c r="L2426" s="20" t="s">
        <v>7324</v>
      </c>
      <c r="M2426" t="s">
        <v>7325</v>
      </c>
      <c r="N2426" s="20" t="s">
        <v>7326</v>
      </c>
      <c r="O2426" t="s">
        <v>7339</v>
      </c>
      <c r="P2426" t="s">
        <v>7365</v>
      </c>
      <c r="Q2426" s="8" t="s">
        <v>5998</v>
      </c>
      <c r="R2426" s="8" t="s">
        <v>5998</v>
      </c>
      <c r="S2426" t="s">
        <v>5998</v>
      </c>
      <c r="T2426" s="8" t="s">
        <v>5998</v>
      </c>
    </row>
    <row r="2427" spans="1:20">
      <c r="A2427" t="s">
        <v>2978</v>
      </c>
      <c r="B2427" t="s">
        <v>5307</v>
      </c>
      <c r="C2427" s="8" t="s">
        <v>5307</v>
      </c>
      <c r="D2427" s="8">
        <v>-0.72252112413566605</v>
      </c>
      <c r="E2427" s="8">
        <v>1.7453159275515901E-2</v>
      </c>
      <c r="F2427" s="8">
        <v>-0.50188616889091897</v>
      </c>
      <c r="G2427" s="8">
        <v>9.3913143740526103E-2</v>
      </c>
      <c r="H2427" s="8">
        <v>0</v>
      </c>
      <c r="I2427" s="8">
        <v>0</v>
      </c>
      <c r="J2427" s="8">
        <v>0</v>
      </c>
      <c r="K2427" t="s">
        <v>7328</v>
      </c>
      <c r="L2427" s="20" t="s">
        <v>7324</v>
      </c>
      <c r="M2427" t="s">
        <v>7325</v>
      </c>
      <c r="N2427" s="20" t="s">
        <v>7326</v>
      </c>
      <c r="O2427" t="s">
        <v>7327</v>
      </c>
      <c r="P2427" t="s">
        <v>7365</v>
      </c>
      <c r="Q2427" s="8" t="s">
        <v>5998</v>
      </c>
      <c r="R2427" s="8" t="s">
        <v>5998</v>
      </c>
      <c r="S2427" t="s">
        <v>5998</v>
      </c>
      <c r="T2427" s="8" t="s">
        <v>5998</v>
      </c>
    </row>
    <row r="2428" spans="1:20">
      <c r="A2428" t="s">
        <v>1530</v>
      </c>
      <c r="B2428" t="s">
        <v>5307</v>
      </c>
      <c r="C2428" s="8" t="s">
        <v>5307</v>
      </c>
      <c r="D2428" s="8">
        <v>-0.14242438684998501</v>
      </c>
      <c r="E2428" s="8">
        <v>0.559744311251964</v>
      </c>
      <c r="F2428" s="8">
        <v>-1.1198697032473499</v>
      </c>
      <c r="G2428" s="8">
        <v>3.4047714707292302E-9</v>
      </c>
      <c r="H2428" s="8">
        <v>0</v>
      </c>
      <c r="I2428" s="8">
        <v>0</v>
      </c>
      <c r="J2428" s="8">
        <v>0</v>
      </c>
      <c r="K2428" t="s">
        <v>7339</v>
      </c>
      <c r="L2428" s="20" t="s">
        <v>7324</v>
      </c>
      <c r="M2428" t="s">
        <v>7325</v>
      </c>
      <c r="N2428" s="20" t="s">
        <v>7326</v>
      </c>
      <c r="O2428" t="s">
        <v>7328</v>
      </c>
      <c r="P2428" t="s">
        <v>7365</v>
      </c>
      <c r="Q2428" s="8" t="s">
        <v>5998</v>
      </c>
      <c r="R2428" s="8" t="s">
        <v>5998</v>
      </c>
      <c r="S2428" t="s">
        <v>5998</v>
      </c>
      <c r="T2428" s="8" t="s">
        <v>5998</v>
      </c>
    </row>
    <row r="2429" spans="1:20">
      <c r="A2429" t="s">
        <v>1531</v>
      </c>
      <c r="B2429" t="s">
        <v>5307</v>
      </c>
      <c r="C2429" s="8" t="s">
        <v>5307</v>
      </c>
      <c r="D2429" s="8">
        <v>1.0697317031376601</v>
      </c>
      <c r="E2429" s="8">
        <v>5.8166917794292404E-7</v>
      </c>
      <c r="F2429" s="8">
        <v>-1.1793557795488201</v>
      </c>
      <c r="G2429" s="8">
        <v>5.6111699480078799E-8</v>
      </c>
      <c r="H2429" s="8">
        <v>0</v>
      </c>
      <c r="I2429" s="8">
        <v>0</v>
      </c>
      <c r="J2429" s="8">
        <v>0</v>
      </c>
      <c r="K2429" t="s">
        <v>7328</v>
      </c>
      <c r="L2429" s="20" t="s">
        <v>7324</v>
      </c>
      <c r="M2429" t="s">
        <v>7325</v>
      </c>
      <c r="N2429" s="20" t="s">
        <v>7326</v>
      </c>
      <c r="O2429" t="s">
        <v>7327</v>
      </c>
      <c r="P2429" t="s">
        <v>7365</v>
      </c>
      <c r="Q2429" s="8" t="s">
        <v>5998</v>
      </c>
      <c r="R2429" s="8" t="s">
        <v>5998</v>
      </c>
      <c r="S2429" t="s">
        <v>5998</v>
      </c>
      <c r="T2429" s="8" t="s">
        <v>5998</v>
      </c>
    </row>
    <row r="2430" spans="1:20">
      <c r="A2430" t="s">
        <v>4264</v>
      </c>
      <c r="B2430" t="s">
        <v>5307</v>
      </c>
      <c r="C2430" s="8" t="s">
        <v>5307</v>
      </c>
      <c r="D2430" s="8">
        <v>-1.18806311325377</v>
      </c>
      <c r="E2430" s="8">
        <v>2.6652279130709498E-4</v>
      </c>
      <c r="F2430" s="8">
        <v>-1.0275447133406199</v>
      </c>
      <c r="G2430" s="8">
        <v>7.7370136311538998E-4</v>
      </c>
      <c r="H2430" s="8">
        <v>0</v>
      </c>
      <c r="I2430" s="8">
        <v>0</v>
      </c>
      <c r="J2430" s="8">
        <v>0</v>
      </c>
      <c r="K2430" t="s">
        <v>7328</v>
      </c>
      <c r="L2430" s="20" t="s">
        <v>7324</v>
      </c>
      <c r="M2430" t="s">
        <v>7325</v>
      </c>
      <c r="N2430" s="20" t="s">
        <v>7326</v>
      </c>
      <c r="O2430" t="s">
        <v>7328</v>
      </c>
      <c r="P2430" t="s">
        <v>7365</v>
      </c>
      <c r="Q2430" s="8" t="s">
        <v>5998</v>
      </c>
      <c r="R2430" s="8" t="s">
        <v>5998</v>
      </c>
      <c r="S2430" t="s">
        <v>5998</v>
      </c>
      <c r="T2430" s="8" t="s">
        <v>5998</v>
      </c>
    </row>
    <row r="2431" spans="1:20">
      <c r="A2431" t="s">
        <v>1532</v>
      </c>
      <c r="B2431" t="s">
        <v>5307</v>
      </c>
      <c r="C2431" s="8" t="s">
        <v>5307</v>
      </c>
      <c r="D2431" s="8">
        <v>-0.57294619917150202</v>
      </c>
      <c r="E2431" s="8">
        <v>6.8847536037178594E-2</v>
      </c>
      <c r="F2431" s="8">
        <v>-0.92277319147195302</v>
      </c>
      <c r="G2431" s="8">
        <v>1.4040012557647299E-3</v>
      </c>
      <c r="H2431" s="8">
        <v>0</v>
      </c>
      <c r="I2431" s="8" t="s">
        <v>6290</v>
      </c>
      <c r="J2431" s="8">
        <v>0</v>
      </c>
      <c r="K2431" t="s">
        <v>7328</v>
      </c>
      <c r="L2431" s="20" t="s">
        <v>7324</v>
      </c>
      <c r="M2431" t="s">
        <v>7325</v>
      </c>
      <c r="N2431" s="20" t="s">
        <v>7326</v>
      </c>
      <c r="O2431" t="s">
        <v>7339</v>
      </c>
      <c r="P2431" t="s">
        <v>7316</v>
      </c>
      <c r="Q2431" s="8" t="s">
        <v>5998</v>
      </c>
      <c r="R2431" s="8" t="s">
        <v>5998</v>
      </c>
      <c r="S2431" t="s">
        <v>5998</v>
      </c>
      <c r="T2431" s="8" t="s">
        <v>5998</v>
      </c>
    </row>
    <row r="2432" spans="1:20">
      <c r="A2432" t="s">
        <v>1533</v>
      </c>
      <c r="B2432" t="s">
        <v>5307</v>
      </c>
      <c r="C2432" s="8" t="s">
        <v>5307</v>
      </c>
      <c r="D2432" s="8">
        <v>-0.77478987977063396</v>
      </c>
      <c r="E2432" s="8">
        <v>0.195672126182629</v>
      </c>
      <c r="F2432" s="8">
        <v>-1.5393632644650499</v>
      </c>
      <c r="G2432" s="8">
        <v>5.1908886577094401E-3</v>
      </c>
      <c r="H2432" s="8">
        <v>0</v>
      </c>
      <c r="I2432" s="8">
        <v>0</v>
      </c>
      <c r="J2432" s="8">
        <v>0</v>
      </c>
      <c r="K2432" t="s">
        <v>7327</v>
      </c>
      <c r="L2432" s="20" t="s">
        <v>7332</v>
      </c>
      <c r="M2432" t="s">
        <v>7333</v>
      </c>
      <c r="N2432" s="20" t="s">
        <v>7334</v>
      </c>
      <c r="O2432" t="s">
        <v>7327</v>
      </c>
      <c r="P2432" t="s">
        <v>7365</v>
      </c>
      <c r="Q2432" s="8" t="s">
        <v>5998</v>
      </c>
      <c r="R2432" s="8" t="s">
        <v>5998</v>
      </c>
      <c r="S2432" t="s">
        <v>5998</v>
      </c>
      <c r="T2432" s="8" t="s">
        <v>5998</v>
      </c>
    </row>
    <row r="2433" spans="1:20">
      <c r="A2433" t="s">
        <v>1534</v>
      </c>
      <c r="B2433" t="s">
        <v>5307</v>
      </c>
      <c r="C2433" s="8" t="s">
        <v>5307</v>
      </c>
      <c r="D2433" s="8">
        <v>1.50075686375267</v>
      </c>
      <c r="E2433" s="8">
        <v>3.0274021750174601E-2</v>
      </c>
      <c r="F2433" s="8">
        <v>0.70820247750425003</v>
      </c>
      <c r="G2433" s="8">
        <v>0.32827031669155399</v>
      </c>
      <c r="H2433" s="8">
        <v>0</v>
      </c>
      <c r="I2433" s="8">
        <v>0</v>
      </c>
      <c r="J2433" s="8">
        <v>0</v>
      </c>
      <c r="K2433" t="s">
        <v>7327</v>
      </c>
      <c r="L2433" s="20" t="s">
        <v>7332</v>
      </c>
      <c r="M2433" t="s">
        <v>7333</v>
      </c>
      <c r="N2433" s="20" t="s">
        <v>7334</v>
      </c>
      <c r="O2433" t="s">
        <v>7328</v>
      </c>
      <c r="P2433" t="s">
        <v>7365</v>
      </c>
      <c r="Q2433" s="8" t="s">
        <v>5998</v>
      </c>
      <c r="R2433" s="8" t="s">
        <v>5998</v>
      </c>
      <c r="S2433" t="s">
        <v>5998</v>
      </c>
      <c r="T2433" s="8" t="s">
        <v>5998</v>
      </c>
    </row>
    <row r="2434" spans="1:20">
      <c r="A2434" t="s">
        <v>1535</v>
      </c>
      <c r="B2434" t="s">
        <v>5307</v>
      </c>
      <c r="C2434" s="8" t="s">
        <v>5307</v>
      </c>
      <c r="D2434" s="8">
        <v>-0.80584627126296704</v>
      </c>
      <c r="E2434" s="8">
        <v>1.8813441903402499E-3</v>
      </c>
      <c r="F2434" s="8">
        <v>-1.6207505262761199</v>
      </c>
      <c r="G2434" s="8">
        <v>2.6586445977775501E-11</v>
      </c>
      <c r="H2434" s="8">
        <v>0</v>
      </c>
      <c r="I2434" s="8">
        <v>0</v>
      </c>
      <c r="J2434" s="8">
        <v>0</v>
      </c>
      <c r="K2434" t="s">
        <v>7327</v>
      </c>
      <c r="L2434" s="20" t="s">
        <v>7332</v>
      </c>
      <c r="M2434" t="s">
        <v>7333</v>
      </c>
      <c r="N2434" s="20" t="s">
        <v>7334</v>
      </c>
      <c r="O2434" t="s">
        <v>7328</v>
      </c>
      <c r="P2434" t="s">
        <v>7365</v>
      </c>
      <c r="Q2434" s="8" t="s">
        <v>5998</v>
      </c>
      <c r="R2434" s="8" t="s">
        <v>5998</v>
      </c>
      <c r="S2434" t="s">
        <v>5998</v>
      </c>
      <c r="T2434" s="8" t="s">
        <v>5998</v>
      </c>
    </row>
    <row r="2435" spans="1:20">
      <c r="A2435" t="s">
        <v>1536</v>
      </c>
      <c r="B2435" t="s">
        <v>5307</v>
      </c>
      <c r="C2435" s="8" t="s">
        <v>5307</v>
      </c>
      <c r="D2435" s="8">
        <v>-0.97243513308160001</v>
      </c>
      <c r="E2435" s="8">
        <v>6.8218948461925104E-5</v>
      </c>
      <c r="F2435" s="8">
        <v>-1.04774340040262</v>
      </c>
      <c r="G2435" s="8">
        <v>1.01787443468024E-5</v>
      </c>
      <c r="H2435" s="8">
        <v>0</v>
      </c>
      <c r="I2435" s="8" t="s">
        <v>6291</v>
      </c>
      <c r="J2435" s="8">
        <v>0</v>
      </c>
      <c r="K2435" t="s">
        <v>7314</v>
      </c>
      <c r="L2435" s="20">
        <v>0.94</v>
      </c>
      <c r="M2435">
        <v>0</v>
      </c>
      <c r="N2435" s="20">
        <v>0</v>
      </c>
      <c r="O2435" t="s">
        <v>7327</v>
      </c>
      <c r="P2435" t="s">
        <v>7365</v>
      </c>
      <c r="Q2435" s="8" t="s">
        <v>5998</v>
      </c>
      <c r="R2435" s="8" t="s">
        <v>5998</v>
      </c>
      <c r="S2435" t="s">
        <v>5998</v>
      </c>
      <c r="T2435" s="8" t="s">
        <v>5998</v>
      </c>
    </row>
    <row r="2436" spans="1:20">
      <c r="A2436" t="s">
        <v>1537</v>
      </c>
      <c r="B2436" t="s">
        <v>5307</v>
      </c>
      <c r="C2436" s="8" t="s">
        <v>5307</v>
      </c>
      <c r="D2436" s="8">
        <v>1.3295016031020599</v>
      </c>
      <c r="E2436" s="8">
        <v>4.9394141122390302E-2</v>
      </c>
      <c r="F2436" s="8">
        <v>1.5403991960867001</v>
      </c>
      <c r="G2436" s="8">
        <v>1.37496335334805E-2</v>
      </c>
      <c r="H2436" s="8">
        <v>0</v>
      </c>
      <c r="I2436" s="8">
        <v>0</v>
      </c>
      <c r="J2436" s="8">
        <v>0</v>
      </c>
      <c r="K2436" t="s">
        <v>7328</v>
      </c>
      <c r="L2436" s="20">
        <v>1</v>
      </c>
      <c r="M2436">
        <v>0</v>
      </c>
      <c r="N2436" s="20">
        <v>0</v>
      </c>
      <c r="O2436" t="s">
        <v>7339</v>
      </c>
      <c r="P2436" t="s">
        <v>7365</v>
      </c>
      <c r="Q2436" s="8" t="s">
        <v>5998</v>
      </c>
      <c r="R2436" s="8" t="s">
        <v>5998</v>
      </c>
      <c r="S2436" t="s">
        <v>5998</v>
      </c>
      <c r="T2436" s="8" t="s">
        <v>5998</v>
      </c>
    </row>
    <row r="2437" spans="1:20">
      <c r="A2437" t="s">
        <v>1538</v>
      </c>
      <c r="B2437" t="s">
        <v>5307</v>
      </c>
      <c r="C2437" s="8" t="s">
        <v>5307</v>
      </c>
      <c r="D2437" s="8">
        <v>0.67982799923845805</v>
      </c>
      <c r="E2437" s="8">
        <v>0.44432502020984199</v>
      </c>
      <c r="F2437" s="8">
        <v>0.91076869302819496</v>
      </c>
      <c r="G2437" s="8">
        <v>0.248437558909438</v>
      </c>
      <c r="H2437" s="8">
        <v>0</v>
      </c>
      <c r="I2437" s="8">
        <v>0</v>
      </c>
      <c r="J2437" s="8">
        <v>0</v>
      </c>
      <c r="K2437" t="s">
        <v>7327</v>
      </c>
      <c r="L2437" s="20" t="s">
        <v>7332</v>
      </c>
      <c r="M2437" t="s">
        <v>7333</v>
      </c>
      <c r="N2437" s="20" t="s">
        <v>7334</v>
      </c>
      <c r="O2437" t="s">
        <v>7339</v>
      </c>
      <c r="P2437" t="s">
        <v>7365</v>
      </c>
      <c r="Q2437" s="8" t="s">
        <v>5998</v>
      </c>
      <c r="R2437" s="8" t="s">
        <v>5998</v>
      </c>
      <c r="S2437" t="s">
        <v>5998</v>
      </c>
      <c r="T2437" s="8" t="s">
        <v>5998</v>
      </c>
    </row>
    <row r="2438" spans="1:20">
      <c r="A2438" t="s">
        <v>4265</v>
      </c>
      <c r="B2438" s="7" t="s">
        <v>5307</v>
      </c>
      <c r="C2438" s="8" t="s">
        <v>5307</v>
      </c>
      <c r="D2438" s="8">
        <v>-1.17432855382568</v>
      </c>
      <c r="E2438" s="8">
        <v>9.4107523367670792E-3</v>
      </c>
      <c r="F2438" s="8">
        <v>0.26876709867551202</v>
      </c>
      <c r="G2438" s="8">
        <v>0.59549862971439704</v>
      </c>
      <c r="H2438" s="8">
        <v>0</v>
      </c>
      <c r="I2438" s="8">
        <v>0</v>
      </c>
      <c r="J2438" s="8">
        <v>0</v>
      </c>
      <c r="K2438" t="s">
        <v>7323</v>
      </c>
      <c r="L2438" s="20" t="s">
        <v>7324</v>
      </c>
      <c r="M2438" t="s">
        <v>7325</v>
      </c>
      <c r="N2438" s="20" t="s">
        <v>7326</v>
      </c>
      <c r="O2438" t="s">
        <v>7327</v>
      </c>
      <c r="P2438" t="s">
        <v>7365</v>
      </c>
      <c r="Q2438" s="8" t="s">
        <v>5998</v>
      </c>
      <c r="R2438" s="8" t="s">
        <v>5998</v>
      </c>
      <c r="S2438" t="s">
        <v>5998</v>
      </c>
      <c r="T2438" s="8" t="s">
        <v>5998</v>
      </c>
    </row>
    <row r="2439" spans="1:20">
      <c r="A2439" t="s">
        <v>1539</v>
      </c>
      <c r="B2439" s="7" t="s">
        <v>5307</v>
      </c>
      <c r="C2439" s="8" t="s">
        <v>5307</v>
      </c>
      <c r="D2439" s="8">
        <v>-0.541096803182325</v>
      </c>
      <c r="E2439" s="8">
        <v>0.22248993876074799</v>
      </c>
      <c r="F2439" s="8">
        <v>0.56137478870636603</v>
      </c>
      <c r="G2439" s="8">
        <v>0.14610797122899999</v>
      </c>
      <c r="H2439" s="8">
        <v>0</v>
      </c>
      <c r="I2439" s="8">
        <v>0</v>
      </c>
      <c r="J2439" s="8">
        <v>0</v>
      </c>
      <c r="K2439" t="s">
        <v>7323</v>
      </c>
      <c r="L2439" s="20" t="s">
        <v>7324</v>
      </c>
      <c r="M2439" t="s">
        <v>7325</v>
      </c>
      <c r="N2439" s="20" t="s">
        <v>7326</v>
      </c>
      <c r="O2439" t="s">
        <v>7339</v>
      </c>
      <c r="P2439" t="s">
        <v>7365</v>
      </c>
      <c r="Q2439" s="8" t="s">
        <v>5998</v>
      </c>
      <c r="R2439" s="8" t="s">
        <v>5998</v>
      </c>
      <c r="S2439" t="s">
        <v>5998</v>
      </c>
      <c r="T2439" s="8" t="s">
        <v>5998</v>
      </c>
    </row>
    <row r="2440" spans="1:20">
      <c r="A2440" t="s">
        <v>1540</v>
      </c>
      <c r="B2440" s="7" t="s">
        <v>5307</v>
      </c>
      <c r="C2440" s="8" t="s">
        <v>5307</v>
      </c>
      <c r="D2440" s="8">
        <v>0.200486712287027</v>
      </c>
      <c r="E2440" s="8">
        <v>0.78584368250451997</v>
      </c>
      <c r="F2440" s="8">
        <v>1.80124777623232</v>
      </c>
      <c r="G2440" s="8">
        <v>2.8726328459401399E-4</v>
      </c>
      <c r="H2440" s="8">
        <v>0</v>
      </c>
      <c r="I2440" s="8">
        <v>0</v>
      </c>
      <c r="J2440" s="8">
        <v>0</v>
      </c>
      <c r="K2440" t="s">
        <v>7328</v>
      </c>
      <c r="L2440" s="20" t="s">
        <v>7324</v>
      </c>
      <c r="M2440" t="s">
        <v>7325</v>
      </c>
      <c r="N2440" s="20" t="s">
        <v>7326</v>
      </c>
      <c r="O2440" t="s">
        <v>7328</v>
      </c>
      <c r="P2440" t="s">
        <v>7365</v>
      </c>
      <c r="Q2440" s="8" t="s">
        <v>5998</v>
      </c>
      <c r="R2440" s="8" t="s">
        <v>5998</v>
      </c>
      <c r="S2440" t="s">
        <v>5998</v>
      </c>
      <c r="T2440" s="8" t="s">
        <v>5998</v>
      </c>
    </row>
    <row r="2441" spans="1:20">
      <c r="A2441" t="s">
        <v>1541</v>
      </c>
      <c r="B2441" t="s">
        <v>5307</v>
      </c>
      <c r="C2441" s="8" t="s">
        <v>5307</v>
      </c>
      <c r="D2441" s="8">
        <v>-1.0043576406274199</v>
      </c>
      <c r="E2441" s="8">
        <v>2.10767757824495E-2</v>
      </c>
      <c r="F2441" s="8">
        <v>-0.52915128908939202</v>
      </c>
      <c r="G2441" s="8">
        <v>0.228618817927491</v>
      </c>
      <c r="H2441" s="8">
        <v>0</v>
      </c>
      <c r="I2441" s="8">
        <v>0</v>
      </c>
      <c r="J2441" s="8">
        <v>0</v>
      </c>
      <c r="K2441" t="s">
        <v>7327</v>
      </c>
      <c r="L2441" s="20" t="s">
        <v>7332</v>
      </c>
      <c r="M2441" t="s">
        <v>7333</v>
      </c>
      <c r="N2441" s="20" t="s">
        <v>7334</v>
      </c>
      <c r="O2441" t="s">
        <v>7327</v>
      </c>
      <c r="P2441" t="s">
        <v>7365</v>
      </c>
      <c r="Q2441" s="8" t="s">
        <v>5998</v>
      </c>
      <c r="R2441" s="8" t="s">
        <v>5998</v>
      </c>
      <c r="S2441" t="s">
        <v>5998</v>
      </c>
      <c r="T2441" s="8" t="s">
        <v>5998</v>
      </c>
    </row>
    <row r="2442" spans="1:20">
      <c r="A2442" t="s">
        <v>1542</v>
      </c>
      <c r="B2442" t="s">
        <v>5307</v>
      </c>
      <c r="C2442" s="8" t="s">
        <v>5307</v>
      </c>
      <c r="D2442" s="8">
        <v>2.52556809995597</v>
      </c>
      <c r="E2442" s="8">
        <v>6.0027744915336795E-7</v>
      </c>
      <c r="F2442" s="8">
        <v>1.4947192813654</v>
      </c>
      <c r="G2442" s="8">
        <v>3.9148919900878097E-3</v>
      </c>
      <c r="H2442" s="8">
        <v>0</v>
      </c>
      <c r="I2442" s="8">
        <v>0</v>
      </c>
      <c r="J2442" s="8">
        <v>0</v>
      </c>
      <c r="K2442" t="s">
        <v>7327</v>
      </c>
      <c r="L2442" s="20" t="s">
        <v>7332</v>
      </c>
      <c r="M2442" t="s">
        <v>7333</v>
      </c>
      <c r="N2442" s="20" t="s">
        <v>7334</v>
      </c>
      <c r="O2442" t="s">
        <v>7339</v>
      </c>
      <c r="P2442" t="s">
        <v>7316</v>
      </c>
      <c r="Q2442" s="8" t="s">
        <v>5998</v>
      </c>
      <c r="R2442" s="8" t="s">
        <v>5998</v>
      </c>
      <c r="S2442" t="s">
        <v>5998</v>
      </c>
      <c r="T2442" s="8" t="s">
        <v>5998</v>
      </c>
    </row>
    <row r="2443" spans="1:20">
      <c r="A2443" t="s">
        <v>1543</v>
      </c>
      <c r="B2443" t="s">
        <v>5307</v>
      </c>
      <c r="C2443" s="8" t="s">
        <v>5307</v>
      </c>
      <c r="D2443" s="8">
        <v>-0.20101410853082499</v>
      </c>
      <c r="E2443" s="8">
        <v>0.772588755642448</v>
      </c>
      <c r="F2443" s="8">
        <v>0.77530616458189805</v>
      </c>
      <c r="G2443" s="8">
        <v>0.125712455752409</v>
      </c>
      <c r="H2443" s="8">
        <v>0</v>
      </c>
      <c r="I2443" s="8">
        <v>0</v>
      </c>
      <c r="J2443" s="8">
        <v>0</v>
      </c>
      <c r="K2443" t="s">
        <v>7339</v>
      </c>
      <c r="L2443" s="20" t="s">
        <v>7324</v>
      </c>
      <c r="M2443" t="s">
        <v>7325</v>
      </c>
      <c r="N2443" s="20" t="s">
        <v>7326</v>
      </c>
      <c r="O2443" t="s">
        <v>7339</v>
      </c>
      <c r="P2443" t="s">
        <v>7365</v>
      </c>
      <c r="Q2443" s="8" t="s">
        <v>5998</v>
      </c>
      <c r="R2443" s="8" t="s">
        <v>5998</v>
      </c>
      <c r="S2443" t="s">
        <v>5998</v>
      </c>
      <c r="T2443" s="8" t="s">
        <v>5998</v>
      </c>
    </row>
    <row r="2444" spans="1:20">
      <c r="A2444" t="s">
        <v>1544</v>
      </c>
      <c r="B2444" t="s">
        <v>5307</v>
      </c>
      <c r="C2444" s="8" t="s">
        <v>5307</v>
      </c>
      <c r="D2444" s="8">
        <v>-0.67382277240469202</v>
      </c>
      <c r="E2444" s="8">
        <v>3.05482339889698E-3</v>
      </c>
      <c r="F2444" s="8">
        <v>-0.79141008403161806</v>
      </c>
      <c r="G2444" s="8">
        <v>2.50935619570094E-4</v>
      </c>
      <c r="H2444" s="8">
        <v>0</v>
      </c>
      <c r="I2444" s="8">
        <v>0</v>
      </c>
      <c r="J2444" s="8">
        <v>0</v>
      </c>
      <c r="K2444" t="s">
        <v>7328</v>
      </c>
      <c r="L2444" s="20" t="s">
        <v>7324</v>
      </c>
      <c r="M2444" t="s">
        <v>7325</v>
      </c>
      <c r="N2444" s="20" t="s">
        <v>7326</v>
      </c>
      <c r="O2444" t="s">
        <v>7339</v>
      </c>
      <c r="P2444" t="s">
        <v>7365</v>
      </c>
      <c r="Q2444" s="8" t="s">
        <v>5998</v>
      </c>
      <c r="R2444" s="8" t="s">
        <v>5998</v>
      </c>
      <c r="S2444" t="s">
        <v>5998</v>
      </c>
      <c r="T2444" s="8" t="s">
        <v>5998</v>
      </c>
    </row>
    <row r="2445" spans="1:20">
      <c r="A2445" t="s">
        <v>1545</v>
      </c>
      <c r="B2445" t="s">
        <v>5307</v>
      </c>
      <c r="C2445" s="8" t="s">
        <v>5307</v>
      </c>
      <c r="D2445" s="8">
        <v>1.8455043988995501</v>
      </c>
      <c r="E2445" s="8">
        <v>1.8552874045128701E-8</v>
      </c>
      <c r="F2445" s="8">
        <v>1.65980163126596</v>
      </c>
      <c r="G2445" s="8">
        <v>3.6407893732190701E-7</v>
      </c>
      <c r="H2445" s="8">
        <v>0</v>
      </c>
      <c r="I2445" s="8">
        <v>0</v>
      </c>
      <c r="J2445" s="8">
        <v>0</v>
      </c>
      <c r="K2445" t="s">
        <v>7328</v>
      </c>
      <c r="L2445" s="20" t="s">
        <v>7324</v>
      </c>
      <c r="M2445" t="s">
        <v>7325</v>
      </c>
      <c r="N2445" s="20" t="s">
        <v>7326</v>
      </c>
      <c r="O2445" t="s">
        <v>7328</v>
      </c>
      <c r="P2445" t="s">
        <v>7365</v>
      </c>
      <c r="Q2445" s="8" t="s">
        <v>5998</v>
      </c>
      <c r="R2445" s="8" t="s">
        <v>5998</v>
      </c>
      <c r="S2445" t="s">
        <v>5998</v>
      </c>
      <c r="T2445" s="8" t="s">
        <v>5998</v>
      </c>
    </row>
    <row r="2446" spans="1:20">
      <c r="A2446" t="s">
        <v>1546</v>
      </c>
      <c r="B2446" t="s">
        <v>5307</v>
      </c>
      <c r="C2446" s="8" t="s">
        <v>5307</v>
      </c>
      <c r="D2446" s="8">
        <v>1.89922943595854</v>
      </c>
      <c r="E2446" s="8">
        <v>1.7760197218181001E-8</v>
      </c>
      <c r="F2446" s="8">
        <v>3.8734813344663501</v>
      </c>
      <c r="G2446" s="8">
        <v>5.8238751399853997E-37</v>
      </c>
      <c r="H2446" s="8" t="s">
        <v>6292</v>
      </c>
      <c r="I2446" s="8">
        <v>0</v>
      </c>
      <c r="J2446" s="8">
        <v>0</v>
      </c>
      <c r="K2446" t="s">
        <v>7335</v>
      </c>
      <c r="L2446" s="20" t="s">
        <v>7343</v>
      </c>
      <c r="M2446" t="s">
        <v>7337</v>
      </c>
      <c r="N2446" s="20" t="s">
        <v>7417</v>
      </c>
      <c r="O2446" t="s">
        <v>7315</v>
      </c>
      <c r="P2446" t="s">
        <v>7365</v>
      </c>
      <c r="Q2446" s="8" t="s">
        <v>5998</v>
      </c>
      <c r="R2446" s="8" t="s">
        <v>5998</v>
      </c>
      <c r="S2446" t="s">
        <v>5998</v>
      </c>
      <c r="T2446" s="8" t="s">
        <v>5998</v>
      </c>
    </row>
    <row r="2447" spans="1:20">
      <c r="A2447" t="s">
        <v>1547</v>
      </c>
      <c r="B2447" t="s">
        <v>5307</v>
      </c>
      <c r="C2447" s="8" t="s">
        <v>5307</v>
      </c>
      <c r="D2447" s="8">
        <v>-0.63990554263143795</v>
      </c>
      <c r="E2447" s="8">
        <v>2.87842938578028E-2</v>
      </c>
      <c r="F2447" s="8">
        <v>-0.101770166263145</v>
      </c>
      <c r="G2447" s="8">
        <v>0.75348868318706796</v>
      </c>
      <c r="H2447" s="8">
        <v>0</v>
      </c>
      <c r="I2447" s="8">
        <v>0</v>
      </c>
      <c r="J2447" s="8">
        <v>0</v>
      </c>
      <c r="K2447" t="s">
        <v>7328</v>
      </c>
      <c r="L2447" s="20" t="s">
        <v>7324</v>
      </c>
      <c r="M2447" t="s">
        <v>7325</v>
      </c>
      <c r="N2447" s="20" t="s">
        <v>7326</v>
      </c>
      <c r="O2447" t="s">
        <v>7327</v>
      </c>
      <c r="P2447" t="s">
        <v>7365</v>
      </c>
      <c r="Q2447" s="8" t="s">
        <v>5998</v>
      </c>
      <c r="R2447" s="8" t="s">
        <v>5998</v>
      </c>
      <c r="S2447" t="s">
        <v>5998</v>
      </c>
      <c r="T2447" s="8" t="s">
        <v>5998</v>
      </c>
    </row>
    <row r="2448" spans="1:20">
      <c r="A2448" t="s">
        <v>2979</v>
      </c>
      <c r="B2448" t="s">
        <v>3</v>
      </c>
      <c r="C2448" s="8" t="s">
        <v>4718</v>
      </c>
      <c r="D2448" s="8">
        <v>-0.90419847881725202</v>
      </c>
      <c r="E2448" s="8">
        <v>0.24864048185941701</v>
      </c>
      <c r="F2448" s="8">
        <v>0.41784467106679002</v>
      </c>
      <c r="G2448" s="8">
        <v>0.58444682965536798</v>
      </c>
      <c r="H2448" s="8">
        <v>0</v>
      </c>
      <c r="I2448" s="8">
        <v>0</v>
      </c>
      <c r="J2448" s="8">
        <v>0</v>
      </c>
      <c r="K2448" t="s">
        <v>7328</v>
      </c>
      <c r="L2448" s="20" t="s">
        <v>7324</v>
      </c>
      <c r="M2448" t="s">
        <v>7325</v>
      </c>
      <c r="N2448" s="20" t="s">
        <v>7326</v>
      </c>
      <c r="O2448" t="s">
        <v>7327</v>
      </c>
      <c r="P2448" t="s">
        <v>7365</v>
      </c>
      <c r="Q2448" s="8" t="s">
        <v>5998</v>
      </c>
      <c r="R2448" s="8" t="s">
        <v>5998</v>
      </c>
      <c r="S2448" t="s">
        <v>5998</v>
      </c>
      <c r="T2448" s="8" t="s">
        <v>5998</v>
      </c>
    </row>
    <row r="2449" spans="1:20">
      <c r="A2449" t="s">
        <v>4266</v>
      </c>
      <c r="B2449" t="s">
        <v>5307</v>
      </c>
      <c r="C2449" s="8" t="s">
        <v>5307</v>
      </c>
      <c r="D2449" s="8">
        <v>0.101257030840218</v>
      </c>
      <c r="E2449" s="8">
        <v>0.79910504338714206</v>
      </c>
      <c r="F2449" s="8">
        <v>0.69632918522690801</v>
      </c>
      <c r="G2449" s="8">
        <v>1.69945676728686E-2</v>
      </c>
      <c r="H2449" s="8">
        <v>0</v>
      </c>
      <c r="I2449" s="8">
        <v>0</v>
      </c>
      <c r="J2449" s="8">
        <v>0</v>
      </c>
      <c r="K2449" t="s">
        <v>7339</v>
      </c>
      <c r="L2449" s="20" t="s">
        <v>7389</v>
      </c>
      <c r="M2449" t="s">
        <v>7325</v>
      </c>
      <c r="N2449" s="20" t="s">
        <v>7326</v>
      </c>
      <c r="O2449" t="s">
        <v>7328</v>
      </c>
      <c r="P2449" t="s">
        <v>7365</v>
      </c>
      <c r="Q2449" s="8" t="s">
        <v>5998</v>
      </c>
      <c r="R2449" s="8" t="s">
        <v>5998</v>
      </c>
      <c r="S2449" t="s">
        <v>5998</v>
      </c>
      <c r="T2449" s="8" t="s">
        <v>5998</v>
      </c>
    </row>
    <row r="2450" spans="1:20">
      <c r="A2450" t="s">
        <v>4267</v>
      </c>
      <c r="B2450" s="7" t="s">
        <v>5307</v>
      </c>
      <c r="C2450" s="8" t="s">
        <v>5307</v>
      </c>
      <c r="D2450" s="8">
        <v>1.4801525108415699E-2</v>
      </c>
      <c r="E2450" s="8">
        <v>0.987755746980989</v>
      </c>
      <c r="F2450" s="8">
        <v>1.32257774680017</v>
      </c>
      <c r="G2450" s="8">
        <v>1.1723997165778099E-2</v>
      </c>
      <c r="H2450" s="8">
        <v>0</v>
      </c>
      <c r="I2450" s="8">
        <v>0</v>
      </c>
      <c r="J2450" s="8">
        <v>0</v>
      </c>
      <c r="K2450" t="s">
        <v>7328</v>
      </c>
      <c r="L2450" s="20" t="s">
        <v>7324</v>
      </c>
      <c r="M2450" t="s">
        <v>7325</v>
      </c>
      <c r="N2450" s="20" t="s">
        <v>7326</v>
      </c>
      <c r="O2450" t="s">
        <v>7327</v>
      </c>
      <c r="P2450" t="s">
        <v>7365</v>
      </c>
      <c r="Q2450" s="8" t="s">
        <v>5998</v>
      </c>
      <c r="R2450" s="8" t="s">
        <v>5998</v>
      </c>
      <c r="S2450" t="s">
        <v>5998</v>
      </c>
      <c r="T2450" s="8" t="s">
        <v>5998</v>
      </c>
    </row>
    <row r="2451" spans="1:20">
      <c r="A2451" t="s">
        <v>2980</v>
      </c>
      <c r="B2451" s="7" t="s">
        <v>3</v>
      </c>
      <c r="C2451" s="8" t="s">
        <v>4718</v>
      </c>
      <c r="D2451" s="8">
        <v>-0.71399388789864104</v>
      </c>
      <c r="E2451" s="8">
        <v>0.194737007743814</v>
      </c>
      <c r="F2451" s="8">
        <v>0.55565148095838501</v>
      </c>
      <c r="G2451" s="8">
        <v>0.29021517258739898</v>
      </c>
      <c r="H2451" s="8">
        <v>0</v>
      </c>
      <c r="I2451" s="8">
        <v>0</v>
      </c>
      <c r="J2451" s="8">
        <v>0</v>
      </c>
      <c r="K2451" t="s">
        <v>7339</v>
      </c>
      <c r="L2451" s="20" t="s">
        <v>7329</v>
      </c>
      <c r="M2451" t="s">
        <v>7325</v>
      </c>
      <c r="N2451" s="20" t="s">
        <v>7326</v>
      </c>
      <c r="O2451" t="s">
        <v>7339</v>
      </c>
      <c r="P2451" t="s">
        <v>7365</v>
      </c>
      <c r="Q2451" s="8" t="s">
        <v>5998</v>
      </c>
      <c r="R2451" s="8" t="s">
        <v>5998</v>
      </c>
      <c r="S2451" t="s">
        <v>5998</v>
      </c>
      <c r="T2451" s="8" t="s">
        <v>5998</v>
      </c>
    </row>
    <row r="2452" spans="1:20">
      <c r="A2452" t="s">
        <v>2980</v>
      </c>
      <c r="B2452" t="s">
        <v>59</v>
      </c>
      <c r="C2452" s="8" t="s">
        <v>60</v>
      </c>
      <c r="D2452" s="8">
        <v>-0.71399388789864104</v>
      </c>
      <c r="E2452" s="8">
        <v>0.194737007743814</v>
      </c>
      <c r="F2452" s="8">
        <v>0.55565148095838501</v>
      </c>
      <c r="G2452" s="8">
        <v>0.29021517258739898</v>
      </c>
      <c r="H2452" s="8">
        <v>0</v>
      </c>
      <c r="I2452" s="8">
        <v>0</v>
      </c>
      <c r="J2452" s="8">
        <v>0</v>
      </c>
      <c r="K2452" t="s">
        <v>7339</v>
      </c>
      <c r="L2452" s="20" t="s">
        <v>7329</v>
      </c>
      <c r="M2452" t="s">
        <v>7325</v>
      </c>
      <c r="N2452" s="20" t="s">
        <v>7326</v>
      </c>
      <c r="O2452" t="s">
        <v>7339</v>
      </c>
      <c r="P2452" t="s">
        <v>7365</v>
      </c>
      <c r="Q2452" s="8" t="s">
        <v>5998</v>
      </c>
      <c r="R2452" s="8" t="s">
        <v>5998</v>
      </c>
      <c r="S2452" t="s">
        <v>5998</v>
      </c>
      <c r="T2452" s="8" t="s">
        <v>5998</v>
      </c>
    </row>
    <row r="2453" spans="1:20">
      <c r="A2453" t="s">
        <v>1548</v>
      </c>
      <c r="B2453" t="s">
        <v>5307</v>
      </c>
      <c r="C2453" s="8" t="s">
        <v>5307</v>
      </c>
      <c r="D2453" s="8">
        <v>-0.72962496704015101</v>
      </c>
      <c r="E2453" s="8">
        <v>0.37029228955246402</v>
      </c>
      <c r="F2453" s="8">
        <v>1.40688354821191</v>
      </c>
      <c r="G2453" s="8">
        <v>2.1962270374335999E-2</v>
      </c>
      <c r="H2453" s="8">
        <v>0</v>
      </c>
      <c r="I2453" s="8">
        <v>0</v>
      </c>
      <c r="J2453" s="8">
        <v>0</v>
      </c>
      <c r="K2453" t="s">
        <v>7327</v>
      </c>
      <c r="L2453" s="20" t="s">
        <v>7332</v>
      </c>
      <c r="M2453" t="s">
        <v>7333</v>
      </c>
      <c r="N2453" s="20" t="s">
        <v>7334</v>
      </c>
      <c r="O2453" t="s">
        <v>7327</v>
      </c>
      <c r="P2453" t="s">
        <v>7365</v>
      </c>
      <c r="Q2453" s="8" t="s">
        <v>5998</v>
      </c>
      <c r="R2453" s="8" t="s">
        <v>5998</v>
      </c>
      <c r="S2453" t="s">
        <v>5998</v>
      </c>
      <c r="T2453" s="8" t="s">
        <v>5998</v>
      </c>
    </row>
    <row r="2454" spans="1:20">
      <c r="A2454" t="s">
        <v>4268</v>
      </c>
      <c r="B2454" t="s">
        <v>5307</v>
      </c>
      <c r="C2454" s="8" t="s">
        <v>5307</v>
      </c>
      <c r="D2454" s="8">
        <v>-3.2675089634039402E-2</v>
      </c>
      <c r="E2454" s="8">
        <v>0.97723501188184203</v>
      </c>
      <c r="F2454" s="8">
        <v>0.25767004409219602</v>
      </c>
      <c r="G2454" s="8">
        <v>0.78135080186935701</v>
      </c>
      <c r="H2454" s="8">
        <v>0</v>
      </c>
      <c r="I2454" s="8">
        <v>0</v>
      </c>
      <c r="J2454" s="8">
        <v>0</v>
      </c>
      <c r="K2454" t="s">
        <v>7327</v>
      </c>
      <c r="L2454" s="20" t="s">
        <v>7332</v>
      </c>
      <c r="M2454" t="s">
        <v>7333</v>
      </c>
      <c r="N2454" s="20" t="s">
        <v>7334</v>
      </c>
      <c r="O2454" t="s">
        <v>7328</v>
      </c>
      <c r="P2454" t="s">
        <v>7365</v>
      </c>
      <c r="Q2454" s="8" t="s">
        <v>5998</v>
      </c>
      <c r="R2454" s="8" t="s">
        <v>5998</v>
      </c>
      <c r="S2454" t="s">
        <v>5998</v>
      </c>
      <c r="T2454" s="8" t="s">
        <v>5998</v>
      </c>
    </row>
    <row r="2455" spans="1:20">
      <c r="A2455" t="s">
        <v>1549</v>
      </c>
      <c r="B2455" t="s">
        <v>5307</v>
      </c>
      <c r="C2455" s="8" t="s">
        <v>5307</v>
      </c>
      <c r="D2455" s="8">
        <v>0.171459003810747</v>
      </c>
      <c r="E2455" s="8">
        <v>0.85704700764282704</v>
      </c>
      <c r="F2455" s="8">
        <v>0.238586711701996</v>
      </c>
      <c r="G2455" s="8">
        <v>0.78310833051698703</v>
      </c>
      <c r="H2455" s="8">
        <v>0</v>
      </c>
      <c r="I2455" s="8">
        <v>0</v>
      </c>
      <c r="J2455" s="8">
        <v>0</v>
      </c>
      <c r="K2455" t="s">
        <v>7328</v>
      </c>
      <c r="L2455" s="20" t="s">
        <v>7324</v>
      </c>
      <c r="M2455" t="s">
        <v>7325</v>
      </c>
      <c r="N2455" s="20" t="s">
        <v>7326</v>
      </c>
      <c r="O2455" t="s">
        <v>7359</v>
      </c>
      <c r="P2455" t="s">
        <v>7365</v>
      </c>
      <c r="Q2455" s="8" t="s">
        <v>5998</v>
      </c>
      <c r="R2455" s="8" t="s">
        <v>5998</v>
      </c>
      <c r="S2455" t="s">
        <v>5998</v>
      </c>
      <c r="T2455" s="8" t="s">
        <v>5998</v>
      </c>
    </row>
    <row r="2456" spans="1:20">
      <c r="A2456" t="s">
        <v>1550</v>
      </c>
      <c r="B2456" t="s">
        <v>5307</v>
      </c>
      <c r="C2456" s="8" t="s">
        <v>5307</v>
      </c>
      <c r="D2456" s="8">
        <v>-1.23388952785163</v>
      </c>
      <c r="E2456" s="8">
        <v>5.20098308570995E-5</v>
      </c>
      <c r="F2456" s="8">
        <v>-1.85654346325525</v>
      </c>
      <c r="G2456" s="8">
        <v>2.04190370850495E-10</v>
      </c>
      <c r="H2456" s="8">
        <v>0</v>
      </c>
      <c r="I2456" s="8">
        <v>0</v>
      </c>
      <c r="J2456" s="8">
        <v>0</v>
      </c>
      <c r="K2456" t="s">
        <v>7327</v>
      </c>
      <c r="L2456" s="20" t="s">
        <v>7332</v>
      </c>
      <c r="M2456" t="s">
        <v>7333</v>
      </c>
      <c r="N2456" s="20" t="s">
        <v>7334</v>
      </c>
      <c r="O2456" t="s">
        <v>7327</v>
      </c>
      <c r="P2456" t="s">
        <v>7365</v>
      </c>
      <c r="Q2456" s="8" t="s">
        <v>5998</v>
      </c>
      <c r="R2456" s="8" t="s">
        <v>5998</v>
      </c>
      <c r="S2456" t="s">
        <v>5998</v>
      </c>
      <c r="T2456" s="8" t="s">
        <v>5998</v>
      </c>
    </row>
    <row r="2457" spans="1:20">
      <c r="A2457" t="s">
        <v>1551</v>
      </c>
      <c r="B2457" s="7" t="s">
        <v>5307</v>
      </c>
      <c r="C2457" s="8" t="s">
        <v>5307</v>
      </c>
      <c r="D2457" s="8">
        <v>-0.52485322721826499</v>
      </c>
      <c r="E2457" s="8">
        <v>0.58069464193097897</v>
      </c>
      <c r="F2457" s="8">
        <v>2.03111994169705</v>
      </c>
      <c r="G2457" s="8">
        <v>8.1891851397886406E-3</v>
      </c>
      <c r="H2457" s="8">
        <v>0</v>
      </c>
      <c r="I2457" s="8">
        <v>0</v>
      </c>
      <c r="J2457" s="8">
        <v>0</v>
      </c>
      <c r="K2457" t="s">
        <v>7339</v>
      </c>
      <c r="L2457" s="20" t="s">
        <v>7324</v>
      </c>
      <c r="M2457" t="s">
        <v>7325</v>
      </c>
      <c r="N2457" s="20" t="s">
        <v>7326</v>
      </c>
      <c r="O2457" t="s">
        <v>7339</v>
      </c>
      <c r="P2457" t="s">
        <v>7365</v>
      </c>
      <c r="Q2457" s="8" t="s">
        <v>5998</v>
      </c>
      <c r="R2457" s="8" t="s">
        <v>5998</v>
      </c>
      <c r="S2457" t="s">
        <v>5998</v>
      </c>
      <c r="T2457" s="8" t="s">
        <v>5998</v>
      </c>
    </row>
    <row r="2458" spans="1:20">
      <c r="A2458" t="s">
        <v>2981</v>
      </c>
      <c r="B2458" s="7" t="s">
        <v>3</v>
      </c>
      <c r="C2458" s="8" t="s">
        <v>4718</v>
      </c>
      <c r="D2458" s="8">
        <v>0</v>
      </c>
      <c r="E2458" s="8">
        <v>1</v>
      </c>
      <c r="F2458" s="8">
        <v>8.0028228158231904</v>
      </c>
      <c r="G2458" s="8">
        <v>7.4328536029682003E-36</v>
      </c>
      <c r="H2458" s="8">
        <v>0</v>
      </c>
      <c r="I2458" s="8">
        <v>0</v>
      </c>
      <c r="J2458" s="8">
        <v>0</v>
      </c>
      <c r="K2458" t="s">
        <v>7327</v>
      </c>
      <c r="L2458" s="20" t="s">
        <v>7332</v>
      </c>
      <c r="M2458" t="s">
        <v>7333</v>
      </c>
      <c r="N2458" s="20" t="s">
        <v>7334</v>
      </c>
      <c r="O2458" t="s">
        <v>7327</v>
      </c>
      <c r="P2458" t="s">
        <v>7365</v>
      </c>
      <c r="Q2458" s="8" t="s">
        <v>5998</v>
      </c>
      <c r="R2458" s="8" t="s">
        <v>5998</v>
      </c>
      <c r="S2458" t="s">
        <v>5998</v>
      </c>
      <c r="T2458" s="8" t="s">
        <v>5998</v>
      </c>
    </row>
    <row r="2459" spans="1:20">
      <c r="A2459" t="s">
        <v>4269</v>
      </c>
      <c r="B2459" s="7" t="s">
        <v>5307</v>
      </c>
      <c r="C2459" s="8" t="s">
        <v>5307</v>
      </c>
      <c r="D2459" s="8">
        <v>-1.0855720234069599</v>
      </c>
      <c r="E2459" s="8">
        <v>1.56025354352494E-2</v>
      </c>
      <c r="F2459" s="8">
        <v>-0.45567742644804499</v>
      </c>
      <c r="G2459" s="8">
        <v>0.33230899655539098</v>
      </c>
      <c r="H2459" s="8">
        <v>0</v>
      </c>
      <c r="I2459" s="8">
        <v>0</v>
      </c>
      <c r="J2459" s="8">
        <v>0</v>
      </c>
      <c r="K2459" t="s">
        <v>7327</v>
      </c>
      <c r="L2459" s="20" t="s">
        <v>7332</v>
      </c>
      <c r="M2459" t="s">
        <v>7333</v>
      </c>
      <c r="N2459" s="20" t="s">
        <v>7334</v>
      </c>
      <c r="O2459" t="s">
        <v>7327</v>
      </c>
      <c r="P2459" t="s">
        <v>7365</v>
      </c>
      <c r="Q2459" s="8" t="s">
        <v>5998</v>
      </c>
      <c r="R2459" s="8" t="s">
        <v>5998</v>
      </c>
      <c r="S2459" t="s">
        <v>5998</v>
      </c>
      <c r="T2459" s="8" t="s">
        <v>5998</v>
      </c>
    </row>
    <row r="2460" spans="1:20">
      <c r="A2460" t="s">
        <v>4270</v>
      </c>
      <c r="B2460" t="s">
        <v>5307</v>
      </c>
      <c r="C2460" s="8" t="s">
        <v>5307</v>
      </c>
      <c r="D2460" s="8">
        <v>0.67789768128261496</v>
      </c>
      <c r="E2460" s="8">
        <v>2.9970193355438299E-2</v>
      </c>
      <c r="F2460" s="8">
        <v>-0.481438394978498</v>
      </c>
      <c r="G2460" s="8">
        <v>0.121448217647246</v>
      </c>
      <c r="H2460" s="8">
        <v>0</v>
      </c>
      <c r="I2460" s="8">
        <v>0</v>
      </c>
      <c r="J2460" s="8">
        <v>0</v>
      </c>
      <c r="K2460" t="s">
        <v>7327</v>
      </c>
      <c r="L2460" s="20" t="s">
        <v>7332</v>
      </c>
      <c r="M2460" t="s">
        <v>7333</v>
      </c>
      <c r="N2460" s="20" t="s">
        <v>7334</v>
      </c>
      <c r="O2460" t="s">
        <v>7327</v>
      </c>
      <c r="P2460" t="s">
        <v>7365</v>
      </c>
      <c r="Q2460" s="8" t="s">
        <v>5998</v>
      </c>
      <c r="R2460" s="8" t="s">
        <v>5998</v>
      </c>
      <c r="S2460" t="s">
        <v>5998</v>
      </c>
      <c r="T2460" s="8" t="s">
        <v>5998</v>
      </c>
    </row>
    <row r="2461" spans="1:20">
      <c r="A2461" t="s">
        <v>4271</v>
      </c>
      <c r="B2461" t="s">
        <v>5307</v>
      </c>
      <c r="C2461" s="8" t="s">
        <v>5307</v>
      </c>
      <c r="D2461" s="8">
        <v>-0.49161184921444501</v>
      </c>
      <c r="E2461" s="8">
        <v>0.19720314720150001</v>
      </c>
      <c r="F2461" s="8">
        <v>-1.05452309837943</v>
      </c>
      <c r="G2461" s="8">
        <v>2.11991215377891E-3</v>
      </c>
      <c r="H2461" s="8">
        <v>0</v>
      </c>
      <c r="I2461" s="8">
        <v>0</v>
      </c>
      <c r="J2461" s="8">
        <v>0</v>
      </c>
      <c r="K2461" t="s">
        <v>7328</v>
      </c>
      <c r="L2461" s="20" t="s">
        <v>7324</v>
      </c>
      <c r="M2461" t="s">
        <v>7325</v>
      </c>
      <c r="N2461" s="20" t="s">
        <v>7326</v>
      </c>
      <c r="O2461" t="s">
        <v>7328</v>
      </c>
      <c r="P2461" t="s">
        <v>7365</v>
      </c>
      <c r="Q2461" s="8" t="s">
        <v>5998</v>
      </c>
      <c r="R2461" s="8" t="s">
        <v>5998</v>
      </c>
      <c r="S2461" t="s">
        <v>5998</v>
      </c>
      <c r="T2461" s="8" t="s">
        <v>5998</v>
      </c>
    </row>
    <row r="2462" spans="1:20">
      <c r="A2462" t="s">
        <v>1552</v>
      </c>
      <c r="B2462" t="s">
        <v>5307</v>
      </c>
      <c r="C2462" s="8" t="s">
        <v>5307</v>
      </c>
      <c r="D2462" s="8">
        <v>3.5130003301922099</v>
      </c>
      <c r="E2462" s="8">
        <v>2.71344296031071E-6</v>
      </c>
      <c r="F2462" s="8">
        <v>2.75434173868778</v>
      </c>
      <c r="G2462" s="8">
        <v>2.5338206400682601E-4</v>
      </c>
      <c r="H2462" s="8">
        <v>0</v>
      </c>
      <c r="I2462" s="8">
        <v>0</v>
      </c>
      <c r="J2462" s="8">
        <v>0</v>
      </c>
      <c r="K2462" t="s">
        <v>7327</v>
      </c>
      <c r="L2462" s="20">
        <v>0.7</v>
      </c>
      <c r="M2462" t="s">
        <v>7333</v>
      </c>
      <c r="N2462" s="20">
        <v>0.3</v>
      </c>
      <c r="O2462" t="s">
        <v>7328</v>
      </c>
      <c r="P2462" t="s">
        <v>7365</v>
      </c>
      <c r="Q2462" s="8" t="s">
        <v>5998</v>
      </c>
      <c r="R2462" s="8" t="s">
        <v>5998</v>
      </c>
      <c r="S2462" t="s">
        <v>5998</v>
      </c>
      <c r="T2462" s="8" t="s">
        <v>5998</v>
      </c>
    </row>
    <row r="2463" spans="1:20">
      <c r="A2463" t="s">
        <v>1553</v>
      </c>
      <c r="B2463" t="s">
        <v>5307</v>
      </c>
      <c r="C2463" s="8" t="s">
        <v>5307</v>
      </c>
      <c r="D2463" s="8">
        <v>-1.4330203713858001</v>
      </c>
      <c r="E2463" s="8">
        <v>9.9144766693030401E-6</v>
      </c>
      <c r="F2463" s="8">
        <v>-0.79939149560474099</v>
      </c>
      <c r="G2463" s="8">
        <v>1.44292461978748E-2</v>
      </c>
      <c r="H2463" s="8">
        <v>0</v>
      </c>
      <c r="I2463" s="8">
        <v>0</v>
      </c>
      <c r="J2463" s="8">
        <v>0</v>
      </c>
      <c r="K2463" t="s">
        <v>7327</v>
      </c>
      <c r="L2463" s="20" t="s">
        <v>7332</v>
      </c>
      <c r="M2463" t="s">
        <v>7333</v>
      </c>
      <c r="N2463" s="20" t="s">
        <v>7334</v>
      </c>
      <c r="O2463" t="s">
        <v>7327</v>
      </c>
      <c r="P2463" t="s">
        <v>7365</v>
      </c>
      <c r="Q2463" s="8" t="s">
        <v>5998</v>
      </c>
      <c r="R2463" s="8" t="s">
        <v>5998</v>
      </c>
      <c r="S2463" t="s">
        <v>5998</v>
      </c>
      <c r="T2463" s="8" t="s">
        <v>5998</v>
      </c>
    </row>
    <row r="2464" spans="1:20">
      <c r="A2464" t="s">
        <v>1554</v>
      </c>
      <c r="B2464" t="s">
        <v>5307</v>
      </c>
      <c r="C2464" s="8" t="s">
        <v>5307</v>
      </c>
      <c r="D2464" s="8">
        <v>-1.25216939313715</v>
      </c>
      <c r="E2464" s="8">
        <v>4.2962680002562202E-3</v>
      </c>
      <c r="F2464" s="8">
        <v>-0.647919746281993</v>
      </c>
      <c r="G2464" s="8">
        <v>0.12537134591509</v>
      </c>
      <c r="H2464" s="8">
        <v>0</v>
      </c>
      <c r="I2464" s="8">
        <v>0</v>
      </c>
      <c r="J2464" s="8">
        <v>0</v>
      </c>
      <c r="K2464" t="s">
        <v>7328</v>
      </c>
      <c r="L2464" s="20" t="s">
        <v>7324</v>
      </c>
      <c r="M2464" t="s">
        <v>7325</v>
      </c>
      <c r="N2464" s="20" t="s">
        <v>7326</v>
      </c>
      <c r="O2464" t="s">
        <v>7339</v>
      </c>
      <c r="P2464" t="s">
        <v>7365</v>
      </c>
      <c r="Q2464" s="8" t="s">
        <v>5998</v>
      </c>
      <c r="R2464" s="8" t="s">
        <v>5998</v>
      </c>
      <c r="S2464" t="s">
        <v>5998</v>
      </c>
      <c r="T2464" s="8" t="s">
        <v>5998</v>
      </c>
    </row>
    <row r="2465" spans="1:20">
      <c r="A2465" t="s">
        <v>1555</v>
      </c>
      <c r="B2465" s="7" t="s">
        <v>5307</v>
      </c>
      <c r="C2465" s="8" t="s">
        <v>5307</v>
      </c>
      <c r="D2465" s="8">
        <v>1.96276805902367</v>
      </c>
      <c r="E2465" s="8">
        <v>3.1242155541718598E-7</v>
      </c>
      <c r="F2465" s="8">
        <v>0.24858387971217599</v>
      </c>
      <c r="G2465" s="8">
        <v>0.59639077294387599</v>
      </c>
      <c r="H2465" s="8">
        <v>0</v>
      </c>
      <c r="I2465" s="8">
        <v>0</v>
      </c>
      <c r="J2465" s="8">
        <v>0</v>
      </c>
      <c r="K2465" t="s">
        <v>7339</v>
      </c>
      <c r="L2465" s="20" t="s">
        <v>7324</v>
      </c>
      <c r="M2465" t="s">
        <v>7325</v>
      </c>
      <c r="N2465" s="20" t="s">
        <v>7326</v>
      </c>
      <c r="O2465" t="s">
        <v>7328</v>
      </c>
      <c r="P2465" t="s">
        <v>7365</v>
      </c>
      <c r="Q2465" s="8" t="s">
        <v>5998</v>
      </c>
      <c r="R2465" s="8" t="s">
        <v>5998</v>
      </c>
      <c r="S2465" t="s">
        <v>5998</v>
      </c>
      <c r="T2465" s="8" t="s">
        <v>5998</v>
      </c>
    </row>
    <row r="2466" spans="1:20">
      <c r="A2466" t="s">
        <v>1556</v>
      </c>
      <c r="B2466" s="7" t="s">
        <v>5307</v>
      </c>
      <c r="C2466" s="8" t="s">
        <v>5307</v>
      </c>
      <c r="D2466" s="8">
        <v>0.64426956534526403</v>
      </c>
      <c r="E2466" s="8">
        <v>0.52279120255735101</v>
      </c>
      <c r="F2466" s="8">
        <v>0.89233979286227605</v>
      </c>
      <c r="G2466" s="8">
        <v>0.31764345875768601</v>
      </c>
      <c r="H2466" s="8">
        <v>0</v>
      </c>
      <c r="I2466" s="8">
        <v>0</v>
      </c>
      <c r="J2466" s="8">
        <v>0</v>
      </c>
      <c r="K2466" t="s">
        <v>7327</v>
      </c>
      <c r="L2466" s="20" t="s">
        <v>7332</v>
      </c>
      <c r="M2466" t="s">
        <v>7333</v>
      </c>
      <c r="N2466" s="20" t="s">
        <v>7334</v>
      </c>
      <c r="O2466" t="s">
        <v>7328</v>
      </c>
      <c r="P2466" t="s">
        <v>7365</v>
      </c>
      <c r="Q2466" s="8" t="s">
        <v>5998</v>
      </c>
      <c r="R2466" s="8" t="s">
        <v>5998</v>
      </c>
      <c r="S2466" t="s">
        <v>5998</v>
      </c>
      <c r="T2466" s="8" t="s">
        <v>5998</v>
      </c>
    </row>
    <row r="2467" spans="1:20">
      <c r="A2467" t="s">
        <v>4272</v>
      </c>
      <c r="B2467" t="s">
        <v>5307</v>
      </c>
      <c r="C2467" s="8" t="s">
        <v>5307</v>
      </c>
      <c r="D2467" s="8">
        <v>0.121022889739825</v>
      </c>
      <c r="E2467" s="8">
        <v>0.78074814112554503</v>
      </c>
      <c r="F2467" s="8">
        <v>0.26015715615276602</v>
      </c>
      <c r="G2467" s="8">
        <v>0.469664367388753</v>
      </c>
      <c r="H2467" s="8">
        <v>0</v>
      </c>
      <c r="I2467" s="8">
        <v>0</v>
      </c>
      <c r="J2467" s="8">
        <v>0</v>
      </c>
      <c r="K2467" t="s">
        <v>7339</v>
      </c>
      <c r="L2467" s="20" t="s">
        <v>7324</v>
      </c>
      <c r="M2467" t="s">
        <v>7325</v>
      </c>
      <c r="N2467" s="20" t="s">
        <v>7326</v>
      </c>
      <c r="O2467" t="s">
        <v>7339</v>
      </c>
      <c r="P2467" t="s">
        <v>7365</v>
      </c>
      <c r="Q2467" s="8" t="s">
        <v>5998</v>
      </c>
      <c r="R2467" s="8" t="s">
        <v>5998</v>
      </c>
      <c r="S2467" t="s">
        <v>5998</v>
      </c>
      <c r="T2467" s="8" t="s">
        <v>5998</v>
      </c>
    </row>
    <row r="2468" spans="1:20">
      <c r="A2468" t="s">
        <v>1557</v>
      </c>
      <c r="B2468" t="s">
        <v>5307</v>
      </c>
      <c r="C2468" s="8" t="s">
        <v>5307</v>
      </c>
      <c r="D2468" s="8">
        <v>0.89518654905053896</v>
      </c>
      <c r="E2468" s="8">
        <v>0.13147415376132199</v>
      </c>
      <c r="F2468" s="8">
        <v>1.4842447617373</v>
      </c>
      <c r="G2468" s="8">
        <v>3.9809286658132603E-3</v>
      </c>
      <c r="H2468" s="8">
        <v>0</v>
      </c>
      <c r="I2468" s="8">
        <v>0</v>
      </c>
      <c r="J2468" s="8">
        <v>0</v>
      </c>
      <c r="K2468" t="s">
        <v>7328</v>
      </c>
      <c r="L2468" s="20" t="s">
        <v>7324</v>
      </c>
      <c r="M2468" t="s">
        <v>7325</v>
      </c>
      <c r="N2468" s="20" t="s">
        <v>7326</v>
      </c>
      <c r="O2468" t="s">
        <v>7359</v>
      </c>
      <c r="P2468" t="s">
        <v>7365</v>
      </c>
      <c r="Q2468" s="8" t="s">
        <v>5998</v>
      </c>
      <c r="R2468" s="8" t="s">
        <v>5998</v>
      </c>
      <c r="S2468" t="s">
        <v>5998</v>
      </c>
      <c r="T2468" s="8" t="s">
        <v>5998</v>
      </c>
    </row>
    <row r="2469" spans="1:20">
      <c r="A2469" t="s">
        <v>1558</v>
      </c>
      <c r="B2469" t="s">
        <v>5307</v>
      </c>
      <c r="C2469" s="8" t="s">
        <v>5307</v>
      </c>
      <c r="D2469" s="8">
        <v>2.5941081774371402E-2</v>
      </c>
      <c r="E2469" s="8">
        <v>0.98408725981526701</v>
      </c>
      <c r="F2469" s="8">
        <v>0.117417614073241</v>
      </c>
      <c r="G2469" s="8">
        <v>0.90641957779092697</v>
      </c>
      <c r="H2469" s="8">
        <v>0</v>
      </c>
      <c r="I2469" s="8">
        <v>0</v>
      </c>
      <c r="J2469" s="8">
        <v>0</v>
      </c>
      <c r="K2469" t="s">
        <v>7327</v>
      </c>
      <c r="L2469" s="20" t="s">
        <v>7332</v>
      </c>
      <c r="M2469" t="s">
        <v>7333</v>
      </c>
      <c r="N2469" s="20" t="s">
        <v>7334</v>
      </c>
      <c r="O2469" t="s">
        <v>7328</v>
      </c>
      <c r="P2469" t="s">
        <v>7365</v>
      </c>
      <c r="Q2469" s="8" t="s">
        <v>5998</v>
      </c>
      <c r="R2469" s="8" t="s">
        <v>5998</v>
      </c>
      <c r="S2469" t="s">
        <v>5998</v>
      </c>
      <c r="T2469" s="8" t="s">
        <v>5998</v>
      </c>
    </row>
    <row r="2470" spans="1:20">
      <c r="A2470" t="s">
        <v>4273</v>
      </c>
      <c r="B2470" t="s">
        <v>5307</v>
      </c>
      <c r="C2470" s="8" t="s">
        <v>5307</v>
      </c>
      <c r="D2470" s="8">
        <v>0.29614860509728103</v>
      </c>
      <c r="E2470" s="8">
        <v>0.79104913353306505</v>
      </c>
      <c r="F2470" s="8">
        <v>1.17421227568418</v>
      </c>
      <c r="G2470" s="8">
        <v>0.18451839835407399</v>
      </c>
      <c r="H2470" s="8">
        <v>0</v>
      </c>
      <c r="I2470" s="8">
        <v>0</v>
      </c>
      <c r="J2470" s="8">
        <v>0</v>
      </c>
      <c r="K2470" t="s">
        <v>7327</v>
      </c>
      <c r="L2470" s="20" t="s">
        <v>7332</v>
      </c>
      <c r="M2470" t="s">
        <v>7333</v>
      </c>
      <c r="N2470" s="20" t="s">
        <v>7334</v>
      </c>
      <c r="O2470" t="s">
        <v>7327</v>
      </c>
      <c r="P2470" t="s">
        <v>7316</v>
      </c>
      <c r="Q2470" s="8" t="s">
        <v>5998</v>
      </c>
      <c r="R2470" s="8" t="s">
        <v>5998</v>
      </c>
      <c r="S2470" t="s">
        <v>5998</v>
      </c>
      <c r="T2470" s="8" t="s">
        <v>5998</v>
      </c>
    </row>
    <row r="2471" spans="1:20">
      <c r="A2471" t="s">
        <v>1559</v>
      </c>
      <c r="B2471" t="s">
        <v>5307</v>
      </c>
      <c r="C2471" s="8" t="s">
        <v>5307</v>
      </c>
      <c r="D2471" s="8">
        <v>-0.55414457374422299</v>
      </c>
      <c r="E2471" s="8">
        <v>3.31925264836734E-2</v>
      </c>
      <c r="F2471" s="8">
        <v>-0.128142540860822</v>
      </c>
      <c r="G2471" s="8">
        <v>0.64916180737671902</v>
      </c>
      <c r="H2471" s="8">
        <v>0</v>
      </c>
      <c r="I2471" s="8">
        <v>0</v>
      </c>
      <c r="J2471" s="8">
        <v>0</v>
      </c>
      <c r="K2471" t="s">
        <v>7327</v>
      </c>
      <c r="L2471" s="20" t="s">
        <v>7332</v>
      </c>
      <c r="M2471" t="s">
        <v>7333</v>
      </c>
      <c r="N2471" s="20" t="s">
        <v>7334</v>
      </c>
      <c r="O2471" t="s">
        <v>7327</v>
      </c>
      <c r="P2471" t="s">
        <v>7365</v>
      </c>
      <c r="Q2471" s="8" t="s">
        <v>5998</v>
      </c>
      <c r="R2471" s="8" t="s">
        <v>5998</v>
      </c>
      <c r="S2471" t="s">
        <v>5998</v>
      </c>
      <c r="T2471" s="8" t="s">
        <v>5998</v>
      </c>
    </row>
    <row r="2472" spans="1:20">
      <c r="A2472" t="s">
        <v>1560</v>
      </c>
      <c r="B2472" t="s">
        <v>5307</v>
      </c>
      <c r="C2472" s="8" t="s">
        <v>5307</v>
      </c>
      <c r="D2472" s="8">
        <v>0.32847639220323099</v>
      </c>
      <c r="E2472" s="8">
        <v>0.67853074632527399</v>
      </c>
      <c r="F2472" s="8">
        <v>-0.473499577095369</v>
      </c>
      <c r="G2472" s="8">
        <v>0.50734270116284097</v>
      </c>
      <c r="H2472" s="8">
        <v>0</v>
      </c>
      <c r="I2472" s="8">
        <v>0</v>
      </c>
      <c r="J2472" s="8">
        <v>0</v>
      </c>
      <c r="K2472" t="s">
        <v>7328</v>
      </c>
      <c r="L2472" s="20" t="s">
        <v>7324</v>
      </c>
      <c r="M2472" t="s">
        <v>7325</v>
      </c>
      <c r="N2472" s="20" t="s">
        <v>7326</v>
      </c>
      <c r="O2472" t="s">
        <v>7328</v>
      </c>
      <c r="P2472" t="s">
        <v>7365</v>
      </c>
      <c r="Q2472" s="8" t="s">
        <v>5998</v>
      </c>
      <c r="R2472" s="8" t="s">
        <v>5998</v>
      </c>
      <c r="S2472" t="s">
        <v>5998</v>
      </c>
      <c r="T2472" s="8" t="s">
        <v>5998</v>
      </c>
    </row>
    <row r="2473" spans="1:20">
      <c r="A2473" t="s">
        <v>1561</v>
      </c>
      <c r="B2473" t="s">
        <v>5307</v>
      </c>
      <c r="C2473" s="8" t="s">
        <v>5307</v>
      </c>
      <c r="D2473" s="8">
        <v>-0.15649114697776201</v>
      </c>
      <c r="E2473" s="8">
        <v>0.87839647196638204</v>
      </c>
      <c r="F2473" s="8">
        <v>0.42432579789668701</v>
      </c>
      <c r="G2473" s="8">
        <v>0.62966079789857199</v>
      </c>
      <c r="H2473" s="8">
        <v>0</v>
      </c>
      <c r="I2473" s="8">
        <v>0</v>
      </c>
      <c r="J2473" s="8">
        <v>0</v>
      </c>
      <c r="K2473" t="s">
        <v>7339</v>
      </c>
      <c r="L2473" s="20" t="s">
        <v>7324</v>
      </c>
      <c r="M2473" t="s">
        <v>7325</v>
      </c>
      <c r="N2473" s="20" t="s">
        <v>7326</v>
      </c>
      <c r="O2473" t="s">
        <v>7339</v>
      </c>
      <c r="P2473" t="s">
        <v>7316</v>
      </c>
      <c r="Q2473" s="8" t="s">
        <v>5998</v>
      </c>
      <c r="R2473" s="8" t="s">
        <v>5998</v>
      </c>
      <c r="S2473" t="s">
        <v>5998</v>
      </c>
      <c r="T2473" s="8" t="s">
        <v>5998</v>
      </c>
    </row>
    <row r="2474" spans="1:20">
      <c r="A2474" t="s">
        <v>2982</v>
      </c>
      <c r="B2474" t="s">
        <v>23</v>
      </c>
      <c r="C2474" s="8" t="s">
        <v>4744</v>
      </c>
      <c r="D2474" s="8">
        <v>0.89934214025130899</v>
      </c>
      <c r="E2474" s="8">
        <v>1.06296761640486E-2</v>
      </c>
      <c r="F2474" s="8">
        <v>1.19902174102042</v>
      </c>
      <c r="G2474" s="8">
        <v>2.6464615436264701E-4</v>
      </c>
      <c r="H2474" s="8">
        <v>0</v>
      </c>
      <c r="I2474" s="8">
        <v>0</v>
      </c>
      <c r="J2474" s="8">
        <v>0</v>
      </c>
      <c r="K2474" t="s">
        <v>7327</v>
      </c>
      <c r="L2474" s="20" t="s">
        <v>7332</v>
      </c>
      <c r="M2474" t="s">
        <v>7333</v>
      </c>
      <c r="N2474" s="20" t="s">
        <v>7334</v>
      </c>
      <c r="O2474" t="s">
        <v>7327</v>
      </c>
      <c r="P2474" t="s">
        <v>7365</v>
      </c>
      <c r="Q2474" s="8" t="s">
        <v>5998</v>
      </c>
      <c r="R2474" s="8" t="s">
        <v>5998</v>
      </c>
      <c r="S2474" t="s">
        <v>5998</v>
      </c>
      <c r="T2474" s="8" t="s">
        <v>5998</v>
      </c>
    </row>
    <row r="2475" spans="1:20">
      <c r="A2475" t="s">
        <v>4274</v>
      </c>
      <c r="B2475" t="s">
        <v>5307</v>
      </c>
      <c r="C2475" s="8" t="s">
        <v>5307</v>
      </c>
      <c r="D2475" s="8">
        <v>-0.63085698026100701</v>
      </c>
      <c r="E2475" s="8">
        <v>3.46179973216048E-3</v>
      </c>
      <c r="F2475" s="8">
        <v>0.323222176768514</v>
      </c>
      <c r="G2475" s="8">
        <v>0.13313478045757399</v>
      </c>
      <c r="H2475" s="8">
        <v>0</v>
      </c>
      <c r="I2475" s="8">
        <v>0</v>
      </c>
      <c r="J2475" s="8">
        <v>0</v>
      </c>
      <c r="K2475" t="s">
        <v>7328</v>
      </c>
      <c r="L2475" s="20" t="s">
        <v>7324</v>
      </c>
      <c r="M2475" t="s">
        <v>7325</v>
      </c>
      <c r="N2475" s="20" t="s">
        <v>7326</v>
      </c>
      <c r="O2475" t="s">
        <v>7327</v>
      </c>
      <c r="P2475" t="s">
        <v>7365</v>
      </c>
      <c r="Q2475" s="8" t="s">
        <v>5998</v>
      </c>
      <c r="R2475" s="8" t="s">
        <v>5998</v>
      </c>
      <c r="S2475" t="s">
        <v>5998</v>
      </c>
      <c r="T2475" s="8" t="s">
        <v>5998</v>
      </c>
    </row>
    <row r="2476" spans="1:20">
      <c r="A2476" t="s">
        <v>4275</v>
      </c>
      <c r="B2476" s="7" t="s">
        <v>5307</v>
      </c>
      <c r="C2476" s="8" t="s">
        <v>5307</v>
      </c>
      <c r="D2476" s="8">
        <v>5.2675363697234502E-2</v>
      </c>
      <c r="E2476" s="8">
        <v>0.96564242359960195</v>
      </c>
      <c r="F2476" s="8">
        <v>1.98981311441162</v>
      </c>
      <c r="G2476" s="8">
        <v>1.98075932923652E-2</v>
      </c>
      <c r="H2476" s="8">
        <v>0</v>
      </c>
      <c r="I2476" s="8">
        <v>0</v>
      </c>
      <c r="J2476" s="8">
        <v>0</v>
      </c>
      <c r="K2476" t="s">
        <v>7328</v>
      </c>
      <c r="L2476" s="20" t="s">
        <v>7324</v>
      </c>
      <c r="M2476" t="s">
        <v>7325</v>
      </c>
      <c r="N2476" s="20" t="s">
        <v>7326</v>
      </c>
      <c r="O2476" t="s">
        <v>7328</v>
      </c>
      <c r="P2476" t="s">
        <v>7365</v>
      </c>
      <c r="Q2476" s="8" t="s">
        <v>5998</v>
      </c>
      <c r="R2476" s="8" t="s">
        <v>5998</v>
      </c>
      <c r="S2476" t="s">
        <v>5998</v>
      </c>
      <c r="T2476" s="8" t="s">
        <v>5998</v>
      </c>
    </row>
    <row r="2477" spans="1:20">
      <c r="A2477" t="s">
        <v>1562</v>
      </c>
      <c r="B2477" t="s">
        <v>5307</v>
      </c>
      <c r="C2477" s="8" t="s">
        <v>5307</v>
      </c>
      <c r="D2477" s="8">
        <v>-0.24435605344872999</v>
      </c>
      <c r="E2477" s="8">
        <v>0.52493409888764397</v>
      </c>
      <c r="F2477" s="8">
        <v>-0.13420893084689001</v>
      </c>
      <c r="G2477" s="8">
        <v>0.72580757039122801</v>
      </c>
      <c r="H2477" s="8">
        <v>0</v>
      </c>
      <c r="I2477" s="8">
        <v>0</v>
      </c>
      <c r="J2477" s="8">
        <v>0</v>
      </c>
      <c r="K2477" t="s">
        <v>7339</v>
      </c>
      <c r="L2477" s="20" t="s">
        <v>7324</v>
      </c>
      <c r="M2477" t="s">
        <v>7325</v>
      </c>
      <c r="N2477" s="20" t="s">
        <v>7326</v>
      </c>
      <c r="O2477" t="s">
        <v>7339</v>
      </c>
      <c r="P2477" t="s">
        <v>7365</v>
      </c>
      <c r="Q2477" s="8" t="s">
        <v>5998</v>
      </c>
      <c r="R2477" s="8" t="s">
        <v>5998</v>
      </c>
      <c r="S2477" t="s">
        <v>5998</v>
      </c>
      <c r="T2477" s="8" t="s">
        <v>5998</v>
      </c>
    </row>
    <row r="2478" spans="1:20">
      <c r="A2478" t="s">
        <v>4276</v>
      </c>
      <c r="B2478" t="s">
        <v>5307</v>
      </c>
      <c r="C2478" s="8" t="s">
        <v>5307</v>
      </c>
      <c r="D2478" s="8">
        <v>-0.57099636438648205</v>
      </c>
      <c r="E2478" s="8">
        <v>5.0559714908385303E-2</v>
      </c>
      <c r="F2478" s="8">
        <v>-0.247003089422067</v>
      </c>
      <c r="G2478" s="8">
        <v>0.40062367388664</v>
      </c>
      <c r="H2478" s="8">
        <v>0</v>
      </c>
      <c r="I2478" s="8">
        <v>0</v>
      </c>
      <c r="J2478" s="8">
        <v>0</v>
      </c>
      <c r="K2478" t="s">
        <v>7339</v>
      </c>
      <c r="L2478" s="20" t="s">
        <v>7324</v>
      </c>
      <c r="M2478" t="s">
        <v>7325</v>
      </c>
      <c r="N2478" s="20" t="s">
        <v>7326</v>
      </c>
      <c r="O2478" t="s">
        <v>7339</v>
      </c>
      <c r="P2478" t="s">
        <v>7365</v>
      </c>
      <c r="Q2478" s="8" t="s">
        <v>5998</v>
      </c>
      <c r="R2478" s="8" t="s">
        <v>5998</v>
      </c>
      <c r="S2478" t="s">
        <v>5998</v>
      </c>
      <c r="T2478" s="8" t="s">
        <v>5998</v>
      </c>
    </row>
    <row r="2479" spans="1:20">
      <c r="A2479" t="s">
        <v>1563</v>
      </c>
      <c r="B2479" t="s">
        <v>5307</v>
      </c>
      <c r="C2479" s="8" t="s">
        <v>5307</v>
      </c>
      <c r="D2479" s="8">
        <v>-1.5468256666812199</v>
      </c>
      <c r="E2479" s="8">
        <v>2.6270644232600402E-14</v>
      </c>
      <c r="F2479" s="8">
        <v>-0.923076601989826</v>
      </c>
      <c r="G2479" s="8">
        <v>8.83803831107978E-6</v>
      </c>
      <c r="H2479" s="8">
        <v>0</v>
      </c>
      <c r="I2479" s="8">
        <v>0</v>
      </c>
      <c r="J2479" s="8">
        <v>0</v>
      </c>
      <c r="K2479" t="s">
        <v>7327</v>
      </c>
      <c r="L2479" s="20" t="s">
        <v>7332</v>
      </c>
      <c r="M2479" t="s">
        <v>7333</v>
      </c>
      <c r="N2479" s="20" t="s">
        <v>7334</v>
      </c>
      <c r="O2479" t="s">
        <v>7327</v>
      </c>
      <c r="P2479" t="s">
        <v>7365</v>
      </c>
      <c r="Q2479" s="8" t="s">
        <v>5998</v>
      </c>
      <c r="R2479" s="8" t="s">
        <v>5998</v>
      </c>
      <c r="S2479" t="s">
        <v>5998</v>
      </c>
      <c r="T2479" s="8" t="s">
        <v>5998</v>
      </c>
    </row>
    <row r="2480" spans="1:20">
      <c r="A2480" t="s">
        <v>1564</v>
      </c>
      <c r="B2480" t="s">
        <v>5307</v>
      </c>
      <c r="C2480" s="8" t="s">
        <v>5307</v>
      </c>
      <c r="D2480" s="8">
        <v>1.5461702388532299</v>
      </c>
      <c r="E2480" s="8">
        <v>7.2452790701263404E-14</v>
      </c>
      <c r="F2480" s="8">
        <v>2.8401958138999301</v>
      </c>
      <c r="G2480" s="8">
        <v>1.72556176090027E-47</v>
      </c>
      <c r="H2480" s="8">
        <v>0</v>
      </c>
      <c r="I2480" s="8" t="s">
        <v>6293</v>
      </c>
      <c r="J2480" s="8">
        <v>0</v>
      </c>
      <c r="K2480" t="s">
        <v>7314</v>
      </c>
      <c r="L2480" s="20" t="s">
        <v>7352</v>
      </c>
      <c r="M2480" t="s">
        <v>7330</v>
      </c>
      <c r="N2480" s="20" t="s">
        <v>7367</v>
      </c>
      <c r="O2480" t="s">
        <v>7335</v>
      </c>
      <c r="P2480" t="s">
        <v>7316</v>
      </c>
      <c r="Q2480" s="8" t="s">
        <v>5998</v>
      </c>
      <c r="R2480" s="8" t="s">
        <v>5998</v>
      </c>
      <c r="S2480" t="s">
        <v>5998</v>
      </c>
      <c r="T2480" s="8" t="s">
        <v>5998</v>
      </c>
    </row>
    <row r="2481" spans="1:20">
      <c r="A2481" t="s">
        <v>1565</v>
      </c>
      <c r="B2481" t="s">
        <v>5307</v>
      </c>
      <c r="C2481" s="8" t="s">
        <v>5307</v>
      </c>
      <c r="D2481" s="8">
        <v>-0.81606054445355003</v>
      </c>
      <c r="E2481" s="8">
        <v>2.9708087429334402E-4</v>
      </c>
      <c r="F2481" s="8">
        <v>-0.91180319717255098</v>
      </c>
      <c r="G2481" s="8">
        <v>2.6077611909976398E-5</v>
      </c>
      <c r="H2481" s="8">
        <v>0</v>
      </c>
      <c r="I2481" s="8">
        <v>0</v>
      </c>
      <c r="J2481" s="8">
        <v>0</v>
      </c>
      <c r="K2481" t="s">
        <v>7339</v>
      </c>
      <c r="L2481" s="20" t="s">
        <v>7324</v>
      </c>
      <c r="M2481" t="s">
        <v>7325</v>
      </c>
      <c r="N2481" s="20" t="s">
        <v>7326</v>
      </c>
      <c r="O2481" t="s">
        <v>7327</v>
      </c>
      <c r="P2481" t="s">
        <v>7365</v>
      </c>
      <c r="Q2481" s="8" t="s">
        <v>5998</v>
      </c>
      <c r="R2481" s="8" t="s">
        <v>5998</v>
      </c>
      <c r="S2481" t="s">
        <v>5998</v>
      </c>
      <c r="T2481" s="8" t="s">
        <v>5998</v>
      </c>
    </row>
    <row r="2482" spans="1:20">
      <c r="A2482" t="s">
        <v>1566</v>
      </c>
      <c r="B2482" t="s">
        <v>5307</v>
      </c>
      <c r="C2482" s="8" t="s">
        <v>5307</v>
      </c>
      <c r="D2482" s="8">
        <v>1.3290502114609</v>
      </c>
      <c r="E2482" s="8">
        <v>2.1291140095352598E-3</v>
      </c>
      <c r="F2482" s="8">
        <v>1.8959135351898</v>
      </c>
      <c r="G2482" s="8">
        <v>2.2932473165630601E-6</v>
      </c>
      <c r="H2482" s="8">
        <v>0</v>
      </c>
      <c r="I2482" s="8" t="s">
        <v>6293</v>
      </c>
      <c r="J2482" s="8">
        <v>0</v>
      </c>
      <c r="K2482" t="s">
        <v>7314</v>
      </c>
      <c r="L2482" s="20" t="s">
        <v>7383</v>
      </c>
      <c r="M2482" t="s">
        <v>7330</v>
      </c>
      <c r="N2482" s="20" t="s">
        <v>7375</v>
      </c>
      <c r="O2482" t="s">
        <v>7335</v>
      </c>
      <c r="P2482" t="s">
        <v>7316</v>
      </c>
      <c r="Q2482" s="8" t="s">
        <v>5998</v>
      </c>
      <c r="R2482" s="8" t="s">
        <v>5998</v>
      </c>
      <c r="S2482" t="s">
        <v>5998</v>
      </c>
      <c r="T2482" s="8" t="s">
        <v>5998</v>
      </c>
    </row>
    <row r="2483" spans="1:20">
      <c r="A2483" t="s">
        <v>4277</v>
      </c>
      <c r="B2483" t="s">
        <v>5307</v>
      </c>
      <c r="C2483" s="8" t="s">
        <v>5307</v>
      </c>
      <c r="D2483" s="8">
        <v>-1.1491929835275201</v>
      </c>
      <c r="E2483" s="8">
        <v>1.77963236954711E-2</v>
      </c>
      <c r="F2483" s="8">
        <v>0.250717363166572</v>
      </c>
      <c r="G2483" s="8">
        <v>0.64936773020652605</v>
      </c>
      <c r="H2483" s="8">
        <v>0</v>
      </c>
      <c r="I2483" s="8">
        <v>0</v>
      </c>
      <c r="J2483" s="8">
        <v>0</v>
      </c>
      <c r="K2483" t="s">
        <v>7339</v>
      </c>
      <c r="L2483" s="20">
        <v>1</v>
      </c>
      <c r="M2483">
        <v>0</v>
      </c>
      <c r="N2483" s="20">
        <v>0</v>
      </c>
      <c r="O2483" t="s">
        <v>7328</v>
      </c>
      <c r="P2483" t="s">
        <v>7365</v>
      </c>
      <c r="Q2483" s="8" t="s">
        <v>5998</v>
      </c>
      <c r="R2483" s="8" t="s">
        <v>5998</v>
      </c>
      <c r="S2483" t="s">
        <v>5998</v>
      </c>
      <c r="T2483" s="8" t="s">
        <v>5998</v>
      </c>
    </row>
    <row r="2484" spans="1:20">
      <c r="A2484" t="s">
        <v>4278</v>
      </c>
      <c r="B2484" t="s">
        <v>5307</v>
      </c>
      <c r="C2484" s="8" t="s">
        <v>5307</v>
      </c>
      <c r="D2484" s="8">
        <v>-1.2844057183978801</v>
      </c>
      <c r="E2484" s="8">
        <v>7.1210656600070005E-2</v>
      </c>
      <c r="F2484" s="8">
        <v>1.80186158576643</v>
      </c>
      <c r="G2484" s="8">
        <v>6.4040680072711201E-3</v>
      </c>
      <c r="H2484" s="8">
        <v>0</v>
      </c>
      <c r="I2484" s="8">
        <v>0</v>
      </c>
      <c r="J2484" s="8">
        <v>0</v>
      </c>
      <c r="K2484" t="s">
        <v>7327</v>
      </c>
      <c r="L2484" s="20" t="s">
        <v>7332</v>
      </c>
      <c r="M2484" t="s">
        <v>7333</v>
      </c>
      <c r="N2484" s="20" t="s">
        <v>7334</v>
      </c>
      <c r="O2484" t="s">
        <v>7328</v>
      </c>
      <c r="P2484" t="s">
        <v>7365</v>
      </c>
      <c r="Q2484" s="8" t="s">
        <v>5998</v>
      </c>
      <c r="R2484" s="8" t="s">
        <v>5998</v>
      </c>
      <c r="S2484" t="s">
        <v>5998</v>
      </c>
      <c r="T2484" s="8" t="s">
        <v>5998</v>
      </c>
    </row>
    <row r="2485" spans="1:20">
      <c r="A2485" t="s">
        <v>1567</v>
      </c>
      <c r="B2485" t="s">
        <v>5307</v>
      </c>
      <c r="C2485" s="8" t="s">
        <v>5307</v>
      </c>
      <c r="D2485" s="8">
        <v>0.36522898041146201</v>
      </c>
      <c r="E2485" s="8">
        <v>0.21899122899665599</v>
      </c>
      <c r="F2485" s="8">
        <v>1.0294086602253101</v>
      </c>
      <c r="G2485" s="8">
        <v>6.1925371133920404E-5</v>
      </c>
      <c r="H2485" s="8">
        <v>0</v>
      </c>
      <c r="I2485" s="8">
        <v>0</v>
      </c>
      <c r="J2485" s="8">
        <v>0</v>
      </c>
      <c r="K2485" t="s">
        <v>7339</v>
      </c>
      <c r="L2485" s="20" t="s">
        <v>7324</v>
      </c>
      <c r="M2485" t="s">
        <v>7325</v>
      </c>
      <c r="N2485" s="20" t="s">
        <v>7326</v>
      </c>
      <c r="O2485" t="s">
        <v>7339</v>
      </c>
      <c r="P2485" t="s">
        <v>7365</v>
      </c>
      <c r="Q2485" s="8" t="s">
        <v>5998</v>
      </c>
      <c r="R2485" s="8" t="s">
        <v>5998</v>
      </c>
      <c r="S2485" t="s">
        <v>5998</v>
      </c>
      <c r="T2485" s="8" t="s">
        <v>5998</v>
      </c>
    </row>
    <row r="2486" spans="1:20">
      <c r="A2486" t="s">
        <v>2983</v>
      </c>
      <c r="B2486" t="s">
        <v>98</v>
      </c>
      <c r="C2486" s="8" t="s">
        <v>99</v>
      </c>
      <c r="D2486" s="8">
        <v>-1.0617190625122199</v>
      </c>
      <c r="E2486" s="8">
        <v>2.2624783148484901E-6</v>
      </c>
      <c r="F2486" s="8">
        <v>-0.24496388156293</v>
      </c>
      <c r="G2486" s="8">
        <v>0.32330854777292201</v>
      </c>
      <c r="H2486" s="8">
        <v>0</v>
      </c>
      <c r="I2486" s="8">
        <v>0</v>
      </c>
      <c r="J2486" s="8">
        <v>0</v>
      </c>
      <c r="K2486" t="s">
        <v>7327</v>
      </c>
      <c r="L2486" s="20" t="s">
        <v>7332</v>
      </c>
      <c r="M2486" t="s">
        <v>7333</v>
      </c>
      <c r="N2486" s="20" t="s">
        <v>7334</v>
      </c>
      <c r="O2486" t="s">
        <v>7327</v>
      </c>
      <c r="P2486" t="s">
        <v>7365</v>
      </c>
      <c r="Q2486" s="8" t="s">
        <v>5998</v>
      </c>
      <c r="R2486" s="8" t="s">
        <v>5998</v>
      </c>
      <c r="S2486" t="s">
        <v>5998</v>
      </c>
      <c r="T2486" s="8" t="s">
        <v>5998</v>
      </c>
    </row>
    <row r="2487" spans="1:20">
      <c r="A2487" t="s">
        <v>1568</v>
      </c>
      <c r="B2487" s="7" t="s">
        <v>5307</v>
      </c>
      <c r="C2487" s="8" t="s">
        <v>5307</v>
      </c>
      <c r="D2487" s="8">
        <v>1.6912494100540401</v>
      </c>
      <c r="E2487" s="8">
        <v>4.0338817181920098E-4</v>
      </c>
      <c r="F2487" s="8">
        <v>2.18064422317839</v>
      </c>
      <c r="G2487" s="8">
        <v>1.0320023927124299E-6</v>
      </c>
      <c r="H2487" s="8">
        <v>0</v>
      </c>
      <c r="I2487" s="8" t="s">
        <v>6294</v>
      </c>
      <c r="J2487" s="8">
        <v>0</v>
      </c>
      <c r="K2487" t="s">
        <v>7314</v>
      </c>
      <c r="L2487" s="20" t="s">
        <v>7378</v>
      </c>
      <c r="M2487" t="s">
        <v>7330</v>
      </c>
      <c r="N2487" s="20" t="s">
        <v>7358</v>
      </c>
      <c r="O2487" t="s">
        <v>7361</v>
      </c>
      <c r="P2487" t="s">
        <v>7316</v>
      </c>
      <c r="Q2487" s="8" t="s">
        <v>5998</v>
      </c>
      <c r="R2487" s="8" t="s">
        <v>5998</v>
      </c>
      <c r="S2487" t="s">
        <v>5998</v>
      </c>
      <c r="T2487" s="8" t="s">
        <v>5998</v>
      </c>
    </row>
    <row r="2488" spans="1:20">
      <c r="A2488" t="s">
        <v>1569</v>
      </c>
      <c r="B2488" t="s">
        <v>5307</v>
      </c>
      <c r="C2488" s="8" t="s">
        <v>5307</v>
      </c>
      <c r="D2488" s="8">
        <v>1.5760917447635201</v>
      </c>
      <c r="E2488" s="8">
        <v>1.5994231095766499E-5</v>
      </c>
      <c r="F2488" s="8">
        <v>2.30165876216692</v>
      </c>
      <c r="G2488" s="8">
        <v>1.7428356939957599E-11</v>
      </c>
      <c r="H2488" s="8">
        <v>0</v>
      </c>
      <c r="I2488" s="8">
        <v>0</v>
      </c>
      <c r="J2488" s="8">
        <v>0</v>
      </c>
      <c r="K2488" t="s">
        <v>7323</v>
      </c>
      <c r="L2488" s="20" t="s">
        <v>7357</v>
      </c>
      <c r="M2488" t="s">
        <v>7325</v>
      </c>
      <c r="N2488" s="20" t="s">
        <v>7326</v>
      </c>
      <c r="O2488" t="s">
        <v>7361</v>
      </c>
      <c r="P2488" t="s">
        <v>7365</v>
      </c>
      <c r="Q2488" s="8" t="s">
        <v>5998</v>
      </c>
      <c r="R2488" s="8" t="s">
        <v>5998</v>
      </c>
      <c r="S2488" t="s">
        <v>5998</v>
      </c>
      <c r="T2488" s="8" t="s">
        <v>5998</v>
      </c>
    </row>
    <row r="2489" spans="1:20">
      <c r="A2489" t="s">
        <v>1570</v>
      </c>
      <c r="B2489" t="s">
        <v>5307</v>
      </c>
      <c r="C2489" s="8" t="s">
        <v>5307</v>
      </c>
      <c r="D2489" s="8">
        <v>1.0044158414003199</v>
      </c>
      <c r="E2489" s="8">
        <v>1.06445599696746E-5</v>
      </c>
      <c r="F2489" s="8">
        <v>1.86164450986541</v>
      </c>
      <c r="G2489" s="8">
        <v>6.5805664929496901E-18</v>
      </c>
      <c r="H2489" s="8">
        <v>0</v>
      </c>
      <c r="I2489" s="8">
        <v>0</v>
      </c>
      <c r="J2489" s="8">
        <v>0</v>
      </c>
      <c r="K2489" t="s">
        <v>7327</v>
      </c>
      <c r="L2489" s="20" t="s">
        <v>7332</v>
      </c>
      <c r="M2489" t="s">
        <v>7333</v>
      </c>
      <c r="N2489" s="20" t="s">
        <v>7334</v>
      </c>
      <c r="O2489" t="s">
        <v>7327</v>
      </c>
      <c r="P2489" t="s">
        <v>7365</v>
      </c>
      <c r="Q2489" s="8" t="s">
        <v>5998</v>
      </c>
      <c r="R2489" s="8" t="s">
        <v>5998</v>
      </c>
      <c r="S2489" t="s">
        <v>5998</v>
      </c>
      <c r="T2489" s="8" t="s">
        <v>5998</v>
      </c>
    </row>
    <row r="2490" spans="1:20">
      <c r="A2490" t="s">
        <v>1571</v>
      </c>
      <c r="B2490" t="s">
        <v>5307</v>
      </c>
      <c r="C2490" s="8" t="s">
        <v>5307</v>
      </c>
      <c r="D2490" s="8">
        <v>1.22734199217332</v>
      </c>
      <c r="E2490" s="8">
        <v>1.76614802514163E-3</v>
      </c>
      <c r="F2490" s="8">
        <v>4.78511222833191E-2</v>
      </c>
      <c r="G2490" s="8">
        <v>0.92731049786937803</v>
      </c>
      <c r="H2490" s="8">
        <v>0</v>
      </c>
      <c r="I2490" s="8">
        <v>0</v>
      </c>
      <c r="J2490" s="8">
        <v>0</v>
      </c>
      <c r="K2490" t="s">
        <v>7339</v>
      </c>
      <c r="L2490" s="20" t="s">
        <v>7324</v>
      </c>
      <c r="M2490" t="s">
        <v>7325</v>
      </c>
      <c r="N2490" s="20" t="s">
        <v>7326</v>
      </c>
      <c r="O2490" t="s">
        <v>7339</v>
      </c>
      <c r="P2490" t="s">
        <v>7365</v>
      </c>
      <c r="Q2490" s="8" t="s">
        <v>5998</v>
      </c>
      <c r="R2490" s="8" t="s">
        <v>5998</v>
      </c>
      <c r="S2490" t="s">
        <v>5998</v>
      </c>
      <c r="T2490" s="8" t="s">
        <v>5998</v>
      </c>
    </row>
    <row r="2491" spans="1:20">
      <c r="A2491" t="s">
        <v>1572</v>
      </c>
      <c r="B2491" t="s">
        <v>5307</v>
      </c>
      <c r="C2491" s="8" t="s">
        <v>5307</v>
      </c>
      <c r="D2491" s="8">
        <v>-1.0928523985314</v>
      </c>
      <c r="E2491" s="8">
        <v>4.6052334314146501E-2</v>
      </c>
      <c r="F2491" s="8">
        <v>-1.67293449876591</v>
      </c>
      <c r="G2491" s="8">
        <v>1.1835372279475199E-3</v>
      </c>
      <c r="H2491" s="8">
        <v>0</v>
      </c>
      <c r="I2491" s="8">
        <v>0</v>
      </c>
      <c r="J2491" s="8">
        <v>0</v>
      </c>
      <c r="K2491" t="s">
        <v>7328</v>
      </c>
      <c r="L2491" s="20" t="s">
        <v>7324</v>
      </c>
      <c r="M2491" t="s">
        <v>7325</v>
      </c>
      <c r="N2491" s="20" t="s">
        <v>7326</v>
      </c>
      <c r="O2491" t="s">
        <v>7328</v>
      </c>
      <c r="P2491" t="s">
        <v>7365</v>
      </c>
      <c r="Q2491" s="8" t="s">
        <v>5998</v>
      </c>
      <c r="R2491" s="8" t="s">
        <v>5998</v>
      </c>
      <c r="S2491" t="s">
        <v>5998</v>
      </c>
      <c r="T2491" s="8" t="s">
        <v>5998</v>
      </c>
    </row>
    <row r="2492" spans="1:20">
      <c r="A2492" t="s">
        <v>4279</v>
      </c>
      <c r="B2492" t="s">
        <v>5307</v>
      </c>
      <c r="C2492" s="8" t="s">
        <v>5307</v>
      </c>
      <c r="D2492" s="8">
        <v>-1.0128302140469301</v>
      </c>
      <c r="E2492" s="8">
        <v>8.4430124347875804E-5</v>
      </c>
      <c r="F2492" s="8">
        <v>-0.724124514853978</v>
      </c>
      <c r="G2492" s="8">
        <v>4.8877334349903198E-3</v>
      </c>
      <c r="H2492" s="8">
        <v>0</v>
      </c>
      <c r="I2492" s="8">
        <v>0</v>
      </c>
      <c r="J2492" s="8">
        <v>0</v>
      </c>
      <c r="K2492" t="s">
        <v>7339</v>
      </c>
      <c r="L2492" s="20" t="s">
        <v>7324</v>
      </c>
      <c r="M2492" t="s">
        <v>7325</v>
      </c>
      <c r="N2492" s="20" t="s">
        <v>7326</v>
      </c>
      <c r="O2492" t="s">
        <v>7328</v>
      </c>
      <c r="P2492" t="s">
        <v>7365</v>
      </c>
      <c r="Q2492" s="8" t="s">
        <v>5998</v>
      </c>
      <c r="R2492" s="8" t="s">
        <v>5998</v>
      </c>
      <c r="S2492" t="s">
        <v>5998</v>
      </c>
      <c r="T2492" s="8" t="s">
        <v>5998</v>
      </c>
    </row>
    <row r="2493" spans="1:20">
      <c r="A2493" t="s">
        <v>1573</v>
      </c>
      <c r="B2493" t="s">
        <v>5307</v>
      </c>
      <c r="C2493" s="8" t="s">
        <v>5307</v>
      </c>
      <c r="D2493" s="8">
        <v>2.4705971599422099</v>
      </c>
      <c r="E2493" s="8">
        <v>1.3892545551104599E-3</v>
      </c>
      <c r="F2493" s="8">
        <v>2.7739951807024199</v>
      </c>
      <c r="G2493" s="8">
        <v>1.5638983051967801E-4</v>
      </c>
      <c r="H2493" s="8">
        <v>0</v>
      </c>
      <c r="I2493" s="8">
        <v>0</v>
      </c>
      <c r="J2493" s="8">
        <v>0</v>
      </c>
      <c r="K2493" t="s">
        <v>7339</v>
      </c>
      <c r="L2493" s="20" t="s">
        <v>7324</v>
      </c>
      <c r="M2493" t="s">
        <v>7325</v>
      </c>
      <c r="N2493" s="20" t="s">
        <v>7326</v>
      </c>
      <c r="O2493" t="s">
        <v>7335</v>
      </c>
      <c r="P2493" t="s">
        <v>7365</v>
      </c>
      <c r="Q2493" s="8" t="s">
        <v>5998</v>
      </c>
      <c r="R2493" s="8" t="s">
        <v>5998</v>
      </c>
      <c r="S2493" t="s">
        <v>5998</v>
      </c>
      <c r="T2493" s="8" t="s">
        <v>5998</v>
      </c>
    </row>
    <row r="2494" spans="1:20">
      <c r="A2494" t="s">
        <v>4280</v>
      </c>
      <c r="B2494" t="s">
        <v>5307</v>
      </c>
      <c r="C2494" s="8" t="s">
        <v>5307</v>
      </c>
      <c r="D2494" s="8">
        <v>0.60303337046729899</v>
      </c>
      <c r="E2494" s="8">
        <v>1.95165118895438E-2</v>
      </c>
      <c r="F2494" s="8">
        <v>0.53017175663985405</v>
      </c>
      <c r="G2494" s="8">
        <v>3.4788374918013003E-2</v>
      </c>
      <c r="H2494" s="8">
        <v>0</v>
      </c>
      <c r="I2494" s="8">
        <v>0</v>
      </c>
      <c r="J2494" s="8">
        <v>0</v>
      </c>
      <c r="K2494" t="s">
        <v>7327</v>
      </c>
      <c r="L2494" s="20" t="s">
        <v>7332</v>
      </c>
      <c r="M2494" t="s">
        <v>7333</v>
      </c>
      <c r="N2494" s="20" t="s">
        <v>7334</v>
      </c>
      <c r="O2494" t="s">
        <v>7327</v>
      </c>
      <c r="P2494" t="s">
        <v>7365</v>
      </c>
      <c r="Q2494" s="8" t="s">
        <v>5998</v>
      </c>
      <c r="R2494" s="8" t="s">
        <v>5998</v>
      </c>
      <c r="S2494" t="s">
        <v>5998</v>
      </c>
      <c r="T2494" s="8" t="s">
        <v>5998</v>
      </c>
    </row>
    <row r="2495" spans="1:20">
      <c r="A2495" t="s">
        <v>4281</v>
      </c>
      <c r="B2495" t="s">
        <v>5307</v>
      </c>
      <c r="C2495" s="8" t="s">
        <v>5307</v>
      </c>
      <c r="D2495" s="8">
        <v>0.53653490377052604</v>
      </c>
      <c r="E2495" s="8">
        <v>0.14118840144278799</v>
      </c>
      <c r="F2495" s="8">
        <v>-1.5739488728723099E-2</v>
      </c>
      <c r="G2495" s="8">
        <v>0.96977416860741195</v>
      </c>
      <c r="H2495" s="8">
        <v>0</v>
      </c>
      <c r="I2495" s="8">
        <v>0</v>
      </c>
      <c r="J2495" s="8">
        <v>0</v>
      </c>
      <c r="K2495" t="s">
        <v>7327</v>
      </c>
      <c r="L2495" s="20" t="s">
        <v>7332</v>
      </c>
      <c r="M2495" t="s">
        <v>7333</v>
      </c>
      <c r="N2495" s="20" t="s">
        <v>7334</v>
      </c>
      <c r="O2495" t="s">
        <v>7327</v>
      </c>
      <c r="P2495" t="s">
        <v>7365</v>
      </c>
      <c r="Q2495" s="8" t="s">
        <v>5998</v>
      </c>
      <c r="R2495" s="8" t="s">
        <v>5998</v>
      </c>
      <c r="S2495" t="s">
        <v>5998</v>
      </c>
      <c r="T2495" s="8" t="s">
        <v>5998</v>
      </c>
    </row>
    <row r="2496" spans="1:20">
      <c r="A2496" t="s">
        <v>1574</v>
      </c>
      <c r="B2496" t="s">
        <v>5307</v>
      </c>
      <c r="C2496" s="8" t="s">
        <v>5307</v>
      </c>
      <c r="D2496" s="8">
        <v>1.0503071742072301</v>
      </c>
      <c r="E2496" s="8">
        <v>2.6213466621667101E-2</v>
      </c>
      <c r="F2496" s="8">
        <v>0.39066017158980398</v>
      </c>
      <c r="G2496" s="8">
        <v>0.443407117342352</v>
      </c>
      <c r="H2496" s="8">
        <v>0</v>
      </c>
      <c r="I2496" s="8">
        <v>0</v>
      </c>
      <c r="J2496" s="8">
        <v>0</v>
      </c>
      <c r="K2496" t="s">
        <v>7327</v>
      </c>
      <c r="L2496" s="20" t="s">
        <v>7332</v>
      </c>
      <c r="M2496" t="s">
        <v>7333</v>
      </c>
      <c r="N2496" s="20" t="s">
        <v>7334</v>
      </c>
      <c r="O2496" t="s">
        <v>7328</v>
      </c>
      <c r="P2496" t="s">
        <v>7365</v>
      </c>
      <c r="Q2496" s="8" t="s">
        <v>5998</v>
      </c>
      <c r="R2496" s="8" t="s">
        <v>5998</v>
      </c>
      <c r="S2496" t="s">
        <v>5998</v>
      </c>
      <c r="T2496" s="8" t="s">
        <v>5998</v>
      </c>
    </row>
    <row r="2497" spans="1:20">
      <c r="A2497" t="s">
        <v>1575</v>
      </c>
      <c r="B2497" t="s">
        <v>5307</v>
      </c>
      <c r="C2497" s="8" t="s">
        <v>5307</v>
      </c>
      <c r="D2497" s="8">
        <v>-0.53995602242322605</v>
      </c>
      <c r="E2497" s="8">
        <v>8.6066969603760202E-2</v>
      </c>
      <c r="F2497" s="8">
        <v>1.66041188869872</v>
      </c>
      <c r="G2497" s="8">
        <v>2.1212436038488401E-10</v>
      </c>
      <c r="H2497" s="8">
        <v>0</v>
      </c>
      <c r="I2497" s="8" t="s">
        <v>6295</v>
      </c>
      <c r="J2497" s="8">
        <v>0</v>
      </c>
      <c r="K2497" t="s">
        <v>7314</v>
      </c>
      <c r="L2497" s="20" t="s">
        <v>7343</v>
      </c>
      <c r="M2497" t="s">
        <v>7325</v>
      </c>
      <c r="N2497" s="20" t="s">
        <v>7326</v>
      </c>
      <c r="O2497" t="s">
        <v>7335</v>
      </c>
      <c r="P2497" t="s">
        <v>7316</v>
      </c>
      <c r="Q2497" s="8" t="s">
        <v>5998</v>
      </c>
      <c r="R2497" s="8" t="s">
        <v>5998</v>
      </c>
      <c r="S2497" t="s">
        <v>5998</v>
      </c>
      <c r="T2497" s="8" t="s">
        <v>5998</v>
      </c>
    </row>
    <row r="2498" spans="1:20">
      <c r="A2498" t="s">
        <v>1576</v>
      </c>
      <c r="B2498" t="s">
        <v>5307</v>
      </c>
      <c r="C2498" s="8" t="s">
        <v>5307</v>
      </c>
      <c r="D2498" s="8">
        <v>-2.33516945360177</v>
      </c>
      <c r="E2498" s="8">
        <v>3.9004803806125098E-3</v>
      </c>
      <c r="F2498" s="8">
        <v>6.5527522354207293E-2</v>
      </c>
      <c r="G2498" s="8">
        <v>0.94574823594568103</v>
      </c>
      <c r="H2498" s="8">
        <v>0</v>
      </c>
      <c r="I2498" s="8">
        <v>0</v>
      </c>
      <c r="J2498" s="8">
        <v>0</v>
      </c>
      <c r="K2498" t="s">
        <v>7328</v>
      </c>
      <c r="L2498" s="20" t="s">
        <v>7324</v>
      </c>
      <c r="M2498" t="s">
        <v>7325</v>
      </c>
      <c r="N2498" s="20" t="s">
        <v>7326</v>
      </c>
      <c r="O2498" t="s">
        <v>7327</v>
      </c>
      <c r="P2498" t="s">
        <v>7365</v>
      </c>
      <c r="Q2498" s="8" t="s">
        <v>5998</v>
      </c>
      <c r="R2498" s="8" t="s">
        <v>5998</v>
      </c>
      <c r="S2498" t="s">
        <v>5998</v>
      </c>
      <c r="T2498" s="8" t="s">
        <v>5998</v>
      </c>
    </row>
    <row r="2499" spans="1:20">
      <c r="A2499" t="s">
        <v>2984</v>
      </c>
      <c r="B2499" t="s">
        <v>3</v>
      </c>
      <c r="C2499" s="8" t="s">
        <v>4718</v>
      </c>
      <c r="D2499" s="8">
        <v>6.5477224942337695E-2</v>
      </c>
      <c r="E2499" s="8">
        <v>0.88995296827450798</v>
      </c>
      <c r="F2499" s="8">
        <v>1.15798773260008E-2</v>
      </c>
      <c r="G2499" s="8">
        <v>0.97873003832182104</v>
      </c>
      <c r="H2499" s="8">
        <v>0</v>
      </c>
      <c r="I2499" s="8">
        <v>0</v>
      </c>
      <c r="J2499" s="8">
        <v>0</v>
      </c>
      <c r="K2499" t="s">
        <v>7339</v>
      </c>
      <c r="L2499" s="20" t="s">
        <v>7324</v>
      </c>
      <c r="M2499" t="s">
        <v>7325</v>
      </c>
      <c r="N2499" s="20" t="s">
        <v>7326</v>
      </c>
      <c r="O2499" t="s">
        <v>7327</v>
      </c>
      <c r="P2499" t="s">
        <v>7365</v>
      </c>
      <c r="Q2499" s="8" t="s">
        <v>5998</v>
      </c>
      <c r="R2499" s="8" t="s">
        <v>5998</v>
      </c>
      <c r="S2499" t="s">
        <v>5998</v>
      </c>
      <c r="T2499" s="8" t="s">
        <v>5998</v>
      </c>
    </row>
    <row r="2500" spans="1:20">
      <c r="A2500" t="s">
        <v>1577</v>
      </c>
      <c r="B2500" t="s">
        <v>5307</v>
      </c>
      <c r="C2500" s="8" t="s">
        <v>5307</v>
      </c>
      <c r="D2500" s="8">
        <v>-0.259068114191426</v>
      </c>
      <c r="E2500" s="8">
        <v>0.77777621742245995</v>
      </c>
      <c r="F2500" s="8">
        <v>-0.17065533863808499</v>
      </c>
      <c r="G2500" s="8">
        <v>0.83975190477976103</v>
      </c>
      <c r="H2500" s="8">
        <v>0</v>
      </c>
      <c r="I2500" s="8">
        <v>0</v>
      </c>
      <c r="J2500" s="8">
        <v>0</v>
      </c>
      <c r="K2500" t="s">
        <v>7339</v>
      </c>
      <c r="L2500" s="20">
        <v>1</v>
      </c>
      <c r="M2500">
        <v>0</v>
      </c>
      <c r="N2500" s="20">
        <v>0</v>
      </c>
      <c r="O2500" t="s">
        <v>7328</v>
      </c>
      <c r="P2500" t="s">
        <v>7365</v>
      </c>
      <c r="Q2500" s="8" t="s">
        <v>5998</v>
      </c>
      <c r="R2500" s="8" t="s">
        <v>5998</v>
      </c>
      <c r="S2500" t="s">
        <v>5998</v>
      </c>
      <c r="T2500" s="8" t="s">
        <v>5998</v>
      </c>
    </row>
    <row r="2501" spans="1:20">
      <c r="A2501" t="s">
        <v>4282</v>
      </c>
      <c r="B2501" t="s">
        <v>5307</v>
      </c>
      <c r="C2501" s="8" t="s">
        <v>5307</v>
      </c>
      <c r="D2501" s="8">
        <v>-1.73524354873273</v>
      </c>
      <c r="E2501" s="8">
        <v>1.2485898980406099E-13</v>
      </c>
      <c r="F2501" s="8">
        <v>-1.08961727240465</v>
      </c>
      <c r="G2501" s="8">
        <v>3.9066178924979801E-6</v>
      </c>
      <c r="H2501" s="8">
        <v>0</v>
      </c>
      <c r="I2501" s="8">
        <v>0</v>
      </c>
      <c r="J2501" s="8">
        <v>0</v>
      </c>
      <c r="K2501" t="s">
        <v>7327</v>
      </c>
      <c r="L2501" s="20" t="s">
        <v>7332</v>
      </c>
      <c r="M2501" t="s">
        <v>7333</v>
      </c>
      <c r="N2501" s="20" t="s">
        <v>7334</v>
      </c>
      <c r="O2501" t="s">
        <v>7327</v>
      </c>
      <c r="P2501" t="s">
        <v>7365</v>
      </c>
      <c r="Q2501" s="8" t="s">
        <v>5998</v>
      </c>
      <c r="R2501" s="8" t="s">
        <v>5998</v>
      </c>
      <c r="S2501" t="s">
        <v>5998</v>
      </c>
      <c r="T2501" s="8" t="s">
        <v>5998</v>
      </c>
    </row>
    <row r="2502" spans="1:20">
      <c r="A2502" t="s">
        <v>4283</v>
      </c>
      <c r="B2502" t="s">
        <v>5307</v>
      </c>
      <c r="C2502" s="8" t="s">
        <v>5307</v>
      </c>
      <c r="D2502" s="8">
        <v>0.91324085479987505</v>
      </c>
      <c r="E2502" s="8">
        <v>1.38735319264255E-2</v>
      </c>
      <c r="F2502" s="8">
        <v>0.106009830788433</v>
      </c>
      <c r="G2502" s="8">
        <v>0.81794371726512305</v>
      </c>
      <c r="H2502" s="8">
        <v>0</v>
      </c>
      <c r="I2502" s="8">
        <v>0</v>
      </c>
      <c r="J2502" s="8">
        <v>0</v>
      </c>
      <c r="K2502" t="s">
        <v>7327</v>
      </c>
      <c r="L2502" s="20" t="s">
        <v>7332</v>
      </c>
      <c r="M2502" t="s">
        <v>7333</v>
      </c>
      <c r="N2502" s="20" t="s">
        <v>7334</v>
      </c>
      <c r="O2502" t="s">
        <v>7328</v>
      </c>
      <c r="P2502" t="s">
        <v>7365</v>
      </c>
      <c r="Q2502" s="8" t="s">
        <v>5998</v>
      </c>
      <c r="R2502" s="8" t="s">
        <v>5998</v>
      </c>
      <c r="S2502" t="s">
        <v>5998</v>
      </c>
      <c r="T2502" s="8" t="s">
        <v>5998</v>
      </c>
    </row>
    <row r="2503" spans="1:20">
      <c r="A2503" t="s">
        <v>1578</v>
      </c>
      <c r="B2503" s="7" t="s">
        <v>5307</v>
      </c>
      <c r="C2503" s="8" t="s">
        <v>5307</v>
      </c>
      <c r="D2503" s="8">
        <v>-0.66285679045285895</v>
      </c>
      <c r="E2503" s="8">
        <v>0.190009669787536</v>
      </c>
      <c r="F2503" s="8">
        <v>0.214812877386308</v>
      </c>
      <c r="G2503" s="8">
        <v>0.67299966157315705</v>
      </c>
      <c r="H2503" s="8">
        <v>0</v>
      </c>
      <c r="I2503" s="8">
        <v>0</v>
      </c>
      <c r="J2503" s="8">
        <v>0</v>
      </c>
      <c r="K2503" t="s">
        <v>7328</v>
      </c>
      <c r="L2503" s="20" t="s">
        <v>7324</v>
      </c>
      <c r="M2503" t="s">
        <v>7325</v>
      </c>
      <c r="N2503" s="20" t="s">
        <v>7326</v>
      </c>
      <c r="O2503" t="s">
        <v>7328</v>
      </c>
      <c r="P2503" t="s">
        <v>7365</v>
      </c>
      <c r="Q2503" s="8" t="s">
        <v>5998</v>
      </c>
      <c r="R2503" s="8" t="s">
        <v>5998</v>
      </c>
      <c r="S2503" t="s">
        <v>5998</v>
      </c>
      <c r="T2503" s="8" t="s">
        <v>5998</v>
      </c>
    </row>
    <row r="2504" spans="1:20">
      <c r="A2504" t="s">
        <v>4284</v>
      </c>
      <c r="B2504" t="s">
        <v>5307</v>
      </c>
      <c r="C2504" s="8" t="s">
        <v>5307</v>
      </c>
      <c r="D2504" s="8">
        <v>-1.05602595673876</v>
      </c>
      <c r="E2504" s="8">
        <v>3.9654909981011102E-4</v>
      </c>
      <c r="F2504" s="8">
        <v>-0.62850375720928697</v>
      </c>
      <c r="G2504" s="8">
        <v>3.77956399089273E-2</v>
      </c>
      <c r="H2504" s="8">
        <v>0</v>
      </c>
      <c r="I2504" s="8">
        <v>0</v>
      </c>
      <c r="J2504" s="8">
        <v>0</v>
      </c>
      <c r="K2504" t="s">
        <v>7327</v>
      </c>
      <c r="L2504" s="20" t="s">
        <v>7332</v>
      </c>
      <c r="M2504" t="s">
        <v>7333</v>
      </c>
      <c r="N2504" s="20" t="s">
        <v>7334</v>
      </c>
      <c r="O2504" t="s">
        <v>7328</v>
      </c>
      <c r="P2504" t="s">
        <v>7365</v>
      </c>
      <c r="Q2504" s="8" t="s">
        <v>5998</v>
      </c>
      <c r="R2504" s="8" t="s">
        <v>5998</v>
      </c>
      <c r="S2504" t="s">
        <v>5998</v>
      </c>
      <c r="T2504" s="8" t="s">
        <v>5998</v>
      </c>
    </row>
    <row r="2505" spans="1:20">
      <c r="A2505" t="s">
        <v>4285</v>
      </c>
      <c r="B2505" t="s">
        <v>5307</v>
      </c>
      <c r="C2505" s="8" t="s">
        <v>5307</v>
      </c>
      <c r="D2505" s="8">
        <v>2.07022066395613</v>
      </c>
      <c r="E2505" s="8">
        <v>4.2700826624349897E-5</v>
      </c>
      <c r="F2505" s="8">
        <v>3.5863222707583202</v>
      </c>
      <c r="G2505" s="8">
        <v>1.17751806859158E-14</v>
      </c>
      <c r="H2505" s="8">
        <v>0</v>
      </c>
      <c r="I2505" s="8">
        <v>0</v>
      </c>
      <c r="J2505" s="8">
        <v>0</v>
      </c>
      <c r="K2505" t="s">
        <v>7327</v>
      </c>
      <c r="L2505" s="20">
        <v>0.7</v>
      </c>
      <c r="M2505" t="s">
        <v>7333</v>
      </c>
      <c r="N2505" s="20">
        <v>0.3</v>
      </c>
      <c r="O2505" t="s">
        <v>7328</v>
      </c>
      <c r="P2505" t="s">
        <v>7365</v>
      </c>
      <c r="Q2505" s="8" t="s">
        <v>5998</v>
      </c>
      <c r="R2505" s="8" t="s">
        <v>5998</v>
      </c>
      <c r="S2505" t="s">
        <v>5998</v>
      </c>
      <c r="T2505" s="8" t="s">
        <v>5998</v>
      </c>
    </row>
    <row r="2506" spans="1:20">
      <c r="A2506" t="s">
        <v>1579</v>
      </c>
      <c r="B2506" t="s">
        <v>5307</v>
      </c>
      <c r="C2506" s="8" t="s">
        <v>5307</v>
      </c>
      <c r="D2506" s="8">
        <v>-0.63320720520250595</v>
      </c>
      <c r="E2506" s="8">
        <v>0.12664742036919599</v>
      </c>
      <c r="F2506" s="8">
        <v>1.4034078077252099</v>
      </c>
      <c r="G2506" s="8">
        <v>1.44991751121093E-4</v>
      </c>
      <c r="H2506" s="8">
        <v>0</v>
      </c>
      <c r="I2506" s="8">
        <v>0</v>
      </c>
      <c r="J2506" s="8">
        <v>0</v>
      </c>
      <c r="K2506" t="s">
        <v>7327</v>
      </c>
      <c r="L2506" s="20" t="s">
        <v>7343</v>
      </c>
      <c r="M2506" t="s">
        <v>7325</v>
      </c>
      <c r="N2506" s="20" t="s">
        <v>7326</v>
      </c>
      <c r="O2506" t="s">
        <v>7327</v>
      </c>
      <c r="P2506" t="s">
        <v>7365</v>
      </c>
      <c r="Q2506" s="8" t="s">
        <v>5998</v>
      </c>
      <c r="R2506" s="8" t="s">
        <v>5998</v>
      </c>
      <c r="S2506" t="s">
        <v>5998</v>
      </c>
      <c r="T2506" s="8" t="s">
        <v>5998</v>
      </c>
    </row>
    <row r="2507" spans="1:20">
      <c r="A2507" t="s">
        <v>2985</v>
      </c>
      <c r="B2507" t="s">
        <v>3</v>
      </c>
      <c r="C2507" s="8" t="s">
        <v>4718</v>
      </c>
      <c r="D2507" s="8">
        <v>0.89871049258790103</v>
      </c>
      <c r="E2507" s="8">
        <v>0.32244379694546499</v>
      </c>
      <c r="F2507" s="8">
        <v>5.1934514042934099</v>
      </c>
      <c r="G2507" s="8">
        <v>2.93256295635806E-14</v>
      </c>
      <c r="H2507" s="8">
        <v>0</v>
      </c>
      <c r="I2507" s="8">
        <v>0</v>
      </c>
      <c r="J2507" s="8">
        <v>0</v>
      </c>
      <c r="K2507" t="s">
        <v>7327</v>
      </c>
      <c r="L2507" s="20" t="s">
        <v>7332</v>
      </c>
      <c r="M2507" t="s">
        <v>7333</v>
      </c>
      <c r="N2507" s="20" t="s">
        <v>7334</v>
      </c>
      <c r="O2507" t="s">
        <v>7328</v>
      </c>
      <c r="P2507" t="s">
        <v>7365</v>
      </c>
      <c r="Q2507" s="8" t="s">
        <v>5998</v>
      </c>
      <c r="R2507" s="8" t="s">
        <v>5998</v>
      </c>
      <c r="S2507" t="s">
        <v>5998</v>
      </c>
      <c r="T2507" s="8" t="s">
        <v>5998</v>
      </c>
    </row>
    <row r="2508" spans="1:20">
      <c r="A2508" t="s">
        <v>1580</v>
      </c>
      <c r="B2508" t="s">
        <v>5307</v>
      </c>
      <c r="C2508" s="8" t="s">
        <v>5307</v>
      </c>
      <c r="D2508" s="8">
        <v>-0.84633835068461505</v>
      </c>
      <c r="E2508" s="8">
        <v>5.7150274105758595E-4</v>
      </c>
      <c r="F2508" s="8">
        <v>-0.55101619843482597</v>
      </c>
      <c r="G2508" s="8">
        <v>2.41791161601565E-2</v>
      </c>
      <c r="H2508" s="8">
        <v>0</v>
      </c>
      <c r="I2508" s="8">
        <v>0</v>
      </c>
      <c r="J2508" s="8">
        <v>0</v>
      </c>
      <c r="K2508" t="s">
        <v>7327</v>
      </c>
      <c r="L2508" s="20" t="s">
        <v>7332</v>
      </c>
      <c r="M2508" t="s">
        <v>7333</v>
      </c>
      <c r="N2508" s="20" t="s">
        <v>7334</v>
      </c>
      <c r="O2508" t="s">
        <v>7328</v>
      </c>
      <c r="P2508" t="s">
        <v>7365</v>
      </c>
      <c r="Q2508" s="8" t="s">
        <v>5998</v>
      </c>
      <c r="R2508" s="8" t="s">
        <v>5998</v>
      </c>
      <c r="S2508" t="s">
        <v>5998</v>
      </c>
      <c r="T2508" s="8" t="s">
        <v>5998</v>
      </c>
    </row>
    <row r="2509" spans="1:20">
      <c r="A2509" t="s">
        <v>1581</v>
      </c>
      <c r="B2509" t="s">
        <v>5307</v>
      </c>
      <c r="C2509" s="8" t="s">
        <v>5307</v>
      </c>
      <c r="D2509" s="8">
        <v>-1.02112743127809</v>
      </c>
      <c r="E2509" s="8">
        <v>1.48349872521962E-3</v>
      </c>
      <c r="F2509" s="8">
        <v>-0.81362226819961903</v>
      </c>
      <c r="G2509" s="8">
        <v>1.0329807974996E-2</v>
      </c>
      <c r="H2509" s="8">
        <v>0</v>
      </c>
      <c r="I2509" s="8">
        <v>0</v>
      </c>
      <c r="J2509" s="8">
        <v>0</v>
      </c>
      <c r="K2509" t="s">
        <v>7339</v>
      </c>
      <c r="L2509" s="20" t="s">
        <v>7324</v>
      </c>
      <c r="M2509" t="s">
        <v>7325</v>
      </c>
      <c r="N2509" s="20" t="s">
        <v>7326</v>
      </c>
      <c r="O2509" t="s">
        <v>7327</v>
      </c>
      <c r="P2509" t="s">
        <v>7365</v>
      </c>
      <c r="Q2509" s="8" t="s">
        <v>5998</v>
      </c>
      <c r="R2509" s="8" t="s">
        <v>5998</v>
      </c>
      <c r="S2509" t="s">
        <v>5998</v>
      </c>
      <c r="T2509" s="8" t="s">
        <v>5998</v>
      </c>
    </row>
    <row r="2510" spans="1:20">
      <c r="A2510" t="s">
        <v>2986</v>
      </c>
      <c r="B2510" t="s">
        <v>3</v>
      </c>
      <c r="C2510" s="8" t="s">
        <v>4718</v>
      </c>
      <c r="D2510" s="8">
        <v>1.4080778074689799</v>
      </c>
      <c r="E2510" s="8">
        <v>1.42475751741447E-3</v>
      </c>
      <c r="F2510" s="8">
        <v>0.13082042421419399</v>
      </c>
      <c r="G2510" s="8">
        <v>0.81737811532353799</v>
      </c>
      <c r="H2510" s="8">
        <v>0</v>
      </c>
      <c r="I2510" s="8">
        <v>0</v>
      </c>
      <c r="J2510" s="8">
        <v>0</v>
      </c>
      <c r="K2510" t="s">
        <v>7339</v>
      </c>
      <c r="L2510" s="20" t="s">
        <v>7324</v>
      </c>
      <c r="M2510" t="s">
        <v>7325</v>
      </c>
      <c r="N2510" s="20" t="s">
        <v>7326</v>
      </c>
      <c r="O2510" t="s">
        <v>7327</v>
      </c>
      <c r="P2510" t="s">
        <v>7365</v>
      </c>
      <c r="Q2510" s="8" t="s">
        <v>5998</v>
      </c>
      <c r="R2510" s="8" t="s">
        <v>5998</v>
      </c>
      <c r="S2510" t="s">
        <v>5998</v>
      </c>
      <c r="T2510" s="8" t="s">
        <v>5998</v>
      </c>
    </row>
    <row r="2511" spans="1:20">
      <c r="A2511" t="s">
        <v>4286</v>
      </c>
      <c r="B2511" t="s">
        <v>5307</v>
      </c>
      <c r="C2511" s="8" t="s">
        <v>5307</v>
      </c>
      <c r="D2511" s="8">
        <v>-0.45175516351514999</v>
      </c>
      <c r="E2511" s="8">
        <v>0.28529872255265898</v>
      </c>
      <c r="F2511" s="8">
        <v>1.8015560439321601</v>
      </c>
      <c r="G2511" s="8">
        <v>3.6262196639930799E-7</v>
      </c>
      <c r="H2511" s="8">
        <v>0</v>
      </c>
      <c r="I2511" s="8">
        <v>0</v>
      </c>
      <c r="J2511" s="8">
        <v>0</v>
      </c>
      <c r="K2511" t="s">
        <v>7339</v>
      </c>
      <c r="L2511" s="20" t="s">
        <v>7343</v>
      </c>
      <c r="M2511" t="s">
        <v>7325</v>
      </c>
      <c r="N2511" s="20" t="s">
        <v>7326</v>
      </c>
      <c r="O2511" t="s">
        <v>7328</v>
      </c>
      <c r="P2511" t="s">
        <v>7365</v>
      </c>
      <c r="Q2511" s="8" t="s">
        <v>5998</v>
      </c>
      <c r="R2511" s="8" t="s">
        <v>5998</v>
      </c>
      <c r="S2511" t="s">
        <v>5998</v>
      </c>
      <c r="T2511" s="8" t="s">
        <v>5998</v>
      </c>
    </row>
    <row r="2512" spans="1:20">
      <c r="A2512" t="s">
        <v>4287</v>
      </c>
      <c r="B2512" t="s">
        <v>5307</v>
      </c>
      <c r="C2512" s="8" t="s">
        <v>5307</v>
      </c>
      <c r="D2512" s="8">
        <v>-0.31406015407425503</v>
      </c>
      <c r="E2512" s="8">
        <v>0.29912006194970298</v>
      </c>
      <c r="F2512" s="8">
        <v>-0.107650096377284</v>
      </c>
      <c r="G2512" s="8">
        <v>0.738586355950413</v>
      </c>
      <c r="H2512" s="8">
        <v>0</v>
      </c>
      <c r="I2512" s="8">
        <v>0</v>
      </c>
      <c r="J2512" s="8">
        <v>0</v>
      </c>
      <c r="K2512" t="s">
        <v>7327</v>
      </c>
      <c r="L2512" s="20" t="s">
        <v>7332</v>
      </c>
      <c r="M2512" t="s">
        <v>7333</v>
      </c>
      <c r="N2512" s="20" t="s">
        <v>7334</v>
      </c>
      <c r="O2512" t="s">
        <v>7328</v>
      </c>
      <c r="P2512" t="s">
        <v>7365</v>
      </c>
      <c r="Q2512" s="8" t="s">
        <v>5998</v>
      </c>
      <c r="R2512" s="8" t="s">
        <v>5998</v>
      </c>
      <c r="S2512" t="s">
        <v>5998</v>
      </c>
      <c r="T2512" s="8" t="s">
        <v>5998</v>
      </c>
    </row>
    <row r="2513" spans="1:20">
      <c r="A2513" t="s">
        <v>4288</v>
      </c>
      <c r="B2513" t="s">
        <v>5307</v>
      </c>
      <c r="C2513" s="8" t="s">
        <v>5307</v>
      </c>
      <c r="D2513" s="8">
        <v>-0.38518513086050199</v>
      </c>
      <c r="E2513" s="8">
        <v>0.113341549710755</v>
      </c>
      <c r="F2513" s="8">
        <v>-0.26643610558997699</v>
      </c>
      <c r="G2513" s="8">
        <v>0.26613575301707298</v>
      </c>
      <c r="H2513" s="8">
        <v>0</v>
      </c>
      <c r="I2513" s="8">
        <v>0</v>
      </c>
      <c r="J2513" s="8">
        <v>0</v>
      </c>
      <c r="K2513" t="s">
        <v>7339</v>
      </c>
      <c r="L2513" s="20" t="s">
        <v>7324</v>
      </c>
      <c r="M2513" t="s">
        <v>7325</v>
      </c>
      <c r="N2513" s="20" t="s">
        <v>7326</v>
      </c>
      <c r="O2513" t="s">
        <v>7328</v>
      </c>
      <c r="P2513" t="s">
        <v>7365</v>
      </c>
      <c r="Q2513" s="8" t="s">
        <v>5998</v>
      </c>
      <c r="R2513" s="8" t="s">
        <v>5998</v>
      </c>
      <c r="S2513" t="s">
        <v>5998</v>
      </c>
      <c r="T2513" s="8" t="s">
        <v>5998</v>
      </c>
    </row>
    <row r="2514" spans="1:20">
      <c r="A2514" t="s">
        <v>1582</v>
      </c>
      <c r="B2514" t="s">
        <v>5307</v>
      </c>
      <c r="C2514" s="8" t="s">
        <v>5307</v>
      </c>
      <c r="D2514" s="8">
        <v>0.23436976117956601</v>
      </c>
      <c r="E2514" s="8">
        <v>0.51606372619551499</v>
      </c>
      <c r="F2514" s="8">
        <v>1.2858733855693201</v>
      </c>
      <c r="G2514" s="8">
        <v>5.1443795327092098E-6</v>
      </c>
      <c r="H2514" s="8">
        <v>0</v>
      </c>
      <c r="I2514" s="8" t="s">
        <v>6296</v>
      </c>
      <c r="J2514" s="8">
        <v>0</v>
      </c>
      <c r="K2514" t="s">
        <v>7335</v>
      </c>
      <c r="L2514" s="20" t="s">
        <v>7381</v>
      </c>
      <c r="M2514" t="s">
        <v>7341</v>
      </c>
      <c r="N2514" s="20" t="s">
        <v>7363</v>
      </c>
      <c r="O2514" t="s">
        <v>7335</v>
      </c>
      <c r="P2514" t="s">
        <v>7316</v>
      </c>
      <c r="Q2514" s="8" t="s">
        <v>5998</v>
      </c>
      <c r="R2514" s="8" t="s">
        <v>5998</v>
      </c>
      <c r="S2514" t="s">
        <v>5998</v>
      </c>
      <c r="T2514" s="8" t="s">
        <v>5998</v>
      </c>
    </row>
    <row r="2515" spans="1:20">
      <c r="A2515" t="s">
        <v>1583</v>
      </c>
      <c r="B2515" t="s">
        <v>5307</v>
      </c>
      <c r="C2515" s="8" t="s">
        <v>5307</v>
      </c>
      <c r="D2515" s="8">
        <v>-0.542728153864249</v>
      </c>
      <c r="E2515" s="8">
        <v>2.4465503163297E-2</v>
      </c>
      <c r="F2515" s="8">
        <v>-0.37215875147342298</v>
      </c>
      <c r="G2515" s="8">
        <v>0.11029502077945499</v>
      </c>
      <c r="H2515" s="8">
        <v>0</v>
      </c>
      <c r="I2515" s="8">
        <v>0</v>
      </c>
      <c r="J2515" s="8">
        <v>0</v>
      </c>
      <c r="K2515" t="s">
        <v>7327</v>
      </c>
      <c r="L2515" s="20" t="s">
        <v>7332</v>
      </c>
      <c r="M2515" t="s">
        <v>7333</v>
      </c>
      <c r="N2515" s="20" t="s">
        <v>7334</v>
      </c>
      <c r="O2515" t="s">
        <v>7328</v>
      </c>
      <c r="P2515" t="s">
        <v>7365</v>
      </c>
      <c r="Q2515" s="8" t="s">
        <v>5998</v>
      </c>
      <c r="R2515" s="8" t="s">
        <v>5998</v>
      </c>
      <c r="S2515" t="s">
        <v>5998</v>
      </c>
      <c r="T2515" s="8" t="s">
        <v>5998</v>
      </c>
    </row>
    <row r="2516" spans="1:20">
      <c r="A2516" t="s">
        <v>1584</v>
      </c>
      <c r="B2516" t="s">
        <v>5307</v>
      </c>
      <c r="C2516" s="8" t="s">
        <v>5307</v>
      </c>
      <c r="D2516" s="8">
        <v>0.48653768236988298</v>
      </c>
      <c r="E2516" s="8">
        <v>0.50848058660693196</v>
      </c>
      <c r="F2516" s="8">
        <v>1.16956019624305</v>
      </c>
      <c r="G2516" s="8">
        <v>5.2358792063935698E-2</v>
      </c>
      <c r="H2516" s="8">
        <v>0</v>
      </c>
      <c r="I2516" s="8" t="s">
        <v>6297</v>
      </c>
      <c r="J2516" s="8">
        <v>0</v>
      </c>
      <c r="K2516" t="s">
        <v>7335</v>
      </c>
      <c r="L2516" s="20" t="s">
        <v>7411</v>
      </c>
      <c r="M2516" t="s">
        <v>7337</v>
      </c>
      <c r="N2516" s="20" t="s">
        <v>7338</v>
      </c>
      <c r="O2516" t="s">
        <v>7315</v>
      </c>
      <c r="P2516" t="s">
        <v>7316</v>
      </c>
      <c r="Q2516" s="8" t="s">
        <v>5998</v>
      </c>
      <c r="R2516" s="8" t="s">
        <v>5998</v>
      </c>
      <c r="S2516" t="s">
        <v>5998</v>
      </c>
      <c r="T2516" s="8" t="s">
        <v>5998</v>
      </c>
    </row>
    <row r="2517" spans="1:20">
      <c r="A2517" t="s">
        <v>1585</v>
      </c>
      <c r="B2517" t="s">
        <v>5307</v>
      </c>
      <c r="C2517" s="8" t="s">
        <v>5307</v>
      </c>
      <c r="D2517" s="8">
        <v>-0.38829217493177698</v>
      </c>
      <c r="E2517" s="8">
        <v>0.27050018206034598</v>
      </c>
      <c r="F2517" s="8">
        <v>0.322219782623416</v>
      </c>
      <c r="G2517" s="8">
        <v>0.34212183958104198</v>
      </c>
      <c r="H2517" s="8">
        <v>0</v>
      </c>
      <c r="I2517" s="8" t="s">
        <v>6042</v>
      </c>
      <c r="J2517" s="8">
        <v>0</v>
      </c>
      <c r="K2517" t="s">
        <v>7314</v>
      </c>
      <c r="L2517" s="20">
        <v>0.96</v>
      </c>
      <c r="M2517" t="s">
        <v>7330</v>
      </c>
      <c r="N2517" s="20">
        <v>0.35</v>
      </c>
      <c r="O2517" t="s">
        <v>7335</v>
      </c>
      <c r="P2517" t="s">
        <v>7316</v>
      </c>
      <c r="Q2517" s="8" t="s">
        <v>5998</v>
      </c>
      <c r="R2517" s="8" t="s">
        <v>5998</v>
      </c>
      <c r="S2517" t="s">
        <v>5998</v>
      </c>
      <c r="T2517" s="8" t="s">
        <v>5998</v>
      </c>
    </row>
    <row r="2518" spans="1:20">
      <c r="A2518" t="s">
        <v>1586</v>
      </c>
      <c r="B2518" t="s">
        <v>5307</v>
      </c>
      <c r="C2518" s="8" t="s">
        <v>5307</v>
      </c>
      <c r="D2518" s="8">
        <v>-4.9406703875986301E-2</v>
      </c>
      <c r="E2518" s="8">
        <v>0.90496133417656699</v>
      </c>
      <c r="F2518" s="8">
        <v>2.2662347040281201</v>
      </c>
      <c r="G2518" s="8">
        <v>7.7182847324127907E-18</v>
      </c>
      <c r="H2518" s="8">
        <v>0</v>
      </c>
      <c r="I2518" s="8">
        <v>0</v>
      </c>
      <c r="J2518" s="8">
        <v>0</v>
      </c>
      <c r="K2518" t="s">
        <v>7327</v>
      </c>
      <c r="L2518" s="20" t="s">
        <v>7332</v>
      </c>
      <c r="M2518" t="s">
        <v>7333</v>
      </c>
      <c r="N2518" s="20" t="s">
        <v>7334</v>
      </c>
      <c r="O2518" t="s">
        <v>7327</v>
      </c>
      <c r="P2518" t="s">
        <v>7365</v>
      </c>
      <c r="Q2518" s="8" t="s">
        <v>5998</v>
      </c>
      <c r="R2518" s="8" t="s">
        <v>5998</v>
      </c>
      <c r="S2518" t="s">
        <v>5998</v>
      </c>
      <c r="T2518" s="8" t="s">
        <v>5998</v>
      </c>
    </row>
    <row r="2519" spans="1:20">
      <c r="A2519" t="s">
        <v>1587</v>
      </c>
      <c r="B2519" t="s">
        <v>5307</v>
      </c>
      <c r="C2519" s="8" t="s">
        <v>5307</v>
      </c>
      <c r="D2519" s="8">
        <v>0.39713551000890401</v>
      </c>
      <c r="E2519" s="8">
        <v>0.57365773313329704</v>
      </c>
      <c r="F2519" s="8">
        <v>1.2250508454253</v>
      </c>
      <c r="G2519" s="8">
        <v>2.5742729032078599E-2</v>
      </c>
      <c r="H2519" s="8">
        <v>0</v>
      </c>
      <c r="I2519" s="8">
        <v>0</v>
      </c>
      <c r="J2519" s="8">
        <v>0</v>
      </c>
      <c r="K2519" t="s">
        <v>7328</v>
      </c>
      <c r="L2519" s="20" t="s">
        <v>7324</v>
      </c>
      <c r="M2519" t="s">
        <v>7325</v>
      </c>
      <c r="N2519" s="20" t="s">
        <v>7326</v>
      </c>
      <c r="O2519" t="s">
        <v>7327</v>
      </c>
      <c r="P2519" t="s">
        <v>7365</v>
      </c>
      <c r="Q2519" s="8" t="s">
        <v>5998</v>
      </c>
      <c r="R2519" s="8" t="s">
        <v>5998</v>
      </c>
      <c r="S2519" t="s">
        <v>5998</v>
      </c>
      <c r="T2519" s="8" t="s">
        <v>5998</v>
      </c>
    </row>
    <row r="2520" spans="1:20">
      <c r="A2520" t="s">
        <v>4289</v>
      </c>
      <c r="B2520" t="s">
        <v>5307</v>
      </c>
      <c r="C2520" s="8" t="s">
        <v>5307</v>
      </c>
      <c r="D2520" s="8">
        <v>0.67341057563816598</v>
      </c>
      <c r="E2520" s="8">
        <v>0.49840271675784298</v>
      </c>
      <c r="F2520" s="8">
        <v>0.95654618224638099</v>
      </c>
      <c r="G2520" s="8">
        <v>0.27624479192668699</v>
      </c>
      <c r="H2520" s="8">
        <v>0</v>
      </c>
      <c r="I2520" s="8">
        <v>0</v>
      </c>
      <c r="J2520" s="8">
        <v>0</v>
      </c>
      <c r="K2520" t="s">
        <v>7327</v>
      </c>
      <c r="L2520" s="20" t="s">
        <v>7332</v>
      </c>
      <c r="M2520" t="s">
        <v>7333</v>
      </c>
      <c r="N2520" s="20" t="s">
        <v>7334</v>
      </c>
      <c r="O2520" t="s">
        <v>7328</v>
      </c>
      <c r="P2520" t="s">
        <v>7365</v>
      </c>
      <c r="Q2520" s="8" t="s">
        <v>5998</v>
      </c>
      <c r="R2520" s="8" t="s">
        <v>5998</v>
      </c>
      <c r="S2520" t="s">
        <v>5998</v>
      </c>
      <c r="T2520" s="8" t="s">
        <v>5998</v>
      </c>
    </row>
    <row r="2521" spans="1:20">
      <c r="A2521" t="s">
        <v>4290</v>
      </c>
      <c r="B2521" s="7" t="s">
        <v>5307</v>
      </c>
      <c r="C2521" s="8" t="s">
        <v>5307</v>
      </c>
      <c r="D2521" s="8">
        <v>0.83393909064210103</v>
      </c>
      <c r="E2521" s="8">
        <v>3.3910864987872297E-2</v>
      </c>
      <c r="F2521" s="8">
        <v>-0.21135367688371801</v>
      </c>
      <c r="G2521" s="8">
        <v>0.63290920223104996</v>
      </c>
      <c r="H2521" s="8">
        <v>0</v>
      </c>
      <c r="I2521" s="8">
        <v>0</v>
      </c>
      <c r="J2521" s="8">
        <v>0</v>
      </c>
      <c r="K2521" t="s">
        <v>7328</v>
      </c>
      <c r="L2521" s="20" t="s">
        <v>7324</v>
      </c>
      <c r="M2521" t="s">
        <v>7325</v>
      </c>
      <c r="N2521" s="20" t="s">
        <v>7326</v>
      </c>
      <c r="O2521" t="s">
        <v>7328</v>
      </c>
      <c r="P2521" t="s">
        <v>7365</v>
      </c>
      <c r="Q2521" s="8" t="s">
        <v>5998</v>
      </c>
      <c r="R2521" s="8" t="s">
        <v>5998</v>
      </c>
      <c r="S2521" t="s">
        <v>5998</v>
      </c>
      <c r="T2521" s="8" t="s">
        <v>5998</v>
      </c>
    </row>
    <row r="2522" spans="1:20">
      <c r="A2522" t="s">
        <v>4291</v>
      </c>
      <c r="B2522" t="s">
        <v>5307</v>
      </c>
      <c r="C2522" s="8" t="s">
        <v>5307</v>
      </c>
      <c r="D2522" s="8">
        <v>-0.54508736148120396</v>
      </c>
      <c r="E2522" s="8">
        <v>0.28928359521611702</v>
      </c>
      <c r="F2522" s="8">
        <v>0.28763692383525802</v>
      </c>
      <c r="G2522" s="8">
        <v>0.57289458853516595</v>
      </c>
      <c r="H2522" s="8">
        <v>0</v>
      </c>
      <c r="I2522" s="8">
        <v>0</v>
      </c>
      <c r="J2522" s="8">
        <v>0</v>
      </c>
      <c r="K2522" t="s">
        <v>7328</v>
      </c>
      <c r="L2522" s="20" t="s">
        <v>7324</v>
      </c>
      <c r="M2522" t="s">
        <v>7325</v>
      </c>
      <c r="N2522" s="20" t="s">
        <v>7326</v>
      </c>
      <c r="O2522" t="s">
        <v>7327</v>
      </c>
      <c r="P2522" t="s">
        <v>7365</v>
      </c>
      <c r="Q2522" s="8" t="s">
        <v>5998</v>
      </c>
      <c r="R2522" s="8" t="s">
        <v>5998</v>
      </c>
      <c r="S2522" t="s">
        <v>5998</v>
      </c>
      <c r="T2522" s="8" t="s">
        <v>5998</v>
      </c>
    </row>
    <row r="2523" spans="1:20">
      <c r="A2523" t="s">
        <v>1588</v>
      </c>
      <c r="B2523" t="s">
        <v>5307</v>
      </c>
      <c r="C2523" s="8" t="s">
        <v>5307</v>
      </c>
      <c r="D2523" s="8">
        <v>-1.11291171298938</v>
      </c>
      <c r="E2523" s="8">
        <v>4.4002512704091803E-3</v>
      </c>
      <c r="F2523" s="8">
        <v>-0.33294743842116498</v>
      </c>
      <c r="G2523" s="8">
        <v>0.41397054668423999</v>
      </c>
      <c r="H2523" s="8">
        <v>0</v>
      </c>
      <c r="I2523" s="8">
        <v>0</v>
      </c>
      <c r="J2523" s="8">
        <v>0</v>
      </c>
      <c r="K2523" t="s">
        <v>7339</v>
      </c>
      <c r="L2523" s="20" t="s">
        <v>7324</v>
      </c>
      <c r="M2523" t="s">
        <v>7325</v>
      </c>
      <c r="N2523" s="20" t="s">
        <v>7326</v>
      </c>
      <c r="O2523" t="s">
        <v>7354</v>
      </c>
      <c r="P2523" t="s">
        <v>7365</v>
      </c>
      <c r="Q2523" s="8" t="s">
        <v>5998</v>
      </c>
      <c r="R2523" s="8" t="s">
        <v>5998</v>
      </c>
      <c r="S2523" t="s">
        <v>5998</v>
      </c>
      <c r="T2523" s="8" t="s">
        <v>5998</v>
      </c>
    </row>
    <row r="2524" spans="1:20">
      <c r="A2524" t="s">
        <v>1589</v>
      </c>
      <c r="B2524" t="s">
        <v>5307</v>
      </c>
      <c r="C2524" s="8" t="s">
        <v>5307</v>
      </c>
      <c r="D2524" s="8">
        <v>-0.133353227768092</v>
      </c>
      <c r="E2524" s="8">
        <v>0.68774333761672501</v>
      </c>
      <c r="F2524" s="8">
        <v>-0.71883290745029704</v>
      </c>
      <c r="G2524" s="8">
        <v>5.7100263406081597E-3</v>
      </c>
      <c r="H2524" s="8">
        <v>0</v>
      </c>
      <c r="I2524" s="8">
        <v>0</v>
      </c>
      <c r="J2524" s="8">
        <v>0</v>
      </c>
      <c r="K2524" t="s">
        <v>7328</v>
      </c>
      <c r="L2524" s="20" t="s">
        <v>7324</v>
      </c>
      <c r="M2524" t="s">
        <v>7325</v>
      </c>
      <c r="N2524" s="20" t="s">
        <v>7326</v>
      </c>
      <c r="O2524" t="s">
        <v>7328</v>
      </c>
      <c r="P2524" t="s">
        <v>7365</v>
      </c>
      <c r="Q2524" s="8" t="s">
        <v>5998</v>
      </c>
      <c r="R2524" s="8" t="s">
        <v>5998</v>
      </c>
      <c r="S2524" t="s">
        <v>5998</v>
      </c>
      <c r="T2524" s="8" t="s">
        <v>5998</v>
      </c>
    </row>
    <row r="2525" spans="1:20">
      <c r="A2525" t="s">
        <v>2987</v>
      </c>
      <c r="B2525" t="s">
        <v>100</v>
      </c>
      <c r="C2525" s="8" t="s">
        <v>101</v>
      </c>
      <c r="D2525" s="8">
        <v>-0.77794974842268505</v>
      </c>
      <c r="E2525" s="8">
        <v>2.2461621990383599E-3</v>
      </c>
      <c r="F2525" s="8">
        <v>-0.84715425706468395</v>
      </c>
      <c r="G2525" s="8">
        <v>5.4917188161560299E-4</v>
      </c>
      <c r="H2525" s="8">
        <v>0</v>
      </c>
      <c r="I2525" s="8">
        <v>0</v>
      </c>
      <c r="J2525" s="8">
        <v>0</v>
      </c>
      <c r="K2525" t="s">
        <v>7328</v>
      </c>
      <c r="L2525" s="20" t="s">
        <v>7324</v>
      </c>
      <c r="M2525" t="s">
        <v>7325</v>
      </c>
      <c r="N2525" s="20" t="s">
        <v>7326</v>
      </c>
      <c r="O2525" t="s">
        <v>7328</v>
      </c>
      <c r="P2525" t="s">
        <v>7365</v>
      </c>
      <c r="Q2525" s="8" t="s">
        <v>5998</v>
      </c>
      <c r="R2525" s="8" t="s">
        <v>5998</v>
      </c>
      <c r="S2525" t="s">
        <v>5998</v>
      </c>
      <c r="T2525" s="8" t="s">
        <v>5998</v>
      </c>
    </row>
    <row r="2526" spans="1:20">
      <c r="A2526" t="s">
        <v>4292</v>
      </c>
      <c r="B2526" s="7" t="s">
        <v>5307</v>
      </c>
      <c r="C2526" s="8" t="s">
        <v>5307</v>
      </c>
      <c r="D2526" s="8">
        <v>0.151118905149181</v>
      </c>
      <c r="E2526" s="8">
        <v>0.82676964951573495</v>
      </c>
      <c r="F2526" s="8">
        <v>0.94500968238961502</v>
      </c>
      <c r="G2526" s="8">
        <v>5.9525935938218602E-2</v>
      </c>
      <c r="H2526" s="8">
        <v>0</v>
      </c>
      <c r="I2526" s="8">
        <v>0</v>
      </c>
      <c r="J2526" s="8">
        <v>0</v>
      </c>
      <c r="K2526" t="s">
        <v>7328</v>
      </c>
      <c r="L2526" s="20" t="s">
        <v>7324</v>
      </c>
      <c r="M2526" t="s">
        <v>7325</v>
      </c>
      <c r="N2526" s="20" t="s">
        <v>7326</v>
      </c>
      <c r="O2526" t="s">
        <v>7328</v>
      </c>
      <c r="P2526" t="s">
        <v>7365</v>
      </c>
      <c r="Q2526" s="8" t="s">
        <v>5998</v>
      </c>
      <c r="R2526" s="8" t="s">
        <v>5998</v>
      </c>
      <c r="S2526" t="s">
        <v>5998</v>
      </c>
      <c r="T2526" s="8" t="s">
        <v>5998</v>
      </c>
    </row>
    <row r="2527" spans="1:20">
      <c r="A2527" t="s">
        <v>1590</v>
      </c>
      <c r="B2527" s="7" t="s">
        <v>5307</v>
      </c>
      <c r="C2527" s="8" t="s">
        <v>5307</v>
      </c>
      <c r="D2527" s="8">
        <v>0.159902464013226</v>
      </c>
      <c r="E2527" s="8">
        <v>0.85068158855230003</v>
      </c>
      <c r="F2527" s="8">
        <v>1.7839830166326101</v>
      </c>
      <c r="G2527" s="8">
        <v>1.9912509091290901E-3</v>
      </c>
      <c r="H2527" s="8">
        <v>0</v>
      </c>
      <c r="I2527" s="8">
        <v>0</v>
      </c>
      <c r="J2527" s="8">
        <v>0</v>
      </c>
      <c r="K2527" t="s">
        <v>7339</v>
      </c>
      <c r="L2527" s="20" t="s">
        <v>7324</v>
      </c>
      <c r="M2527" t="s">
        <v>7325</v>
      </c>
      <c r="N2527" s="20" t="s">
        <v>7326</v>
      </c>
      <c r="O2527" t="s">
        <v>7354</v>
      </c>
      <c r="P2527" t="s">
        <v>7365</v>
      </c>
      <c r="Q2527" s="8" t="s">
        <v>5998</v>
      </c>
      <c r="R2527" s="8" t="s">
        <v>5998</v>
      </c>
      <c r="S2527" t="s">
        <v>5998</v>
      </c>
      <c r="T2527" s="8" t="s">
        <v>5998</v>
      </c>
    </row>
    <row r="2528" spans="1:20">
      <c r="A2528" t="s">
        <v>1591</v>
      </c>
      <c r="B2528" t="s">
        <v>5307</v>
      </c>
      <c r="C2528" s="8" t="s">
        <v>5307</v>
      </c>
      <c r="D2528" s="8">
        <v>-1.2766689594048</v>
      </c>
      <c r="E2528" s="8">
        <v>2.8814654263911499E-4</v>
      </c>
      <c r="F2528" s="8">
        <v>-1.12159011281261</v>
      </c>
      <c r="G2528" s="8">
        <v>1.1013429763520901E-3</v>
      </c>
      <c r="H2528" s="8">
        <v>0</v>
      </c>
      <c r="I2528" s="8">
        <v>0</v>
      </c>
      <c r="J2528" s="8">
        <v>0</v>
      </c>
      <c r="K2528" t="s">
        <v>7327</v>
      </c>
      <c r="L2528" s="20" t="s">
        <v>7332</v>
      </c>
      <c r="M2528" t="s">
        <v>7333</v>
      </c>
      <c r="N2528" s="20" t="s">
        <v>7334</v>
      </c>
      <c r="O2528" t="s">
        <v>7327</v>
      </c>
      <c r="P2528" t="s">
        <v>7365</v>
      </c>
      <c r="Q2528" s="8" t="s">
        <v>5998</v>
      </c>
      <c r="R2528" s="8" t="s">
        <v>5998</v>
      </c>
      <c r="S2528" t="s">
        <v>5998</v>
      </c>
      <c r="T2528" s="8" t="s">
        <v>5998</v>
      </c>
    </row>
    <row r="2529" spans="1:20">
      <c r="A2529" t="s">
        <v>1592</v>
      </c>
      <c r="B2529" t="s">
        <v>5307</v>
      </c>
      <c r="C2529" s="8" t="s">
        <v>5307</v>
      </c>
      <c r="D2529" s="8">
        <v>-0.45582837608733601</v>
      </c>
      <c r="E2529" s="8">
        <v>0.138064863466068</v>
      </c>
      <c r="F2529" s="8">
        <v>-0.31348538606384702</v>
      </c>
      <c r="G2529" s="8">
        <v>0.29877225484049602</v>
      </c>
      <c r="H2529" s="8">
        <v>0</v>
      </c>
      <c r="I2529" s="8">
        <v>0</v>
      </c>
      <c r="J2529" s="8">
        <v>0</v>
      </c>
      <c r="K2529" t="s">
        <v>7327</v>
      </c>
      <c r="L2529" s="20" t="s">
        <v>7332</v>
      </c>
      <c r="M2529" t="s">
        <v>7333</v>
      </c>
      <c r="N2529" s="20" t="s">
        <v>7334</v>
      </c>
      <c r="O2529" t="s">
        <v>7327</v>
      </c>
      <c r="P2529" t="s">
        <v>7365</v>
      </c>
      <c r="Q2529" s="8" t="s">
        <v>5998</v>
      </c>
      <c r="R2529" s="8" t="s">
        <v>5998</v>
      </c>
      <c r="S2529" t="s">
        <v>5998</v>
      </c>
      <c r="T2529" s="8" t="s">
        <v>5998</v>
      </c>
    </row>
    <row r="2530" spans="1:20">
      <c r="A2530" t="s">
        <v>4293</v>
      </c>
      <c r="B2530" t="s">
        <v>5307</v>
      </c>
      <c r="C2530" s="8" t="s">
        <v>5307</v>
      </c>
      <c r="D2530" s="8">
        <v>-0.118904573871994</v>
      </c>
      <c r="E2530" s="8">
        <v>0.87484626960127199</v>
      </c>
      <c r="F2530" s="8">
        <v>0.61773600240250104</v>
      </c>
      <c r="G2530" s="8">
        <v>0.261408645778541</v>
      </c>
      <c r="H2530" s="8">
        <v>0</v>
      </c>
      <c r="I2530" s="8">
        <v>0</v>
      </c>
      <c r="J2530" s="8">
        <v>0</v>
      </c>
      <c r="K2530" t="s">
        <v>7327</v>
      </c>
      <c r="L2530" s="20" t="s">
        <v>7332</v>
      </c>
      <c r="M2530" t="s">
        <v>7333</v>
      </c>
      <c r="N2530" s="20" t="s">
        <v>7334</v>
      </c>
      <c r="O2530" t="s">
        <v>7327</v>
      </c>
      <c r="P2530" t="s">
        <v>7365</v>
      </c>
      <c r="Q2530" s="8" t="s">
        <v>6014</v>
      </c>
      <c r="R2530" s="8" t="s">
        <v>6015</v>
      </c>
      <c r="S2530" t="s">
        <v>6016</v>
      </c>
      <c r="T2530" s="8" t="s">
        <v>6016</v>
      </c>
    </row>
    <row r="2531" spans="1:20">
      <c r="A2531" t="s">
        <v>1593</v>
      </c>
      <c r="B2531" t="s">
        <v>5307</v>
      </c>
      <c r="C2531" s="8" t="s">
        <v>5307</v>
      </c>
      <c r="D2531" s="8">
        <v>-0.73870887364011795</v>
      </c>
      <c r="E2531" s="8">
        <v>0.382783823925888</v>
      </c>
      <c r="F2531" s="8">
        <v>0.101488205222498</v>
      </c>
      <c r="G2531" s="8">
        <v>0.90911217147518497</v>
      </c>
      <c r="H2531" s="8">
        <v>0</v>
      </c>
      <c r="I2531" s="8">
        <v>0</v>
      </c>
      <c r="J2531" s="8">
        <v>0</v>
      </c>
      <c r="K2531" t="s">
        <v>7327</v>
      </c>
      <c r="L2531" s="20" t="s">
        <v>7332</v>
      </c>
      <c r="M2531" t="s">
        <v>7333</v>
      </c>
      <c r="N2531" s="20" t="s">
        <v>7334</v>
      </c>
      <c r="O2531" t="s">
        <v>7327</v>
      </c>
      <c r="P2531" t="s">
        <v>7365</v>
      </c>
      <c r="Q2531" s="8" t="s">
        <v>5998</v>
      </c>
      <c r="R2531" s="8" t="s">
        <v>5998</v>
      </c>
      <c r="S2531" t="s">
        <v>5998</v>
      </c>
      <c r="T2531" s="8" t="s">
        <v>5998</v>
      </c>
    </row>
    <row r="2532" spans="1:20">
      <c r="A2532" t="s">
        <v>1594</v>
      </c>
      <c r="B2532" t="s">
        <v>5307</v>
      </c>
      <c r="C2532" s="8" t="s">
        <v>5307</v>
      </c>
      <c r="D2532" s="8">
        <v>-0.93299836200980701</v>
      </c>
      <c r="E2532" s="8">
        <v>2.6441581349247699E-2</v>
      </c>
      <c r="F2532" s="8">
        <v>-0.47636674229862402</v>
      </c>
      <c r="G2532" s="8">
        <v>0.24082150402600699</v>
      </c>
      <c r="H2532" s="8">
        <v>0</v>
      </c>
      <c r="I2532" s="8">
        <v>0</v>
      </c>
      <c r="J2532" s="8">
        <v>0</v>
      </c>
      <c r="K2532" t="s">
        <v>7327</v>
      </c>
      <c r="L2532" s="20" t="s">
        <v>7332</v>
      </c>
      <c r="M2532" t="s">
        <v>7333</v>
      </c>
      <c r="N2532" s="20" t="s">
        <v>7334</v>
      </c>
      <c r="O2532" t="s">
        <v>7327</v>
      </c>
      <c r="P2532" t="s">
        <v>7365</v>
      </c>
      <c r="Q2532" s="8" t="s">
        <v>5998</v>
      </c>
      <c r="R2532" s="8" t="s">
        <v>5998</v>
      </c>
      <c r="S2532" t="s">
        <v>5998</v>
      </c>
      <c r="T2532" s="8" t="s">
        <v>5998</v>
      </c>
    </row>
    <row r="2533" spans="1:20">
      <c r="A2533" t="s">
        <v>4294</v>
      </c>
      <c r="B2533" t="s">
        <v>5307</v>
      </c>
      <c r="C2533" s="8" t="s">
        <v>5307</v>
      </c>
      <c r="D2533" s="8">
        <v>-0.87396146733051505</v>
      </c>
      <c r="E2533" s="8">
        <v>3.82750989970907E-3</v>
      </c>
      <c r="F2533" s="8">
        <v>-0.86189335844159098</v>
      </c>
      <c r="G2533" s="8">
        <v>2.6541171822960599E-3</v>
      </c>
      <c r="H2533" s="8">
        <v>0</v>
      </c>
      <c r="I2533" s="8">
        <v>0</v>
      </c>
      <c r="J2533" s="8">
        <v>0</v>
      </c>
      <c r="K2533" t="s">
        <v>7328</v>
      </c>
      <c r="L2533" s="20">
        <v>1</v>
      </c>
      <c r="M2533">
        <v>0</v>
      </c>
      <c r="N2533" s="20">
        <v>0</v>
      </c>
      <c r="O2533" t="s">
        <v>7327</v>
      </c>
      <c r="P2533" t="s">
        <v>7365</v>
      </c>
      <c r="Q2533" s="8" t="s">
        <v>5998</v>
      </c>
      <c r="R2533" s="8" t="s">
        <v>5998</v>
      </c>
      <c r="S2533" t="s">
        <v>5998</v>
      </c>
      <c r="T2533" s="8" t="s">
        <v>5998</v>
      </c>
    </row>
    <row r="2534" spans="1:20">
      <c r="A2534" t="s">
        <v>2988</v>
      </c>
      <c r="B2534" s="7" t="s">
        <v>4674</v>
      </c>
      <c r="C2534" s="8" t="s">
        <v>4753</v>
      </c>
      <c r="D2534" s="8">
        <v>-0.68832749608676702</v>
      </c>
      <c r="E2534" s="8">
        <v>4.6571679444549201E-2</v>
      </c>
      <c r="F2534" s="8">
        <v>-0.35620425961490298</v>
      </c>
      <c r="G2534" s="8">
        <v>0.28964674551770803</v>
      </c>
      <c r="H2534" s="8">
        <v>0</v>
      </c>
      <c r="I2534" s="8">
        <v>0</v>
      </c>
      <c r="J2534" s="8">
        <v>0</v>
      </c>
      <c r="K2534" t="s">
        <v>7328</v>
      </c>
      <c r="L2534" s="20" t="s">
        <v>7324</v>
      </c>
      <c r="M2534" t="s">
        <v>7325</v>
      </c>
      <c r="N2534" s="20" t="s">
        <v>7326</v>
      </c>
      <c r="O2534" t="s">
        <v>7327</v>
      </c>
      <c r="P2534" t="s">
        <v>7365</v>
      </c>
      <c r="Q2534" s="8" t="s">
        <v>5998</v>
      </c>
      <c r="R2534" s="8" t="s">
        <v>5998</v>
      </c>
      <c r="S2534" t="s">
        <v>5998</v>
      </c>
      <c r="T2534" s="8" t="s">
        <v>5998</v>
      </c>
    </row>
    <row r="2535" spans="1:20">
      <c r="A2535" t="s">
        <v>4295</v>
      </c>
      <c r="B2535" s="7" t="s">
        <v>5307</v>
      </c>
      <c r="C2535" s="8" t="s">
        <v>5307</v>
      </c>
      <c r="D2535" s="8">
        <v>-0.63255122540645004</v>
      </c>
      <c r="E2535" s="8">
        <v>5.0478859256299101E-2</v>
      </c>
      <c r="F2535" s="8">
        <v>-0.74498980587119501</v>
      </c>
      <c r="G2535" s="8">
        <v>1.29422523537153E-2</v>
      </c>
      <c r="H2535" s="8">
        <v>0</v>
      </c>
      <c r="I2535" s="8">
        <v>0</v>
      </c>
      <c r="J2535" s="8">
        <v>0</v>
      </c>
      <c r="K2535" t="s">
        <v>7328</v>
      </c>
      <c r="L2535" s="20" t="s">
        <v>7324</v>
      </c>
      <c r="M2535" t="s">
        <v>7325</v>
      </c>
      <c r="N2535" s="20" t="s">
        <v>7326</v>
      </c>
      <c r="O2535" t="s">
        <v>7327</v>
      </c>
      <c r="P2535" t="s">
        <v>7365</v>
      </c>
      <c r="Q2535" s="8" t="s">
        <v>5998</v>
      </c>
      <c r="R2535" s="8" t="s">
        <v>5998</v>
      </c>
      <c r="S2535" t="s">
        <v>5998</v>
      </c>
      <c r="T2535" s="8" t="s">
        <v>5998</v>
      </c>
    </row>
    <row r="2536" spans="1:20">
      <c r="A2536" t="s">
        <v>4296</v>
      </c>
      <c r="B2536" t="s">
        <v>5307</v>
      </c>
      <c r="C2536" s="8" t="s">
        <v>5307</v>
      </c>
      <c r="D2536" s="8">
        <v>-0.56570700110883598</v>
      </c>
      <c r="E2536" s="8">
        <v>7.8741836758622605E-2</v>
      </c>
      <c r="F2536" s="8">
        <v>-0.729156942679551</v>
      </c>
      <c r="G2536" s="8">
        <v>1.48540373596763E-2</v>
      </c>
      <c r="H2536" s="8">
        <v>0</v>
      </c>
      <c r="I2536" s="8">
        <v>0</v>
      </c>
      <c r="J2536" s="8">
        <v>0</v>
      </c>
      <c r="K2536" t="s">
        <v>7327</v>
      </c>
      <c r="L2536" s="20" t="s">
        <v>7332</v>
      </c>
      <c r="M2536" t="s">
        <v>7333</v>
      </c>
      <c r="N2536" s="20" t="s">
        <v>7334</v>
      </c>
      <c r="O2536" t="s">
        <v>7327</v>
      </c>
      <c r="P2536" t="s">
        <v>7365</v>
      </c>
      <c r="Q2536" s="8" t="s">
        <v>5998</v>
      </c>
      <c r="R2536" s="8" t="s">
        <v>5998</v>
      </c>
      <c r="S2536" t="s">
        <v>5998</v>
      </c>
      <c r="T2536" s="8" t="s">
        <v>5998</v>
      </c>
    </row>
    <row r="2537" spans="1:20">
      <c r="A2537" t="s">
        <v>4297</v>
      </c>
      <c r="B2537" t="s">
        <v>5307</v>
      </c>
      <c r="C2537" s="8" t="s">
        <v>5307</v>
      </c>
      <c r="D2537" s="8">
        <v>0.55917336907289406</v>
      </c>
      <c r="E2537" s="8">
        <v>0.23170075811232299</v>
      </c>
      <c r="F2537" s="8">
        <v>0.49293387581039499</v>
      </c>
      <c r="G2537" s="8">
        <v>0.26385682596337501</v>
      </c>
      <c r="H2537" s="8">
        <v>0</v>
      </c>
      <c r="I2537" s="8">
        <v>0</v>
      </c>
      <c r="J2537" s="8">
        <v>0</v>
      </c>
      <c r="K2537" t="s">
        <v>7339</v>
      </c>
      <c r="L2537" s="20" t="s">
        <v>7324</v>
      </c>
      <c r="M2537" t="s">
        <v>7325</v>
      </c>
      <c r="N2537" s="20" t="s">
        <v>7326</v>
      </c>
      <c r="O2537" t="s">
        <v>7339</v>
      </c>
      <c r="P2537" t="s">
        <v>7365</v>
      </c>
      <c r="Q2537" s="8" t="s">
        <v>5998</v>
      </c>
      <c r="R2537" s="8" t="s">
        <v>5998</v>
      </c>
      <c r="S2537" t="s">
        <v>5998</v>
      </c>
      <c r="T2537" s="8" t="s">
        <v>5998</v>
      </c>
    </row>
    <row r="2538" spans="1:20">
      <c r="A2538" t="s">
        <v>4298</v>
      </c>
      <c r="B2538" t="s">
        <v>5307</v>
      </c>
      <c r="C2538" s="8" t="s">
        <v>5307</v>
      </c>
      <c r="D2538" s="8">
        <v>0.16170275591563299</v>
      </c>
      <c r="E2538" s="8">
        <v>0.63668314117535596</v>
      </c>
      <c r="F2538" s="8">
        <v>0.39776299149594102</v>
      </c>
      <c r="G2538" s="8">
        <v>0.15053156821373001</v>
      </c>
      <c r="H2538" s="8">
        <v>0</v>
      </c>
      <c r="I2538" s="8">
        <v>0</v>
      </c>
      <c r="J2538" s="8">
        <v>0</v>
      </c>
      <c r="K2538" t="s">
        <v>7328</v>
      </c>
      <c r="L2538" s="20" t="s">
        <v>7324</v>
      </c>
      <c r="M2538" t="s">
        <v>7325</v>
      </c>
      <c r="N2538" s="20" t="s">
        <v>7326</v>
      </c>
      <c r="O2538" t="s">
        <v>7327</v>
      </c>
      <c r="P2538" t="s">
        <v>7365</v>
      </c>
      <c r="Q2538" s="8" t="s">
        <v>5998</v>
      </c>
      <c r="R2538" s="8" t="s">
        <v>5998</v>
      </c>
      <c r="S2538" t="s">
        <v>5998</v>
      </c>
      <c r="T2538" s="8" t="s">
        <v>5998</v>
      </c>
    </row>
    <row r="2539" spans="1:20">
      <c r="A2539" t="s">
        <v>1595</v>
      </c>
      <c r="B2539" t="s">
        <v>5307</v>
      </c>
      <c r="C2539" s="8" t="s">
        <v>5307</v>
      </c>
      <c r="D2539" s="8">
        <v>-0.27525194351309501</v>
      </c>
      <c r="E2539" s="8">
        <v>0.44903730026392702</v>
      </c>
      <c r="F2539" s="8">
        <v>-6.06117654011641E-2</v>
      </c>
      <c r="G2539" s="8">
        <v>0.87660632546781203</v>
      </c>
      <c r="H2539" s="8">
        <v>0</v>
      </c>
      <c r="I2539" s="8">
        <v>0</v>
      </c>
      <c r="J2539" s="8">
        <v>0</v>
      </c>
      <c r="K2539" t="s">
        <v>7328</v>
      </c>
      <c r="L2539" s="20" t="s">
        <v>7324</v>
      </c>
      <c r="M2539" t="s">
        <v>7325</v>
      </c>
      <c r="N2539" s="20" t="s">
        <v>7326</v>
      </c>
      <c r="O2539" t="s">
        <v>7328</v>
      </c>
      <c r="P2539" t="s">
        <v>7365</v>
      </c>
      <c r="Q2539" s="8" t="s">
        <v>5998</v>
      </c>
      <c r="R2539" s="8" t="s">
        <v>5998</v>
      </c>
      <c r="S2539" t="s">
        <v>5998</v>
      </c>
      <c r="T2539" s="8" t="s">
        <v>5998</v>
      </c>
    </row>
    <row r="2540" spans="1:20">
      <c r="A2540" t="s">
        <v>4299</v>
      </c>
      <c r="B2540" s="7" t="s">
        <v>5307</v>
      </c>
      <c r="C2540" s="8" t="s">
        <v>5307</v>
      </c>
      <c r="D2540" s="8">
        <v>-0.61750160597387904</v>
      </c>
      <c r="E2540" s="8">
        <v>0.14039242620180001</v>
      </c>
      <c r="F2540" s="8">
        <v>-0.243571700637262</v>
      </c>
      <c r="G2540" s="8">
        <v>0.55772424023116696</v>
      </c>
      <c r="H2540" s="8">
        <v>0</v>
      </c>
      <c r="I2540" s="8">
        <v>0</v>
      </c>
      <c r="J2540" s="8">
        <v>0</v>
      </c>
      <c r="K2540" t="s">
        <v>7327</v>
      </c>
      <c r="L2540" s="20" t="s">
        <v>7332</v>
      </c>
      <c r="M2540" t="s">
        <v>7333</v>
      </c>
      <c r="N2540" s="20" t="s">
        <v>7334</v>
      </c>
      <c r="O2540" t="s">
        <v>7327</v>
      </c>
      <c r="P2540" t="s">
        <v>7365</v>
      </c>
      <c r="Q2540" s="8" t="s">
        <v>5998</v>
      </c>
      <c r="R2540" s="8" t="s">
        <v>5998</v>
      </c>
      <c r="S2540" t="s">
        <v>5998</v>
      </c>
      <c r="T2540" s="8" t="s">
        <v>5998</v>
      </c>
    </row>
    <row r="2541" spans="1:20">
      <c r="A2541" t="s">
        <v>1596</v>
      </c>
      <c r="B2541" s="7" t="s">
        <v>5307</v>
      </c>
      <c r="C2541" s="8" t="s">
        <v>5307</v>
      </c>
      <c r="D2541" s="8">
        <v>-6.7083544160916997E-2</v>
      </c>
      <c r="E2541" s="8">
        <v>0.87506970265811501</v>
      </c>
      <c r="F2541" s="8">
        <v>0.616422220212132</v>
      </c>
      <c r="G2541" s="8">
        <v>4.5518869817369197E-2</v>
      </c>
      <c r="H2541" s="8">
        <v>0</v>
      </c>
      <c r="I2541" s="8">
        <v>0</v>
      </c>
      <c r="J2541" s="8">
        <v>0</v>
      </c>
      <c r="K2541" t="s">
        <v>7327</v>
      </c>
      <c r="L2541" s="20">
        <v>0.7</v>
      </c>
      <c r="M2541" t="s">
        <v>7333</v>
      </c>
      <c r="N2541" s="20">
        <v>0.3</v>
      </c>
      <c r="O2541" t="s">
        <v>7327</v>
      </c>
      <c r="P2541" t="s">
        <v>7365</v>
      </c>
      <c r="Q2541" s="8" t="s">
        <v>5998</v>
      </c>
      <c r="R2541" s="8" t="s">
        <v>5998</v>
      </c>
      <c r="S2541" t="s">
        <v>5998</v>
      </c>
      <c r="T2541" s="8" t="s">
        <v>5998</v>
      </c>
    </row>
    <row r="2542" spans="1:20">
      <c r="A2542" t="s">
        <v>4300</v>
      </c>
      <c r="B2542" t="s">
        <v>5307</v>
      </c>
      <c r="C2542" s="8" t="s">
        <v>5307</v>
      </c>
      <c r="D2542" s="8">
        <v>-0.93360001470643905</v>
      </c>
      <c r="E2542" s="8">
        <v>8.3598409195923998E-2</v>
      </c>
      <c r="F2542" s="8">
        <v>-0.94475285553624</v>
      </c>
      <c r="G2542" s="8">
        <v>5.9093938485994903E-2</v>
      </c>
      <c r="H2542" s="8">
        <v>0</v>
      </c>
      <c r="I2542" s="8">
        <v>0</v>
      </c>
      <c r="J2542" s="8">
        <v>0</v>
      </c>
      <c r="K2542" t="s">
        <v>7327</v>
      </c>
      <c r="L2542" s="20" t="s">
        <v>7332</v>
      </c>
      <c r="M2542" t="s">
        <v>7333</v>
      </c>
      <c r="N2542" s="20" t="s">
        <v>7334</v>
      </c>
      <c r="O2542" t="s">
        <v>7328</v>
      </c>
      <c r="P2542" t="s">
        <v>7365</v>
      </c>
      <c r="Q2542" s="8" t="s">
        <v>5998</v>
      </c>
      <c r="R2542" s="8" t="s">
        <v>5998</v>
      </c>
      <c r="S2542" t="s">
        <v>5998</v>
      </c>
      <c r="T2542" s="8" t="s">
        <v>5998</v>
      </c>
    </row>
    <row r="2543" spans="1:20">
      <c r="A2543" t="s">
        <v>1597</v>
      </c>
      <c r="B2543" s="7" t="s">
        <v>5307</v>
      </c>
      <c r="C2543" s="8" t="s">
        <v>5307</v>
      </c>
      <c r="D2543" s="8">
        <v>0.68363940392577305</v>
      </c>
      <c r="E2543" s="8">
        <v>8.4734405477640398E-2</v>
      </c>
      <c r="F2543" s="8">
        <v>0.450831637293031</v>
      </c>
      <c r="G2543" s="8">
        <v>0.25441129861005601</v>
      </c>
      <c r="H2543" s="8">
        <v>0</v>
      </c>
      <c r="I2543" s="8">
        <v>0</v>
      </c>
      <c r="J2543" s="8">
        <v>0</v>
      </c>
      <c r="K2543" t="s">
        <v>7328</v>
      </c>
      <c r="L2543" s="20" t="s">
        <v>7324</v>
      </c>
      <c r="M2543" t="s">
        <v>7325</v>
      </c>
      <c r="N2543" s="20" t="s">
        <v>7326</v>
      </c>
      <c r="O2543" t="s">
        <v>7327</v>
      </c>
      <c r="P2543" t="s">
        <v>7365</v>
      </c>
      <c r="Q2543" s="8" t="s">
        <v>5998</v>
      </c>
      <c r="R2543" s="8" t="s">
        <v>5998</v>
      </c>
      <c r="S2543" t="s">
        <v>5998</v>
      </c>
      <c r="T2543" s="8" t="s">
        <v>5998</v>
      </c>
    </row>
    <row r="2544" spans="1:20">
      <c r="A2544" t="s">
        <v>1598</v>
      </c>
      <c r="B2544" s="7" t="s">
        <v>5307</v>
      </c>
      <c r="C2544" s="8" t="s">
        <v>5307</v>
      </c>
      <c r="D2544" s="8">
        <v>-0.91475804483971102</v>
      </c>
      <c r="E2544" s="8">
        <v>2.8166690403299999E-2</v>
      </c>
      <c r="F2544" s="8">
        <v>-0.73861362765535199</v>
      </c>
      <c r="G2544" s="8">
        <v>6.3411747867888696E-2</v>
      </c>
      <c r="H2544" s="8">
        <v>0</v>
      </c>
      <c r="I2544" s="8">
        <v>0</v>
      </c>
      <c r="J2544" s="8">
        <v>0</v>
      </c>
      <c r="K2544" t="s">
        <v>7328</v>
      </c>
      <c r="L2544" s="20" t="s">
        <v>7324</v>
      </c>
      <c r="M2544" t="s">
        <v>7325</v>
      </c>
      <c r="N2544" s="20" t="s">
        <v>7326</v>
      </c>
      <c r="O2544" t="s">
        <v>7339</v>
      </c>
      <c r="P2544" t="s">
        <v>7316</v>
      </c>
      <c r="Q2544" s="8" t="s">
        <v>5998</v>
      </c>
      <c r="R2544" s="8" t="s">
        <v>5998</v>
      </c>
      <c r="S2544" t="s">
        <v>5998</v>
      </c>
      <c r="T2544" s="8" t="s">
        <v>5998</v>
      </c>
    </row>
    <row r="2545" spans="1:20">
      <c r="A2545" t="s">
        <v>4301</v>
      </c>
      <c r="B2545" t="s">
        <v>5307</v>
      </c>
      <c r="C2545" s="8" t="s">
        <v>5307</v>
      </c>
      <c r="D2545" s="8">
        <v>0.20078653138407701</v>
      </c>
      <c r="E2545" s="8">
        <v>0.68004709256098494</v>
      </c>
      <c r="F2545" s="8">
        <v>-0.548665147917899</v>
      </c>
      <c r="G2545" s="8">
        <v>0.174340687311072</v>
      </c>
      <c r="H2545" s="8">
        <v>0</v>
      </c>
      <c r="I2545" s="8">
        <v>0</v>
      </c>
      <c r="J2545" s="8">
        <v>0</v>
      </c>
      <c r="K2545" t="s">
        <v>7339</v>
      </c>
      <c r="L2545" s="20" t="s">
        <v>7324</v>
      </c>
      <c r="M2545" t="s">
        <v>7325</v>
      </c>
      <c r="N2545" s="20" t="s">
        <v>7326</v>
      </c>
      <c r="O2545" t="s">
        <v>7328</v>
      </c>
      <c r="P2545" t="s">
        <v>7365</v>
      </c>
      <c r="Q2545" s="8" t="s">
        <v>5998</v>
      </c>
      <c r="R2545" s="8" t="s">
        <v>5998</v>
      </c>
      <c r="S2545" t="s">
        <v>5998</v>
      </c>
      <c r="T2545" s="8" t="s">
        <v>5998</v>
      </c>
    </row>
    <row r="2546" spans="1:20">
      <c r="A2546" t="s">
        <v>4302</v>
      </c>
      <c r="B2546" t="s">
        <v>5307</v>
      </c>
      <c r="C2546" s="8" t="s">
        <v>5307</v>
      </c>
      <c r="D2546" s="8">
        <v>-0.350417778398673</v>
      </c>
      <c r="E2546" s="8">
        <v>0.328648589554287</v>
      </c>
      <c r="F2546" s="8">
        <v>7.6380570625463301E-2</v>
      </c>
      <c r="G2546" s="8">
        <v>0.84154923841487805</v>
      </c>
      <c r="H2546" s="8">
        <v>0</v>
      </c>
      <c r="I2546" s="8">
        <v>0</v>
      </c>
      <c r="J2546" s="8">
        <v>0</v>
      </c>
      <c r="K2546" t="s">
        <v>7327</v>
      </c>
      <c r="L2546" s="20" t="s">
        <v>7332</v>
      </c>
      <c r="M2546" t="s">
        <v>7333</v>
      </c>
      <c r="N2546" s="20" t="s">
        <v>7334</v>
      </c>
      <c r="O2546" t="s">
        <v>7327</v>
      </c>
      <c r="P2546" t="s">
        <v>7365</v>
      </c>
      <c r="Q2546" s="8" t="s">
        <v>5998</v>
      </c>
      <c r="R2546" s="8" t="s">
        <v>5998</v>
      </c>
      <c r="S2546" t="s">
        <v>5998</v>
      </c>
      <c r="T2546" s="8" t="s">
        <v>5998</v>
      </c>
    </row>
    <row r="2547" spans="1:20">
      <c r="A2547" t="s">
        <v>4303</v>
      </c>
      <c r="B2547" t="s">
        <v>5307</v>
      </c>
      <c r="C2547" s="8" t="s">
        <v>5307</v>
      </c>
      <c r="D2547" s="8">
        <v>-0.41112266453176</v>
      </c>
      <c r="E2547" s="8">
        <v>0.30316699306005601</v>
      </c>
      <c r="F2547" s="8">
        <v>0.89435100469717599</v>
      </c>
      <c r="G2547" s="8">
        <v>9.6052836815106908E-3</v>
      </c>
      <c r="H2547" s="8">
        <v>0</v>
      </c>
      <c r="I2547" s="8">
        <v>0</v>
      </c>
      <c r="J2547" s="8">
        <v>0</v>
      </c>
      <c r="K2547" t="s">
        <v>7328</v>
      </c>
      <c r="L2547" s="20" t="s">
        <v>7324</v>
      </c>
      <c r="M2547" t="s">
        <v>7325</v>
      </c>
      <c r="N2547" s="20" t="s">
        <v>7326</v>
      </c>
      <c r="O2547" t="s">
        <v>7327</v>
      </c>
      <c r="P2547" t="s">
        <v>7365</v>
      </c>
      <c r="Q2547" s="8" t="s">
        <v>5998</v>
      </c>
      <c r="R2547" s="8" t="s">
        <v>5998</v>
      </c>
      <c r="S2547" t="s">
        <v>5998</v>
      </c>
      <c r="T2547" s="8" t="s">
        <v>5998</v>
      </c>
    </row>
    <row r="2548" spans="1:20">
      <c r="A2548" t="s">
        <v>1599</v>
      </c>
      <c r="B2548" t="s">
        <v>5307</v>
      </c>
      <c r="C2548" s="8" t="s">
        <v>5307</v>
      </c>
      <c r="D2548" s="8">
        <v>7.0307809585753805E-2</v>
      </c>
      <c r="E2548" s="8">
        <v>0.87954485527424298</v>
      </c>
      <c r="F2548" s="8">
        <v>-0.96875864891431696</v>
      </c>
      <c r="G2548" s="8">
        <v>4.4680022743966898E-3</v>
      </c>
      <c r="H2548" s="8">
        <v>0</v>
      </c>
      <c r="I2548" s="8">
        <v>0</v>
      </c>
      <c r="J2548" s="8">
        <v>0</v>
      </c>
      <c r="K2548" t="s">
        <v>7328</v>
      </c>
      <c r="L2548" s="20" t="s">
        <v>7324</v>
      </c>
      <c r="M2548" t="s">
        <v>7325</v>
      </c>
      <c r="N2548" s="20" t="s">
        <v>7326</v>
      </c>
      <c r="O2548" t="s">
        <v>7327</v>
      </c>
      <c r="P2548" t="s">
        <v>7365</v>
      </c>
      <c r="Q2548" s="8" t="s">
        <v>5998</v>
      </c>
      <c r="R2548" s="8" t="s">
        <v>5998</v>
      </c>
      <c r="S2548" t="s">
        <v>5998</v>
      </c>
      <c r="T2548" s="8" t="s">
        <v>5998</v>
      </c>
    </row>
    <row r="2549" spans="1:20">
      <c r="A2549" t="s">
        <v>2989</v>
      </c>
      <c r="B2549" t="s">
        <v>4674</v>
      </c>
      <c r="C2549" s="8" t="s">
        <v>4753</v>
      </c>
      <c r="D2549" s="8">
        <v>0.57337629769968201</v>
      </c>
      <c r="E2549" s="8">
        <v>7.8389170893835101E-3</v>
      </c>
      <c r="F2549" s="8">
        <v>0.46623889498000398</v>
      </c>
      <c r="G2549" s="8">
        <v>2.60334920803055E-2</v>
      </c>
      <c r="H2549" s="8">
        <v>0</v>
      </c>
      <c r="I2549" s="8">
        <v>0</v>
      </c>
      <c r="J2549" s="8">
        <v>0</v>
      </c>
      <c r="K2549" t="s">
        <v>7327</v>
      </c>
      <c r="L2549" s="20" t="s">
        <v>7332</v>
      </c>
      <c r="M2549" t="s">
        <v>7333</v>
      </c>
      <c r="N2549" s="20" t="s">
        <v>7334</v>
      </c>
      <c r="O2549" t="s">
        <v>7327</v>
      </c>
      <c r="P2549" t="s">
        <v>7365</v>
      </c>
      <c r="Q2549" s="8" t="s">
        <v>5998</v>
      </c>
      <c r="R2549" s="8" t="s">
        <v>5998</v>
      </c>
      <c r="S2549" t="s">
        <v>5998</v>
      </c>
      <c r="T2549" s="8" t="s">
        <v>5998</v>
      </c>
    </row>
    <row r="2550" spans="1:20">
      <c r="A2550" t="s">
        <v>4304</v>
      </c>
      <c r="B2550" t="s">
        <v>5307</v>
      </c>
      <c r="C2550" s="8" t="s">
        <v>5307</v>
      </c>
      <c r="D2550" s="8">
        <v>0.44204343657581302</v>
      </c>
      <c r="E2550" s="8">
        <v>7.7308128456307995E-2</v>
      </c>
      <c r="F2550" s="8">
        <v>0.26352325691897999</v>
      </c>
      <c r="G2550" s="8">
        <v>0.29433627729397199</v>
      </c>
      <c r="H2550" s="8">
        <v>0</v>
      </c>
      <c r="I2550" s="8">
        <v>0</v>
      </c>
      <c r="J2550" s="8">
        <v>0</v>
      </c>
      <c r="K2550" t="s">
        <v>7328</v>
      </c>
      <c r="L2550" s="20" t="s">
        <v>7324</v>
      </c>
      <c r="M2550" t="s">
        <v>7325</v>
      </c>
      <c r="N2550" s="20" t="s">
        <v>7326</v>
      </c>
      <c r="O2550" t="s">
        <v>7328</v>
      </c>
      <c r="P2550" t="s">
        <v>7365</v>
      </c>
      <c r="Q2550" s="8" t="s">
        <v>5998</v>
      </c>
      <c r="R2550" s="8" t="s">
        <v>5998</v>
      </c>
      <c r="S2550" t="s">
        <v>5998</v>
      </c>
      <c r="T2550" s="8" t="s">
        <v>5998</v>
      </c>
    </row>
    <row r="2551" spans="1:20">
      <c r="A2551" t="s">
        <v>1600</v>
      </c>
      <c r="B2551" s="7" t="s">
        <v>5307</v>
      </c>
      <c r="C2551" s="8" t="s">
        <v>5307</v>
      </c>
      <c r="D2551" s="8">
        <v>-0.759354438994853</v>
      </c>
      <c r="E2551" s="8">
        <v>3.0665935216586102E-2</v>
      </c>
      <c r="F2551" s="8">
        <v>-1.29296547480215</v>
      </c>
      <c r="G2551" s="8">
        <v>8.0890827339090296E-5</v>
      </c>
      <c r="H2551" s="8">
        <v>0</v>
      </c>
      <c r="I2551" s="8">
        <v>0</v>
      </c>
      <c r="J2551" s="8">
        <v>0</v>
      </c>
      <c r="K2551" t="s">
        <v>7328</v>
      </c>
      <c r="L2551" s="20" t="s">
        <v>7324</v>
      </c>
      <c r="M2551" t="s">
        <v>7325</v>
      </c>
      <c r="N2551" s="20" t="s">
        <v>7326</v>
      </c>
      <c r="O2551" t="s">
        <v>7327</v>
      </c>
      <c r="P2551" t="s">
        <v>7365</v>
      </c>
      <c r="Q2551" s="8" t="s">
        <v>5998</v>
      </c>
      <c r="R2551" s="8" t="s">
        <v>5998</v>
      </c>
      <c r="S2551" t="s">
        <v>5998</v>
      </c>
      <c r="T2551" s="8" t="s">
        <v>5998</v>
      </c>
    </row>
    <row r="2552" spans="1:20">
      <c r="A2552" t="s">
        <v>1601</v>
      </c>
      <c r="B2552" s="7" t="s">
        <v>5307</v>
      </c>
      <c r="C2552" s="8" t="s">
        <v>5307</v>
      </c>
      <c r="D2552" s="8">
        <v>-1.03305741974307</v>
      </c>
      <c r="E2552" s="8">
        <v>3.2385791603860899E-4</v>
      </c>
      <c r="F2552" s="8">
        <v>-0.87212822440003501</v>
      </c>
      <c r="G2552" s="8">
        <v>1.8259998417881299E-3</v>
      </c>
      <c r="H2552" s="8">
        <v>0</v>
      </c>
      <c r="I2552" s="8">
        <v>0</v>
      </c>
      <c r="J2552" s="8">
        <v>0</v>
      </c>
      <c r="K2552" t="s">
        <v>7327</v>
      </c>
      <c r="L2552" s="20" t="s">
        <v>7332</v>
      </c>
      <c r="M2552" t="s">
        <v>7333</v>
      </c>
      <c r="N2552" s="20" t="s">
        <v>7334</v>
      </c>
      <c r="O2552" t="s">
        <v>7328</v>
      </c>
      <c r="P2552" t="s">
        <v>7365</v>
      </c>
      <c r="Q2552" s="8" t="s">
        <v>5998</v>
      </c>
      <c r="R2552" s="8" t="s">
        <v>5998</v>
      </c>
      <c r="S2552" t="s">
        <v>5998</v>
      </c>
      <c r="T2552" s="8" t="s">
        <v>5998</v>
      </c>
    </row>
    <row r="2553" spans="1:20">
      <c r="A2553" t="s">
        <v>4305</v>
      </c>
      <c r="B2553" t="s">
        <v>5307</v>
      </c>
      <c r="C2553" s="8" t="s">
        <v>5307</v>
      </c>
      <c r="D2553" s="8">
        <v>0.37167586968996302</v>
      </c>
      <c r="E2553" s="8">
        <v>0.54378957640449099</v>
      </c>
      <c r="F2553" s="8">
        <v>0.19593569992939999</v>
      </c>
      <c r="G2553" s="8">
        <v>0.74600694348164198</v>
      </c>
      <c r="H2553" s="8">
        <v>0</v>
      </c>
      <c r="I2553" s="8">
        <v>0</v>
      </c>
      <c r="J2553" s="8">
        <v>0</v>
      </c>
      <c r="K2553" t="s">
        <v>7328</v>
      </c>
      <c r="L2553" s="20" t="s">
        <v>7324</v>
      </c>
      <c r="M2553" t="s">
        <v>7325</v>
      </c>
      <c r="N2553" s="20" t="s">
        <v>7326</v>
      </c>
      <c r="O2553" t="s">
        <v>7327</v>
      </c>
      <c r="P2553" t="s">
        <v>7365</v>
      </c>
      <c r="Q2553" s="8" t="s">
        <v>5998</v>
      </c>
      <c r="R2553" s="8" t="s">
        <v>5998</v>
      </c>
      <c r="S2553" t="s">
        <v>5998</v>
      </c>
      <c r="T2553" s="8" t="s">
        <v>5998</v>
      </c>
    </row>
    <row r="2554" spans="1:20">
      <c r="A2554" t="s">
        <v>1602</v>
      </c>
      <c r="B2554" t="s">
        <v>5307</v>
      </c>
      <c r="C2554" s="8" t="s">
        <v>5307</v>
      </c>
      <c r="D2554" s="8">
        <v>-0.24790174366124201</v>
      </c>
      <c r="E2554" s="8">
        <v>0.29770012749424202</v>
      </c>
      <c r="F2554" s="8">
        <v>-4.2802311456522301E-4</v>
      </c>
      <c r="G2554" s="8">
        <v>1</v>
      </c>
      <c r="H2554" s="8">
        <v>0</v>
      </c>
      <c r="I2554" s="8">
        <v>0</v>
      </c>
      <c r="J2554" s="8">
        <v>0</v>
      </c>
      <c r="K2554" t="s">
        <v>7327</v>
      </c>
      <c r="L2554" s="20" t="s">
        <v>7332</v>
      </c>
      <c r="M2554" t="s">
        <v>7333</v>
      </c>
      <c r="N2554" s="20" t="s">
        <v>7334</v>
      </c>
      <c r="O2554" t="s">
        <v>7327</v>
      </c>
      <c r="P2554" t="s">
        <v>7365</v>
      </c>
      <c r="Q2554" s="8" t="s">
        <v>5998</v>
      </c>
      <c r="R2554" s="8" t="s">
        <v>5998</v>
      </c>
      <c r="S2554" t="s">
        <v>5998</v>
      </c>
      <c r="T2554" s="8" t="s">
        <v>5998</v>
      </c>
    </row>
    <row r="2555" spans="1:20">
      <c r="A2555" t="s">
        <v>4306</v>
      </c>
      <c r="B2555" t="s">
        <v>5307</v>
      </c>
      <c r="C2555" s="8" t="s">
        <v>5307</v>
      </c>
      <c r="D2555" s="8">
        <v>-0.168620802053184</v>
      </c>
      <c r="E2555" s="8">
        <v>0.82525704120038101</v>
      </c>
      <c r="F2555" s="8">
        <v>-5.1637646366516798E-2</v>
      </c>
      <c r="G2555" s="8">
        <v>0.940874482663839</v>
      </c>
      <c r="H2555" s="8">
        <v>0</v>
      </c>
      <c r="I2555" s="8">
        <v>0</v>
      </c>
      <c r="J2555" s="8">
        <v>0</v>
      </c>
      <c r="K2555" t="s">
        <v>7327</v>
      </c>
      <c r="L2555" s="20" t="s">
        <v>7332</v>
      </c>
      <c r="M2555" t="s">
        <v>7333</v>
      </c>
      <c r="N2555" s="20" t="s">
        <v>7334</v>
      </c>
      <c r="O2555" t="s">
        <v>7327</v>
      </c>
      <c r="P2555" t="s">
        <v>7365</v>
      </c>
      <c r="Q2555" s="8" t="s">
        <v>5998</v>
      </c>
      <c r="R2555" s="8" t="s">
        <v>5998</v>
      </c>
      <c r="S2555" t="s">
        <v>5998</v>
      </c>
      <c r="T2555" s="8" t="s">
        <v>5998</v>
      </c>
    </row>
    <row r="2556" spans="1:20">
      <c r="A2556" t="s">
        <v>2990</v>
      </c>
      <c r="B2556" t="s">
        <v>23</v>
      </c>
      <c r="C2556" s="8" t="s">
        <v>4744</v>
      </c>
      <c r="D2556" s="8">
        <v>-0.13021423568263399</v>
      </c>
      <c r="E2556" s="8">
        <v>0.77903368805270701</v>
      </c>
      <c r="F2556" s="8">
        <v>-0.183507519939661</v>
      </c>
      <c r="G2556" s="8">
        <v>0.65096476539012904</v>
      </c>
      <c r="H2556" s="8">
        <v>0</v>
      </c>
      <c r="I2556" s="8">
        <v>0</v>
      </c>
      <c r="J2556" s="8">
        <v>0</v>
      </c>
      <c r="K2556" t="s">
        <v>7328</v>
      </c>
      <c r="L2556" s="20" t="s">
        <v>7324</v>
      </c>
      <c r="M2556" t="s">
        <v>7325</v>
      </c>
      <c r="N2556" s="20" t="s">
        <v>7326</v>
      </c>
      <c r="O2556" t="s">
        <v>7327</v>
      </c>
      <c r="P2556" t="s">
        <v>7365</v>
      </c>
      <c r="Q2556" s="8" t="s">
        <v>5998</v>
      </c>
      <c r="R2556" s="8" t="s">
        <v>5998</v>
      </c>
      <c r="S2556" t="s">
        <v>5998</v>
      </c>
      <c r="T2556" s="8" t="s">
        <v>5998</v>
      </c>
    </row>
    <row r="2557" spans="1:20">
      <c r="A2557" t="s">
        <v>1603</v>
      </c>
      <c r="B2557" t="s">
        <v>5307</v>
      </c>
      <c r="C2557" s="8" t="s">
        <v>5307</v>
      </c>
      <c r="D2557" s="8">
        <v>-0.41118816530267999</v>
      </c>
      <c r="E2557" s="8">
        <v>0.29783279521946099</v>
      </c>
      <c r="F2557" s="8">
        <v>-0.236616596270246</v>
      </c>
      <c r="G2557" s="8">
        <v>0.54054694845425499</v>
      </c>
      <c r="H2557" s="8">
        <v>0</v>
      </c>
      <c r="I2557" s="8" t="s">
        <v>6298</v>
      </c>
      <c r="J2557" s="8">
        <v>0</v>
      </c>
      <c r="K2557" t="s">
        <v>7314</v>
      </c>
      <c r="L2557" s="20" t="s">
        <v>7336</v>
      </c>
      <c r="M2557" t="s">
        <v>7330</v>
      </c>
      <c r="N2557" s="20" t="s">
        <v>7336</v>
      </c>
      <c r="O2557" t="s">
        <v>7335</v>
      </c>
      <c r="P2557" t="s">
        <v>7316</v>
      </c>
      <c r="Q2557" s="8" t="s">
        <v>5998</v>
      </c>
      <c r="R2557" s="8" t="s">
        <v>5998</v>
      </c>
      <c r="S2557" t="s">
        <v>5998</v>
      </c>
      <c r="T2557" s="8" t="s">
        <v>5998</v>
      </c>
    </row>
    <row r="2558" spans="1:20">
      <c r="A2558" t="s">
        <v>4307</v>
      </c>
      <c r="B2558" s="7" t="s">
        <v>5307</v>
      </c>
      <c r="C2558" s="8" t="s">
        <v>5307</v>
      </c>
      <c r="D2558" s="8">
        <v>-0.207944730581054</v>
      </c>
      <c r="E2558" s="8">
        <v>0.75180743115433502</v>
      </c>
      <c r="F2558" s="8">
        <v>0.19658240827036599</v>
      </c>
      <c r="G2558" s="8">
        <v>0.73452854731721895</v>
      </c>
      <c r="H2558" s="8">
        <v>0</v>
      </c>
      <c r="I2558" s="8">
        <v>0</v>
      </c>
      <c r="J2558" s="8">
        <v>0</v>
      </c>
      <c r="K2558" t="s">
        <v>7314</v>
      </c>
      <c r="L2558" s="20">
        <v>0.9</v>
      </c>
      <c r="M2558" t="s">
        <v>7330</v>
      </c>
      <c r="N2558" s="20">
        <v>0.86</v>
      </c>
      <c r="O2558" t="s">
        <v>7327</v>
      </c>
      <c r="P2558" t="s">
        <v>7365</v>
      </c>
      <c r="Q2558" s="8" t="s">
        <v>5998</v>
      </c>
      <c r="R2558" s="8" t="s">
        <v>5998</v>
      </c>
      <c r="S2558" t="s">
        <v>5998</v>
      </c>
      <c r="T2558" s="8" t="s">
        <v>5998</v>
      </c>
    </row>
    <row r="2559" spans="1:20">
      <c r="A2559" t="s">
        <v>4308</v>
      </c>
      <c r="B2559" s="7" t="s">
        <v>5307</v>
      </c>
      <c r="C2559" s="8" t="s">
        <v>5307</v>
      </c>
      <c r="D2559" s="8">
        <v>-0.24552505992213999</v>
      </c>
      <c r="E2559" s="8">
        <v>0.69627237323175095</v>
      </c>
      <c r="F2559" s="8">
        <v>-3.9630032235455498E-2</v>
      </c>
      <c r="G2559" s="8">
        <v>0.94624186292623103</v>
      </c>
      <c r="H2559" s="8">
        <v>0</v>
      </c>
      <c r="I2559" s="8">
        <v>0</v>
      </c>
      <c r="J2559" s="8">
        <v>0</v>
      </c>
      <c r="K2559" t="s">
        <v>7323</v>
      </c>
      <c r="L2559" s="20" t="s">
        <v>7349</v>
      </c>
      <c r="M2559" t="s">
        <v>7325</v>
      </c>
      <c r="N2559" s="20" t="s">
        <v>7326</v>
      </c>
      <c r="O2559" t="s">
        <v>7315</v>
      </c>
      <c r="P2559" t="s">
        <v>7365</v>
      </c>
      <c r="Q2559" s="8" t="s">
        <v>5998</v>
      </c>
      <c r="R2559" s="8" t="s">
        <v>5998</v>
      </c>
      <c r="S2559" t="s">
        <v>5998</v>
      </c>
      <c r="T2559" s="8" t="s">
        <v>5998</v>
      </c>
    </row>
    <row r="2560" spans="1:20">
      <c r="A2560" t="s">
        <v>4309</v>
      </c>
      <c r="B2560" t="s">
        <v>5307</v>
      </c>
      <c r="C2560" s="8" t="s">
        <v>5307</v>
      </c>
      <c r="D2560" s="8">
        <v>0.21461092334762299</v>
      </c>
      <c r="E2560" s="8">
        <v>0.69052780818669601</v>
      </c>
      <c r="F2560" s="8">
        <v>0.98374502993292801</v>
      </c>
      <c r="G2560" s="8">
        <v>1.8762625123334001E-2</v>
      </c>
      <c r="H2560" s="8">
        <v>0</v>
      </c>
      <c r="I2560" s="8">
        <v>0</v>
      </c>
      <c r="J2560" s="8">
        <v>0</v>
      </c>
      <c r="K2560" t="s">
        <v>7328</v>
      </c>
      <c r="L2560" s="20">
        <v>1</v>
      </c>
      <c r="M2560">
        <v>0</v>
      </c>
      <c r="N2560" s="20">
        <v>0</v>
      </c>
      <c r="O2560" t="s">
        <v>7328</v>
      </c>
      <c r="P2560" t="s">
        <v>7365</v>
      </c>
      <c r="Q2560" s="8" t="s">
        <v>5998</v>
      </c>
      <c r="R2560" s="8" t="s">
        <v>5998</v>
      </c>
      <c r="S2560" t="s">
        <v>5998</v>
      </c>
      <c r="T2560" s="8" t="s">
        <v>5998</v>
      </c>
    </row>
    <row r="2561" spans="1:20">
      <c r="A2561" t="s">
        <v>4310</v>
      </c>
      <c r="B2561" t="s">
        <v>5307</v>
      </c>
      <c r="C2561" s="8" t="s">
        <v>5307</v>
      </c>
      <c r="D2561" s="8">
        <v>0.41009444402350698</v>
      </c>
      <c r="E2561" s="8">
        <v>0.54510539506035705</v>
      </c>
      <c r="F2561" s="8">
        <v>0.95378254173684496</v>
      </c>
      <c r="G2561" s="8">
        <v>8.1828594220289305E-2</v>
      </c>
      <c r="H2561" s="8">
        <v>0</v>
      </c>
      <c r="I2561" s="8">
        <v>0</v>
      </c>
      <c r="J2561" s="8">
        <v>0</v>
      </c>
      <c r="K2561" t="s">
        <v>7327</v>
      </c>
      <c r="L2561" s="20" t="s">
        <v>7332</v>
      </c>
      <c r="M2561" t="s">
        <v>7333</v>
      </c>
      <c r="N2561" s="20" t="s">
        <v>7334</v>
      </c>
      <c r="O2561" t="s">
        <v>7327</v>
      </c>
      <c r="P2561" t="s">
        <v>7365</v>
      </c>
      <c r="Q2561" s="8" t="s">
        <v>5998</v>
      </c>
      <c r="R2561" s="8" t="s">
        <v>5998</v>
      </c>
      <c r="S2561" t="s">
        <v>5998</v>
      </c>
      <c r="T2561" s="8" t="s">
        <v>5998</v>
      </c>
    </row>
    <row r="2562" spans="1:20">
      <c r="A2562" t="s">
        <v>1604</v>
      </c>
      <c r="B2562" s="7" t="s">
        <v>5307</v>
      </c>
      <c r="C2562" s="8" t="s">
        <v>5307</v>
      </c>
      <c r="D2562" s="8">
        <v>-0.71654696717163302</v>
      </c>
      <c r="E2562" s="8">
        <v>0.18033519346704899</v>
      </c>
      <c r="F2562" s="8">
        <v>-0.34833728906109601</v>
      </c>
      <c r="G2562" s="8">
        <v>0.511270179248281</v>
      </c>
      <c r="H2562" s="8">
        <v>0</v>
      </c>
      <c r="I2562" s="8">
        <v>0</v>
      </c>
      <c r="J2562" s="8">
        <v>0</v>
      </c>
      <c r="K2562" t="s">
        <v>7327</v>
      </c>
      <c r="L2562" s="20" t="s">
        <v>7332</v>
      </c>
      <c r="M2562" t="s">
        <v>7333</v>
      </c>
      <c r="N2562" s="20" t="s">
        <v>7334</v>
      </c>
      <c r="O2562" t="s">
        <v>7328</v>
      </c>
      <c r="P2562" t="s">
        <v>7365</v>
      </c>
      <c r="Q2562" s="8" t="s">
        <v>5998</v>
      </c>
      <c r="R2562" s="8" t="s">
        <v>5998</v>
      </c>
      <c r="S2562" t="s">
        <v>5998</v>
      </c>
      <c r="T2562" s="8" t="s">
        <v>5998</v>
      </c>
    </row>
    <row r="2563" spans="1:20">
      <c r="A2563" t="s">
        <v>2991</v>
      </c>
      <c r="B2563" s="7" t="s">
        <v>23</v>
      </c>
      <c r="C2563" s="8" t="s">
        <v>4744</v>
      </c>
      <c r="D2563" s="8">
        <v>-0.428681922562895</v>
      </c>
      <c r="E2563" s="8">
        <v>0.17187626793440999</v>
      </c>
      <c r="F2563" s="8">
        <v>-0.30663095589605199</v>
      </c>
      <c r="G2563" s="8">
        <v>0.30219536477136599</v>
      </c>
      <c r="H2563" s="8">
        <v>0</v>
      </c>
      <c r="I2563" s="8">
        <v>0</v>
      </c>
      <c r="J2563" s="8">
        <v>0</v>
      </c>
      <c r="K2563" t="s">
        <v>7328</v>
      </c>
      <c r="L2563" s="20" t="s">
        <v>7324</v>
      </c>
      <c r="M2563" t="s">
        <v>7325</v>
      </c>
      <c r="N2563" s="20" t="s">
        <v>7326</v>
      </c>
      <c r="O2563" t="s">
        <v>7327</v>
      </c>
      <c r="P2563" t="s">
        <v>7365</v>
      </c>
      <c r="Q2563" s="8" t="s">
        <v>5998</v>
      </c>
      <c r="R2563" s="8" t="s">
        <v>5998</v>
      </c>
      <c r="S2563" t="s">
        <v>5998</v>
      </c>
      <c r="T2563" s="8" t="s">
        <v>5998</v>
      </c>
    </row>
    <row r="2564" spans="1:20">
      <c r="A2564" t="s">
        <v>1605</v>
      </c>
      <c r="B2564" t="s">
        <v>5307</v>
      </c>
      <c r="C2564" s="8" t="s">
        <v>5307</v>
      </c>
      <c r="D2564" s="8">
        <v>-1.0179826831871801</v>
      </c>
      <c r="E2564" s="8">
        <v>3.17537807739523E-2</v>
      </c>
      <c r="F2564" s="8">
        <v>-0.70312686268928304</v>
      </c>
      <c r="G2564" s="8">
        <v>0.11299154456640299</v>
      </c>
      <c r="H2564" s="8">
        <v>0</v>
      </c>
      <c r="I2564" s="8">
        <v>0</v>
      </c>
      <c r="J2564" s="8">
        <v>0</v>
      </c>
      <c r="K2564" t="s">
        <v>7327</v>
      </c>
      <c r="L2564" s="20" t="s">
        <v>7332</v>
      </c>
      <c r="M2564" t="s">
        <v>7333</v>
      </c>
      <c r="N2564" s="20" t="s">
        <v>7334</v>
      </c>
      <c r="O2564" t="s">
        <v>7327</v>
      </c>
      <c r="P2564" t="s">
        <v>7365</v>
      </c>
      <c r="Q2564" s="8" t="s">
        <v>5998</v>
      </c>
      <c r="R2564" s="8" t="s">
        <v>5998</v>
      </c>
      <c r="S2564" t="s">
        <v>5998</v>
      </c>
      <c r="T2564" s="8" t="s">
        <v>5998</v>
      </c>
    </row>
    <row r="2565" spans="1:20">
      <c r="A2565" t="s">
        <v>4311</v>
      </c>
      <c r="B2565" s="7" t="s">
        <v>5307</v>
      </c>
      <c r="C2565" s="8" t="s">
        <v>5307</v>
      </c>
      <c r="D2565" s="8">
        <v>-0.75114164963767605</v>
      </c>
      <c r="E2565" s="8">
        <v>0.195672126182629</v>
      </c>
      <c r="F2565" s="8">
        <v>-0.24168894052258999</v>
      </c>
      <c r="G2565" s="8">
        <v>0.68055564083230402</v>
      </c>
      <c r="H2565" s="8">
        <v>0</v>
      </c>
      <c r="I2565" s="8">
        <v>0</v>
      </c>
      <c r="J2565" s="8">
        <v>0</v>
      </c>
      <c r="K2565" t="s">
        <v>7327</v>
      </c>
      <c r="L2565" s="20" t="s">
        <v>7332</v>
      </c>
      <c r="M2565" t="s">
        <v>7333</v>
      </c>
      <c r="N2565" s="20" t="s">
        <v>7334</v>
      </c>
      <c r="O2565" t="s">
        <v>7328</v>
      </c>
      <c r="P2565" t="s">
        <v>7365</v>
      </c>
      <c r="Q2565" s="8" t="s">
        <v>5998</v>
      </c>
      <c r="R2565" s="8" t="s">
        <v>5998</v>
      </c>
      <c r="S2565" t="s">
        <v>5998</v>
      </c>
      <c r="T2565" s="8" t="s">
        <v>5998</v>
      </c>
    </row>
    <row r="2566" spans="1:20">
      <c r="A2566" t="s">
        <v>4312</v>
      </c>
      <c r="B2566" s="7" t="s">
        <v>5307</v>
      </c>
      <c r="C2566" s="8" t="s">
        <v>5307</v>
      </c>
      <c r="D2566" s="8">
        <v>0.26373716189969099</v>
      </c>
      <c r="E2566" s="8">
        <v>0.56974436958471397</v>
      </c>
      <c r="F2566" s="8">
        <v>-0.22805492149269399</v>
      </c>
      <c r="G2566" s="8">
        <v>0.60642041643696198</v>
      </c>
      <c r="H2566" s="8">
        <v>0</v>
      </c>
      <c r="I2566" s="8">
        <v>0</v>
      </c>
      <c r="J2566" s="8">
        <v>0</v>
      </c>
      <c r="K2566" t="s">
        <v>7327</v>
      </c>
      <c r="L2566" s="20" t="s">
        <v>7332</v>
      </c>
      <c r="M2566" t="s">
        <v>7333</v>
      </c>
      <c r="N2566" s="20" t="s">
        <v>7334</v>
      </c>
      <c r="O2566" t="s">
        <v>7328</v>
      </c>
      <c r="P2566" t="s">
        <v>7365</v>
      </c>
      <c r="Q2566" s="8" t="s">
        <v>5998</v>
      </c>
      <c r="R2566" s="8" t="s">
        <v>5998</v>
      </c>
      <c r="S2566" t="s">
        <v>5998</v>
      </c>
      <c r="T2566" s="8" t="s">
        <v>5998</v>
      </c>
    </row>
    <row r="2567" spans="1:20">
      <c r="A2567" t="s">
        <v>4313</v>
      </c>
      <c r="B2567" t="s">
        <v>5307</v>
      </c>
      <c r="C2567" s="8" t="s">
        <v>5307</v>
      </c>
      <c r="D2567" s="8">
        <v>-0.924775752611389</v>
      </c>
      <c r="E2567" s="8">
        <v>1.3175022838940099E-2</v>
      </c>
      <c r="F2567" s="8">
        <v>-0.40203102796259399</v>
      </c>
      <c r="G2567" s="8">
        <v>0.27222958408750803</v>
      </c>
      <c r="H2567" s="8">
        <v>0</v>
      </c>
      <c r="I2567" s="8">
        <v>0</v>
      </c>
      <c r="J2567" s="8">
        <v>0</v>
      </c>
      <c r="K2567" t="s">
        <v>7328</v>
      </c>
      <c r="L2567" s="20" t="s">
        <v>7324</v>
      </c>
      <c r="M2567" t="s">
        <v>7325</v>
      </c>
      <c r="N2567" s="20" t="s">
        <v>7326</v>
      </c>
      <c r="O2567" t="s">
        <v>7328</v>
      </c>
      <c r="P2567" t="s">
        <v>7365</v>
      </c>
      <c r="Q2567" s="8" t="s">
        <v>5998</v>
      </c>
      <c r="R2567" s="8" t="s">
        <v>5998</v>
      </c>
      <c r="S2567" t="s">
        <v>5998</v>
      </c>
      <c r="T2567" s="8" t="s">
        <v>5998</v>
      </c>
    </row>
    <row r="2568" spans="1:20">
      <c r="A2568" t="s">
        <v>1606</v>
      </c>
      <c r="B2568" t="s">
        <v>5307</v>
      </c>
      <c r="C2568" s="8" t="s">
        <v>5307</v>
      </c>
      <c r="D2568" s="8">
        <v>0.24685718892208</v>
      </c>
      <c r="E2568" s="8">
        <v>0.55199292931266197</v>
      </c>
      <c r="F2568" s="8">
        <v>-0.26120018785526999</v>
      </c>
      <c r="G2568" s="8">
        <v>0.50123891552600597</v>
      </c>
      <c r="H2568" s="8">
        <v>0</v>
      </c>
      <c r="I2568" s="8">
        <v>0</v>
      </c>
      <c r="J2568" s="8">
        <v>0</v>
      </c>
      <c r="K2568" t="s">
        <v>7327</v>
      </c>
      <c r="L2568" s="20" t="s">
        <v>7332</v>
      </c>
      <c r="M2568" t="s">
        <v>7333</v>
      </c>
      <c r="N2568" s="20" t="s">
        <v>7334</v>
      </c>
      <c r="O2568" t="s">
        <v>7328</v>
      </c>
      <c r="P2568" t="s">
        <v>7365</v>
      </c>
      <c r="Q2568" s="8" t="s">
        <v>5998</v>
      </c>
      <c r="R2568" s="8" t="s">
        <v>5998</v>
      </c>
      <c r="S2568" t="s">
        <v>5998</v>
      </c>
      <c r="T2568" s="8" t="s">
        <v>5998</v>
      </c>
    </row>
    <row r="2569" spans="1:20">
      <c r="A2569" t="s">
        <v>4314</v>
      </c>
      <c r="B2569" t="s">
        <v>5307</v>
      </c>
      <c r="C2569" s="8" t="s">
        <v>5307</v>
      </c>
      <c r="D2569" s="8">
        <v>-0.99783669079436499</v>
      </c>
      <c r="E2569" s="8">
        <v>3.13953627029182E-4</v>
      </c>
      <c r="F2569" s="8">
        <v>-1.3584521930267901</v>
      </c>
      <c r="G2569" s="8">
        <v>2.8372030760858698E-7</v>
      </c>
      <c r="H2569" s="8">
        <v>0</v>
      </c>
      <c r="I2569" s="8">
        <v>0</v>
      </c>
      <c r="J2569" s="8">
        <v>0</v>
      </c>
      <c r="K2569" t="s">
        <v>7327</v>
      </c>
      <c r="L2569" s="20" t="s">
        <v>7332</v>
      </c>
      <c r="M2569" t="s">
        <v>7333</v>
      </c>
      <c r="N2569" s="20" t="s">
        <v>7334</v>
      </c>
      <c r="O2569" t="s">
        <v>7327</v>
      </c>
      <c r="P2569" t="s">
        <v>7365</v>
      </c>
      <c r="Q2569" s="8" t="s">
        <v>5998</v>
      </c>
      <c r="R2569" s="8" t="s">
        <v>5998</v>
      </c>
      <c r="S2569" t="s">
        <v>5998</v>
      </c>
      <c r="T2569" s="8" t="s">
        <v>5998</v>
      </c>
    </row>
    <row r="2570" spans="1:20">
      <c r="A2570" t="s">
        <v>4315</v>
      </c>
      <c r="B2570" t="s">
        <v>5307</v>
      </c>
      <c r="C2570" s="8" t="s">
        <v>5307</v>
      </c>
      <c r="D2570" s="8">
        <v>0.29582567036278001</v>
      </c>
      <c r="E2570" s="8">
        <v>0.52792123780726596</v>
      </c>
      <c r="F2570" s="8">
        <v>-0.95960487187855603</v>
      </c>
      <c r="G2570" s="8">
        <v>1.4078385197884799E-2</v>
      </c>
      <c r="H2570" s="8">
        <v>0</v>
      </c>
      <c r="I2570" s="8">
        <v>0</v>
      </c>
      <c r="J2570" s="8">
        <v>0</v>
      </c>
      <c r="K2570" t="s">
        <v>7327</v>
      </c>
      <c r="L2570" s="20" t="s">
        <v>7332</v>
      </c>
      <c r="M2570" t="s">
        <v>7333</v>
      </c>
      <c r="N2570" s="20" t="s">
        <v>7334</v>
      </c>
      <c r="O2570" t="s">
        <v>7328</v>
      </c>
      <c r="P2570" t="s">
        <v>7365</v>
      </c>
      <c r="Q2570" s="8" t="s">
        <v>5998</v>
      </c>
      <c r="R2570" s="8" t="s">
        <v>5998</v>
      </c>
      <c r="S2570" t="s">
        <v>5998</v>
      </c>
      <c r="T2570" s="8" t="s">
        <v>5998</v>
      </c>
    </row>
    <row r="2571" spans="1:20">
      <c r="A2571" t="s">
        <v>1607</v>
      </c>
      <c r="B2571" t="s">
        <v>5307</v>
      </c>
      <c r="C2571" s="8" t="s">
        <v>5307</v>
      </c>
      <c r="D2571" s="8">
        <v>-0.98574163203344001</v>
      </c>
      <c r="E2571" s="8">
        <v>5.2083514671427397E-6</v>
      </c>
      <c r="F2571" s="8">
        <v>-0.92992930201988999</v>
      </c>
      <c r="G2571" s="8">
        <v>9.4933508690388898E-6</v>
      </c>
      <c r="H2571" s="8">
        <v>0</v>
      </c>
      <c r="I2571" s="8">
        <v>0</v>
      </c>
      <c r="J2571" s="8">
        <v>0</v>
      </c>
      <c r="K2571" t="s">
        <v>7327</v>
      </c>
      <c r="L2571" s="20" t="s">
        <v>7332</v>
      </c>
      <c r="M2571" t="s">
        <v>7333</v>
      </c>
      <c r="N2571" s="20" t="s">
        <v>7334</v>
      </c>
      <c r="O2571" t="s">
        <v>7327</v>
      </c>
      <c r="P2571" t="s">
        <v>7365</v>
      </c>
      <c r="Q2571" s="8" t="s">
        <v>5998</v>
      </c>
      <c r="R2571" s="8" t="s">
        <v>5998</v>
      </c>
      <c r="S2571" t="s">
        <v>5998</v>
      </c>
      <c r="T2571" s="8" t="s">
        <v>5998</v>
      </c>
    </row>
    <row r="2572" spans="1:20">
      <c r="A2572" t="s">
        <v>4316</v>
      </c>
      <c r="B2572" t="s">
        <v>5307</v>
      </c>
      <c r="C2572" s="8" t="s">
        <v>5307</v>
      </c>
      <c r="D2572" s="8">
        <v>-2.1178887539432201</v>
      </c>
      <c r="E2572" s="8">
        <v>7.4057680400963701E-14</v>
      </c>
      <c r="F2572" s="8">
        <v>-0.466283318986498</v>
      </c>
      <c r="G2572" s="8">
        <v>0.123610074753026</v>
      </c>
      <c r="H2572" s="8">
        <v>0</v>
      </c>
      <c r="I2572" s="8">
        <v>0</v>
      </c>
      <c r="J2572" s="8">
        <v>0</v>
      </c>
      <c r="K2572" t="s">
        <v>7327</v>
      </c>
      <c r="L2572" s="20" t="s">
        <v>7332</v>
      </c>
      <c r="M2572" t="s">
        <v>7333</v>
      </c>
      <c r="N2572" s="20" t="s">
        <v>7334</v>
      </c>
      <c r="O2572" t="s">
        <v>7327</v>
      </c>
      <c r="P2572" t="s">
        <v>7365</v>
      </c>
      <c r="Q2572" s="8" t="s">
        <v>5998</v>
      </c>
      <c r="R2572" s="8" t="s">
        <v>5998</v>
      </c>
      <c r="S2572" t="s">
        <v>5998</v>
      </c>
      <c r="T2572" s="8" t="s">
        <v>5998</v>
      </c>
    </row>
    <row r="2573" spans="1:20">
      <c r="A2573" t="s">
        <v>1608</v>
      </c>
      <c r="B2573" t="s">
        <v>5307</v>
      </c>
      <c r="C2573" s="8" t="s">
        <v>5307</v>
      </c>
      <c r="D2573" s="8">
        <v>-3.6047803084051998E-2</v>
      </c>
      <c r="E2573" s="8">
        <v>0.89093299657705805</v>
      </c>
      <c r="F2573" s="8">
        <v>-1.0080384308555299</v>
      </c>
      <c r="G2573" s="8">
        <v>2.7292810345705999E-8</v>
      </c>
      <c r="H2573" s="8">
        <v>0</v>
      </c>
      <c r="I2573" s="8">
        <v>0</v>
      </c>
      <c r="J2573" s="8">
        <v>0</v>
      </c>
      <c r="K2573" t="s">
        <v>7328</v>
      </c>
      <c r="L2573" s="20" t="s">
        <v>7324</v>
      </c>
      <c r="M2573" t="s">
        <v>7325</v>
      </c>
      <c r="N2573" s="20" t="s">
        <v>7326</v>
      </c>
      <c r="O2573" t="s">
        <v>7327</v>
      </c>
      <c r="P2573" t="s">
        <v>7365</v>
      </c>
      <c r="Q2573" s="8" t="s">
        <v>5998</v>
      </c>
      <c r="R2573" s="8" t="s">
        <v>5998</v>
      </c>
      <c r="S2573" t="s">
        <v>5998</v>
      </c>
      <c r="T2573" s="8" t="s">
        <v>5998</v>
      </c>
    </row>
    <row r="2574" spans="1:20">
      <c r="A2574" t="s">
        <v>1609</v>
      </c>
      <c r="B2574" t="s">
        <v>5307</v>
      </c>
      <c r="C2574" s="8" t="s">
        <v>5307</v>
      </c>
      <c r="D2574" s="8">
        <v>-0.28668347412793999</v>
      </c>
      <c r="E2574" s="8">
        <v>0.44903730026392702</v>
      </c>
      <c r="F2574" s="8">
        <v>-8.0140282063268495E-2</v>
      </c>
      <c r="G2574" s="8">
        <v>0.83765861946860298</v>
      </c>
      <c r="H2574" s="8">
        <v>0</v>
      </c>
      <c r="I2574" s="8">
        <v>0</v>
      </c>
      <c r="J2574" s="8">
        <v>0</v>
      </c>
      <c r="K2574" t="s">
        <v>7328</v>
      </c>
      <c r="L2574" s="20" t="s">
        <v>7324</v>
      </c>
      <c r="M2574" t="s">
        <v>7325</v>
      </c>
      <c r="N2574" s="20" t="s">
        <v>7326</v>
      </c>
      <c r="O2574" t="s">
        <v>7327</v>
      </c>
      <c r="P2574" t="s">
        <v>7365</v>
      </c>
      <c r="Q2574" s="8" t="s">
        <v>5998</v>
      </c>
      <c r="R2574" s="8" t="s">
        <v>5998</v>
      </c>
      <c r="S2574" t="s">
        <v>5998</v>
      </c>
      <c r="T2574" s="8" t="s">
        <v>5998</v>
      </c>
    </row>
    <row r="2575" spans="1:20">
      <c r="A2575" t="s">
        <v>1610</v>
      </c>
      <c r="B2575" t="s">
        <v>5307</v>
      </c>
      <c r="C2575" s="8" t="s">
        <v>5307</v>
      </c>
      <c r="D2575" s="8">
        <v>-0.1766400951687</v>
      </c>
      <c r="E2575" s="8">
        <v>0.78158066820008099</v>
      </c>
      <c r="F2575" s="8">
        <v>-1.36107887360649</v>
      </c>
      <c r="G2575" s="8">
        <v>5.4948913599546303E-3</v>
      </c>
      <c r="H2575" s="8">
        <v>0</v>
      </c>
      <c r="I2575" s="8">
        <v>0</v>
      </c>
      <c r="J2575" s="8">
        <v>0</v>
      </c>
      <c r="K2575" t="s">
        <v>7339</v>
      </c>
      <c r="L2575" s="20" t="s">
        <v>7324</v>
      </c>
      <c r="M2575" t="s">
        <v>7325</v>
      </c>
      <c r="N2575" s="20" t="s">
        <v>7326</v>
      </c>
      <c r="O2575" t="s">
        <v>7327</v>
      </c>
      <c r="P2575" t="s">
        <v>7365</v>
      </c>
      <c r="Q2575" s="8" t="s">
        <v>5998</v>
      </c>
      <c r="R2575" s="8" t="s">
        <v>5998</v>
      </c>
      <c r="S2575" t="s">
        <v>5998</v>
      </c>
      <c r="T2575" s="8" t="s">
        <v>5998</v>
      </c>
    </row>
    <row r="2576" spans="1:20">
      <c r="A2576" t="s">
        <v>2992</v>
      </c>
      <c r="B2576" t="s">
        <v>8</v>
      </c>
      <c r="C2576" s="8" t="s">
        <v>9</v>
      </c>
      <c r="D2576" s="8">
        <v>0.38882611955143798</v>
      </c>
      <c r="E2576" s="8">
        <v>0.50909388104411801</v>
      </c>
      <c r="F2576" s="8">
        <v>0.92977334415366197</v>
      </c>
      <c r="G2576" s="8">
        <v>5.2989911700602702E-2</v>
      </c>
      <c r="H2576" s="8">
        <v>0</v>
      </c>
      <c r="I2576" s="8">
        <v>0</v>
      </c>
      <c r="J2576" s="8">
        <v>0</v>
      </c>
      <c r="K2576" t="s">
        <v>7327</v>
      </c>
      <c r="L2576" s="20" t="s">
        <v>7332</v>
      </c>
      <c r="M2576" t="s">
        <v>7333</v>
      </c>
      <c r="N2576" s="20" t="s">
        <v>7334</v>
      </c>
      <c r="O2576" t="s">
        <v>7327</v>
      </c>
      <c r="P2576" t="s">
        <v>7365</v>
      </c>
      <c r="Q2576" s="8" t="s">
        <v>5998</v>
      </c>
      <c r="R2576" s="8" t="s">
        <v>5998</v>
      </c>
      <c r="S2576" t="s">
        <v>5998</v>
      </c>
      <c r="T2576" s="8" t="s">
        <v>5998</v>
      </c>
    </row>
    <row r="2577" spans="1:20">
      <c r="A2577" t="s">
        <v>2993</v>
      </c>
      <c r="B2577" t="s">
        <v>45</v>
      </c>
      <c r="C2577" s="8" t="s">
        <v>46</v>
      </c>
      <c r="D2577" s="8">
        <v>1.16817976223344</v>
      </c>
      <c r="E2577" s="8">
        <v>1.1952665125446601E-3</v>
      </c>
      <c r="F2577" s="8">
        <v>0.993208602204531</v>
      </c>
      <c r="G2577" s="8">
        <v>5.1063808985770502E-3</v>
      </c>
      <c r="H2577" s="8">
        <v>0</v>
      </c>
      <c r="I2577" s="8">
        <v>0</v>
      </c>
      <c r="J2577" s="8">
        <v>0</v>
      </c>
      <c r="K2577" t="s">
        <v>7327</v>
      </c>
      <c r="L2577" s="20" t="s">
        <v>7332</v>
      </c>
      <c r="M2577" t="s">
        <v>7333</v>
      </c>
      <c r="N2577" s="20" t="s">
        <v>7334</v>
      </c>
      <c r="O2577" t="s">
        <v>7327</v>
      </c>
      <c r="P2577" t="s">
        <v>7365</v>
      </c>
      <c r="Q2577" s="8" t="s">
        <v>5998</v>
      </c>
      <c r="R2577" s="8" t="s">
        <v>5998</v>
      </c>
      <c r="S2577" t="s">
        <v>5998</v>
      </c>
      <c r="T2577" s="8" t="s">
        <v>5998</v>
      </c>
    </row>
    <row r="2578" spans="1:20">
      <c r="A2578" t="s">
        <v>4317</v>
      </c>
      <c r="B2578" s="7" t="s">
        <v>5307</v>
      </c>
      <c r="C2578" s="8" t="s">
        <v>5307</v>
      </c>
      <c r="D2578" s="8">
        <v>-4.3845581470325398E-2</v>
      </c>
      <c r="E2578" s="8">
        <v>0.91297154714157502</v>
      </c>
      <c r="F2578" s="8">
        <v>-1.0500402073817501</v>
      </c>
      <c r="G2578" s="8">
        <v>2.06751466313539E-4</v>
      </c>
      <c r="H2578" s="8">
        <v>0</v>
      </c>
      <c r="I2578" s="8">
        <v>0</v>
      </c>
      <c r="J2578" s="8">
        <v>0</v>
      </c>
      <c r="K2578" t="s">
        <v>7328</v>
      </c>
      <c r="L2578" s="20" t="s">
        <v>7324</v>
      </c>
      <c r="M2578" t="s">
        <v>7325</v>
      </c>
      <c r="N2578" s="20" t="s">
        <v>7326</v>
      </c>
      <c r="O2578" t="s">
        <v>7328</v>
      </c>
      <c r="P2578" t="s">
        <v>7365</v>
      </c>
      <c r="Q2578" s="8" t="s">
        <v>5998</v>
      </c>
      <c r="R2578" s="8" t="s">
        <v>5998</v>
      </c>
      <c r="S2578" t="s">
        <v>5998</v>
      </c>
      <c r="T2578" s="8" t="s">
        <v>5998</v>
      </c>
    </row>
    <row r="2579" spans="1:20">
      <c r="A2579" t="s">
        <v>2994</v>
      </c>
      <c r="B2579" s="7" t="s">
        <v>26</v>
      </c>
      <c r="C2579" s="8" t="s">
        <v>4732</v>
      </c>
      <c r="D2579" s="8">
        <v>-4.3843446244445999E-2</v>
      </c>
      <c r="E2579" s="8">
        <v>0.90338904385565999</v>
      </c>
      <c r="F2579" s="8">
        <v>8.3545540903753795E-2</v>
      </c>
      <c r="G2579" s="8">
        <v>0.79624779071117002</v>
      </c>
      <c r="H2579" s="8">
        <v>0</v>
      </c>
      <c r="I2579" s="8">
        <v>0</v>
      </c>
      <c r="J2579" s="8">
        <v>0</v>
      </c>
      <c r="K2579" t="s">
        <v>7327</v>
      </c>
      <c r="L2579" s="20" t="s">
        <v>7332</v>
      </c>
      <c r="M2579" t="s">
        <v>7333</v>
      </c>
      <c r="N2579" s="20" t="s">
        <v>7334</v>
      </c>
      <c r="O2579" t="s">
        <v>7354</v>
      </c>
      <c r="P2579" t="s">
        <v>7365</v>
      </c>
      <c r="Q2579" s="8" t="s">
        <v>5998</v>
      </c>
      <c r="R2579" s="8" t="s">
        <v>5998</v>
      </c>
      <c r="S2579" t="s">
        <v>5998</v>
      </c>
      <c r="T2579" s="8" t="s">
        <v>5998</v>
      </c>
    </row>
    <row r="2580" spans="1:20">
      <c r="A2580" t="s">
        <v>2994</v>
      </c>
      <c r="B2580" t="s">
        <v>4674</v>
      </c>
      <c r="C2580" s="8" t="s">
        <v>4753</v>
      </c>
      <c r="D2580" s="8">
        <v>-4.3843446244445999E-2</v>
      </c>
      <c r="E2580" s="8">
        <v>0.90338904385565999</v>
      </c>
      <c r="F2580" s="8">
        <v>8.3545540903753795E-2</v>
      </c>
      <c r="G2580" s="8">
        <v>0.79624779071117002</v>
      </c>
      <c r="H2580" s="8">
        <v>0</v>
      </c>
      <c r="I2580" s="8">
        <v>0</v>
      </c>
      <c r="J2580" s="8">
        <v>0</v>
      </c>
      <c r="K2580" t="s">
        <v>7327</v>
      </c>
      <c r="L2580" s="20" t="s">
        <v>7332</v>
      </c>
      <c r="M2580" t="s">
        <v>7333</v>
      </c>
      <c r="N2580" s="20" t="s">
        <v>7334</v>
      </c>
      <c r="O2580" t="s">
        <v>7354</v>
      </c>
      <c r="P2580" t="s">
        <v>7365</v>
      </c>
      <c r="Q2580" s="8" t="s">
        <v>5998</v>
      </c>
      <c r="R2580" s="8" t="s">
        <v>5998</v>
      </c>
      <c r="S2580" t="s">
        <v>5998</v>
      </c>
      <c r="T2580" s="8" t="s">
        <v>5998</v>
      </c>
    </row>
    <row r="2581" spans="1:20">
      <c r="A2581" t="s">
        <v>4318</v>
      </c>
      <c r="B2581" t="s">
        <v>5307</v>
      </c>
      <c r="C2581" s="8" t="s">
        <v>5307</v>
      </c>
      <c r="D2581" s="8">
        <v>-0.115613231201095</v>
      </c>
      <c r="E2581" s="8">
        <v>0.52493409888764397</v>
      </c>
      <c r="F2581" s="8">
        <v>1.74774566776173E-3</v>
      </c>
      <c r="G2581" s="8">
        <v>0.99415926261378196</v>
      </c>
      <c r="H2581" s="8">
        <v>0</v>
      </c>
      <c r="I2581" s="8">
        <v>0</v>
      </c>
      <c r="J2581" s="8">
        <v>0</v>
      </c>
      <c r="K2581" t="s">
        <v>7327</v>
      </c>
      <c r="L2581" s="20" t="s">
        <v>7332</v>
      </c>
      <c r="M2581" t="s">
        <v>7333</v>
      </c>
      <c r="N2581" s="20" t="s">
        <v>7334</v>
      </c>
      <c r="O2581" t="s">
        <v>7327</v>
      </c>
      <c r="P2581" t="s">
        <v>7365</v>
      </c>
      <c r="Q2581" s="8" t="s">
        <v>5998</v>
      </c>
      <c r="R2581" s="8" t="s">
        <v>5998</v>
      </c>
      <c r="S2581" t="s">
        <v>5998</v>
      </c>
      <c r="T2581" s="8" t="s">
        <v>5998</v>
      </c>
    </row>
    <row r="2582" spans="1:20">
      <c r="A2582" t="s">
        <v>4319</v>
      </c>
      <c r="B2582" t="s">
        <v>5307</v>
      </c>
      <c r="C2582" s="8" t="s">
        <v>5307</v>
      </c>
      <c r="D2582" s="8">
        <v>-0.718681033578357</v>
      </c>
      <c r="E2582" s="8">
        <v>1.64549678824773E-2</v>
      </c>
      <c r="F2582" s="8">
        <v>-0.46632605573034103</v>
      </c>
      <c r="G2582" s="8">
        <v>0.11464640029360799</v>
      </c>
      <c r="H2582" s="8">
        <v>0</v>
      </c>
      <c r="I2582" s="8">
        <v>0</v>
      </c>
      <c r="J2582" s="8">
        <v>0</v>
      </c>
      <c r="K2582" t="s">
        <v>7327</v>
      </c>
      <c r="L2582" s="20" t="s">
        <v>7332</v>
      </c>
      <c r="M2582" t="s">
        <v>7333</v>
      </c>
      <c r="N2582" s="20" t="s">
        <v>7334</v>
      </c>
      <c r="O2582" t="s">
        <v>7327</v>
      </c>
      <c r="P2582" t="s">
        <v>7365</v>
      </c>
      <c r="Q2582" s="8" t="s">
        <v>5998</v>
      </c>
      <c r="R2582" s="8" t="s">
        <v>5998</v>
      </c>
      <c r="S2582" t="s">
        <v>5998</v>
      </c>
      <c r="T2582" s="8" t="s">
        <v>5998</v>
      </c>
    </row>
    <row r="2583" spans="1:20">
      <c r="A2583" t="s">
        <v>1611</v>
      </c>
      <c r="B2583" t="s">
        <v>5307</v>
      </c>
      <c r="C2583" s="8" t="s">
        <v>5307</v>
      </c>
      <c r="D2583" s="8">
        <v>-0.52819185384846101</v>
      </c>
      <c r="E2583" s="8">
        <v>0.15456253841157</v>
      </c>
      <c r="F2583" s="8">
        <v>-0.78124319980590196</v>
      </c>
      <c r="G2583" s="8">
        <v>2.05582026185409E-2</v>
      </c>
      <c r="H2583" s="8">
        <v>0</v>
      </c>
      <c r="I2583" s="8">
        <v>0</v>
      </c>
      <c r="J2583" s="8">
        <v>0</v>
      </c>
      <c r="K2583" t="s">
        <v>7328</v>
      </c>
      <c r="L2583" s="20" t="s">
        <v>7324</v>
      </c>
      <c r="M2583" t="s">
        <v>7325</v>
      </c>
      <c r="N2583" s="20" t="s">
        <v>7326</v>
      </c>
      <c r="O2583" t="s">
        <v>7327</v>
      </c>
      <c r="P2583" t="s">
        <v>7365</v>
      </c>
      <c r="Q2583" s="8" t="s">
        <v>5998</v>
      </c>
      <c r="R2583" s="8" t="s">
        <v>5998</v>
      </c>
      <c r="S2583" t="s">
        <v>5998</v>
      </c>
      <c r="T2583" s="8" t="s">
        <v>5998</v>
      </c>
    </row>
    <row r="2584" spans="1:20">
      <c r="A2584" t="s">
        <v>4320</v>
      </c>
      <c r="B2584" t="s">
        <v>5307</v>
      </c>
      <c r="C2584" s="8" t="s">
        <v>5307</v>
      </c>
      <c r="D2584" s="8">
        <v>-0.288871285917433</v>
      </c>
      <c r="E2584" s="8">
        <v>0.41391737268902901</v>
      </c>
      <c r="F2584" s="8">
        <v>-7.0584026465897495E-2</v>
      </c>
      <c r="G2584" s="8">
        <v>0.84822871491143803</v>
      </c>
      <c r="H2584" s="8">
        <v>0</v>
      </c>
      <c r="I2584" s="8">
        <v>0</v>
      </c>
      <c r="J2584" s="8">
        <v>0</v>
      </c>
      <c r="K2584" t="s">
        <v>7328</v>
      </c>
      <c r="L2584" s="20" t="s">
        <v>7324</v>
      </c>
      <c r="M2584" t="s">
        <v>7325</v>
      </c>
      <c r="N2584" s="20" t="s">
        <v>7326</v>
      </c>
      <c r="O2584" t="s">
        <v>7327</v>
      </c>
      <c r="P2584" t="s">
        <v>7365</v>
      </c>
      <c r="Q2584" s="8" t="s">
        <v>5998</v>
      </c>
      <c r="R2584" s="8" t="s">
        <v>5998</v>
      </c>
      <c r="S2584" t="s">
        <v>5998</v>
      </c>
      <c r="T2584" s="8" t="s">
        <v>5998</v>
      </c>
    </row>
    <row r="2585" spans="1:20">
      <c r="A2585" t="s">
        <v>1612</v>
      </c>
      <c r="B2585" s="7" t="s">
        <v>5307</v>
      </c>
      <c r="C2585" s="8" t="s">
        <v>5307</v>
      </c>
      <c r="D2585" s="8">
        <v>-0.194329915046761</v>
      </c>
      <c r="E2585" s="8">
        <v>0.468471166222719</v>
      </c>
      <c r="F2585" s="8">
        <v>-0.53287971021897595</v>
      </c>
      <c r="G2585" s="8">
        <v>1.82063824227406E-2</v>
      </c>
      <c r="H2585" s="8">
        <v>0</v>
      </c>
      <c r="I2585" s="8">
        <v>0</v>
      </c>
      <c r="J2585" s="8">
        <v>0</v>
      </c>
      <c r="K2585" t="s">
        <v>7327</v>
      </c>
      <c r="L2585" s="20" t="s">
        <v>7332</v>
      </c>
      <c r="M2585" t="s">
        <v>7333</v>
      </c>
      <c r="N2585" s="20" t="s">
        <v>7334</v>
      </c>
      <c r="O2585" t="s">
        <v>7354</v>
      </c>
      <c r="P2585" t="s">
        <v>7365</v>
      </c>
      <c r="Q2585" s="8" t="s">
        <v>5998</v>
      </c>
      <c r="R2585" s="8" t="s">
        <v>5998</v>
      </c>
      <c r="S2585" t="s">
        <v>5998</v>
      </c>
      <c r="T2585" s="8" t="s">
        <v>5998</v>
      </c>
    </row>
    <row r="2586" spans="1:20">
      <c r="A2586" t="s">
        <v>1613</v>
      </c>
      <c r="B2586" s="7" t="s">
        <v>5307</v>
      </c>
      <c r="C2586" s="8" t="s">
        <v>5307</v>
      </c>
      <c r="D2586" s="8">
        <v>0.19292196640596501</v>
      </c>
      <c r="E2586" s="8">
        <v>0.68004709256098494</v>
      </c>
      <c r="F2586" s="8">
        <v>-0.26788312569827599</v>
      </c>
      <c r="G2586" s="8">
        <v>0.52269603421708299</v>
      </c>
      <c r="H2586" s="8">
        <v>0</v>
      </c>
      <c r="I2586" s="8">
        <v>0</v>
      </c>
      <c r="J2586" s="8">
        <v>0</v>
      </c>
      <c r="K2586" t="s">
        <v>7328</v>
      </c>
      <c r="L2586" s="20" t="s">
        <v>7324</v>
      </c>
      <c r="M2586" t="s">
        <v>7325</v>
      </c>
      <c r="N2586" s="20" t="s">
        <v>7326</v>
      </c>
      <c r="O2586" t="s">
        <v>7327</v>
      </c>
      <c r="P2586" t="s">
        <v>7365</v>
      </c>
      <c r="Q2586" s="8" t="s">
        <v>5998</v>
      </c>
      <c r="R2586" s="8" t="s">
        <v>5998</v>
      </c>
      <c r="S2586" t="s">
        <v>5998</v>
      </c>
      <c r="T2586" s="8" t="s">
        <v>5998</v>
      </c>
    </row>
    <row r="2587" spans="1:20">
      <c r="A2587" t="s">
        <v>4321</v>
      </c>
      <c r="B2587" s="7" t="s">
        <v>5307</v>
      </c>
      <c r="C2587" s="8" t="s">
        <v>5307</v>
      </c>
      <c r="D2587" s="8">
        <v>0.62932096039734897</v>
      </c>
      <c r="E2587" s="8">
        <v>1.20260627998529E-2</v>
      </c>
      <c r="F2587" s="8">
        <v>0.80271280436474102</v>
      </c>
      <c r="G2587" s="8">
        <v>6.2625432664443603E-4</v>
      </c>
      <c r="H2587" s="8">
        <v>0</v>
      </c>
      <c r="I2587" s="8">
        <v>0</v>
      </c>
      <c r="J2587" s="8">
        <v>0</v>
      </c>
      <c r="K2587" t="s">
        <v>7328</v>
      </c>
      <c r="L2587" s="20" t="s">
        <v>7324</v>
      </c>
      <c r="M2587" t="s">
        <v>7325</v>
      </c>
      <c r="N2587" s="20" t="s">
        <v>7326</v>
      </c>
      <c r="O2587" t="s">
        <v>7328</v>
      </c>
      <c r="P2587" t="s">
        <v>7365</v>
      </c>
      <c r="Q2587" s="8" t="s">
        <v>5998</v>
      </c>
      <c r="R2587" s="8" t="s">
        <v>5998</v>
      </c>
      <c r="S2587" t="s">
        <v>5998</v>
      </c>
      <c r="T2587" s="8" t="s">
        <v>5998</v>
      </c>
    </row>
    <row r="2588" spans="1:20">
      <c r="A2588" t="s">
        <v>1614</v>
      </c>
      <c r="B2588" t="s">
        <v>5307</v>
      </c>
      <c r="C2588" s="8" t="s">
        <v>5307</v>
      </c>
      <c r="D2588" s="8">
        <v>0.73372987320851402</v>
      </c>
      <c r="E2588" s="8">
        <v>6.1634962208269002E-3</v>
      </c>
      <c r="F2588" s="8">
        <v>0.77960373378314396</v>
      </c>
      <c r="G2588" s="8">
        <v>2.2315066514335298E-3</v>
      </c>
      <c r="H2588" s="8">
        <v>0</v>
      </c>
      <c r="I2588" s="8">
        <v>0</v>
      </c>
      <c r="J2588" s="8">
        <v>0</v>
      </c>
      <c r="K2588" t="s">
        <v>7339</v>
      </c>
      <c r="L2588" s="20" t="s">
        <v>7324</v>
      </c>
      <c r="M2588" t="s">
        <v>7325</v>
      </c>
      <c r="N2588" s="20" t="s">
        <v>7326</v>
      </c>
      <c r="O2588" t="s">
        <v>7327</v>
      </c>
      <c r="P2588" t="s">
        <v>7365</v>
      </c>
      <c r="Q2588" s="8" t="s">
        <v>5998</v>
      </c>
      <c r="R2588" s="8" t="s">
        <v>5998</v>
      </c>
      <c r="S2588" t="s">
        <v>5998</v>
      </c>
      <c r="T2588" s="8" t="s">
        <v>5998</v>
      </c>
    </row>
    <row r="2589" spans="1:20">
      <c r="A2589" t="s">
        <v>4322</v>
      </c>
      <c r="B2589" t="s">
        <v>5307</v>
      </c>
      <c r="C2589" s="8" t="s">
        <v>5307</v>
      </c>
      <c r="D2589" s="8">
        <v>-1.7538732043015299</v>
      </c>
      <c r="E2589" s="8">
        <v>4.8429167876654899E-5</v>
      </c>
      <c r="F2589" s="8">
        <v>0.33982265513520399</v>
      </c>
      <c r="G2589" s="8">
        <v>0.38438098546871202</v>
      </c>
      <c r="H2589" s="8">
        <v>0</v>
      </c>
      <c r="I2589" s="8">
        <v>0</v>
      </c>
      <c r="J2589" s="8">
        <v>0</v>
      </c>
      <c r="K2589" t="s">
        <v>7327</v>
      </c>
      <c r="L2589" s="20" t="s">
        <v>7332</v>
      </c>
      <c r="M2589" t="s">
        <v>7333</v>
      </c>
      <c r="N2589" s="20" t="s">
        <v>7334</v>
      </c>
      <c r="O2589" t="s">
        <v>7328</v>
      </c>
      <c r="P2589" t="s">
        <v>7365</v>
      </c>
      <c r="Q2589" s="8" t="s">
        <v>5998</v>
      </c>
      <c r="R2589" s="8" t="s">
        <v>5998</v>
      </c>
      <c r="S2589" t="s">
        <v>5998</v>
      </c>
      <c r="T2589" s="8" t="s">
        <v>5998</v>
      </c>
    </row>
    <row r="2590" spans="1:20">
      <c r="A2590" t="s">
        <v>4323</v>
      </c>
      <c r="B2590" t="s">
        <v>5307</v>
      </c>
      <c r="C2590" s="8" t="s">
        <v>5307</v>
      </c>
      <c r="D2590" s="8">
        <v>-0.81054958067102501</v>
      </c>
      <c r="E2590" s="8">
        <v>7.8941322207391699E-3</v>
      </c>
      <c r="F2590" s="8">
        <v>-0.84645823248651497</v>
      </c>
      <c r="G2590" s="8">
        <v>3.5133929411214101E-3</v>
      </c>
      <c r="H2590" s="8">
        <v>0</v>
      </c>
      <c r="I2590" s="8">
        <v>0</v>
      </c>
      <c r="J2590" s="8">
        <v>0</v>
      </c>
      <c r="K2590" t="s">
        <v>7327</v>
      </c>
      <c r="L2590" s="20">
        <v>0.7</v>
      </c>
      <c r="M2590" t="s">
        <v>7333</v>
      </c>
      <c r="N2590" s="20">
        <v>0.3</v>
      </c>
      <c r="O2590" t="s">
        <v>7327</v>
      </c>
      <c r="P2590" t="s">
        <v>7365</v>
      </c>
      <c r="Q2590" s="8" t="s">
        <v>5998</v>
      </c>
      <c r="R2590" s="8" t="s">
        <v>5998</v>
      </c>
      <c r="S2590" t="s">
        <v>5998</v>
      </c>
      <c r="T2590" s="8" t="s">
        <v>5998</v>
      </c>
    </row>
    <row r="2591" spans="1:20">
      <c r="A2591" t="s">
        <v>4324</v>
      </c>
      <c r="B2591" t="s">
        <v>5307</v>
      </c>
      <c r="C2591" s="8" t="s">
        <v>5307</v>
      </c>
      <c r="D2591" s="8">
        <v>-0.35474964238402201</v>
      </c>
      <c r="E2591" s="8">
        <v>0.20494409611999501</v>
      </c>
      <c r="F2591" s="8">
        <v>-0.71883777461516596</v>
      </c>
      <c r="G2591" s="8">
        <v>3.9661026026079002E-3</v>
      </c>
      <c r="H2591" s="8">
        <v>0</v>
      </c>
      <c r="I2591" s="8">
        <v>0</v>
      </c>
      <c r="J2591" s="8">
        <v>0</v>
      </c>
      <c r="K2591" t="s">
        <v>7328</v>
      </c>
      <c r="L2591" s="20">
        <v>1</v>
      </c>
      <c r="M2591">
        <v>0</v>
      </c>
      <c r="N2591" s="20">
        <v>0</v>
      </c>
      <c r="O2591" t="s">
        <v>7327</v>
      </c>
      <c r="P2591" t="s">
        <v>7365</v>
      </c>
      <c r="Q2591" s="8" t="s">
        <v>5998</v>
      </c>
      <c r="R2591" s="8" t="s">
        <v>5998</v>
      </c>
      <c r="S2591" t="s">
        <v>5998</v>
      </c>
      <c r="T2591" s="8" t="s">
        <v>5998</v>
      </c>
    </row>
    <row r="2592" spans="1:20">
      <c r="A2592" t="s">
        <v>1615</v>
      </c>
      <c r="B2592" t="s">
        <v>5307</v>
      </c>
      <c r="C2592" s="8" t="s">
        <v>5307</v>
      </c>
      <c r="D2592" s="8">
        <v>-1.5256414873378401</v>
      </c>
      <c r="E2592" s="8">
        <v>1.73489609281011E-8</v>
      </c>
      <c r="F2592" s="8">
        <v>-1.32588387792326</v>
      </c>
      <c r="G2592" s="8">
        <v>6.8187121805559403E-7</v>
      </c>
      <c r="H2592" s="8">
        <v>0</v>
      </c>
      <c r="I2592" s="8">
        <v>0</v>
      </c>
      <c r="J2592" s="8">
        <v>0</v>
      </c>
      <c r="K2592" t="s">
        <v>7327</v>
      </c>
      <c r="L2592" s="20" t="s">
        <v>7332</v>
      </c>
      <c r="M2592" t="s">
        <v>7333</v>
      </c>
      <c r="N2592" s="20" t="s">
        <v>7334</v>
      </c>
      <c r="O2592" t="s">
        <v>7327</v>
      </c>
      <c r="P2592" t="s">
        <v>7365</v>
      </c>
      <c r="Q2592" s="8" t="s">
        <v>5998</v>
      </c>
      <c r="R2592" s="8" t="s">
        <v>5998</v>
      </c>
      <c r="S2592" t="s">
        <v>5998</v>
      </c>
      <c r="T2592" s="8" t="s">
        <v>5998</v>
      </c>
    </row>
    <row r="2593" spans="1:20">
      <c r="A2593" t="s">
        <v>1616</v>
      </c>
      <c r="B2593" t="s">
        <v>5307</v>
      </c>
      <c r="C2593" s="8" t="s">
        <v>5307</v>
      </c>
      <c r="D2593" s="8">
        <v>0.83356952812611995</v>
      </c>
      <c r="E2593" s="8">
        <v>3.7621015024127097E-2</v>
      </c>
      <c r="F2593" s="8">
        <v>0.79171736245311997</v>
      </c>
      <c r="G2593" s="8">
        <v>4.0243351756944601E-2</v>
      </c>
      <c r="H2593" s="8">
        <v>0</v>
      </c>
      <c r="I2593" s="8">
        <v>0</v>
      </c>
      <c r="J2593" s="8">
        <v>0</v>
      </c>
      <c r="K2593" t="s">
        <v>7339</v>
      </c>
      <c r="L2593" s="20" t="s">
        <v>7366</v>
      </c>
      <c r="M2593" t="s">
        <v>7325</v>
      </c>
      <c r="N2593" s="20" t="s">
        <v>7326</v>
      </c>
      <c r="O2593" t="s">
        <v>7327</v>
      </c>
      <c r="P2593" t="s">
        <v>7365</v>
      </c>
      <c r="Q2593" s="8" t="s">
        <v>5998</v>
      </c>
      <c r="R2593" s="8" t="s">
        <v>5998</v>
      </c>
      <c r="S2593" t="s">
        <v>5998</v>
      </c>
      <c r="T2593" s="8" t="s">
        <v>5998</v>
      </c>
    </row>
    <row r="2594" spans="1:20">
      <c r="A2594" t="s">
        <v>2995</v>
      </c>
      <c r="B2594" s="7" t="s">
        <v>5307</v>
      </c>
      <c r="C2594" s="8" t="s">
        <v>5307</v>
      </c>
      <c r="D2594" s="8">
        <v>-0.90584159307374601</v>
      </c>
      <c r="E2594" s="8">
        <v>0.107187759995882</v>
      </c>
      <c r="F2594" s="8">
        <v>-9.8455850641118794E-2</v>
      </c>
      <c r="G2594" s="8">
        <v>0.87728201848550802</v>
      </c>
      <c r="H2594" s="8">
        <v>0</v>
      </c>
      <c r="I2594" s="8">
        <v>0</v>
      </c>
      <c r="J2594" s="8">
        <v>0</v>
      </c>
      <c r="K2594" t="s">
        <v>7327</v>
      </c>
      <c r="L2594" s="20" t="s">
        <v>7332</v>
      </c>
      <c r="M2594" t="s">
        <v>7333</v>
      </c>
      <c r="N2594" s="20" t="s">
        <v>7334</v>
      </c>
      <c r="O2594" t="s">
        <v>7327</v>
      </c>
      <c r="P2594" t="s">
        <v>7365</v>
      </c>
      <c r="Q2594" s="8" t="s">
        <v>5998</v>
      </c>
      <c r="R2594" s="8" t="s">
        <v>5998</v>
      </c>
      <c r="S2594" t="s">
        <v>5998</v>
      </c>
      <c r="T2594" s="8" t="s">
        <v>5998</v>
      </c>
    </row>
    <row r="2595" spans="1:20">
      <c r="A2595" t="s">
        <v>1617</v>
      </c>
      <c r="B2595" s="7" t="s">
        <v>5307</v>
      </c>
      <c r="C2595" s="8" t="s">
        <v>5307</v>
      </c>
      <c r="D2595" s="8">
        <v>-0.117598933118925</v>
      </c>
      <c r="E2595" s="8">
        <v>0.83502844839596901</v>
      </c>
      <c r="F2595" s="8">
        <v>-0.55987782917726303</v>
      </c>
      <c r="G2595" s="8">
        <v>0.20429432843708301</v>
      </c>
      <c r="H2595" s="8">
        <v>0</v>
      </c>
      <c r="I2595" s="8">
        <v>0</v>
      </c>
      <c r="J2595" s="8">
        <v>0</v>
      </c>
      <c r="K2595" t="s">
        <v>7328</v>
      </c>
      <c r="L2595" s="20" t="s">
        <v>7324</v>
      </c>
      <c r="M2595" t="s">
        <v>7325</v>
      </c>
      <c r="N2595" s="20" t="s">
        <v>7326</v>
      </c>
      <c r="O2595" t="s">
        <v>7327</v>
      </c>
      <c r="P2595" t="s">
        <v>7365</v>
      </c>
      <c r="Q2595" s="8" t="s">
        <v>5998</v>
      </c>
      <c r="R2595" s="8" t="s">
        <v>5998</v>
      </c>
      <c r="S2595" t="s">
        <v>5998</v>
      </c>
      <c r="T2595" s="8" t="s">
        <v>5998</v>
      </c>
    </row>
    <row r="2596" spans="1:20">
      <c r="A2596" t="s">
        <v>4325</v>
      </c>
      <c r="B2596" t="s">
        <v>5307</v>
      </c>
      <c r="C2596" s="8" t="s">
        <v>5307</v>
      </c>
      <c r="D2596" s="8">
        <v>0.70087492969378395</v>
      </c>
      <c r="E2596" s="8">
        <v>4.6305516514872101E-2</v>
      </c>
      <c r="F2596" s="8">
        <v>1.0699289459040999</v>
      </c>
      <c r="G2596" s="8">
        <v>9.3635056831005003E-4</v>
      </c>
      <c r="H2596" s="8">
        <v>0</v>
      </c>
      <c r="I2596" s="8">
        <v>0</v>
      </c>
      <c r="J2596" s="8">
        <v>0</v>
      </c>
      <c r="K2596" t="s">
        <v>7339</v>
      </c>
      <c r="L2596" s="20" t="s">
        <v>7340</v>
      </c>
      <c r="M2596" t="s">
        <v>7325</v>
      </c>
      <c r="N2596" s="20" t="s">
        <v>7326</v>
      </c>
      <c r="O2596" t="s">
        <v>7327</v>
      </c>
      <c r="P2596" t="s">
        <v>7365</v>
      </c>
      <c r="Q2596" s="8" t="s">
        <v>5998</v>
      </c>
      <c r="R2596" s="8" t="s">
        <v>5998</v>
      </c>
      <c r="S2596" t="s">
        <v>5998</v>
      </c>
      <c r="T2596" s="8" t="s">
        <v>5998</v>
      </c>
    </row>
    <row r="2597" spans="1:20">
      <c r="A2597" t="s">
        <v>1618</v>
      </c>
      <c r="B2597" t="s">
        <v>5307</v>
      </c>
      <c r="C2597" s="8" t="s">
        <v>5307</v>
      </c>
      <c r="D2597" s="8">
        <v>0.112406133997054</v>
      </c>
      <c r="E2597" s="8">
        <v>0.82967378915249701</v>
      </c>
      <c r="F2597" s="8">
        <v>0.26580378720214498</v>
      </c>
      <c r="G2597" s="8">
        <v>0.531291175343924</v>
      </c>
      <c r="H2597" s="8">
        <v>0</v>
      </c>
      <c r="I2597" s="8">
        <v>0</v>
      </c>
      <c r="J2597" s="8">
        <v>0</v>
      </c>
      <c r="K2597" t="s">
        <v>7327</v>
      </c>
      <c r="L2597" s="20" t="s">
        <v>7332</v>
      </c>
      <c r="M2597" t="s">
        <v>7333</v>
      </c>
      <c r="N2597" s="20" t="s">
        <v>7334</v>
      </c>
      <c r="O2597" t="s">
        <v>7328</v>
      </c>
      <c r="P2597" t="s">
        <v>7365</v>
      </c>
      <c r="Q2597" s="8" t="s">
        <v>5998</v>
      </c>
      <c r="R2597" s="8" t="s">
        <v>5998</v>
      </c>
      <c r="S2597" t="s">
        <v>5998</v>
      </c>
      <c r="T2597" s="8" t="s">
        <v>5998</v>
      </c>
    </row>
    <row r="2598" spans="1:20">
      <c r="A2598" t="s">
        <v>2996</v>
      </c>
      <c r="B2598" t="s">
        <v>24</v>
      </c>
      <c r="C2598" s="8" t="s">
        <v>25</v>
      </c>
      <c r="D2598" s="8">
        <v>-0.50230323968108004</v>
      </c>
      <c r="E2598" s="8">
        <v>0.13085504497297901</v>
      </c>
      <c r="F2598" s="8">
        <v>-0.95014175890994101</v>
      </c>
      <c r="G2598" s="8">
        <v>1.62382151340056E-3</v>
      </c>
      <c r="H2598" s="8">
        <v>0</v>
      </c>
      <c r="I2598" s="8">
        <v>0</v>
      </c>
      <c r="J2598" s="8">
        <v>0</v>
      </c>
      <c r="K2598" t="s">
        <v>7327</v>
      </c>
      <c r="L2598" s="20" t="s">
        <v>7332</v>
      </c>
      <c r="M2598" t="s">
        <v>7333</v>
      </c>
      <c r="N2598" s="20" t="s">
        <v>7334</v>
      </c>
      <c r="O2598" t="s">
        <v>7327</v>
      </c>
      <c r="P2598" t="s">
        <v>7365</v>
      </c>
      <c r="Q2598" s="8" t="s">
        <v>5998</v>
      </c>
      <c r="R2598" s="8" t="s">
        <v>5998</v>
      </c>
      <c r="S2598" t="s">
        <v>5998</v>
      </c>
      <c r="T2598" s="8" t="s">
        <v>5998</v>
      </c>
    </row>
    <row r="2599" spans="1:20">
      <c r="A2599" t="s">
        <v>4326</v>
      </c>
      <c r="B2599" s="7" t="s">
        <v>5307</v>
      </c>
      <c r="C2599" s="8" t="s">
        <v>5307</v>
      </c>
      <c r="D2599" s="8">
        <v>-7.7162933727616304E-2</v>
      </c>
      <c r="E2599" s="8">
        <v>0.90100313303186497</v>
      </c>
      <c r="F2599" s="8">
        <v>0.73445226573605904</v>
      </c>
      <c r="G2599" s="8">
        <v>9.7418100029705704E-2</v>
      </c>
      <c r="H2599" s="8">
        <v>0</v>
      </c>
      <c r="I2599" s="8">
        <v>0</v>
      </c>
      <c r="J2599" s="8">
        <v>0</v>
      </c>
      <c r="K2599" t="s">
        <v>7339</v>
      </c>
      <c r="L2599" s="20" t="s">
        <v>7357</v>
      </c>
      <c r="M2599" t="s">
        <v>7325</v>
      </c>
      <c r="N2599" s="20" t="s">
        <v>7326</v>
      </c>
      <c r="O2599" t="s">
        <v>7328</v>
      </c>
      <c r="P2599" t="s">
        <v>7365</v>
      </c>
      <c r="Q2599" s="8" t="s">
        <v>5998</v>
      </c>
      <c r="R2599" s="8" t="s">
        <v>5998</v>
      </c>
      <c r="S2599" t="s">
        <v>5998</v>
      </c>
      <c r="T2599" s="8" t="s">
        <v>5998</v>
      </c>
    </row>
    <row r="2600" spans="1:20">
      <c r="A2600" t="s">
        <v>2997</v>
      </c>
      <c r="B2600" t="s">
        <v>5307</v>
      </c>
      <c r="C2600" s="8" t="s">
        <v>5307</v>
      </c>
      <c r="D2600" s="8">
        <v>-0.78507475205251098</v>
      </c>
      <c r="E2600" s="8">
        <v>5.4230219486208903E-2</v>
      </c>
      <c r="F2600" s="8">
        <v>-0.42203527162590798</v>
      </c>
      <c r="G2600" s="8">
        <v>0.29118174654159101</v>
      </c>
      <c r="H2600" s="8">
        <v>0</v>
      </c>
      <c r="I2600" s="8">
        <v>0</v>
      </c>
      <c r="J2600" s="8">
        <v>0</v>
      </c>
      <c r="K2600" t="s">
        <v>7328</v>
      </c>
      <c r="L2600" s="20" t="s">
        <v>7324</v>
      </c>
      <c r="M2600" t="s">
        <v>7325</v>
      </c>
      <c r="N2600" s="20" t="s">
        <v>7326</v>
      </c>
      <c r="O2600" t="s">
        <v>7327</v>
      </c>
      <c r="P2600" t="s">
        <v>7365</v>
      </c>
      <c r="Q2600" s="8" t="s">
        <v>5998</v>
      </c>
      <c r="R2600" s="8" t="s">
        <v>5998</v>
      </c>
      <c r="S2600" t="s">
        <v>5998</v>
      </c>
      <c r="T2600" s="8" t="s">
        <v>5998</v>
      </c>
    </row>
    <row r="2601" spans="1:20">
      <c r="A2601" t="s">
        <v>2998</v>
      </c>
      <c r="B2601" t="s">
        <v>4697</v>
      </c>
      <c r="C2601" s="8" t="s">
        <v>4763</v>
      </c>
      <c r="D2601" s="8">
        <v>0.428080813360182</v>
      </c>
      <c r="E2601" s="8">
        <v>0.117502341552781</v>
      </c>
      <c r="F2601" s="8">
        <v>2.1205339055144901</v>
      </c>
      <c r="G2601" s="8">
        <v>1.7956863916657801E-20</v>
      </c>
      <c r="H2601" s="8">
        <v>0</v>
      </c>
      <c r="I2601" s="8">
        <v>0</v>
      </c>
      <c r="J2601" s="8">
        <v>0</v>
      </c>
      <c r="K2601" t="s">
        <v>7339</v>
      </c>
      <c r="L2601" s="20" t="s">
        <v>7324</v>
      </c>
      <c r="M2601" t="s">
        <v>7325</v>
      </c>
      <c r="N2601" s="20" t="s">
        <v>7326</v>
      </c>
      <c r="O2601" t="s">
        <v>7339</v>
      </c>
      <c r="P2601" t="s">
        <v>7365</v>
      </c>
      <c r="Q2601" s="8" t="s">
        <v>5998</v>
      </c>
      <c r="R2601" s="8" t="s">
        <v>5998</v>
      </c>
      <c r="S2601" t="s">
        <v>5998</v>
      </c>
      <c r="T2601" s="8" t="s">
        <v>5998</v>
      </c>
    </row>
    <row r="2602" spans="1:20">
      <c r="A2602" t="s">
        <v>1619</v>
      </c>
      <c r="B2602" t="s">
        <v>5307</v>
      </c>
      <c r="C2602" s="8" t="s">
        <v>5307</v>
      </c>
      <c r="D2602" s="8">
        <v>4.99455848367127E-2</v>
      </c>
      <c r="E2602" s="8">
        <v>0.91872849122413902</v>
      </c>
      <c r="F2602" s="8">
        <v>-0.52576237881396504</v>
      </c>
      <c r="G2602" s="8">
        <v>0.156765121267053</v>
      </c>
      <c r="H2602" s="8">
        <v>0</v>
      </c>
      <c r="I2602" s="8">
        <v>0</v>
      </c>
      <c r="J2602" s="8">
        <v>0</v>
      </c>
      <c r="K2602" t="s">
        <v>7339</v>
      </c>
      <c r="L2602" s="20" t="s">
        <v>7324</v>
      </c>
      <c r="M2602" t="s">
        <v>7325</v>
      </c>
      <c r="N2602" s="20" t="s">
        <v>7326</v>
      </c>
      <c r="O2602" t="s">
        <v>7327</v>
      </c>
      <c r="P2602" t="s">
        <v>7365</v>
      </c>
      <c r="Q2602" s="8" t="s">
        <v>5998</v>
      </c>
      <c r="R2602" s="8" t="s">
        <v>5998</v>
      </c>
      <c r="S2602" t="s">
        <v>5998</v>
      </c>
      <c r="T2602" s="8" t="s">
        <v>5998</v>
      </c>
    </row>
    <row r="2603" spans="1:20">
      <c r="A2603" t="s">
        <v>4327</v>
      </c>
      <c r="B2603" t="s">
        <v>5307</v>
      </c>
      <c r="C2603" s="8" t="s">
        <v>5307</v>
      </c>
      <c r="D2603" s="8">
        <v>0.96036797619971703</v>
      </c>
      <c r="E2603" s="8">
        <v>0.32826752175149898</v>
      </c>
      <c r="F2603" s="8">
        <v>0.98547030482582298</v>
      </c>
      <c r="G2603" s="8">
        <v>0.28438692838907698</v>
      </c>
      <c r="H2603" s="8">
        <v>0</v>
      </c>
      <c r="I2603" s="8">
        <v>0</v>
      </c>
      <c r="J2603" s="8">
        <v>0</v>
      </c>
      <c r="K2603" t="s">
        <v>7327</v>
      </c>
      <c r="L2603" s="20" t="s">
        <v>7332</v>
      </c>
      <c r="M2603" t="s">
        <v>7333</v>
      </c>
      <c r="N2603" s="20" t="s">
        <v>7334</v>
      </c>
      <c r="O2603" t="s">
        <v>7339</v>
      </c>
      <c r="P2603" t="s">
        <v>7365</v>
      </c>
      <c r="Q2603" s="8" t="s">
        <v>5998</v>
      </c>
      <c r="R2603" s="8" t="s">
        <v>5998</v>
      </c>
      <c r="S2603" t="s">
        <v>5998</v>
      </c>
      <c r="T2603" s="8" t="s">
        <v>5998</v>
      </c>
    </row>
    <row r="2604" spans="1:20">
      <c r="A2604" t="s">
        <v>1620</v>
      </c>
      <c r="B2604" t="s">
        <v>5307</v>
      </c>
      <c r="C2604" s="8" t="s">
        <v>5307</v>
      </c>
      <c r="D2604" s="8">
        <v>-0.39793048760894001</v>
      </c>
      <c r="E2604" s="8">
        <v>0.52608728480352496</v>
      </c>
      <c r="F2604" s="8">
        <v>0.37400218629082899</v>
      </c>
      <c r="G2604" s="8">
        <v>0.51726143954199999</v>
      </c>
      <c r="H2604" s="8">
        <v>0</v>
      </c>
      <c r="I2604" s="8" t="s">
        <v>6299</v>
      </c>
      <c r="J2604" s="8">
        <v>0</v>
      </c>
      <c r="K2604" t="s">
        <v>7335</v>
      </c>
      <c r="L2604" s="20" t="s">
        <v>7355</v>
      </c>
      <c r="M2604" t="s">
        <v>7341</v>
      </c>
      <c r="N2604" s="20" t="s">
        <v>7406</v>
      </c>
      <c r="O2604" t="s">
        <v>7315</v>
      </c>
      <c r="P2604" t="s">
        <v>7316</v>
      </c>
      <c r="Q2604" s="8" t="s">
        <v>5998</v>
      </c>
      <c r="R2604" s="8" t="s">
        <v>5998</v>
      </c>
      <c r="S2604" t="s">
        <v>5998</v>
      </c>
      <c r="T2604" s="8" t="s">
        <v>5998</v>
      </c>
    </row>
    <row r="2605" spans="1:20">
      <c r="A2605" t="s">
        <v>1621</v>
      </c>
      <c r="B2605" t="s">
        <v>5307</v>
      </c>
      <c r="C2605" s="8" t="s">
        <v>5307</v>
      </c>
      <c r="D2605" s="8">
        <v>-0.47650757708910202</v>
      </c>
      <c r="E2605" s="8">
        <v>0.24301328578739301</v>
      </c>
      <c r="F2605" s="8">
        <v>-1.59214119509526</v>
      </c>
      <c r="G2605" s="8">
        <v>1.6926146724032599E-5</v>
      </c>
      <c r="H2605" s="8">
        <v>0</v>
      </c>
      <c r="I2605" s="8">
        <v>0</v>
      </c>
      <c r="J2605" s="8">
        <v>0</v>
      </c>
      <c r="K2605" t="s">
        <v>7339</v>
      </c>
      <c r="L2605" s="20" t="s">
        <v>7324</v>
      </c>
      <c r="M2605" t="s">
        <v>7325</v>
      </c>
      <c r="N2605" s="20" t="s">
        <v>7326</v>
      </c>
      <c r="O2605" t="s">
        <v>7327</v>
      </c>
      <c r="P2605" t="s">
        <v>7365</v>
      </c>
      <c r="Q2605" s="8" t="s">
        <v>5998</v>
      </c>
      <c r="R2605" s="8" t="s">
        <v>5998</v>
      </c>
      <c r="S2605" t="s">
        <v>5998</v>
      </c>
      <c r="T2605" s="8" t="s">
        <v>5998</v>
      </c>
    </row>
    <row r="2606" spans="1:20">
      <c r="A2606" t="s">
        <v>1622</v>
      </c>
      <c r="B2606" t="s">
        <v>5307</v>
      </c>
      <c r="C2606" s="8" t="s">
        <v>5307</v>
      </c>
      <c r="D2606" s="8">
        <v>8.1877504781500299E-2</v>
      </c>
      <c r="E2606" s="8">
        <v>0.77880931001118403</v>
      </c>
      <c r="F2606" s="8">
        <v>-0.66093658175292702</v>
      </c>
      <c r="G2606" s="8">
        <v>2.0406975578257502E-3</v>
      </c>
      <c r="H2606" s="8">
        <v>0</v>
      </c>
      <c r="I2606" s="8">
        <v>0</v>
      </c>
      <c r="J2606" s="8">
        <v>0</v>
      </c>
      <c r="K2606" t="s">
        <v>7327</v>
      </c>
      <c r="L2606" s="20" t="s">
        <v>7332</v>
      </c>
      <c r="M2606" t="s">
        <v>7333</v>
      </c>
      <c r="N2606" s="20" t="s">
        <v>7334</v>
      </c>
      <c r="O2606" t="s">
        <v>7327</v>
      </c>
      <c r="P2606" t="s">
        <v>7365</v>
      </c>
      <c r="Q2606" s="8" t="s">
        <v>5998</v>
      </c>
      <c r="R2606" s="8" t="s">
        <v>5998</v>
      </c>
      <c r="S2606" t="s">
        <v>5998</v>
      </c>
      <c r="T2606" s="8" t="s">
        <v>5998</v>
      </c>
    </row>
    <row r="2607" spans="1:20">
      <c r="A2607" t="s">
        <v>4328</v>
      </c>
      <c r="B2607" t="s">
        <v>5307</v>
      </c>
      <c r="C2607" s="8" t="s">
        <v>5307</v>
      </c>
      <c r="D2607" s="8">
        <v>-8.2773737541582501E-2</v>
      </c>
      <c r="E2607" s="8">
        <v>0.93302112159769002</v>
      </c>
      <c r="F2607" s="8">
        <v>-0.442444128006447</v>
      </c>
      <c r="G2607" s="8">
        <v>0.589103264519795</v>
      </c>
      <c r="H2607" s="8">
        <v>0</v>
      </c>
      <c r="I2607" s="8">
        <v>0</v>
      </c>
      <c r="J2607" s="8">
        <v>0</v>
      </c>
      <c r="K2607" t="s">
        <v>7327</v>
      </c>
      <c r="L2607" s="20" t="s">
        <v>7332</v>
      </c>
      <c r="M2607" t="s">
        <v>7333</v>
      </c>
      <c r="N2607" s="20" t="s">
        <v>7334</v>
      </c>
      <c r="O2607" t="s">
        <v>7339</v>
      </c>
      <c r="P2607" t="s">
        <v>7365</v>
      </c>
      <c r="Q2607" s="8" t="s">
        <v>5998</v>
      </c>
      <c r="R2607" s="8" t="s">
        <v>5998</v>
      </c>
      <c r="S2607" t="s">
        <v>5998</v>
      </c>
      <c r="T2607" s="8" t="s">
        <v>5998</v>
      </c>
    </row>
    <row r="2608" spans="1:20">
      <c r="A2608" t="s">
        <v>4329</v>
      </c>
      <c r="B2608" s="7" t="s">
        <v>5307</v>
      </c>
      <c r="C2608" s="8" t="s">
        <v>5307</v>
      </c>
      <c r="D2608" s="8">
        <v>-0.16744897488010901</v>
      </c>
      <c r="E2608" s="8">
        <v>0.73929717831483099</v>
      </c>
      <c r="F2608" s="8">
        <v>0.45554770242332598</v>
      </c>
      <c r="G2608" s="8">
        <v>0.24269642343928899</v>
      </c>
      <c r="H2608" s="8">
        <v>0</v>
      </c>
      <c r="I2608" s="8">
        <v>0</v>
      </c>
      <c r="J2608" s="8">
        <v>0</v>
      </c>
      <c r="K2608" t="s">
        <v>7328</v>
      </c>
      <c r="L2608" s="20" t="s">
        <v>7324</v>
      </c>
      <c r="M2608" t="s">
        <v>7325</v>
      </c>
      <c r="N2608" s="20" t="s">
        <v>7326</v>
      </c>
      <c r="O2608" t="s">
        <v>7327</v>
      </c>
      <c r="P2608" t="s">
        <v>7365</v>
      </c>
      <c r="Q2608" s="8" t="s">
        <v>5998</v>
      </c>
      <c r="R2608" s="8" t="s">
        <v>5998</v>
      </c>
      <c r="S2608" t="s">
        <v>5998</v>
      </c>
      <c r="T2608" s="8" t="s">
        <v>5998</v>
      </c>
    </row>
    <row r="2609" spans="1:20">
      <c r="A2609" t="s">
        <v>4330</v>
      </c>
      <c r="B2609" t="s">
        <v>5307</v>
      </c>
      <c r="C2609" s="8" t="s">
        <v>5307</v>
      </c>
      <c r="D2609" s="8">
        <v>-0.26186737710076702</v>
      </c>
      <c r="E2609" s="8">
        <v>0.59707276024470801</v>
      </c>
      <c r="F2609" s="8">
        <v>5.5479208663205E-2</v>
      </c>
      <c r="G2609" s="8">
        <v>0.91097896588481098</v>
      </c>
      <c r="H2609" s="8">
        <v>0</v>
      </c>
      <c r="I2609" s="8">
        <v>0</v>
      </c>
      <c r="J2609" s="8">
        <v>0</v>
      </c>
      <c r="K2609" t="s">
        <v>7327</v>
      </c>
      <c r="L2609" s="20" t="s">
        <v>7332</v>
      </c>
      <c r="M2609" t="s">
        <v>7333</v>
      </c>
      <c r="N2609" s="20" t="s">
        <v>7334</v>
      </c>
      <c r="O2609" t="s">
        <v>7345</v>
      </c>
      <c r="P2609" t="s">
        <v>7365</v>
      </c>
      <c r="Q2609" s="8" t="s">
        <v>5998</v>
      </c>
      <c r="R2609" s="8" t="s">
        <v>5998</v>
      </c>
      <c r="S2609" t="s">
        <v>5998</v>
      </c>
      <c r="T2609" s="8" t="s">
        <v>5998</v>
      </c>
    </row>
    <row r="2610" spans="1:20">
      <c r="A2610" t="s">
        <v>4331</v>
      </c>
      <c r="B2610" t="s">
        <v>5307</v>
      </c>
      <c r="C2610" s="8" t="s">
        <v>5307</v>
      </c>
      <c r="D2610" s="8">
        <v>-0.48906784520542201</v>
      </c>
      <c r="E2610" s="8">
        <v>8.5361957570313701E-2</v>
      </c>
      <c r="F2610" s="8">
        <v>-1.2079987698129799</v>
      </c>
      <c r="G2610" s="8">
        <v>2.5170416751728801E-6</v>
      </c>
      <c r="H2610" s="8">
        <v>0</v>
      </c>
      <c r="I2610" s="8">
        <v>0</v>
      </c>
      <c r="J2610" s="8">
        <v>0</v>
      </c>
      <c r="K2610" t="s">
        <v>7327</v>
      </c>
      <c r="L2610" s="20" t="s">
        <v>7332</v>
      </c>
      <c r="M2610" t="s">
        <v>7333</v>
      </c>
      <c r="N2610" s="20" t="s">
        <v>7334</v>
      </c>
      <c r="O2610" t="s">
        <v>7328</v>
      </c>
      <c r="P2610" t="s">
        <v>7365</v>
      </c>
      <c r="Q2610" s="8" t="s">
        <v>5998</v>
      </c>
      <c r="R2610" s="8" t="s">
        <v>5998</v>
      </c>
      <c r="S2610" t="s">
        <v>5998</v>
      </c>
      <c r="T2610" s="8" t="s">
        <v>5998</v>
      </c>
    </row>
    <row r="2611" spans="1:20">
      <c r="A2611" t="s">
        <v>4332</v>
      </c>
      <c r="B2611" t="s">
        <v>5307</v>
      </c>
      <c r="C2611" s="8" t="s">
        <v>5307</v>
      </c>
      <c r="D2611" s="8">
        <v>-0.36265773305469901</v>
      </c>
      <c r="E2611" s="8">
        <v>0.43881646616512499</v>
      </c>
      <c r="F2611" s="8">
        <v>-0.749217949893622</v>
      </c>
      <c r="G2611" s="8">
        <v>6.4252622030302006E-2</v>
      </c>
      <c r="H2611" s="8">
        <v>0</v>
      </c>
      <c r="I2611" s="8">
        <v>0</v>
      </c>
      <c r="J2611" s="8">
        <v>0</v>
      </c>
      <c r="K2611" t="s">
        <v>7327</v>
      </c>
      <c r="L2611" s="20" t="s">
        <v>7332</v>
      </c>
      <c r="M2611" t="s">
        <v>7333</v>
      </c>
      <c r="N2611" s="20" t="s">
        <v>7334</v>
      </c>
      <c r="O2611" t="s">
        <v>7327</v>
      </c>
      <c r="P2611" t="s">
        <v>7365</v>
      </c>
      <c r="Q2611" s="8" t="s">
        <v>5998</v>
      </c>
      <c r="R2611" s="8" t="s">
        <v>5998</v>
      </c>
      <c r="S2611" t="s">
        <v>5998</v>
      </c>
      <c r="T2611" s="8" t="s">
        <v>5998</v>
      </c>
    </row>
    <row r="2612" spans="1:20">
      <c r="A2612" t="s">
        <v>4333</v>
      </c>
      <c r="B2612" t="s">
        <v>5307</v>
      </c>
      <c r="C2612" s="8" t="s">
        <v>5307</v>
      </c>
      <c r="D2612" s="8">
        <v>-0.31218500219595702</v>
      </c>
      <c r="E2612" s="8">
        <v>0.216065544237765</v>
      </c>
      <c r="F2612" s="8">
        <v>-0.68584707229442998</v>
      </c>
      <c r="G2612" s="8">
        <v>2.1356288770927102E-3</v>
      </c>
      <c r="H2612" s="8">
        <v>0</v>
      </c>
      <c r="I2612" s="8">
        <v>0</v>
      </c>
      <c r="J2612" s="8">
        <v>0</v>
      </c>
      <c r="K2612" t="s">
        <v>7327</v>
      </c>
      <c r="L2612" s="20" t="s">
        <v>7332</v>
      </c>
      <c r="M2612" t="s">
        <v>7333</v>
      </c>
      <c r="N2612" s="20" t="s">
        <v>7334</v>
      </c>
      <c r="O2612" t="s">
        <v>7327</v>
      </c>
      <c r="P2612" t="s">
        <v>7365</v>
      </c>
      <c r="Q2612" s="8" t="s">
        <v>5998</v>
      </c>
      <c r="R2612" s="8" t="s">
        <v>5998</v>
      </c>
      <c r="S2612" t="s">
        <v>5998</v>
      </c>
      <c r="T2612" s="8" t="s">
        <v>5998</v>
      </c>
    </row>
    <row r="2613" spans="1:20">
      <c r="A2613" t="s">
        <v>2999</v>
      </c>
      <c r="B2613" s="7" t="s">
        <v>81</v>
      </c>
      <c r="C2613" s="8" t="s">
        <v>80</v>
      </c>
      <c r="D2613" s="8">
        <v>5.5674882115455002E-2</v>
      </c>
      <c r="E2613" s="8">
        <v>0.91932875704047501</v>
      </c>
      <c r="F2613" s="8">
        <v>-8.8260517825857795E-2</v>
      </c>
      <c r="G2613" s="8">
        <v>0.85930824298393604</v>
      </c>
      <c r="H2613" s="8">
        <v>0</v>
      </c>
      <c r="I2613" s="8">
        <v>0</v>
      </c>
      <c r="J2613" s="8">
        <v>0</v>
      </c>
      <c r="K2613" t="s">
        <v>7328</v>
      </c>
      <c r="L2613" s="20" t="s">
        <v>7324</v>
      </c>
      <c r="M2613" t="s">
        <v>7325</v>
      </c>
      <c r="N2613" s="20" t="s">
        <v>7326</v>
      </c>
      <c r="O2613" t="s">
        <v>7328</v>
      </c>
      <c r="P2613" t="s">
        <v>7365</v>
      </c>
      <c r="Q2613" s="8" t="s">
        <v>5998</v>
      </c>
      <c r="R2613" s="8" t="s">
        <v>5998</v>
      </c>
      <c r="S2613" t="s">
        <v>5998</v>
      </c>
      <c r="T2613" s="8" t="s">
        <v>5998</v>
      </c>
    </row>
    <row r="2614" spans="1:20">
      <c r="A2614" t="s">
        <v>3000</v>
      </c>
      <c r="B2614" s="7" t="s">
        <v>4698</v>
      </c>
      <c r="C2614" s="8" t="s">
        <v>4745</v>
      </c>
      <c r="D2614" s="8">
        <v>1.43786212102805</v>
      </c>
      <c r="E2614" s="8">
        <v>2.1836192356434599E-5</v>
      </c>
      <c r="F2614" s="8">
        <v>1.9257246002324799</v>
      </c>
      <c r="G2614" s="8">
        <v>1.8644625977055999E-9</v>
      </c>
      <c r="H2614" s="8">
        <v>0</v>
      </c>
      <c r="I2614" s="8">
        <v>0</v>
      </c>
      <c r="J2614" s="8">
        <v>0</v>
      </c>
      <c r="K2614" t="s">
        <v>7327</v>
      </c>
      <c r="L2614" s="20" t="s">
        <v>7332</v>
      </c>
      <c r="M2614" t="s">
        <v>7333</v>
      </c>
      <c r="N2614" s="20" t="s">
        <v>7334</v>
      </c>
      <c r="O2614" t="s">
        <v>7327</v>
      </c>
      <c r="P2614" t="s">
        <v>7365</v>
      </c>
      <c r="Q2614" s="8" t="s">
        <v>5998</v>
      </c>
      <c r="R2614" s="8" t="s">
        <v>5998</v>
      </c>
      <c r="S2614" t="s">
        <v>5998</v>
      </c>
      <c r="T2614" s="8" t="s">
        <v>5998</v>
      </c>
    </row>
    <row r="2615" spans="1:20">
      <c r="A2615" t="s">
        <v>3000</v>
      </c>
      <c r="B2615" s="7" t="s">
        <v>102</v>
      </c>
      <c r="C2615" s="8" t="s">
        <v>103</v>
      </c>
      <c r="D2615" s="8">
        <v>1.43786212102805</v>
      </c>
      <c r="E2615" s="8">
        <v>2.1836192356434599E-5</v>
      </c>
      <c r="F2615" s="8">
        <v>1.9257246002324799</v>
      </c>
      <c r="G2615" s="8">
        <v>1.8644625977055999E-9</v>
      </c>
      <c r="H2615" s="8">
        <v>0</v>
      </c>
      <c r="I2615" s="8">
        <v>0</v>
      </c>
      <c r="J2615" s="8">
        <v>0</v>
      </c>
      <c r="K2615" t="s">
        <v>7327</v>
      </c>
      <c r="L2615" s="20" t="s">
        <v>7332</v>
      </c>
      <c r="M2615" t="s">
        <v>7333</v>
      </c>
      <c r="N2615" s="20" t="s">
        <v>7334</v>
      </c>
      <c r="O2615" t="s">
        <v>7327</v>
      </c>
      <c r="P2615" t="s">
        <v>7365</v>
      </c>
      <c r="Q2615" s="8" t="s">
        <v>5998</v>
      </c>
      <c r="R2615" s="8" t="s">
        <v>5998</v>
      </c>
      <c r="S2615" t="s">
        <v>5998</v>
      </c>
      <c r="T2615" s="8" t="s">
        <v>5998</v>
      </c>
    </row>
    <row r="2616" spans="1:20">
      <c r="A2616" t="s">
        <v>3001</v>
      </c>
      <c r="B2616" s="7" t="s">
        <v>45</v>
      </c>
      <c r="C2616" s="8" t="s">
        <v>46</v>
      </c>
      <c r="D2616" s="8">
        <v>-2.0838263429767401E-2</v>
      </c>
      <c r="E2616" s="8">
        <v>0.96260674410263403</v>
      </c>
      <c r="F2616" s="8">
        <v>0.20411668618370599</v>
      </c>
      <c r="G2616" s="8">
        <v>0.56082751728288904</v>
      </c>
      <c r="H2616" s="8">
        <v>0</v>
      </c>
      <c r="I2616" s="8">
        <v>0</v>
      </c>
      <c r="J2616" s="8">
        <v>0</v>
      </c>
      <c r="K2616" t="s">
        <v>7327</v>
      </c>
      <c r="L2616" s="20" t="s">
        <v>7332</v>
      </c>
      <c r="M2616" t="s">
        <v>7333</v>
      </c>
      <c r="N2616" s="20" t="s">
        <v>7334</v>
      </c>
      <c r="O2616" t="s">
        <v>7327</v>
      </c>
      <c r="P2616" t="s">
        <v>7365</v>
      </c>
      <c r="Q2616" s="8" t="s">
        <v>5998</v>
      </c>
      <c r="R2616" s="8" t="s">
        <v>5998</v>
      </c>
      <c r="S2616" t="s">
        <v>5998</v>
      </c>
      <c r="T2616" s="8" t="s">
        <v>5998</v>
      </c>
    </row>
    <row r="2617" spans="1:20">
      <c r="A2617" t="s">
        <v>1623</v>
      </c>
      <c r="B2617" s="7" t="s">
        <v>5307</v>
      </c>
      <c r="C2617" s="8" t="s">
        <v>5307</v>
      </c>
      <c r="D2617" s="8">
        <v>-1.2388245082718199</v>
      </c>
      <c r="E2617" s="8">
        <v>6.16518138242209E-2</v>
      </c>
      <c r="F2617" s="8">
        <v>-1.0780401400975801</v>
      </c>
      <c r="G2617" s="8">
        <v>7.7670072249311994E-2</v>
      </c>
      <c r="H2617" s="8">
        <v>0</v>
      </c>
      <c r="I2617" s="8">
        <v>0</v>
      </c>
      <c r="J2617" s="8">
        <v>0</v>
      </c>
      <c r="K2617" t="s">
        <v>7328</v>
      </c>
      <c r="L2617" s="20" t="s">
        <v>7324</v>
      </c>
      <c r="M2617" t="s">
        <v>7325</v>
      </c>
      <c r="N2617" s="20" t="s">
        <v>7326</v>
      </c>
      <c r="O2617" t="s">
        <v>7328</v>
      </c>
      <c r="P2617" t="s">
        <v>7365</v>
      </c>
      <c r="Q2617" s="8" t="s">
        <v>5998</v>
      </c>
      <c r="R2617" s="8" t="s">
        <v>5998</v>
      </c>
      <c r="S2617" t="s">
        <v>5998</v>
      </c>
      <c r="T2617" s="8" t="s">
        <v>5998</v>
      </c>
    </row>
    <row r="2618" spans="1:20">
      <c r="A2618" t="s">
        <v>4334</v>
      </c>
      <c r="B2618" t="s">
        <v>5307</v>
      </c>
      <c r="C2618" s="8" t="s">
        <v>5307</v>
      </c>
      <c r="D2618" s="8">
        <v>-0.94332498941146803</v>
      </c>
      <c r="E2618" s="8">
        <v>1.24910669177071E-2</v>
      </c>
      <c r="F2618" s="8">
        <v>-1.04000002079777</v>
      </c>
      <c r="G2618" s="8">
        <v>3.3626420588839401E-3</v>
      </c>
      <c r="H2618" s="8">
        <v>0</v>
      </c>
      <c r="I2618" s="8">
        <v>0</v>
      </c>
      <c r="J2618" s="8">
        <v>0</v>
      </c>
      <c r="K2618" t="s">
        <v>7328</v>
      </c>
      <c r="L2618" s="20" t="s">
        <v>7324</v>
      </c>
      <c r="M2618" t="s">
        <v>7325</v>
      </c>
      <c r="N2618" s="20" t="s">
        <v>7326</v>
      </c>
      <c r="O2618" t="s">
        <v>7327</v>
      </c>
      <c r="P2618" t="s">
        <v>7365</v>
      </c>
      <c r="Q2618" s="8" t="s">
        <v>5998</v>
      </c>
      <c r="R2618" s="8" t="s">
        <v>5998</v>
      </c>
      <c r="S2618" t="s">
        <v>5998</v>
      </c>
      <c r="T2618" s="8" t="s">
        <v>5998</v>
      </c>
    </row>
    <row r="2619" spans="1:20">
      <c r="A2619" t="s">
        <v>4335</v>
      </c>
      <c r="B2619" t="s">
        <v>5307</v>
      </c>
      <c r="C2619" s="8" t="s">
        <v>5307</v>
      </c>
      <c r="D2619" s="8">
        <v>-1.61008937092881</v>
      </c>
      <c r="E2619" s="8">
        <v>5.84123503806109E-3</v>
      </c>
      <c r="F2619" s="8">
        <v>-0.12072050638434501</v>
      </c>
      <c r="G2619" s="8">
        <v>0.84574521736411801</v>
      </c>
      <c r="H2619" s="8">
        <v>0</v>
      </c>
      <c r="I2619" s="8">
        <v>0</v>
      </c>
      <c r="J2619" s="8">
        <v>0</v>
      </c>
      <c r="K2619" t="s">
        <v>7327</v>
      </c>
      <c r="L2619" s="20" t="s">
        <v>7332</v>
      </c>
      <c r="M2619" t="s">
        <v>7333</v>
      </c>
      <c r="N2619" s="20" t="s">
        <v>7334</v>
      </c>
      <c r="O2619" t="s">
        <v>7328</v>
      </c>
      <c r="P2619" t="s">
        <v>7365</v>
      </c>
      <c r="Q2619" s="8" t="s">
        <v>5998</v>
      </c>
      <c r="R2619" s="8" t="s">
        <v>5998</v>
      </c>
      <c r="S2619" t="s">
        <v>5998</v>
      </c>
      <c r="T2619" s="8" t="s">
        <v>5998</v>
      </c>
    </row>
    <row r="2620" spans="1:20">
      <c r="A2620" t="s">
        <v>1624</v>
      </c>
      <c r="B2620" t="s">
        <v>5307</v>
      </c>
      <c r="C2620" s="8" t="s">
        <v>5307</v>
      </c>
      <c r="D2620" s="8">
        <v>-0.65940532082993397</v>
      </c>
      <c r="E2620" s="8">
        <v>0.384679432944872</v>
      </c>
      <c r="F2620" s="8">
        <v>-0.14418498472838201</v>
      </c>
      <c r="G2620" s="8">
        <v>0.85329265208863903</v>
      </c>
      <c r="H2620" s="8">
        <v>0</v>
      </c>
      <c r="I2620" s="8">
        <v>0</v>
      </c>
      <c r="J2620" s="8">
        <v>0</v>
      </c>
      <c r="K2620" t="s">
        <v>7327</v>
      </c>
      <c r="L2620" s="20" t="s">
        <v>7332</v>
      </c>
      <c r="M2620" t="s">
        <v>7333</v>
      </c>
      <c r="N2620" s="20" t="s">
        <v>7334</v>
      </c>
      <c r="O2620" t="s">
        <v>7327</v>
      </c>
      <c r="P2620" t="s">
        <v>7365</v>
      </c>
      <c r="Q2620" s="8" t="s">
        <v>5998</v>
      </c>
      <c r="R2620" s="8" t="s">
        <v>5998</v>
      </c>
      <c r="S2620" t="s">
        <v>5998</v>
      </c>
      <c r="T2620" s="8" t="s">
        <v>5998</v>
      </c>
    </row>
    <row r="2621" spans="1:20">
      <c r="A2621" t="s">
        <v>1625</v>
      </c>
      <c r="B2621" t="s">
        <v>5307</v>
      </c>
      <c r="C2621" s="8" t="s">
        <v>5307</v>
      </c>
      <c r="D2621" s="8">
        <v>0.110559661410424</v>
      </c>
      <c r="E2621" s="8">
        <v>0.80626680459310696</v>
      </c>
      <c r="F2621" s="8">
        <v>-0.97084145637239905</v>
      </c>
      <c r="G2621" s="8">
        <v>4.7855988400186998E-3</v>
      </c>
      <c r="H2621" s="8">
        <v>0</v>
      </c>
      <c r="I2621" s="8">
        <v>0</v>
      </c>
      <c r="J2621" s="8">
        <v>0</v>
      </c>
      <c r="K2621" t="s">
        <v>7328</v>
      </c>
      <c r="L2621" s="20" t="s">
        <v>7324</v>
      </c>
      <c r="M2621" t="s">
        <v>7325</v>
      </c>
      <c r="N2621" s="20" t="s">
        <v>7326</v>
      </c>
      <c r="O2621" t="s">
        <v>7327</v>
      </c>
      <c r="P2621" t="s">
        <v>7365</v>
      </c>
      <c r="Q2621" s="8" t="s">
        <v>5998</v>
      </c>
      <c r="R2621" s="8" t="s">
        <v>5998</v>
      </c>
      <c r="S2621" t="s">
        <v>5998</v>
      </c>
      <c r="T2621" s="8" t="s">
        <v>5998</v>
      </c>
    </row>
    <row r="2622" spans="1:20">
      <c r="A2622" t="s">
        <v>1626</v>
      </c>
      <c r="B2622" t="s">
        <v>5307</v>
      </c>
      <c r="C2622" s="8" t="s">
        <v>5307</v>
      </c>
      <c r="D2622" s="8">
        <v>-0.23310887934885599</v>
      </c>
      <c r="E2622" s="8">
        <v>0.47299933804889899</v>
      </c>
      <c r="F2622" s="8">
        <v>-1.15663969518086</v>
      </c>
      <c r="G2622" s="8">
        <v>2.2710907090228801E-5</v>
      </c>
      <c r="H2622" s="8">
        <v>0</v>
      </c>
      <c r="I2622" s="8">
        <v>0</v>
      </c>
      <c r="J2622" s="8">
        <v>0</v>
      </c>
      <c r="K2622" t="s">
        <v>7328</v>
      </c>
      <c r="L2622" s="20" t="s">
        <v>7324</v>
      </c>
      <c r="M2622" t="s">
        <v>7325</v>
      </c>
      <c r="N2622" s="20" t="s">
        <v>7326</v>
      </c>
      <c r="O2622" t="s">
        <v>7327</v>
      </c>
      <c r="P2622" t="s">
        <v>7365</v>
      </c>
      <c r="Q2622" s="8" t="s">
        <v>5998</v>
      </c>
      <c r="R2622" s="8" t="s">
        <v>5998</v>
      </c>
      <c r="S2622" t="s">
        <v>5998</v>
      </c>
      <c r="T2622" s="8" t="s">
        <v>5998</v>
      </c>
    </row>
    <row r="2623" spans="1:20">
      <c r="A2623" t="s">
        <v>1627</v>
      </c>
      <c r="B2623" t="s">
        <v>5307</v>
      </c>
      <c r="C2623" s="8" t="s">
        <v>5307</v>
      </c>
      <c r="D2623" s="8">
        <v>1.0969203059171799</v>
      </c>
      <c r="E2623" s="8">
        <v>3.9074210397247497E-2</v>
      </c>
      <c r="F2623" s="8">
        <v>1.1308178633903501</v>
      </c>
      <c r="G2623" s="8">
        <v>2.3087262881507802E-2</v>
      </c>
      <c r="H2623" s="8">
        <v>0</v>
      </c>
      <c r="I2623" s="8" t="s">
        <v>6300</v>
      </c>
      <c r="J2623" s="8">
        <v>0</v>
      </c>
      <c r="K2623" t="s">
        <v>7384</v>
      </c>
      <c r="L2623" s="20" t="s">
        <v>7362</v>
      </c>
      <c r="M2623" t="s">
        <v>7337</v>
      </c>
      <c r="N2623" s="20" t="s">
        <v>7404</v>
      </c>
      <c r="O2623" t="s">
        <v>7315</v>
      </c>
      <c r="P2623" t="s">
        <v>7316</v>
      </c>
      <c r="Q2623" s="8" t="s">
        <v>5998</v>
      </c>
      <c r="R2623" s="8" t="s">
        <v>5998</v>
      </c>
      <c r="S2623" t="s">
        <v>5998</v>
      </c>
      <c r="T2623" s="8" t="s">
        <v>5998</v>
      </c>
    </row>
    <row r="2624" spans="1:20">
      <c r="A2624" t="s">
        <v>1628</v>
      </c>
      <c r="B2624" t="s">
        <v>5307</v>
      </c>
      <c r="C2624" s="8" t="s">
        <v>5307</v>
      </c>
      <c r="D2624" s="8">
        <v>0.44925252721226799</v>
      </c>
      <c r="E2624" s="8">
        <v>0.409167492290477</v>
      </c>
      <c r="F2624" s="8">
        <v>1.6159655014049099</v>
      </c>
      <c r="G2624" s="8">
        <v>1.1078538155001699E-4</v>
      </c>
      <c r="H2624" s="8">
        <v>0</v>
      </c>
      <c r="I2624" s="8" t="s">
        <v>6228</v>
      </c>
      <c r="J2624" s="8">
        <v>0</v>
      </c>
      <c r="K2624" t="s">
        <v>7335</v>
      </c>
      <c r="L2624" s="20" t="s">
        <v>7401</v>
      </c>
      <c r="M2624" t="s">
        <v>7325</v>
      </c>
      <c r="N2624" s="20" t="s">
        <v>7326</v>
      </c>
      <c r="O2624" t="s">
        <v>7339</v>
      </c>
      <c r="P2624" t="s">
        <v>7365</v>
      </c>
      <c r="Q2624" s="8" t="s">
        <v>5998</v>
      </c>
      <c r="R2624" s="8" t="s">
        <v>5998</v>
      </c>
      <c r="S2624" t="s">
        <v>5998</v>
      </c>
      <c r="T2624" s="8" t="s">
        <v>5998</v>
      </c>
    </row>
    <row r="2625" spans="1:20">
      <c r="A2625" t="s">
        <v>1629</v>
      </c>
      <c r="B2625" t="s">
        <v>5307</v>
      </c>
      <c r="C2625" s="8" t="s">
        <v>5307</v>
      </c>
      <c r="D2625" s="8">
        <v>0.32058294256589098</v>
      </c>
      <c r="E2625" s="8">
        <v>0.60313137350657697</v>
      </c>
      <c r="F2625" s="8">
        <v>1.1240119909202599</v>
      </c>
      <c r="G2625" s="8">
        <v>1.8193671424636099E-2</v>
      </c>
      <c r="H2625" s="8">
        <v>0</v>
      </c>
      <c r="I2625" s="8" t="s">
        <v>6301</v>
      </c>
      <c r="J2625" s="8">
        <v>0</v>
      </c>
      <c r="K2625" t="s">
        <v>7384</v>
      </c>
      <c r="L2625" s="20" t="s">
        <v>7372</v>
      </c>
      <c r="M2625" t="s">
        <v>7325</v>
      </c>
      <c r="N2625" s="20" t="s">
        <v>7326</v>
      </c>
      <c r="O2625" t="s">
        <v>7315</v>
      </c>
      <c r="P2625" t="s">
        <v>7316</v>
      </c>
      <c r="Q2625" s="8" t="s">
        <v>5998</v>
      </c>
      <c r="R2625" s="8" t="s">
        <v>5998</v>
      </c>
      <c r="S2625" t="s">
        <v>5998</v>
      </c>
      <c r="T2625" s="8" t="s">
        <v>5998</v>
      </c>
    </row>
    <row r="2626" spans="1:20">
      <c r="A2626" t="s">
        <v>4336</v>
      </c>
      <c r="B2626" t="s">
        <v>5307</v>
      </c>
      <c r="C2626" s="8" t="s">
        <v>5307</v>
      </c>
      <c r="D2626" s="8">
        <v>1.8697257823818201</v>
      </c>
      <c r="E2626" s="8">
        <v>8.8855775909491198E-7</v>
      </c>
      <c r="F2626" s="8">
        <v>2.8637810654806701</v>
      </c>
      <c r="G2626" s="8">
        <v>4.2961245371656599E-15</v>
      </c>
      <c r="H2626" s="8">
        <v>0</v>
      </c>
      <c r="I2626" s="8">
        <v>0</v>
      </c>
      <c r="J2626" s="8">
        <v>0</v>
      </c>
      <c r="K2626" t="s">
        <v>7327</v>
      </c>
      <c r="L2626" s="20" t="s">
        <v>7332</v>
      </c>
      <c r="M2626" t="s">
        <v>7333</v>
      </c>
      <c r="N2626" s="20" t="s">
        <v>7334</v>
      </c>
      <c r="O2626" t="s">
        <v>7327</v>
      </c>
      <c r="P2626" t="s">
        <v>7365</v>
      </c>
      <c r="Q2626" s="8" t="s">
        <v>5998</v>
      </c>
      <c r="R2626" s="8" t="s">
        <v>5998</v>
      </c>
      <c r="S2626" t="s">
        <v>5998</v>
      </c>
      <c r="T2626" s="8" t="s">
        <v>5998</v>
      </c>
    </row>
    <row r="2627" spans="1:20">
      <c r="A2627" t="s">
        <v>1630</v>
      </c>
      <c r="B2627" t="s">
        <v>5307</v>
      </c>
      <c r="C2627" s="8" t="s">
        <v>5307</v>
      </c>
      <c r="D2627" s="8">
        <v>0.65065105618919505</v>
      </c>
      <c r="E2627" s="8">
        <v>8.0274204449124101E-2</v>
      </c>
      <c r="F2627" s="8">
        <v>1.0001322497615299</v>
      </c>
      <c r="G2627" s="8">
        <v>3.5501817457034499E-3</v>
      </c>
      <c r="H2627" s="8">
        <v>0</v>
      </c>
      <c r="I2627" s="8">
        <v>0</v>
      </c>
      <c r="J2627" s="8">
        <v>0</v>
      </c>
      <c r="K2627" t="s">
        <v>7327</v>
      </c>
      <c r="L2627" s="20" t="s">
        <v>7332</v>
      </c>
      <c r="M2627" t="s">
        <v>7333</v>
      </c>
      <c r="N2627" s="20" t="s">
        <v>7334</v>
      </c>
      <c r="O2627" t="s">
        <v>7339</v>
      </c>
      <c r="P2627" t="s">
        <v>7316</v>
      </c>
      <c r="Q2627" s="8" t="s">
        <v>5998</v>
      </c>
      <c r="R2627" s="8" t="s">
        <v>5998</v>
      </c>
      <c r="S2627" t="s">
        <v>5998</v>
      </c>
      <c r="T2627" s="8" t="s">
        <v>5998</v>
      </c>
    </row>
    <row r="2628" spans="1:20">
      <c r="A2628" t="s">
        <v>1631</v>
      </c>
      <c r="B2628" s="7" t="s">
        <v>5307</v>
      </c>
      <c r="C2628" s="8" t="s">
        <v>5307</v>
      </c>
      <c r="D2628" s="8">
        <v>1.5344477032728201</v>
      </c>
      <c r="E2628" s="8">
        <v>9.4952035267629395E-2</v>
      </c>
      <c r="F2628" s="8">
        <v>1.4182396143091101</v>
      </c>
      <c r="G2628" s="8">
        <v>0.10948802925284799</v>
      </c>
      <c r="H2628" s="8">
        <v>0</v>
      </c>
      <c r="I2628" s="8">
        <v>0</v>
      </c>
      <c r="J2628" s="8">
        <v>0</v>
      </c>
      <c r="K2628" t="s">
        <v>7339</v>
      </c>
      <c r="L2628" s="20" t="s">
        <v>7324</v>
      </c>
      <c r="M2628" t="s">
        <v>7325</v>
      </c>
      <c r="N2628" s="20" t="s">
        <v>7326</v>
      </c>
      <c r="O2628" t="s">
        <v>7339</v>
      </c>
      <c r="P2628" t="s">
        <v>7365</v>
      </c>
      <c r="Q2628" s="8" t="s">
        <v>5998</v>
      </c>
      <c r="R2628" s="8" t="s">
        <v>5998</v>
      </c>
      <c r="S2628" t="s">
        <v>5998</v>
      </c>
      <c r="T2628" s="8" t="s">
        <v>5998</v>
      </c>
    </row>
    <row r="2629" spans="1:20">
      <c r="A2629" t="s">
        <v>4337</v>
      </c>
      <c r="B2629" s="7" t="s">
        <v>5307</v>
      </c>
      <c r="C2629" s="8" t="s">
        <v>5307</v>
      </c>
      <c r="D2629" s="8">
        <v>3.0650829563048401</v>
      </c>
      <c r="E2629" s="8">
        <v>1.0261790802179599E-15</v>
      </c>
      <c r="F2629" s="8">
        <v>4.79634069951058</v>
      </c>
      <c r="G2629" s="8">
        <v>1.4747510393998001E-38</v>
      </c>
      <c r="H2629" s="8">
        <v>0</v>
      </c>
      <c r="I2629" s="8">
        <v>0</v>
      </c>
      <c r="J2629" s="8">
        <v>0</v>
      </c>
      <c r="K2629" t="s">
        <v>7327</v>
      </c>
      <c r="L2629" s="20" t="s">
        <v>7332</v>
      </c>
      <c r="M2629" t="s">
        <v>7333</v>
      </c>
      <c r="N2629" s="20" t="s">
        <v>7334</v>
      </c>
      <c r="O2629" t="s">
        <v>7327</v>
      </c>
      <c r="P2629" t="s">
        <v>7365</v>
      </c>
      <c r="Q2629" s="8" t="s">
        <v>5998</v>
      </c>
      <c r="R2629" s="8" t="s">
        <v>5998</v>
      </c>
      <c r="S2629" t="s">
        <v>5998</v>
      </c>
      <c r="T2629" s="8" t="s">
        <v>5998</v>
      </c>
    </row>
    <row r="2630" spans="1:20">
      <c r="A2630" t="s">
        <v>3002</v>
      </c>
      <c r="B2630" s="7" t="s">
        <v>33</v>
      </c>
      <c r="C2630" s="8" t="s">
        <v>5286</v>
      </c>
      <c r="D2630" s="8">
        <v>5.71855516583335E-2</v>
      </c>
      <c r="E2630" s="8">
        <v>0.93487932055259904</v>
      </c>
      <c r="F2630" s="8">
        <v>1.38603151926093</v>
      </c>
      <c r="G2630" s="8">
        <v>5.02070937851881E-3</v>
      </c>
      <c r="H2630" s="8">
        <v>0</v>
      </c>
      <c r="I2630" s="8">
        <v>0</v>
      </c>
      <c r="J2630" s="8">
        <v>0</v>
      </c>
      <c r="K2630" t="s">
        <v>7323</v>
      </c>
      <c r="L2630" s="20" t="s">
        <v>7324</v>
      </c>
      <c r="M2630" t="s">
        <v>7325</v>
      </c>
      <c r="N2630" s="20" t="s">
        <v>7326</v>
      </c>
      <c r="O2630" t="s">
        <v>7327</v>
      </c>
      <c r="P2630" t="s">
        <v>7365</v>
      </c>
      <c r="Q2630" s="8" t="s">
        <v>5998</v>
      </c>
      <c r="R2630" s="8" t="s">
        <v>5998</v>
      </c>
      <c r="S2630" t="s">
        <v>5998</v>
      </c>
      <c r="T2630" s="8" t="s">
        <v>5998</v>
      </c>
    </row>
    <row r="2631" spans="1:20">
      <c r="A2631" t="s">
        <v>1632</v>
      </c>
      <c r="B2631" t="s">
        <v>5307</v>
      </c>
      <c r="C2631" s="8" t="s">
        <v>5307</v>
      </c>
      <c r="D2631" s="8">
        <v>0.35672090645618598</v>
      </c>
      <c r="E2631" s="8">
        <v>0.14556128499305801</v>
      </c>
      <c r="F2631" s="8">
        <v>-0.1036470641963</v>
      </c>
      <c r="G2631" s="8">
        <v>0.70240094542352005</v>
      </c>
      <c r="H2631" s="8">
        <v>0</v>
      </c>
      <c r="I2631" s="8">
        <v>0</v>
      </c>
      <c r="J2631" s="8">
        <v>0</v>
      </c>
      <c r="K2631" t="s">
        <v>7327</v>
      </c>
      <c r="L2631" s="20" t="s">
        <v>7332</v>
      </c>
      <c r="M2631" t="s">
        <v>7333</v>
      </c>
      <c r="N2631" s="20" t="s">
        <v>7334</v>
      </c>
      <c r="O2631" t="s">
        <v>7339</v>
      </c>
      <c r="P2631" t="s">
        <v>7365</v>
      </c>
      <c r="Q2631" s="8" t="s">
        <v>5998</v>
      </c>
      <c r="R2631" s="8" t="s">
        <v>5998</v>
      </c>
      <c r="S2631" t="s">
        <v>5998</v>
      </c>
      <c r="T2631" s="8" t="s">
        <v>5998</v>
      </c>
    </row>
    <row r="2632" spans="1:20">
      <c r="A2632" t="s">
        <v>1633</v>
      </c>
      <c r="B2632" t="s">
        <v>5307</v>
      </c>
      <c r="C2632" s="8" t="s">
        <v>5307</v>
      </c>
      <c r="D2632" s="8">
        <v>-0.42707310231168999</v>
      </c>
      <c r="E2632" s="8">
        <v>0.181160935333496</v>
      </c>
      <c r="F2632" s="8">
        <v>-0.497333713078011</v>
      </c>
      <c r="G2632" s="8">
        <v>9.2948885707557105E-2</v>
      </c>
      <c r="H2632" s="8">
        <v>0</v>
      </c>
      <c r="I2632" s="8">
        <v>0</v>
      </c>
      <c r="J2632" s="8">
        <v>0</v>
      </c>
      <c r="K2632" t="s">
        <v>7328</v>
      </c>
      <c r="L2632" s="20" t="s">
        <v>7324</v>
      </c>
      <c r="M2632" t="s">
        <v>7325</v>
      </c>
      <c r="N2632" s="20" t="s">
        <v>7326</v>
      </c>
      <c r="O2632" t="s">
        <v>7327</v>
      </c>
      <c r="P2632" t="s">
        <v>7365</v>
      </c>
      <c r="Q2632" s="8" t="s">
        <v>5998</v>
      </c>
      <c r="R2632" s="8" t="s">
        <v>5998</v>
      </c>
      <c r="S2632" t="s">
        <v>5998</v>
      </c>
      <c r="T2632" s="8" t="s">
        <v>5998</v>
      </c>
    </row>
    <row r="2633" spans="1:20">
      <c r="A2633" t="s">
        <v>1634</v>
      </c>
      <c r="B2633" t="s">
        <v>5307</v>
      </c>
      <c r="C2633" s="8" t="s">
        <v>5307</v>
      </c>
      <c r="D2633" s="8">
        <v>-0.24043304409274899</v>
      </c>
      <c r="E2633" s="8">
        <v>0.44011941328600801</v>
      </c>
      <c r="F2633" s="8">
        <v>-0.31542403412953801</v>
      </c>
      <c r="G2633" s="8">
        <v>0.262653710435027</v>
      </c>
      <c r="H2633" s="8" t="s">
        <v>6102</v>
      </c>
      <c r="I2633" s="8" t="s">
        <v>6302</v>
      </c>
      <c r="J2633" s="8">
        <v>0</v>
      </c>
      <c r="K2633" t="s">
        <v>7314</v>
      </c>
      <c r="L2633" s="20" t="s">
        <v>7349</v>
      </c>
      <c r="M2633" t="s">
        <v>7330</v>
      </c>
      <c r="N2633" s="20" t="s">
        <v>7346</v>
      </c>
      <c r="O2633" t="s">
        <v>7335</v>
      </c>
      <c r="P2633" t="s">
        <v>7316</v>
      </c>
      <c r="Q2633" s="8" t="s">
        <v>5998</v>
      </c>
      <c r="R2633" s="8" t="s">
        <v>5998</v>
      </c>
      <c r="S2633" t="s">
        <v>5998</v>
      </c>
      <c r="T2633" s="8" t="s">
        <v>5998</v>
      </c>
    </row>
    <row r="2634" spans="1:20">
      <c r="A2634" t="s">
        <v>1635</v>
      </c>
      <c r="B2634" t="s">
        <v>5307</v>
      </c>
      <c r="C2634" s="8" t="s">
        <v>5307</v>
      </c>
      <c r="D2634" s="8">
        <v>-1.19163191832357</v>
      </c>
      <c r="E2634" s="8">
        <v>0.109906235978126</v>
      </c>
      <c r="F2634" s="8">
        <v>-0.90056980809449905</v>
      </c>
      <c r="G2634" s="8">
        <v>0.19606961246355201</v>
      </c>
      <c r="H2634" s="8">
        <v>0</v>
      </c>
      <c r="I2634" s="8">
        <v>0</v>
      </c>
      <c r="J2634" s="8">
        <v>0</v>
      </c>
      <c r="K2634" t="s">
        <v>7327</v>
      </c>
      <c r="L2634" s="20" t="s">
        <v>7332</v>
      </c>
      <c r="M2634" t="s">
        <v>7333</v>
      </c>
      <c r="N2634" s="20" t="s">
        <v>7334</v>
      </c>
      <c r="O2634" t="s">
        <v>7327</v>
      </c>
      <c r="P2634" t="s">
        <v>7365</v>
      </c>
      <c r="Q2634" s="8" t="s">
        <v>5998</v>
      </c>
      <c r="R2634" s="8" t="s">
        <v>5998</v>
      </c>
      <c r="S2634" t="s">
        <v>5998</v>
      </c>
      <c r="T2634" s="8" t="s">
        <v>5998</v>
      </c>
    </row>
    <row r="2635" spans="1:20">
      <c r="A2635" t="s">
        <v>4338</v>
      </c>
      <c r="B2635" s="7" t="s">
        <v>5307</v>
      </c>
      <c r="C2635" s="8" t="s">
        <v>5307</v>
      </c>
      <c r="D2635" s="8">
        <v>-0.72895937070726802</v>
      </c>
      <c r="E2635" s="8">
        <v>7.0329077528087799E-2</v>
      </c>
      <c r="F2635" s="8">
        <v>-0.92022162588944401</v>
      </c>
      <c r="G2635" s="8">
        <v>1.5005264367303499E-2</v>
      </c>
      <c r="H2635" s="8">
        <v>0</v>
      </c>
      <c r="I2635" s="8">
        <v>0</v>
      </c>
      <c r="J2635" s="8">
        <v>0</v>
      </c>
      <c r="K2635" t="s">
        <v>7339</v>
      </c>
      <c r="L2635" s="20" t="s">
        <v>7324</v>
      </c>
      <c r="M2635" t="s">
        <v>7325</v>
      </c>
      <c r="N2635" s="20" t="s">
        <v>7326</v>
      </c>
      <c r="O2635" t="s">
        <v>7339</v>
      </c>
      <c r="P2635" t="s">
        <v>7365</v>
      </c>
      <c r="Q2635" s="8" t="s">
        <v>5998</v>
      </c>
      <c r="R2635" s="8" t="s">
        <v>5998</v>
      </c>
      <c r="S2635" t="s">
        <v>5998</v>
      </c>
      <c r="T2635" s="8" t="s">
        <v>5998</v>
      </c>
    </row>
    <row r="2636" spans="1:20">
      <c r="A2636" t="s">
        <v>1636</v>
      </c>
      <c r="B2636" s="7" t="s">
        <v>5307</v>
      </c>
      <c r="C2636" s="8" t="s">
        <v>5307</v>
      </c>
      <c r="D2636" s="8">
        <v>1.02736495019886</v>
      </c>
      <c r="E2636" s="8">
        <v>4.6775456788328301E-4</v>
      </c>
      <c r="F2636" s="8">
        <v>0.928741251777504</v>
      </c>
      <c r="G2636" s="8">
        <v>1.1104778982598501E-3</v>
      </c>
      <c r="H2636" s="8">
        <v>0</v>
      </c>
      <c r="I2636" s="8" t="s">
        <v>6303</v>
      </c>
      <c r="J2636" s="8">
        <v>0</v>
      </c>
      <c r="K2636" t="s">
        <v>7335</v>
      </c>
      <c r="L2636" s="20" t="s">
        <v>7372</v>
      </c>
      <c r="M2636" t="s">
        <v>7325</v>
      </c>
      <c r="N2636" s="20" t="s">
        <v>7326</v>
      </c>
      <c r="O2636" t="s">
        <v>7335</v>
      </c>
      <c r="P2636" t="s">
        <v>7316</v>
      </c>
      <c r="Q2636" s="8" t="s">
        <v>5998</v>
      </c>
      <c r="R2636" s="8" t="s">
        <v>5998</v>
      </c>
      <c r="S2636" t="s">
        <v>5998</v>
      </c>
      <c r="T2636" s="8" t="s">
        <v>5998</v>
      </c>
    </row>
    <row r="2637" spans="1:20">
      <c r="A2637" t="s">
        <v>1637</v>
      </c>
      <c r="B2637" s="7" t="s">
        <v>5307</v>
      </c>
      <c r="C2637" s="8" t="s">
        <v>5307</v>
      </c>
      <c r="D2637" s="8">
        <v>8.8382413603578097E-2</v>
      </c>
      <c r="E2637" s="8">
        <v>0.89674671714433796</v>
      </c>
      <c r="F2637" s="8">
        <v>0.71621041526817397</v>
      </c>
      <c r="G2637" s="8">
        <v>0.14923945943389799</v>
      </c>
      <c r="H2637" s="8">
        <v>0</v>
      </c>
      <c r="I2637" s="8">
        <v>0</v>
      </c>
      <c r="J2637" s="8">
        <v>0</v>
      </c>
      <c r="K2637" t="s">
        <v>7323</v>
      </c>
      <c r="L2637" s="20" t="s">
        <v>7324</v>
      </c>
      <c r="M2637" t="s">
        <v>7325</v>
      </c>
      <c r="N2637" s="20" t="s">
        <v>7326</v>
      </c>
      <c r="O2637" t="s">
        <v>7359</v>
      </c>
      <c r="P2637" t="s">
        <v>7365</v>
      </c>
      <c r="Q2637" s="8" t="s">
        <v>5998</v>
      </c>
      <c r="R2637" s="8" t="s">
        <v>5998</v>
      </c>
      <c r="S2637" t="s">
        <v>5998</v>
      </c>
      <c r="T2637" s="8" t="s">
        <v>5998</v>
      </c>
    </row>
    <row r="2638" spans="1:20">
      <c r="A2638" t="s">
        <v>1638</v>
      </c>
      <c r="B2638" t="s">
        <v>5307</v>
      </c>
      <c r="C2638" s="8" t="s">
        <v>5307</v>
      </c>
      <c r="D2638" s="8">
        <v>-1.2906581330048501</v>
      </c>
      <c r="E2638" s="8">
        <v>2.3930639667369201E-3</v>
      </c>
      <c r="F2638" s="8">
        <v>0.47359171407920497</v>
      </c>
      <c r="G2638" s="8">
        <v>0.28764081876634301</v>
      </c>
      <c r="H2638" s="8">
        <v>0</v>
      </c>
      <c r="I2638" s="8">
        <v>0</v>
      </c>
      <c r="J2638" s="8">
        <v>0</v>
      </c>
      <c r="K2638" t="s">
        <v>7328</v>
      </c>
      <c r="L2638" s="20" t="s">
        <v>7324</v>
      </c>
      <c r="M2638" t="s">
        <v>7325</v>
      </c>
      <c r="N2638" s="20" t="s">
        <v>7326</v>
      </c>
      <c r="O2638" t="s">
        <v>7328</v>
      </c>
      <c r="P2638" t="s">
        <v>7365</v>
      </c>
      <c r="Q2638" s="8" t="s">
        <v>5998</v>
      </c>
      <c r="R2638" s="8" t="s">
        <v>5998</v>
      </c>
      <c r="S2638" t="s">
        <v>5998</v>
      </c>
      <c r="T2638" s="8" t="s">
        <v>5998</v>
      </c>
    </row>
    <row r="2639" spans="1:20">
      <c r="A2639" t="s">
        <v>1639</v>
      </c>
      <c r="B2639" t="s">
        <v>5307</v>
      </c>
      <c r="C2639" s="8" t="s">
        <v>5307</v>
      </c>
      <c r="D2639" s="8">
        <v>-9.6179141864074794E-2</v>
      </c>
      <c r="E2639" s="8">
        <v>0.83120762354741495</v>
      </c>
      <c r="F2639" s="8">
        <v>-3.0657250073469498E-2</v>
      </c>
      <c r="G2639" s="8">
        <v>0.94111364643732498</v>
      </c>
      <c r="H2639" s="8">
        <v>0</v>
      </c>
      <c r="I2639" s="8">
        <v>0</v>
      </c>
      <c r="J2639" s="8">
        <v>0</v>
      </c>
      <c r="K2639" t="s">
        <v>7328</v>
      </c>
      <c r="L2639" s="20" t="s">
        <v>7324</v>
      </c>
      <c r="M2639" t="s">
        <v>7325</v>
      </c>
      <c r="N2639" s="20" t="s">
        <v>7326</v>
      </c>
      <c r="O2639" t="s">
        <v>7328</v>
      </c>
      <c r="P2639" t="s">
        <v>7365</v>
      </c>
      <c r="Q2639" s="8" t="s">
        <v>5998</v>
      </c>
      <c r="R2639" s="8" t="s">
        <v>5998</v>
      </c>
      <c r="S2639" t="s">
        <v>5998</v>
      </c>
      <c r="T2639" s="8" t="s">
        <v>5998</v>
      </c>
    </row>
    <row r="2640" spans="1:20">
      <c r="A2640" t="s">
        <v>4339</v>
      </c>
      <c r="B2640" t="s">
        <v>5307</v>
      </c>
      <c r="C2640" s="8" t="s">
        <v>5307</v>
      </c>
      <c r="D2640" s="8">
        <v>-1.25224835715844</v>
      </c>
      <c r="E2640" s="8">
        <v>1.5439663471300699E-2</v>
      </c>
      <c r="F2640" s="8">
        <v>-0.70282574977464696</v>
      </c>
      <c r="G2640" s="8">
        <v>0.14062762264814099</v>
      </c>
      <c r="H2640" s="8">
        <v>0</v>
      </c>
      <c r="I2640" s="8">
        <v>0</v>
      </c>
      <c r="J2640" s="8">
        <v>0</v>
      </c>
      <c r="K2640" t="s">
        <v>7328</v>
      </c>
      <c r="L2640" s="20" t="s">
        <v>7324</v>
      </c>
      <c r="M2640" t="s">
        <v>7325</v>
      </c>
      <c r="N2640" s="20" t="s">
        <v>7326</v>
      </c>
      <c r="O2640" t="s">
        <v>7327</v>
      </c>
      <c r="P2640" t="s">
        <v>7365</v>
      </c>
      <c r="Q2640" s="8" t="s">
        <v>5998</v>
      </c>
      <c r="R2640" s="8" t="s">
        <v>5998</v>
      </c>
      <c r="S2640" t="s">
        <v>5998</v>
      </c>
      <c r="T2640" s="8" t="s">
        <v>5998</v>
      </c>
    </row>
    <row r="2641" spans="1:20">
      <c r="A2641" t="s">
        <v>1640</v>
      </c>
      <c r="B2641" t="s">
        <v>5307</v>
      </c>
      <c r="C2641" s="8" t="s">
        <v>5307</v>
      </c>
      <c r="D2641" s="8">
        <v>4.6998313389858798E-2</v>
      </c>
      <c r="E2641" s="8">
        <v>0.89092363819501996</v>
      </c>
      <c r="F2641" s="8">
        <v>0.35399873587522002</v>
      </c>
      <c r="G2641" s="8">
        <v>0.157237537957617</v>
      </c>
      <c r="H2641" s="8">
        <v>0</v>
      </c>
      <c r="I2641" s="8">
        <v>0</v>
      </c>
      <c r="J2641" s="8">
        <v>0</v>
      </c>
      <c r="K2641" t="s">
        <v>7328</v>
      </c>
      <c r="L2641" s="20" t="s">
        <v>7324</v>
      </c>
      <c r="M2641" t="s">
        <v>7325</v>
      </c>
      <c r="N2641" s="20" t="s">
        <v>7326</v>
      </c>
      <c r="O2641" t="s">
        <v>7328</v>
      </c>
      <c r="P2641" t="s">
        <v>7365</v>
      </c>
      <c r="Q2641" s="8" t="s">
        <v>5998</v>
      </c>
      <c r="R2641" s="8" t="s">
        <v>5998</v>
      </c>
      <c r="S2641" t="s">
        <v>5998</v>
      </c>
      <c r="T2641" s="8" t="s">
        <v>5998</v>
      </c>
    </row>
    <row r="2642" spans="1:20">
      <c r="A2642" t="s">
        <v>1641</v>
      </c>
      <c r="B2642" t="s">
        <v>5307</v>
      </c>
      <c r="C2642" s="8" t="s">
        <v>5307</v>
      </c>
      <c r="D2642" s="8">
        <v>-0.88424038578125297</v>
      </c>
      <c r="E2642" s="8">
        <v>1.16915038779595E-5</v>
      </c>
      <c r="F2642" s="8">
        <v>-0.76606922433325797</v>
      </c>
      <c r="G2642" s="8">
        <v>9.8458954449278304E-5</v>
      </c>
      <c r="H2642" s="8">
        <v>0</v>
      </c>
      <c r="I2642" s="8">
        <v>0</v>
      </c>
      <c r="J2642" s="8">
        <v>0</v>
      </c>
      <c r="K2642" t="s">
        <v>7327</v>
      </c>
      <c r="L2642" s="20" t="s">
        <v>7324</v>
      </c>
      <c r="M2642" t="s">
        <v>7325</v>
      </c>
      <c r="N2642" s="20" t="s">
        <v>7326</v>
      </c>
      <c r="O2642" t="s">
        <v>7327</v>
      </c>
      <c r="P2642" t="s">
        <v>7365</v>
      </c>
      <c r="Q2642" s="8" t="s">
        <v>5998</v>
      </c>
      <c r="R2642" s="8" t="s">
        <v>5998</v>
      </c>
      <c r="S2642" t="s">
        <v>5998</v>
      </c>
      <c r="T2642" s="8" t="s">
        <v>5998</v>
      </c>
    </row>
    <row r="2643" spans="1:20">
      <c r="A2643" t="s">
        <v>1642</v>
      </c>
      <c r="B2643" t="s">
        <v>5307</v>
      </c>
      <c r="C2643" s="8" t="s">
        <v>5307</v>
      </c>
      <c r="D2643" s="8">
        <v>-0.92571137157771999</v>
      </c>
      <c r="E2643" s="8">
        <v>0.16091817480734799</v>
      </c>
      <c r="F2643" s="8">
        <v>-1.09841274129828</v>
      </c>
      <c r="G2643" s="8">
        <v>7.0602518419275603E-2</v>
      </c>
      <c r="H2643" s="8">
        <v>0</v>
      </c>
      <c r="I2643" s="8">
        <v>0</v>
      </c>
      <c r="J2643" s="8">
        <v>0</v>
      </c>
      <c r="K2643" t="s">
        <v>7327</v>
      </c>
      <c r="L2643" s="20" t="s">
        <v>7332</v>
      </c>
      <c r="M2643" t="s">
        <v>7333</v>
      </c>
      <c r="N2643" s="20" t="s">
        <v>7334</v>
      </c>
      <c r="O2643" t="s">
        <v>7361</v>
      </c>
      <c r="P2643" t="s">
        <v>7365</v>
      </c>
      <c r="Q2643" s="8" t="s">
        <v>5998</v>
      </c>
      <c r="R2643" s="8" t="s">
        <v>5998</v>
      </c>
      <c r="S2643" t="s">
        <v>5998</v>
      </c>
      <c r="T2643" s="8" t="s">
        <v>5998</v>
      </c>
    </row>
    <row r="2644" spans="1:20">
      <c r="A2644" t="s">
        <v>1643</v>
      </c>
      <c r="B2644" t="s">
        <v>5307</v>
      </c>
      <c r="C2644" s="8" t="s">
        <v>5307</v>
      </c>
      <c r="D2644" s="8">
        <v>-1.0049013822233499</v>
      </c>
      <c r="E2644" s="8">
        <v>6.5202009160062E-4</v>
      </c>
      <c r="F2644" s="8">
        <v>-0.93361559446320697</v>
      </c>
      <c r="G2644" s="8">
        <v>9.6343863696167302E-4</v>
      </c>
      <c r="H2644" s="8">
        <v>0</v>
      </c>
      <c r="I2644" s="8">
        <v>0</v>
      </c>
      <c r="J2644" s="8">
        <v>0</v>
      </c>
      <c r="K2644" t="s">
        <v>7327</v>
      </c>
      <c r="L2644" s="20" t="s">
        <v>7332</v>
      </c>
      <c r="M2644" t="s">
        <v>7333</v>
      </c>
      <c r="N2644" s="20" t="s">
        <v>7334</v>
      </c>
      <c r="O2644" t="s">
        <v>7327</v>
      </c>
      <c r="P2644" t="s">
        <v>7365</v>
      </c>
      <c r="Q2644" s="8" t="s">
        <v>5998</v>
      </c>
      <c r="R2644" s="8" t="s">
        <v>5998</v>
      </c>
      <c r="S2644" t="s">
        <v>5998</v>
      </c>
      <c r="T2644" s="8" t="s">
        <v>5998</v>
      </c>
    </row>
    <row r="2645" spans="1:20">
      <c r="A2645" t="s">
        <v>4340</v>
      </c>
      <c r="B2645" t="s">
        <v>5307</v>
      </c>
      <c r="C2645" s="8" t="s">
        <v>5307</v>
      </c>
      <c r="D2645" s="8">
        <v>-0.42894712462948797</v>
      </c>
      <c r="E2645" s="8">
        <v>0.33348559903199199</v>
      </c>
      <c r="F2645" s="8">
        <v>-0.90110355504252404</v>
      </c>
      <c r="G2645" s="8">
        <v>2.0354584884196E-2</v>
      </c>
      <c r="H2645" s="8">
        <v>0</v>
      </c>
      <c r="I2645" s="8">
        <v>0</v>
      </c>
      <c r="J2645" s="8">
        <v>0</v>
      </c>
      <c r="K2645" t="s">
        <v>7327</v>
      </c>
      <c r="L2645" s="20" t="s">
        <v>7332</v>
      </c>
      <c r="M2645" t="s">
        <v>7333</v>
      </c>
      <c r="N2645" s="20" t="s">
        <v>7334</v>
      </c>
      <c r="O2645" t="s">
        <v>7327</v>
      </c>
      <c r="P2645" t="s">
        <v>7365</v>
      </c>
      <c r="Q2645" s="8" t="s">
        <v>5998</v>
      </c>
      <c r="R2645" s="8" t="s">
        <v>5998</v>
      </c>
      <c r="S2645" t="s">
        <v>5998</v>
      </c>
      <c r="T2645" s="8" t="s">
        <v>5998</v>
      </c>
    </row>
    <row r="2646" spans="1:20">
      <c r="A2646" t="s">
        <v>1644</v>
      </c>
      <c r="B2646" t="s">
        <v>5307</v>
      </c>
      <c r="C2646" s="8" t="s">
        <v>5307</v>
      </c>
      <c r="D2646" s="8">
        <v>0.56775536650389102</v>
      </c>
      <c r="E2646" s="8">
        <v>6.4550696054113598E-3</v>
      </c>
      <c r="F2646" s="8">
        <v>0.95536088069968905</v>
      </c>
      <c r="G2646" s="8">
        <v>6.2508250341870703E-7</v>
      </c>
      <c r="H2646" s="8">
        <v>0</v>
      </c>
      <c r="I2646" s="8">
        <v>0</v>
      </c>
      <c r="J2646" s="8">
        <v>0</v>
      </c>
      <c r="K2646" t="s">
        <v>7327</v>
      </c>
      <c r="L2646" s="20" t="s">
        <v>7332</v>
      </c>
      <c r="M2646" t="s">
        <v>7333</v>
      </c>
      <c r="N2646" s="20" t="s">
        <v>7334</v>
      </c>
      <c r="O2646" t="s">
        <v>7339</v>
      </c>
      <c r="P2646" t="s">
        <v>7365</v>
      </c>
      <c r="Q2646" s="8" t="s">
        <v>5998</v>
      </c>
      <c r="R2646" s="8" t="s">
        <v>5998</v>
      </c>
      <c r="S2646" t="s">
        <v>5998</v>
      </c>
      <c r="T2646" s="8" t="s">
        <v>5998</v>
      </c>
    </row>
    <row r="2647" spans="1:20">
      <c r="A2647" t="s">
        <v>1645</v>
      </c>
      <c r="B2647" t="s">
        <v>5307</v>
      </c>
      <c r="C2647" s="8" t="s">
        <v>5307</v>
      </c>
      <c r="D2647" s="8">
        <v>0.98017807023460901</v>
      </c>
      <c r="E2647" s="8">
        <v>0.101931932307377</v>
      </c>
      <c r="F2647" s="8">
        <v>0.93223931159293705</v>
      </c>
      <c r="G2647" s="8">
        <v>9.9754112216638394E-2</v>
      </c>
      <c r="H2647" s="8">
        <v>0</v>
      </c>
      <c r="I2647" s="8">
        <v>0</v>
      </c>
      <c r="J2647" s="8">
        <v>0</v>
      </c>
      <c r="K2647" t="s">
        <v>7328</v>
      </c>
      <c r="L2647" s="20" t="s">
        <v>7324</v>
      </c>
      <c r="M2647" t="s">
        <v>7325</v>
      </c>
      <c r="N2647" s="20" t="s">
        <v>7326</v>
      </c>
      <c r="O2647" t="s">
        <v>7328</v>
      </c>
      <c r="P2647" t="s">
        <v>7365</v>
      </c>
      <c r="Q2647" s="8" t="s">
        <v>5998</v>
      </c>
      <c r="R2647" s="8" t="s">
        <v>5998</v>
      </c>
      <c r="S2647" t="s">
        <v>5998</v>
      </c>
      <c r="T2647" s="8" t="s">
        <v>5998</v>
      </c>
    </row>
    <row r="2648" spans="1:20">
      <c r="A2648" t="s">
        <v>4341</v>
      </c>
      <c r="B2648" t="s">
        <v>5307</v>
      </c>
      <c r="C2648" s="8" t="s">
        <v>5307</v>
      </c>
      <c r="D2648" s="8">
        <v>-0.77229738954636296</v>
      </c>
      <c r="E2648" s="8">
        <v>2.5310829629493201E-2</v>
      </c>
      <c r="F2648" s="8">
        <v>-0.15950583268733901</v>
      </c>
      <c r="G2648" s="8">
        <v>0.68312922547307298</v>
      </c>
      <c r="H2648" s="8">
        <v>0</v>
      </c>
      <c r="I2648" s="8">
        <v>0</v>
      </c>
      <c r="J2648" s="8">
        <v>0</v>
      </c>
      <c r="K2648" t="s">
        <v>7327</v>
      </c>
      <c r="L2648" s="20" t="s">
        <v>7332</v>
      </c>
      <c r="M2648" t="s">
        <v>7333</v>
      </c>
      <c r="N2648" s="20" t="s">
        <v>7334</v>
      </c>
      <c r="O2648" t="s">
        <v>7328</v>
      </c>
      <c r="P2648" t="s">
        <v>7316</v>
      </c>
      <c r="Q2648" s="8" t="s">
        <v>5998</v>
      </c>
      <c r="R2648" s="8" t="s">
        <v>5998</v>
      </c>
      <c r="S2648" t="s">
        <v>5998</v>
      </c>
      <c r="T2648" s="8" t="s">
        <v>5998</v>
      </c>
    </row>
    <row r="2649" spans="1:20">
      <c r="A2649" t="s">
        <v>1646</v>
      </c>
      <c r="B2649" t="s">
        <v>5307</v>
      </c>
      <c r="C2649" s="8" t="s">
        <v>5307</v>
      </c>
      <c r="D2649" s="8">
        <v>-0.58928397262434595</v>
      </c>
      <c r="E2649" s="8">
        <v>0.113863776755423</v>
      </c>
      <c r="F2649" s="8">
        <v>0.46913013316787</v>
      </c>
      <c r="G2649" s="8">
        <v>0.17484109526884301</v>
      </c>
      <c r="H2649" s="8">
        <v>0</v>
      </c>
      <c r="I2649" s="8">
        <v>0</v>
      </c>
      <c r="J2649" s="8">
        <v>0</v>
      </c>
      <c r="K2649" t="s">
        <v>7339</v>
      </c>
      <c r="L2649" s="20" t="s">
        <v>7324</v>
      </c>
      <c r="M2649" t="s">
        <v>7325</v>
      </c>
      <c r="N2649" s="20" t="s">
        <v>7326</v>
      </c>
      <c r="O2649" t="s">
        <v>7339</v>
      </c>
      <c r="P2649" t="s">
        <v>7365</v>
      </c>
      <c r="Q2649" s="8" t="s">
        <v>5998</v>
      </c>
      <c r="R2649" s="8" t="s">
        <v>5998</v>
      </c>
      <c r="S2649" t="s">
        <v>5998</v>
      </c>
      <c r="T2649" s="8" t="s">
        <v>5998</v>
      </c>
    </row>
    <row r="2650" spans="1:20">
      <c r="A2650" t="s">
        <v>4342</v>
      </c>
      <c r="B2650" t="s">
        <v>5307</v>
      </c>
      <c r="C2650" s="8" t="s">
        <v>5307</v>
      </c>
      <c r="D2650" s="8">
        <v>-1.74422000122548</v>
      </c>
      <c r="E2650" s="8">
        <v>1.0894218428903199E-4</v>
      </c>
      <c r="F2650" s="8">
        <v>0.15539004235951401</v>
      </c>
      <c r="G2650" s="8">
        <v>0.77380929965104595</v>
      </c>
      <c r="H2650" s="8">
        <v>0</v>
      </c>
      <c r="I2650" s="8">
        <v>0</v>
      </c>
      <c r="J2650" s="8">
        <v>0</v>
      </c>
      <c r="K2650" t="s">
        <v>7328</v>
      </c>
      <c r="L2650" s="20" t="s">
        <v>7324</v>
      </c>
      <c r="M2650" t="s">
        <v>7325</v>
      </c>
      <c r="N2650" s="20" t="s">
        <v>7326</v>
      </c>
      <c r="O2650" t="s">
        <v>7327</v>
      </c>
      <c r="P2650" t="s">
        <v>7365</v>
      </c>
      <c r="Q2650" s="8" t="s">
        <v>5998</v>
      </c>
      <c r="R2650" s="8" t="s">
        <v>5998</v>
      </c>
      <c r="S2650" t="s">
        <v>5998</v>
      </c>
      <c r="T2650" s="8" t="s">
        <v>5998</v>
      </c>
    </row>
    <row r="2651" spans="1:20">
      <c r="A2651" t="s">
        <v>4343</v>
      </c>
      <c r="B2651" t="s">
        <v>5307</v>
      </c>
      <c r="C2651" s="8" t="s">
        <v>5307</v>
      </c>
      <c r="D2651" s="8">
        <v>-7.3004649241785902E-2</v>
      </c>
      <c r="E2651" s="8">
        <v>0.89502350129663999</v>
      </c>
      <c r="F2651" s="8">
        <v>-0.26998759387152499</v>
      </c>
      <c r="G2651" s="8">
        <v>0.55625819428921597</v>
      </c>
      <c r="H2651" s="8">
        <v>0</v>
      </c>
      <c r="I2651" s="8">
        <v>0</v>
      </c>
      <c r="J2651" s="8">
        <v>0</v>
      </c>
      <c r="K2651" t="s">
        <v>7327</v>
      </c>
      <c r="L2651" s="20" t="s">
        <v>7332</v>
      </c>
      <c r="M2651" t="s">
        <v>7333</v>
      </c>
      <c r="N2651" s="20" t="s">
        <v>7334</v>
      </c>
      <c r="O2651" t="s">
        <v>7327</v>
      </c>
      <c r="P2651" t="s">
        <v>7365</v>
      </c>
      <c r="Q2651" s="8" t="s">
        <v>5998</v>
      </c>
      <c r="R2651" s="8" t="s">
        <v>5998</v>
      </c>
      <c r="S2651" t="s">
        <v>5998</v>
      </c>
      <c r="T2651" s="8" t="s">
        <v>5998</v>
      </c>
    </row>
    <row r="2652" spans="1:20">
      <c r="A2652" t="s">
        <v>4344</v>
      </c>
      <c r="B2652" t="s">
        <v>5307</v>
      </c>
      <c r="C2652" s="8" t="s">
        <v>5307</v>
      </c>
      <c r="D2652" s="8">
        <v>-2.6622423422668899E-2</v>
      </c>
      <c r="E2652" s="8">
        <v>0.953085234564791</v>
      </c>
      <c r="F2652" s="8">
        <v>0.37304301018804797</v>
      </c>
      <c r="G2652" s="8">
        <v>0.274597357151319</v>
      </c>
      <c r="H2652" s="8">
        <v>0</v>
      </c>
      <c r="I2652" s="8">
        <v>0</v>
      </c>
      <c r="J2652" s="8">
        <v>0</v>
      </c>
      <c r="K2652" t="s">
        <v>7328</v>
      </c>
      <c r="L2652" s="20" t="s">
        <v>7324</v>
      </c>
      <c r="M2652" t="s">
        <v>7325</v>
      </c>
      <c r="N2652" s="20" t="s">
        <v>7326</v>
      </c>
      <c r="O2652" t="s">
        <v>7339</v>
      </c>
      <c r="P2652" t="s">
        <v>7365</v>
      </c>
      <c r="Q2652" s="8" t="s">
        <v>5998</v>
      </c>
      <c r="R2652" s="8" t="s">
        <v>5998</v>
      </c>
      <c r="S2652" t="s">
        <v>5998</v>
      </c>
      <c r="T2652" s="8" t="s">
        <v>5998</v>
      </c>
    </row>
    <row r="2653" spans="1:20">
      <c r="A2653" t="s">
        <v>1647</v>
      </c>
      <c r="B2653" t="s">
        <v>5307</v>
      </c>
      <c r="C2653" s="8" t="s">
        <v>5307</v>
      </c>
      <c r="D2653" s="8">
        <v>-0.39290590151253801</v>
      </c>
      <c r="E2653" s="8">
        <v>0.16955432592082501</v>
      </c>
      <c r="F2653" s="8">
        <v>-0.100395973430977</v>
      </c>
      <c r="G2653" s="8">
        <v>0.74953083420951705</v>
      </c>
      <c r="H2653" s="8">
        <v>0</v>
      </c>
      <c r="I2653" s="8">
        <v>0</v>
      </c>
      <c r="J2653" s="8">
        <v>0</v>
      </c>
      <c r="K2653" t="s">
        <v>7327</v>
      </c>
      <c r="L2653" s="20" t="s">
        <v>7332</v>
      </c>
      <c r="M2653" t="s">
        <v>7333</v>
      </c>
      <c r="N2653" s="20" t="s">
        <v>7334</v>
      </c>
      <c r="O2653" t="s">
        <v>7328</v>
      </c>
      <c r="P2653" t="s">
        <v>7365</v>
      </c>
      <c r="Q2653" s="8" t="s">
        <v>5998</v>
      </c>
      <c r="R2653" s="8" t="s">
        <v>5998</v>
      </c>
      <c r="S2653" t="s">
        <v>5998</v>
      </c>
      <c r="T2653" s="8" t="s">
        <v>5998</v>
      </c>
    </row>
    <row r="2654" spans="1:20">
      <c r="A2654" t="s">
        <v>1648</v>
      </c>
      <c r="B2654" t="s">
        <v>5307</v>
      </c>
      <c r="C2654" s="8" t="s">
        <v>5307</v>
      </c>
      <c r="D2654" s="8">
        <v>-0.14060611897282599</v>
      </c>
      <c r="E2654" s="8">
        <v>0.82191857043749905</v>
      </c>
      <c r="F2654" s="8">
        <v>1.3096030741412299</v>
      </c>
      <c r="G2654" s="8">
        <v>3.9730949838863699E-3</v>
      </c>
      <c r="H2654" s="8">
        <v>0</v>
      </c>
      <c r="I2654" s="8">
        <v>0</v>
      </c>
      <c r="J2654" s="8">
        <v>0</v>
      </c>
      <c r="K2654" t="s">
        <v>7339</v>
      </c>
      <c r="L2654" s="20" t="s">
        <v>7324</v>
      </c>
      <c r="M2654" t="s">
        <v>7325</v>
      </c>
      <c r="N2654" s="20" t="s">
        <v>7326</v>
      </c>
      <c r="O2654" t="s">
        <v>7327</v>
      </c>
      <c r="P2654" t="s">
        <v>7365</v>
      </c>
      <c r="Q2654" s="8" t="s">
        <v>5998</v>
      </c>
      <c r="R2654" s="8" t="s">
        <v>5998</v>
      </c>
      <c r="S2654" t="s">
        <v>5998</v>
      </c>
      <c r="T2654" s="8" t="s">
        <v>5998</v>
      </c>
    </row>
    <row r="2655" spans="1:20">
      <c r="A2655" t="s">
        <v>4345</v>
      </c>
      <c r="B2655" t="s">
        <v>5307</v>
      </c>
      <c r="C2655" s="8" t="s">
        <v>5307</v>
      </c>
      <c r="D2655" s="8">
        <v>-0.86029275915895298</v>
      </c>
      <c r="E2655" s="8">
        <v>4.9708345107681899E-2</v>
      </c>
      <c r="F2655" s="8">
        <v>0.69891294265645598</v>
      </c>
      <c r="G2655" s="8">
        <v>9.9657155912208806E-2</v>
      </c>
      <c r="H2655" s="8">
        <v>0</v>
      </c>
      <c r="I2655" s="8">
        <v>0</v>
      </c>
      <c r="J2655" s="8">
        <v>0</v>
      </c>
      <c r="K2655" t="s">
        <v>7339</v>
      </c>
      <c r="L2655" s="20" t="s">
        <v>7358</v>
      </c>
      <c r="M2655" t="s">
        <v>7325</v>
      </c>
      <c r="N2655" s="20" t="s">
        <v>7326</v>
      </c>
      <c r="O2655" t="s">
        <v>7339</v>
      </c>
      <c r="P2655" t="s">
        <v>7365</v>
      </c>
      <c r="Q2655" s="8" t="s">
        <v>5998</v>
      </c>
      <c r="R2655" s="8" t="s">
        <v>5998</v>
      </c>
      <c r="S2655" t="s">
        <v>5998</v>
      </c>
      <c r="T2655" s="8" t="s">
        <v>5998</v>
      </c>
    </row>
    <row r="2656" spans="1:20">
      <c r="A2656" t="s">
        <v>1649</v>
      </c>
      <c r="B2656" t="s">
        <v>5307</v>
      </c>
      <c r="C2656" s="8" t="s">
        <v>5307</v>
      </c>
      <c r="D2656" s="8">
        <v>-1.84766791302114</v>
      </c>
      <c r="E2656" s="8">
        <v>1.7721698551671299E-8</v>
      </c>
      <c r="F2656" s="8">
        <v>-2.14277178250288</v>
      </c>
      <c r="G2656" s="8">
        <v>2.0570020485906201E-11</v>
      </c>
      <c r="H2656" s="8">
        <v>0</v>
      </c>
      <c r="I2656" s="8">
        <v>0</v>
      </c>
      <c r="J2656" s="8">
        <v>0</v>
      </c>
      <c r="K2656" t="s">
        <v>7339</v>
      </c>
      <c r="L2656" s="20">
        <v>1</v>
      </c>
      <c r="M2656">
        <v>0</v>
      </c>
      <c r="N2656" s="20">
        <v>0</v>
      </c>
      <c r="O2656" t="s">
        <v>7339</v>
      </c>
      <c r="P2656" t="s">
        <v>7365</v>
      </c>
      <c r="Q2656" s="8" t="s">
        <v>5998</v>
      </c>
      <c r="R2656" s="8" t="s">
        <v>5998</v>
      </c>
      <c r="S2656" t="s">
        <v>5998</v>
      </c>
      <c r="T2656" s="8" t="s">
        <v>5998</v>
      </c>
    </row>
    <row r="2657" spans="1:20">
      <c r="A2657" t="s">
        <v>1650</v>
      </c>
      <c r="B2657" t="s">
        <v>5307</v>
      </c>
      <c r="C2657" s="8" t="s">
        <v>5307</v>
      </c>
      <c r="D2657" s="8">
        <v>-0.491348519118051</v>
      </c>
      <c r="E2657" s="8">
        <v>0.28886511850265401</v>
      </c>
      <c r="F2657" s="8">
        <v>-0.79618945543638298</v>
      </c>
      <c r="G2657" s="8">
        <v>5.6175528568639298E-2</v>
      </c>
      <c r="H2657" s="8">
        <v>0</v>
      </c>
      <c r="I2657" s="8">
        <v>0</v>
      </c>
      <c r="J2657" s="8">
        <v>0</v>
      </c>
      <c r="K2657" t="s">
        <v>7339</v>
      </c>
      <c r="L2657" s="20" t="s">
        <v>7340</v>
      </c>
      <c r="M2657" t="s">
        <v>7325</v>
      </c>
      <c r="N2657" s="20" t="s">
        <v>7326</v>
      </c>
      <c r="O2657" t="s">
        <v>7339</v>
      </c>
      <c r="P2657" t="s">
        <v>7365</v>
      </c>
      <c r="Q2657" s="8" t="s">
        <v>5998</v>
      </c>
      <c r="R2657" s="8" t="s">
        <v>5998</v>
      </c>
      <c r="S2657" t="s">
        <v>5998</v>
      </c>
      <c r="T2657" s="8" t="s">
        <v>5998</v>
      </c>
    </row>
    <row r="2658" spans="1:20">
      <c r="A2658" t="s">
        <v>4346</v>
      </c>
      <c r="B2658" t="s">
        <v>5307</v>
      </c>
      <c r="C2658" s="8" t="s">
        <v>5307</v>
      </c>
      <c r="D2658" s="8">
        <v>0.91639042659768</v>
      </c>
      <c r="E2658" s="8">
        <v>2.6687464713371498E-2</v>
      </c>
      <c r="F2658" s="8">
        <v>0.47305079372250203</v>
      </c>
      <c r="G2658" s="8">
        <v>0.26483694263852298</v>
      </c>
      <c r="H2658" s="8">
        <v>0</v>
      </c>
      <c r="I2658" s="8">
        <v>0</v>
      </c>
      <c r="J2658" s="8">
        <v>0</v>
      </c>
      <c r="K2658" t="s">
        <v>7328</v>
      </c>
      <c r="L2658" s="20" t="s">
        <v>7324</v>
      </c>
      <c r="M2658" t="s">
        <v>7325</v>
      </c>
      <c r="N2658" s="20" t="s">
        <v>7326</v>
      </c>
      <c r="O2658" t="s">
        <v>7327</v>
      </c>
      <c r="P2658" t="s">
        <v>7365</v>
      </c>
      <c r="Q2658" s="8" t="s">
        <v>5998</v>
      </c>
      <c r="R2658" s="8" t="s">
        <v>5998</v>
      </c>
      <c r="S2658" t="s">
        <v>5998</v>
      </c>
      <c r="T2658" s="8" t="s">
        <v>5998</v>
      </c>
    </row>
    <row r="2659" spans="1:20">
      <c r="A2659" t="s">
        <v>4347</v>
      </c>
      <c r="B2659" s="7" t="s">
        <v>5307</v>
      </c>
      <c r="C2659" s="8" t="s">
        <v>5307</v>
      </c>
      <c r="D2659" s="8">
        <v>-0.97883328596955399</v>
      </c>
      <c r="E2659" s="8">
        <v>4.0550455709817898E-2</v>
      </c>
      <c r="F2659" s="8">
        <v>1.1282858871846999</v>
      </c>
      <c r="G2659" s="8">
        <v>1.2098872650130699E-2</v>
      </c>
      <c r="H2659" s="8">
        <v>0</v>
      </c>
      <c r="I2659" s="8">
        <v>0</v>
      </c>
      <c r="J2659" s="8">
        <v>0</v>
      </c>
      <c r="K2659" t="s">
        <v>7328</v>
      </c>
      <c r="L2659" s="20" t="s">
        <v>7324</v>
      </c>
      <c r="M2659" t="s">
        <v>7325</v>
      </c>
      <c r="N2659" s="20" t="s">
        <v>7326</v>
      </c>
      <c r="O2659" t="s">
        <v>7339</v>
      </c>
      <c r="P2659" t="s">
        <v>7365</v>
      </c>
      <c r="Q2659" s="8" t="s">
        <v>5998</v>
      </c>
      <c r="R2659" s="8" t="s">
        <v>5998</v>
      </c>
      <c r="S2659" t="s">
        <v>5998</v>
      </c>
      <c r="T2659" s="8" t="s">
        <v>5998</v>
      </c>
    </row>
    <row r="2660" spans="1:20">
      <c r="A2660" t="s">
        <v>4348</v>
      </c>
      <c r="B2660" s="7" t="s">
        <v>5307</v>
      </c>
      <c r="C2660" s="8" t="s">
        <v>5307</v>
      </c>
      <c r="D2660" s="8">
        <v>-0.57284666401047801</v>
      </c>
      <c r="E2660" s="8">
        <v>8.0267288403665801E-2</v>
      </c>
      <c r="F2660" s="8">
        <v>0.190695861998886</v>
      </c>
      <c r="G2660" s="8">
        <v>0.58808693347113805</v>
      </c>
      <c r="H2660" s="8">
        <v>0</v>
      </c>
      <c r="I2660" s="8">
        <v>0</v>
      </c>
      <c r="J2660" s="8">
        <v>0</v>
      </c>
      <c r="K2660" t="s">
        <v>7328</v>
      </c>
      <c r="L2660" s="20" t="s">
        <v>7324</v>
      </c>
      <c r="M2660" t="s">
        <v>7325</v>
      </c>
      <c r="N2660" s="20" t="s">
        <v>7326</v>
      </c>
      <c r="O2660" t="s">
        <v>7328</v>
      </c>
      <c r="P2660" t="s">
        <v>7365</v>
      </c>
      <c r="Q2660" s="8" t="s">
        <v>5998</v>
      </c>
      <c r="R2660" s="8" t="s">
        <v>5998</v>
      </c>
      <c r="S2660" t="s">
        <v>5998</v>
      </c>
      <c r="T2660" s="8" t="s">
        <v>5998</v>
      </c>
    </row>
    <row r="2661" spans="1:20">
      <c r="A2661" t="s">
        <v>1651</v>
      </c>
      <c r="B2661" t="s">
        <v>5307</v>
      </c>
      <c r="C2661" s="8" t="s">
        <v>5307</v>
      </c>
      <c r="D2661" s="8">
        <v>-1.2146307831451399</v>
      </c>
      <c r="E2661" s="8">
        <v>5.0559714908385303E-2</v>
      </c>
      <c r="F2661" s="8">
        <v>-1.06426266539059</v>
      </c>
      <c r="G2661" s="8">
        <v>7.6133083498863496E-2</v>
      </c>
      <c r="H2661" s="8">
        <v>0</v>
      </c>
      <c r="I2661" s="8">
        <v>0</v>
      </c>
      <c r="J2661" s="8">
        <v>0</v>
      </c>
      <c r="K2661" t="s">
        <v>7339</v>
      </c>
      <c r="L2661" s="20" t="s">
        <v>7324</v>
      </c>
      <c r="M2661" t="s">
        <v>7325</v>
      </c>
      <c r="N2661" s="20" t="s">
        <v>7326</v>
      </c>
      <c r="O2661" t="s">
        <v>7327</v>
      </c>
      <c r="P2661" t="s">
        <v>7365</v>
      </c>
      <c r="Q2661" s="8" t="s">
        <v>5998</v>
      </c>
      <c r="R2661" s="8" t="s">
        <v>5998</v>
      </c>
      <c r="S2661" t="s">
        <v>5998</v>
      </c>
      <c r="T2661" s="8" t="s">
        <v>5998</v>
      </c>
    </row>
    <row r="2662" spans="1:20">
      <c r="A2662" t="s">
        <v>4349</v>
      </c>
      <c r="B2662" t="s">
        <v>5307</v>
      </c>
      <c r="C2662" s="8" t="s">
        <v>5307</v>
      </c>
      <c r="D2662" s="8">
        <v>-1.67373109081702</v>
      </c>
      <c r="E2662" s="8">
        <v>9.4631880867537895E-7</v>
      </c>
      <c r="F2662" s="8">
        <v>0.18620584172280599</v>
      </c>
      <c r="G2662" s="8">
        <v>0.63722341225197598</v>
      </c>
      <c r="H2662" s="8">
        <v>0</v>
      </c>
      <c r="I2662" s="8">
        <v>0</v>
      </c>
      <c r="J2662" s="8">
        <v>0</v>
      </c>
      <c r="K2662" t="s">
        <v>7327</v>
      </c>
      <c r="L2662" s="20" t="s">
        <v>7332</v>
      </c>
      <c r="M2662" t="s">
        <v>7333</v>
      </c>
      <c r="N2662" s="20" t="s">
        <v>7334</v>
      </c>
      <c r="O2662" t="s">
        <v>7339</v>
      </c>
      <c r="P2662" t="s">
        <v>7316</v>
      </c>
      <c r="Q2662" s="8" t="s">
        <v>5998</v>
      </c>
      <c r="R2662" s="8" t="s">
        <v>5998</v>
      </c>
      <c r="S2662" t="s">
        <v>5998</v>
      </c>
      <c r="T2662" s="8" t="s">
        <v>5998</v>
      </c>
    </row>
    <row r="2663" spans="1:20">
      <c r="A2663" t="s">
        <v>1652</v>
      </c>
      <c r="B2663" t="s">
        <v>5307</v>
      </c>
      <c r="C2663" s="8" t="s">
        <v>5307</v>
      </c>
      <c r="D2663" s="8">
        <v>-2.1131126247791201</v>
      </c>
      <c r="E2663" s="8">
        <v>8.4042613317950303E-14</v>
      </c>
      <c r="F2663" s="8">
        <v>-2.03869046138868</v>
      </c>
      <c r="G2663" s="8">
        <v>4.2697207231586998E-13</v>
      </c>
      <c r="H2663" s="8">
        <v>0</v>
      </c>
      <c r="I2663" s="8">
        <v>0</v>
      </c>
      <c r="J2663" s="8">
        <v>0</v>
      </c>
      <c r="K2663" t="s">
        <v>7327</v>
      </c>
      <c r="L2663" s="20" t="s">
        <v>7332</v>
      </c>
      <c r="M2663" t="s">
        <v>7333</v>
      </c>
      <c r="N2663" s="20" t="s">
        <v>7334</v>
      </c>
      <c r="O2663" t="s">
        <v>7339</v>
      </c>
      <c r="P2663" t="s">
        <v>7365</v>
      </c>
      <c r="Q2663" s="8" t="s">
        <v>5998</v>
      </c>
      <c r="R2663" s="8" t="s">
        <v>5998</v>
      </c>
      <c r="S2663" t="s">
        <v>5998</v>
      </c>
      <c r="T2663" s="8" t="s">
        <v>5998</v>
      </c>
    </row>
    <row r="2664" spans="1:20">
      <c r="A2664" t="s">
        <v>1653</v>
      </c>
      <c r="B2664" t="s">
        <v>5307</v>
      </c>
      <c r="C2664" s="8" t="s">
        <v>5307</v>
      </c>
      <c r="D2664" s="8">
        <v>4.93093268084972E-2</v>
      </c>
      <c r="E2664" s="8">
        <v>0.89656072915212803</v>
      </c>
      <c r="F2664" s="8">
        <v>0.47672852650124298</v>
      </c>
      <c r="G2664" s="8">
        <v>7.7631390441609396E-2</v>
      </c>
      <c r="H2664" s="8">
        <v>0</v>
      </c>
      <c r="I2664" s="8" t="s">
        <v>6304</v>
      </c>
      <c r="J2664" s="8">
        <v>0</v>
      </c>
      <c r="K2664" t="s">
        <v>7339</v>
      </c>
      <c r="L2664" s="20" t="s">
        <v>7324</v>
      </c>
      <c r="M2664" t="s">
        <v>7325</v>
      </c>
      <c r="N2664" s="20" t="s">
        <v>7326</v>
      </c>
      <c r="O2664" t="s">
        <v>7339</v>
      </c>
      <c r="P2664" t="s">
        <v>7316</v>
      </c>
      <c r="Q2664" s="8" t="s">
        <v>5998</v>
      </c>
      <c r="R2664" s="8" t="s">
        <v>5998</v>
      </c>
      <c r="S2664" t="s">
        <v>5998</v>
      </c>
      <c r="T2664" s="8" t="s">
        <v>5998</v>
      </c>
    </row>
    <row r="2665" spans="1:20">
      <c r="A2665" t="s">
        <v>1654</v>
      </c>
      <c r="B2665" s="7" t="s">
        <v>5307</v>
      </c>
      <c r="C2665" s="8" t="s">
        <v>5307</v>
      </c>
      <c r="D2665" s="8">
        <v>-0.25036568113712498</v>
      </c>
      <c r="E2665" s="8">
        <v>0.48405675295103501</v>
      </c>
      <c r="F2665" s="8">
        <v>-9.84440729418493E-2</v>
      </c>
      <c r="G2665" s="8">
        <v>0.78613095008232503</v>
      </c>
      <c r="H2665" s="8">
        <v>0</v>
      </c>
      <c r="I2665" s="8">
        <v>0</v>
      </c>
      <c r="J2665" s="8">
        <v>0</v>
      </c>
      <c r="K2665" t="s">
        <v>7339</v>
      </c>
      <c r="L2665" s="20" t="s">
        <v>7324</v>
      </c>
      <c r="M2665" t="s">
        <v>7325</v>
      </c>
      <c r="N2665" s="20" t="s">
        <v>7326</v>
      </c>
      <c r="O2665" t="s">
        <v>7339</v>
      </c>
      <c r="P2665" t="s">
        <v>7316</v>
      </c>
      <c r="Q2665" s="8" t="s">
        <v>5998</v>
      </c>
      <c r="R2665" s="8" t="s">
        <v>5998</v>
      </c>
      <c r="S2665" t="s">
        <v>5998</v>
      </c>
      <c r="T2665" s="8" t="s">
        <v>5998</v>
      </c>
    </row>
    <row r="2666" spans="1:20">
      <c r="A2666" t="s">
        <v>1655</v>
      </c>
      <c r="B2666" t="s">
        <v>5307</v>
      </c>
      <c r="C2666" s="8" t="s">
        <v>5307</v>
      </c>
      <c r="D2666" s="8">
        <v>-0.86716567401450495</v>
      </c>
      <c r="E2666" s="8">
        <v>1.16540997792143E-2</v>
      </c>
      <c r="F2666" s="8">
        <v>-0.65702451809295703</v>
      </c>
      <c r="G2666" s="8">
        <v>4.0102104261816797E-2</v>
      </c>
      <c r="H2666" s="8">
        <v>0</v>
      </c>
      <c r="I2666" s="8">
        <v>0</v>
      </c>
      <c r="J2666" s="8">
        <v>0</v>
      </c>
      <c r="K2666" t="s">
        <v>7339</v>
      </c>
      <c r="L2666" s="20" t="s">
        <v>7324</v>
      </c>
      <c r="M2666" t="s">
        <v>7325</v>
      </c>
      <c r="N2666" s="20" t="s">
        <v>7326</v>
      </c>
      <c r="O2666" t="s">
        <v>7339</v>
      </c>
      <c r="P2666" t="s">
        <v>7365</v>
      </c>
      <c r="Q2666" s="8" t="s">
        <v>5998</v>
      </c>
      <c r="R2666" s="8" t="s">
        <v>5998</v>
      </c>
      <c r="S2666" t="s">
        <v>5998</v>
      </c>
      <c r="T2666" s="8" t="s">
        <v>5998</v>
      </c>
    </row>
    <row r="2667" spans="1:20">
      <c r="A2667" t="s">
        <v>1656</v>
      </c>
      <c r="B2667" t="s">
        <v>5307</v>
      </c>
      <c r="C2667" s="8" t="s">
        <v>5307</v>
      </c>
      <c r="D2667" s="8">
        <v>0.18676346333702001</v>
      </c>
      <c r="E2667" s="8">
        <v>0.75767457654705805</v>
      </c>
      <c r="F2667" s="8">
        <v>1.19755463767876</v>
      </c>
      <c r="G2667" s="8">
        <v>4.86053660096567E-3</v>
      </c>
      <c r="H2667" s="8">
        <v>0</v>
      </c>
      <c r="I2667" s="8">
        <v>0</v>
      </c>
      <c r="J2667" s="8">
        <v>0</v>
      </c>
      <c r="K2667" t="s">
        <v>7328</v>
      </c>
      <c r="L2667" s="20" t="s">
        <v>7324</v>
      </c>
      <c r="M2667" t="s">
        <v>7325</v>
      </c>
      <c r="N2667" s="20" t="s">
        <v>7326</v>
      </c>
      <c r="O2667" t="s">
        <v>7339</v>
      </c>
      <c r="P2667" t="s">
        <v>7365</v>
      </c>
      <c r="Q2667" s="8" t="s">
        <v>5998</v>
      </c>
      <c r="R2667" s="8" t="s">
        <v>5998</v>
      </c>
      <c r="S2667" t="s">
        <v>5998</v>
      </c>
      <c r="T2667" s="8" t="s">
        <v>5998</v>
      </c>
    </row>
    <row r="2668" spans="1:20">
      <c r="A2668" t="s">
        <v>1657</v>
      </c>
      <c r="B2668" t="s">
        <v>5307</v>
      </c>
      <c r="C2668" s="8" t="s">
        <v>5307</v>
      </c>
      <c r="D2668" s="8">
        <v>-1.27468619542465</v>
      </c>
      <c r="E2668" s="8">
        <v>1.2653195237073599E-2</v>
      </c>
      <c r="F2668" s="8">
        <v>-0.47231704305628702</v>
      </c>
      <c r="G2668" s="8">
        <v>0.37124058626564299</v>
      </c>
      <c r="H2668" s="8">
        <v>0</v>
      </c>
      <c r="I2668" s="8">
        <v>0</v>
      </c>
      <c r="J2668" s="8">
        <v>0</v>
      </c>
      <c r="K2668" t="s">
        <v>7327</v>
      </c>
      <c r="L2668" s="20" t="s">
        <v>7332</v>
      </c>
      <c r="M2668" t="s">
        <v>7333</v>
      </c>
      <c r="N2668" s="20" t="s">
        <v>7334</v>
      </c>
      <c r="O2668" t="s">
        <v>7328</v>
      </c>
      <c r="P2668" t="s">
        <v>7365</v>
      </c>
      <c r="Q2668" s="8" t="s">
        <v>5998</v>
      </c>
      <c r="R2668" s="8" t="s">
        <v>5998</v>
      </c>
      <c r="S2668" t="s">
        <v>5998</v>
      </c>
      <c r="T2668" s="8" t="s">
        <v>5998</v>
      </c>
    </row>
    <row r="2669" spans="1:20">
      <c r="A2669" t="s">
        <v>1658</v>
      </c>
      <c r="B2669" s="7" t="s">
        <v>5307</v>
      </c>
      <c r="C2669" s="8" t="s">
        <v>5307</v>
      </c>
      <c r="D2669" s="8">
        <v>6.6606950526037406E-2</v>
      </c>
      <c r="E2669" s="8">
        <v>0.95614157718175896</v>
      </c>
      <c r="F2669" s="8">
        <v>2.39583497955608</v>
      </c>
      <c r="G2669" s="8">
        <v>4.2865459081878896E-3</v>
      </c>
      <c r="H2669" s="8">
        <v>0</v>
      </c>
      <c r="I2669" s="8">
        <v>0</v>
      </c>
      <c r="J2669" s="8">
        <v>0</v>
      </c>
      <c r="K2669" t="s">
        <v>7327</v>
      </c>
      <c r="L2669" s="20" t="s">
        <v>7332</v>
      </c>
      <c r="M2669" t="s">
        <v>7333</v>
      </c>
      <c r="N2669" s="20" t="s">
        <v>7334</v>
      </c>
      <c r="O2669" t="s">
        <v>7327</v>
      </c>
      <c r="P2669" t="s">
        <v>7365</v>
      </c>
      <c r="Q2669" s="8" t="s">
        <v>5998</v>
      </c>
      <c r="R2669" s="8" t="s">
        <v>5998</v>
      </c>
      <c r="S2669" t="s">
        <v>5998</v>
      </c>
      <c r="T2669" s="8" t="s">
        <v>5998</v>
      </c>
    </row>
    <row r="2670" spans="1:20">
      <c r="A2670" t="s">
        <v>1659</v>
      </c>
      <c r="B2670" s="7" t="s">
        <v>5307</v>
      </c>
      <c r="C2670" s="8" t="s">
        <v>5307</v>
      </c>
      <c r="D2670" s="8">
        <v>1.2276193472769901</v>
      </c>
      <c r="E2670" s="8">
        <v>2.30073663453221E-3</v>
      </c>
      <c r="F2670" s="8">
        <v>0.74538444288780104</v>
      </c>
      <c r="G2670" s="8">
        <v>6.7072770149603902E-2</v>
      </c>
      <c r="H2670" s="8">
        <v>0</v>
      </c>
      <c r="I2670" s="8">
        <v>0</v>
      </c>
      <c r="J2670" s="8">
        <v>0</v>
      </c>
      <c r="K2670" t="s">
        <v>7327</v>
      </c>
      <c r="L2670" s="20" t="s">
        <v>7332</v>
      </c>
      <c r="M2670" t="s">
        <v>7333</v>
      </c>
      <c r="N2670" s="20" t="s">
        <v>7334</v>
      </c>
      <c r="O2670" t="s">
        <v>7328</v>
      </c>
      <c r="P2670" t="s">
        <v>7365</v>
      </c>
      <c r="Q2670" s="8" t="s">
        <v>5998</v>
      </c>
      <c r="R2670" s="8" t="s">
        <v>5998</v>
      </c>
      <c r="S2670" t="s">
        <v>5998</v>
      </c>
      <c r="T2670" s="8" t="s">
        <v>5998</v>
      </c>
    </row>
    <row r="2671" spans="1:20">
      <c r="A2671" t="s">
        <v>1660</v>
      </c>
      <c r="B2671" t="s">
        <v>5307</v>
      </c>
      <c r="C2671" s="8" t="s">
        <v>5307</v>
      </c>
      <c r="D2671" s="8">
        <v>9.4764517778628293E-2</v>
      </c>
      <c r="E2671" s="8">
        <v>0.80359492426159496</v>
      </c>
      <c r="F2671" s="8">
        <v>-1.05009461020996</v>
      </c>
      <c r="G2671" s="8">
        <v>2.0752848861081E-4</v>
      </c>
      <c r="H2671" s="8">
        <v>0</v>
      </c>
      <c r="I2671" s="8">
        <v>0</v>
      </c>
      <c r="J2671" s="8">
        <v>0</v>
      </c>
      <c r="K2671" t="s">
        <v>7328</v>
      </c>
      <c r="L2671" s="20" t="s">
        <v>7324</v>
      </c>
      <c r="M2671" t="s">
        <v>7325</v>
      </c>
      <c r="N2671" s="20" t="s">
        <v>7326</v>
      </c>
      <c r="O2671" t="s">
        <v>7327</v>
      </c>
      <c r="P2671" t="s">
        <v>7365</v>
      </c>
      <c r="Q2671" s="8" t="s">
        <v>5998</v>
      </c>
      <c r="R2671" s="8" t="s">
        <v>5998</v>
      </c>
      <c r="S2671" t="s">
        <v>5998</v>
      </c>
      <c r="T2671" s="8" t="s">
        <v>5998</v>
      </c>
    </row>
    <row r="2672" spans="1:20">
      <c r="A2672" t="s">
        <v>1661</v>
      </c>
      <c r="B2672" t="s">
        <v>5307</v>
      </c>
      <c r="C2672" s="8" t="s">
        <v>5307</v>
      </c>
      <c r="D2672" s="8">
        <v>-0.77764961023658896</v>
      </c>
      <c r="E2672" s="8">
        <v>2.1695777615064599E-2</v>
      </c>
      <c r="F2672" s="8">
        <v>-0.82009945272831097</v>
      </c>
      <c r="G2672" s="8">
        <v>1.0857445245243199E-2</v>
      </c>
      <c r="H2672" s="8">
        <v>0</v>
      </c>
      <c r="I2672" s="8">
        <v>0</v>
      </c>
      <c r="J2672" s="8">
        <v>0</v>
      </c>
      <c r="K2672" t="s">
        <v>7328</v>
      </c>
      <c r="L2672" s="20" t="s">
        <v>7324</v>
      </c>
      <c r="M2672" t="s">
        <v>7325</v>
      </c>
      <c r="N2672" s="20" t="s">
        <v>7326</v>
      </c>
      <c r="O2672" t="s">
        <v>7327</v>
      </c>
      <c r="P2672" t="s">
        <v>7365</v>
      </c>
      <c r="Q2672" s="8" t="s">
        <v>5998</v>
      </c>
      <c r="R2672" s="8" t="s">
        <v>5998</v>
      </c>
      <c r="S2672" t="s">
        <v>5998</v>
      </c>
      <c r="T2672" s="8" t="s">
        <v>5998</v>
      </c>
    </row>
    <row r="2673" spans="1:20">
      <c r="A2673" t="s">
        <v>1662</v>
      </c>
      <c r="B2673" s="7" t="s">
        <v>5307</v>
      </c>
      <c r="C2673" s="8" t="s">
        <v>5307</v>
      </c>
      <c r="D2673" s="8">
        <v>-0.90983272200746301</v>
      </c>
      <c r="E2673" s="8">
        <v>4.3740735956704696E-3</v>
      </c>
      <c r="F2673" s="8">
        <v>-1.3755720333532799</v>
      </c>
      <c r="G2673" s="8">
        <v>4.6613477678195797E-6</v>
      </c>
      <c r="H2673" s="8">
        <v>0</v>
      </c>
      <c r="I2673" s="8">
        <v>0</v>
      </c>
      <c r="J2673" s="8">
        <v>0</v>
      </c>
      <c r="K2673" t="s">
        <v>7339</v>
      </c>
      <c r="L2673" s="20" t="s">
        <v>7324</v>
      </c>
      <c r="M2673" t="s">
        <v>7325</v>
      </c>
      <c r="N2673" s="20" t="s">
        <v>7326</v>
      </c>
      <c r="O2673" t="s">
        <v>7327</v>
      </c>
      <c r="P2673" t="s">
        <v>7365</v>
      </c>
      <c r="Q2673" s="8" t="s">
        <v>5998</v>
      </c>
      <c r="R2673" s="8" t="s">
        <v>5998</v>
      </c>
      <c r="S2673" t="s">
        <v>5998</v>
      </c>
      <c r="T2673" s="8" t="s">
        <v>5998</v>
      </c>
    </row>
    <row r="2674" spans="1:20">
      <c r="A2674" t="s">
        <v>1663</v>
      </c>
      <c r="B2674" s="7" t="s">
        <v>5307</v>
      </c>
      <c r="C2674" s="8" t="s">
        <v>5307</v>
      </c>
      <c r="D2674" s="8">
        <v>-0.81214133805614297</v>
      </c>
      <c r="E2674" s="8">
        <v>0.40227892500766599</v>
      </c>
      <c r="F2674" s="8">
        <v>2.0253511990400601</v>
      </c>
      <c r="G2674" s="8">
        <v>6.0523000877466303E-3</v>
      </c>
      <c r="H2674" s="8">
        <v>0</v>
      </c>
      <c r="I2674" s="8">
        <v>0</v>
      </c>
      <c r="J2674" s="8">
        <v>0</v>
      </c>
      <c r="K2674" t="s">
        <v>7327</v>
      </c>
      <c r="L2674" s="20" t="s">
        <v>7332</v>
      </c>
      <c r="M2674" t="s">
        <v>7333</v>
      </c>
      <c r="N2674" s="20" t="s">
        <v>7334</v>
      </c>
      <c r="O2674" t="s">
        <v>7359</v>
      </c>
      <c r="P2674" t="s">
        <v>7365</v>
      </c>
      <c r="Q2674" s="8" t="s">
        <v>5998</v>
      </c>
      <c r="R2674" s="8" t="s">
        <v>5998</v>
      </c>
      <c r="S2674" t="s">
        <v>5998</v>
      </c>
      <c r="T2674" s="8" t="s">
        <v>5998</v>
      </c>
    </row>
    <row r="2675" spans="1:20">
      <c r="A2675" t="s">
        <v>1664</v>
      </c>
      <c r="B2675" s="7" t="s">
        <v>5307</v>
      </c>
      <c r="C2675" s="8" t="s">
        <v>5307</v>
      </c>
      <c r="D2675" s="8">
        <v>3.1494027602016401</v>
      </c>
      <c r="E2675" s="8">
        <v>1.11309356043081E-9</v>
      </c>
      <c r="F2675" s="8">
        <v>4.54285156975482</v>
      </c>
      <c r="G2675" s="8">
        <v>2.73817494902134E-20</v>
      </c>
      <c r="H2675" s="8">
        <v>0</v>
      </c>
      <c r="I2675" s="8">
        <v>0</v>
      </c>
      <c r="J2675" s="8">
        <v>0</v>
      </c>
      <c r="K2675" t="s">
        <v>7328</v>
      </c>
      <c r="L2675" s="20" t="s">
        <v>7324</v>
      </c>
      <c r="M2675" t="s">
        <v>7325</v>
      </c>
      <c r="N2675" s="20" t="s">
        <v>7326</v>
      </c>
      <c r="O2675" t="s">
        <v>7327</v>
      </c>
      <c r="P2675" t="s">
        <v>7365</v>
      </c>
      <c r="Q2675" s="8" t="s">
        <v>5998</v>
      </c>
      <c r="R2675" s="8" t="s">
        <v>5998</v>
      </c>
      <c r="S2675" t="s">
        <v>5998</v>
      </c>
      <c r="T2675" s="8" t="s">
        <v>5998</v>
      </c>
    </row>
    <row r="2676" spans="1:20">
      <c r="A2676" t="s">
        <v>4350</v>
      </c>
      <c r="B2676" t="s">
        <v>5307</v>
      </c>
      <c r="C2676" s="8" t="s">
        <v>5307</v>
      </c>
      <c r="D2676" s="8">
        <v>2.6563646733841502</v>
      </c>
      <c r="E2676" s="8">
        <v>1.09560486609702E-9</v>
      </c>
      <c r="F2676" s="8">
        <v>3.6530650534876199</v>
      </c>
      <c r="G2676" s="8">
        <v>6.5805664929496901E-18</v>
      </c>
      <c r="H2676" s="8">
        <v>0</v>
      </c>
      <c r="I2676" s="8">
        <v>0</v>
      </c>
      <c r="J2676" s="8">
        <v>0</v>
      </c>
      <c r="K2676" t="s">
        <v>7327</v>
      </c>
      <c r="L2676" s="20" t="s">
        <v>7332</v>
      </c>
      <c r="M2676" t="s">
        <v>7333</v>
      </c>
      <c r="N2676" s="20" t="s">
        <v>7334</v>
      </c>
      <c r="O2676" t="s">
        <v>7327</v>
      </c>
      <c r="P2676" t="s">
        <v>7365</v>
      </c>
      <c r="Q2676" s="8" t="s">
        <v>5998</v>
      </c>
      <c r="R2676" s="8" t="s">
        <v>5998</v>
      </c>
      <c r="S2676" t="s">
        <v>5998</v>
      </c>
      <c r="T2676" s="8" t="s">
        <v>5998</v>
      </c>
    </row>
    <row r="2677" spans="1:20">
      <c r="A2677" t="s">
        <v>4351</v>
      </c>
      <c r="B2677" t="s">
        <v>5307</v>
      </c>
      <c r="C2677" s="8" t="s">
        <v>5307</v>
      </c>
      <c r="D2677" s="8">
        <v>0.44530408542299899</v>
      </c>
      <c r="E2677" s="8">
        <v>0.30723022731372801</v>
      </c>
      <c r="F2677" s="8">
        <v>1.12627254971486</v>
      </c>
      <c r="G2677" s="8">
        <v>1.8808485274287E-3</v>
      </c>
      <c r="H2677" s="8">
        <v>0</v>
      </c>
      <c r="I2677" s="8">
        <v>0</v>
      </c>
      <c r="J2677" s="8">
        <v>0</v>
      </c>
      <c r="K2677" t="s">
        <v>7339</v>
      </c>
      <c r="L2677" s="20" t="s">
        <v>7324</v>
      </c>
      <c r="M2677" t="s">
        <v>7325</v>
      </c>
      <c r="N2677" s="20" t="s">
        <v>7326</v>
      </c>
      <c r="O2677" t="s">
        <v>7339</v>
      </c>
      <c r="P2677" t="s">
        <v>7365</v>
      </c>
      <c r="Q2677" s="8" t="s">
        <v>5998</v>
      </c>
      <c r="R2677" s="8" t="s">
        <v>5998</v>
      </c>
      <c r="S2677" t="s">
        <v>5998</v>
      </c>
      <c r="T2677" s="8" t="s">
        <v>5998</v>
      </c>
    </row>
    <row r="2678" spans="1:20">
      <c r="A2678" t="s">
        <v>1665</v>
      </c>
      <c r="B2678" t="s">
        <v>5307</v>
      </c>
      <c r="C2678" s="8" t="s">
        <v>5307</v>
      </c>
      <c r="D2678" s="8">
        <v>1.1471420830945001</v>
      </c>
      <c r="E2678" s="8">
        <v>8.4898054594720607E-2</v>
      </c>
      <c r="F2678" s="8">
        <v>0.99941040894331301</v>
      </c>
      <c r="G2678" s="8">
        <v>0.120257217665332</v>
      </c>
      <c r="H2678" s="8">
        <v>0</v>
      </c>
      <c r="I2678" s="8">
        <v>0</v>
      </c>
      <c r="J2678" s="8">
        <v>0</v>
      </c>
      <c r="K2678" t="s">
        <v>7327</v>
      </c>
      <c r="L2678" s="20" t="s">
        <v>7332</v>
      </c>
      <c r="M2678" t="s">
        <v>7333</v>
      </c>
      <c r="N2678" s="20" t="s">
        <v>7334</v>
      </c>
      <c r="O2678" t="s">
        <v>7339</v>
      </c>
      <c r="P2678" t="s">
        <v>7365</v>
      </c>
      <c r="Q2678" s="8" t="s">
        <v>5998</v>
      </c>
      <c r="R2678" s="8" t="s">
        <v>5998</v>
      </c>
      <c r="S2678" t="s">
        <v>5998</v>
      </c>
      <c r="T2678" s="8" t="s">
        <v>5998</v>
      </c>
    </row>
    <row r="2679" spans="1:20">
      <c r="A2679" t="s">
        <v>1666</v>
      </c>
      <c r="B2679" t="s">
        <v>5307</v>
      </c>
      <c r="C2679" s="8" t="s">
        <v>5307</v>
      </c>
      <c r="D2679" s="8">
        <v>0.20828450200693299</v>
      </c>
      <c r="E2679" s="8">
        <v>0.48785589196328299</v>
      </c>
      <c r="F2679" s="8">
        <v>0.48293468362974501</v>
      </c>
      <c r="G2679" s="8">
        <v>5.6210673841444E-2</v>
      </c>
      <c r="H2679" s="8">
        <v>0</v>
      </c>
      <c r="I2679" s="8">
        <v>0</v>
      </c>
      <c r="J2679" s="8">
        <v>0</v>
      </c>
      <c r="K2679" t="s">
        <v>7339</v>
      </c>
      <c r="L2679" s="20" t="s">
        <v>7324</v>
      </c>
      <c r="M2679" t="s">
        <v>7325</v>
      </c>
      <c r="N2679" s="20" t="s">
        <v>7326</v>
      </c>
      <c r="O2679" t="s">
        <v>7339</v>
      </c>
      <c r="P2679" t="s">
        <v>7365</v>
      </c>
      <c r="Q2679" s="8" t="s">
        <v>5998</v>
      </c>
      <c r="R2679" s="8" t="s">
        <v>5998</v>
      </c>
      <c r="S2679" t="s">
        <v>5998</v>
      </c>
      <c r="T2679" s="8" t="s">
        <v>5998</v>
      </c>
    </row>
    <row r="2680" spans="1:20">
      <c r="A2680" t="s">
        <v>3003</v>
      </c>
      <c r="B2680" t="s">
        <v>104</v>
      </c>
      <c r="C2680" s="8" t="s">
        <v>4742</v>
      </c>
      <c r="D2680" s="8">
        <v>3.9938725965416401E-2</v>
      </c>
      <c r="E2680" s="8">
        <v>0.89867041219600696</v>
      </c>
      <c r="F2680" s="8">
        <v>-0.349753952480857</v>
      </c>
      <c r="G2680" s="8">
        <v>0.143931881689153</v>
      </c>
      <c r="H2680" s="8">
        <v>0</v>
      </c>
      <c r="I2680" s="8">
        <v>0</v>
      </c>
      <c r="J2680" s="8">
        <v>0</v>
      </c>
      <c r="K2680" t="s">
        <v>7328</v>
      </c>
      <c r="L2680" s="20" t="s">
        <v>7324</v>
      </c>
      <c r="M2680" t="s">
        <v>7325</v>
      </c>
      <c r="N2680" s="20" t="s">
        <v>7326</v>
      </c>
      <c r="O2680" t="s">
        <v>7328</v>
      </c>
      <c r="P2680" t="s">
        <v>7365</v>
      </c>
      <c r="Q2680" s="8" t="s">
        <v>5998</v>
      </c>
      <c r="R2680" s="8" t="s">
        <v>5998</v>
      </c>
      <c r="S2680" t="s">
        <v>5998</v>
      </c>
      <c r="T2680" s="8" t="s">
        <v>5998</v>
      </c>
    </row>
    <row r="2681" spans="1:20">
      <c r="A2681" t="s">
        <v>4352</v>
      </c>
      <c r="B2681" t="s">
        <v>5307</v>
      </c>
      <c r="C2681" s="8" t="s">
        <v>5307</v>
      </c>
      <c r="D2681" s="8">
        <v>-0.56172948237423703</v>
      </c>
      <c r="E2681" s="8">
        <v>6.2421581299117998E-2</v>
      </c>
      <c r="F2681" s="8">
        <v>-0.66506345900447605</v>
      </c>
      <c r="G2681" s="8">
        <v>1.8806789440863499E-2</v>
      </c>
      <c r="H2681" s="8">
        <v>0</v>
      </c>
      <c r="I2681" s="8">
        <v>0</v>
      </c>
      <c r="J2681" s="8">
        <v>0</v>
      </c>
      <c r="K2681" t="s">
        <v>7328</v>
      </c>
      <c r="L2681" s="20" t="s">
        <v>7324</v>
      </c>
      <c r="M2681" t="s">
        <v>7325</v>
      </c>
      <c r="N2681" s="20" t="s">
        <v>7326</v>
      </c>
      <c r="O2681" t="s">
        <v>7328</v>
      </c>
      <c r="P2681" t="s">
        <v>7365</v>
      </c>
      <c r="Q2681" s="8" t="s">
        <v>5998</v>
      </c>
      <c r="R2681" s="8" t="s">
        <v>5998</v>
      </c>
      <c r="S2681" t="s">
        <v>5998</v>
      </c>
      <c r="T2681" s="8" t="s">
        <v>5998</v>
      </c>
    </row>
    <row r="2682" spans="1:20">
      <c r="A2682" t="s">
        <v>1667</v>
      </c>
      <c r="B2682" t="s">
        <v>5307</v>
      </c>
      <c r="C2682" s="8" t="s">
        <v>5307</v>
      </c>
      <c r="D2682" s="8">
        <v>9.4017647617172795E-2</v>
      </c>
      <c r="E2682" s="8">
        <v>0.838773527178442</v>
      </c>
      <c r="F2682" s="8">
        <v>0.29978016799190199</v>
      </c>
      <c r="G2682" s="8">
        <v>0.42943401828585198</v>
      </c>
      <c r="H2682" s="8">
        <v>0</v>
      </c>
      <c r="I2682" s="8">
        <v>0</v>
      </c>
      <c r="J2682" s="8">
        <v>0</v>
      </c>
      <c r="K2682" t="s">
        <v>7328</v>
      </c>
      <c r="L2682" s="20" t="s">
        <v>7324</v>
      </c>
      <c r="M2682" t="s">
        <v>7325</v>
      </c>
      <c r="N2682" s="20" t="s">
        <v>7326</v>
      </c>
      <c r="O2682" t="s">
        <v>7327</v>
      </c>
      <c r="P2682" t="s">
        <v>7365</v>
      </c>
      <c r="Q2682" s="8" t="s">
        <v>5998</v>
      </c>
      <c r="R2682" s="8" t="s">
        <v>5998</v>
      </c>
      <c r="S2682" t="s">
        <v>5998</v>
      </c>
      <c r="T2682" s="8" t="s">
        <v>5998</v>
      </c>
    </row>
    <row r="2683" spans="1:20">
      <c r="A2683" t="s">
        <v>1668</v>
      </c>
      <c r="B2683" t="s">
        <v>5307</v>
      </c>
      <c r="C2683" s="8" t="s">
        <v>5307</v>
      </c>
      <c r="D2683" s="8">
        <v>-0.90299282348740895</v>
      </c>
      <c r="E2683" s="8">
        <v>1.71484211988318E-4</v>
      </c>
      <c r="F2683" s="8">
        <v>-1.33570786732504</v>
      </c>
      <c r="G2683" s="8">
        <v>5.6729263173705598E-9</v>
      </c>
      <c r="H2683" s="8">
        <v>0</v>
      </c>
      <c r="I2683" s="8">
        <v>0</v>
      </c>
      <c r="J2683" s="8">
        <v>0</v>
      </c>
      <c r="K2683" t="s">
        <v>7327</v>
      </c>
      <c r="L2683" s="20" t="s">
        <v>7332</v>
      </c>
      <c r="M2683" t="s">
        <v>7333</v>
      </c>
      <c r="N2683" s="20" t="s">
        <v>7334</v>
      </c>
      <c r="O2683" t="s">
        <v>7327</v>
      </c>
      <c r="P2683" t="s">
        <v>7365</v>
      </c>
      <c r="Q2683" s="8" t="s">
        <v>5998</v>
      </c>
      <c r="R2683" s="8" t="s">
        <v>5998</v>
      </c>
      <c r="S2683" t="s">
        <v>5998</v>
      </c>
      <c r="T2683" s="8" t="s">
        <v>5998</v>
      </c>
    </row>
    <row r="2684" spans="1:20">
      <c r="A2684" t="s">
        <v>1669</v>
      </c>
      <c r="B2684" s="7" t="s">
        <v>5307</v>
      </c>
      <c r="C2684" s="8" t="s">
        <v>5307</v>
      </c>
      <c r="D2684" s="8">
        <v>-0.14334243425925</v>
      </c>
      <c r="E2684" s="8">
        <v>0.73888288253969903</v>
      </c>
      <c r="F2684" s="8">
        <v>-0.18919230626581701</v>
      </c>
      <c r="G2684" s="8">
        <v>0.62228481233708499</v>
      </c>
      <c r="H2684" s="8">
        <v>0</v>
      </c>
      <c r="I2684" s="8">
        <v>0</v>
      </c>
      <c r="J2684" s="8">
        <v>0</v>
      </c>
      <c r="K2684" t="s">
        <v>7339</v>
      </c>
      <c r="L2684" s="20" t="s">
        <v>7324</v>
      </c>
      <c r="M2684" t="s">
        <v>7325</v>
      </c>
      <c r="N2684" s="20" t="s">
        <v>7326</v>
      </c>
      <c r="O2684" t="s">
        <v>7354</v>
      </c>
      <c r="P2684" t="s">
        <v>7365</v>
      </c>
      <c r="Q2684" s="8" t="s">
        <v>5998</v>
      </c>
      <c r="R2684" s="8" t="s">
        <v>5998</v>
      </c>
      <c r="S2684" t="s">
        <v>5998</v>
      </c>
      <c r="T2684" s="8" t="s">
        <v>5998</v>
      </c>
    </row>
    <row r="2685" spans="1:20">
      <c r="A2685" t="s">
        <v>4353</v>
      </c>
      <c r="B2685" s="7" t="s">
        <v>5307</v>
      </c>
      <c r="C2685" s="8" t="s">
        <v>5307</v>
      </c>
      <c r="D2685" s="8">
        <v>0.33144569625987103</v>
      </c>
      <c r="E2685" s="8">
        <v>0.41892871454853797</v>
      </c>
      <c r="F2685" s="8">
        <v>1.2239662293028899</v>
      </c>
      <c r="G2685" s="8">
        <v>3.1694361262456802E-4</v>
      </c>
      <c r="H2685" s="8">
        <v>0</v>
      </c>
      <c r="I2685" s="8">
        <v>0</v>
      </c>
      <c r="J2685" s="8">
        <v>0</v>
      </c>
      <c r="K2685" t="s">
        <v>7327</v>
      </c>
      <c r="L2685" s="20" t="s">
        <v>7332</v>
      </c>
      <c r="M2685" t="s">
        <v>7333</v>
      </c>
      <c r="N2685" s="20" t="s">
        <v>7334</v>
      </c>
      <c r="O2685" t="s">
        <v>7327</v>
      </c>
      <c r="P2685" t="s">
        <v>7365</v>
      </c>
      <c r="Q2685" s="8" t="s">
        <v>6031</v>
      </c>
      <c r="R2685" s="8" t="s">
        <v>6020</v>
      </c>
      <c r="S2685" t="s">
        <v>6032</v>
      </c>
      <c r="T2685" s="8" t="s">
        <v>6032</v>
      </c>
    </row>
    <row r="2686" spans="1:20">
      <c r="A2686" t="s">
        <v>4354</v>
      </c>
      <c r="B2686" t="s">
        <v>5307</v>
      </c>
      <c r="C2686" s="8" t="s">
        <v>5307</v>
      </c>
      <c r="D2686" s="8">
        <v>-0.58839641436593104</v>
      </c>
      <c r="E2686" s="8">
        <v>2.3321437305407599E-2</v>
      </c>
      <c r="F2686" s="8">
        <v>-1.1341813659511499</v>
      </c>
      <c r="G2686" s="8">
        <v>1.9238279989188002E-6</v>
      </c>
      <c r="H2686" s="8">
        <v>0</v>
      </c>
      <c r="I2686" s="8">
        <v>0</v>
      </c>
      <c r="J2686" s="8">
        <v>0</v>
      </c>
      <c r="K2686" t="s">
        <v>7327</v>
      </c>
      <c r="L2686" s="20" t="s">
        <v>7332</v>
      </c>
      <c r="M2686" t="s">
        <v>7333</v>
      </c>
      <c r="N2686" s="20" t="s">
        <v>7334</v>
      </c>
      <c r="O2686" t="s">
        <v>7339</v>
      </c>
      <c r="P2686" t="s">
        <v>7365</v>
      </c>
      <c r="Q2686" s="8" t="s">
        <v>5998</v>
      </c>
      <c r="R2686" s="8" t="s">
        <v>5998</v>
      </c>
      <c r="S2686" t="s">
        <v>5998</v>
      </c>
      <c r="T2686" s="8" t="s">
        <v>5998</v>
      </c>
    </row>
    <row r="2687" spans="1:20">
      <c r="A2687" t="s">
        <v>1670</v>
      </c>
      <c r="B2687" t="s">
        <v>5307</v>
      </c>
      <c r="C2687" s="8" t="s">
        <v>5307</v>
      </c>
      <c r="D2687" s="8">
        <v>0.20234541837512801</v>
      </c>
      <c r="E2687" s="8">
        <v>0.54064066513702402</v>
      </c>
      <c r="F2687" s="8">
        <v>0.72518307147593397</v>
      </c>
      <c r="G2687" s="8">
        <v>6.1143032070990399E-3</v>
      </c>
      <c r="H2687" s="8">
        <v>0</v>
      </c>
      <c r="I2687" s="8">
        <v>0</v>
      </c>
      <c r="J2687" s="8">
        <v>0</v>
      </c>
      <c r="K2687" t="s">
        <v>7328</v>
      </c>
      <c r="L2687" s="20" t="s">
        <v>7324</v>
      </c>
      <c r="M2687" t="s">
        <v>7325</v>
      </c>
      <c r="N2687" s="20" t="s">
        <v>7326</v>
      </c>
      <c r="O2687" t="s">
        <v>7339</v>
      </c>
      <c r="P2687" t="s">
        <v>7365</v>
      </c>
      <c r="Q2687" s="8" t="s">
        <v>5998</v>
      </c>
      <c r="R2687" s="8" t="s">
        <v>5998</v>
      </c>
      <c r="S2687" t="s">
        <v>5998</v>
      </c>
      <c r="T2687" s="8" t="s">
        <v>5998</v>
      </c>
    </row>
    <row r="2688" spans="1:20">
      <c r="A2688" t="s">
        <v>4355</v>
      </c>
      <c r="B2688" t="s">
        <v>5307</v>
      </c>
      <c r="C2688" s="8" t="s">
        <v>5307</v>
      </c>
      <c r="D2688" s="8">
        <v>-1.22556534170009</v>
      </c>
      <c r="E2688" s="8">
        <v>4.0822367696208501E-4</v>
      </c>
      <c r="F2688" s="8">
        <v>-1.5603612805267799</v>
      </c>
      <c r="G2688" s="8">
        <v>2.7365784969355001E-6</v>
      </c>
      <c r="H2688" s="8">
        <v>0</v>
      </c>
      <c r="I2688" s="8">
        <v>0</v>
      </c>
      <c r="J2688" s="8">
        <v>0</v>
      </c>
      <c r="K2688" t="s">
        <v>7327</v>
      </c>
      <c r="L2688" s="20" t="s">
        <v>7332</v>
      </c>
      <c r="M2688" t="s">
        <v>7333</v>
      </c>
      <c r="N2688" s="20" t="s">
        <v>7334</v>
      </c>
      <c r="O2688" t="s">
        <v>7327</v>
      </c>
      <c r="P2688" t="s">
        <v>7365</v>
      </c>
      <c r="Q2688" s="8" t="s">
        <v>5998</v>
      </c>
      <c r="R2688" s="8" t="s">
        <v>5998</v>
      </c>
      <c r="S2688" t="s">
        <v>5998</v>
      </c>
      <c r="T2688" s="8" t="s">
        <v>5998</v>
      </c>
    </row>
    <row r="2689" spans="1:20">
      <c r="A2689" t="s">
        <v>3004</v>
      </c>
      <c r="B2689" t="s">
        <v>3</v>
      </c>
      <c r="C2689" s="8" t="s">
        <v>4718</v>
      </c>
      <c r="D2689" s="8">
        <v>0</v>
      </c>
      <c r="E2689" s="8">
        <v>1</v>
      </c>
      <c r="F2689" s="8">
        <v>0.15262401438658199</v>
      </c>
      <c r="G2689" s="8">
        <v>0.83709695875266099</v>
      </c>
      <c r="H2689" s="8">
        <v>0</v>
      </c>
      <c r="I2689" s="8">
        <v>0</v>
      </c>
      <c r="J2689" s="8">
        <v>0</v>
      </c>
      <c r="K2689" t="s">
        <v>7339</v>
      </c>
      <c r="L2689" s="20" t="s">
        <v>7324</v>
      </c>
      <c r="M2689" t="s">
        <v>7325</v>
      </c>
      <c r="N2689" s="20" t="s">
        <v>7326</v>
      </c>
      <c r="O2689" t="s">
        <v>7339</v>
      </c>
      <c r="P2689" t="s">
        <v>7365</v>
      </c>
      <c r="Q2689" s="8" t="s">
        <v>5998</v>
      </c>
      <c r="R2689" s="8" t="s">
        <v>5998</v>
      </c>
      <c r="S2689" t="s">
        <v>5998</v>
      </c>
      <c r="T2689" s="8" t="s">
        <v>5998</v>
      </c>
    </row>
    <row r="2690" spans="1:20">
      <c r="A2690" t="s">
        <v>3004</v>
      </c>
      <c r="B2690" t="s">
        <v>57</v>
      </c>
      <c r="C2690" s="8" t="s">
        <v>58</v>
      </c>
      <c r="D2690" s="8">
        <v>0</v>
      </c>
      <c r="E2690" s="8">
        <v>1</v>
      </c>
      <c r="F2690" s="8">
        <v>0.15262401438658199</v>
      </c>
      <c r="G2690" s="8">
        <v>0.83709695875266099</v>
      </c>
      <c r="H2690" s="8">
        <v>0</v>
      </c>
      <c r="I2690" s="8">
        <v>0</v>
      </c>
      <c r="J2690" s="8">
        <v>0</v>
      </c>
      <c r="K2690" t="s">
        <v>7339</v>
      </c>
      <c r="L2690" s="20" t="s">
        <v>7324</v>
      </c>
      <c r="M2690" t="s">
        <v>7325</v>
      </c>
      <c r="N2690" s="20" t="s">
        <v>7326</v>
      </c>
      <c r="O2690" t="s">
        <v>7339</v>
      </c>
      <c r="P2690" t="s">
        <v>7365</v>
      </c>
      <c r="Q2690" s="8" t="s">
        <v>5998</v>
      </c>
      <c r="R2690" s="8" t="s">
        <v>5998</v>
      </c>
      <c r="S2690" t="s">
        <v>5998</v>
      </c>
      <c r="T2690" s="8" t="s">
        <v>5998</v>
      </c>
    </row>
    <row r="2691" spans="1:20">
      <c r="A2691" t="s">
        <v>3004</v>
      </c>
      <c r="B2691" t="s">
        <v>4696</v>
      </c>
      <c r="C2691" s="8" t="s">
        <v>4729</v>
      </c>
      <c r="D2691" s="8">
        <v>0</v>
      </c>
      <c r="E2691" s="8">
        <v>1</v>
      </c>
      <c r="F2691" s="8">
        <v>0.15262401438658199</v>
      </c>
      <c r="G2691" s="8">
        <v>0.83709695875266099</v>
      </c>
      <c r="H2691" s="8">
        <v>0</v>
      </c>
      <c r="I2691" s="8">
        <v>0</v>
      </c>
      <c r="J2691" s="8">
        <v>0</v>
      </c>
      <c r="K2691" t="s">
        <v>7339</v>
      </c>
      <c r="L2691" s="20" t="s">
        <v>7324</v>
      </c>
      <c r="M2691" t="s">
        <v>7325</v>
      </c>
      <c r="N2691" s="20" t="s">
        <v>7326</v>
      </c>
      <c r="O2691" t="s">
        <v>7339</v>
      </c>
      <c r="P2691" t="s">
        <v>7365</v>
      </c>
      <c r="Q2691" s="8" t="s">
        <v>5998</v>
      </c>
      <c r="R2691" s="8" t="s">
        <v>5998</v>
      </c>
      <c r="S2691" t="s">
        <v>5998</v>
      </c>
      <c r="T2691" s="8" t="s">
        <v>5998</v>
      </c>
    </row>
    <row r="2692" spans="1:20">
      <c r="A2692" t="s">
        <v>3004</v>
      </c>
      <c r="B2692" t="s">
        <v>59</v>
      </c>
      <c r="C2692" s="8" t="s">
        <v>60</v>
      </c>
      <c r="D2692" s="8">
        <v>0</v>
      </c>
      <c r="E2692" s="8">
        <v>1</v>
      </c>
      <c r="F2692" s="8">
        <v>0.15262401438658199</v>
      </c>
      <c r="G2692" s="8">
        <v>0.83709695875266099</v>
      </c>
      <c r="H2692" s="8">
        <v>0</v>
      </c>
      <c r="I2692" s="8">
        <v>0</v>
      </c>
      <c r="J2692" s="8">
        <v>0</v>
      </c>
      <c r="K2692" t="s">
        <v>7339</v>
      </c>
      <c r="L2692" s="20" t="s">
        <v>7324</v>
      </c>
      <c r="M2692" t="s">
        <v>7325</v>
      </c>
      <c r="N2692" s="20" t="s">
        <v>7326</v>
      </c>
      <c r="O2692" t="s">
        <v>7339</v>
      </c>
      <c r="P2692" t="s">
        <v>7365</v>
      </c>
      <c r="Q2692" s="8" t="s">
        <v>5998</v>
      </c>
      <c r="R2692" s="8" t="s">
        <v>5998</v>
      </c>
      <c r="S2692" t="s">
        <v>5998</v>
      </c>
      <c r="T2692" s="8" t="s">
        <v>5998</v>
      </c>
    </row>
    <row r="2693" spans="1:20">
      <c r="A2693" t="s">
        <v>1671</v>
      </c>
      <c r="B2693" t="s">
        <v>5307</v>
      </c>
      <c r="C2693" s="8" t="s">
        <v>5307</v>
      </c>
      <c r="D2693" s="8">
        <v>-1.09232363493365</v>
      </c>
      <c r="E2693" s="8">
        <v>0.193092066529506</v>
      </c>
      <c r="F2693" s="8">
        <v>-0.88603924656597699</v>
      </c>
      <c r="G2693" s="8">
        <v>0.264326305407936</v>
      </c>
      <c r="H2693" s="8">
        <v>0</v>
      </c>
      <c r="I2693" s="8">
        <v>0</v>
      </c>
      <c r="J2693" s="8">
        <v>0</v>
      </c>
      <c r="K2693" t="s">
        <v>7339</v>
      </c>
      <c r="L2693" s="20" t="s">
        <v>7324</v>
      </c>
      <c r="M2693" t="s">
        <v>7325</v>
      </c>
      <c r="N2693" s="20" t="s">
        <v>7326</v>
      </c>
      <c r="O2693" t="s">
        <v>7339</v>
      </c>
      <c r="P2693" t="s">
        <v>7365</v>
      </c>
      <c r="Q2693" s="8" t="s">
        <v>5998</v>
      </c>
      <c r="R2693" s="8" t="s">
        <v>5998</v>
      </c>
      <c r="S2693" t="s">
        <v>5998</v>
      </c>
      <c r="T2693" s="8" t="s">
        <v>5998</v>
      </c>
    </row>
    <row r="2694" spans="1:20">
      <c r="A2694" t="s">
        <v>4356</v>
      </c>
      <c r="B2694" t="s">
        <v>5307</v>
      </c>
      <c r="C2694" s="8" t="s">
        <v>5307</v>
      </c>
      <c r="D2694" s="8">
        <v>0.15700504337558199</v>
      </c>
      <c r="E2694" s="8">
        <v>0.67549033435775696</v>
      </c>
      <c r="F2694" s="8">
        <v>-0.48319489101935997</v>
      </c>
      <c r="G2694" s="8">
        <v>0.11417223587186499</v>
      </c>
      <c r="H2694" s="8">
        <v>0</v>
      </c>
      <c r="I2694" s="8">
        <v>0</v>
      </c>
      <c r="J2694" s="8">
        <v>0</v>
      </c>
      <c r="K2694" t="s">
        <v>7327</v>
      </c>
      <c r="L2694" s="20" t="s">
        <v>7332</v>
      </c>
      <c r="M2694" t="s">
        <v>7333</v>
      </c>
      <c r="N2694" s="20" t="s">
        <v>7334</v>
      </c>
      <c r="O2694" t="s">
        <v>7328</v>
      </c>
      <c r="P2694" t="s">
        <v>7365</v>
      </c>
      <c r="Q2694" s="8" t="s">
        <v>5998</v>
      </c>
      <c r="R2694" s="8" t="s">
        <v>5998</v>
      </c>
      <c r="S2694" t="s">
        <v>5998</v>
      </c>
      <c r="T2694" s="8" t="s">
        <v>5998</v>
      </c>
    </row>
    <row r="2695" spans="1:20">
      <c r="A2695" t="s">
        <v>4357</v>
      </c>
      <c r="B2695" s="7" t="s">
        <v>5307</v>
      </c>
      <c r="C2695" s="8" t="s">
        <v>5307</v>
      </c>
      <c r="D2695" s="8">
        <v>-1.9783177209138101</v>
      </c>
      <c r="E2695" s="8">
        <v>6.5739127815449294E-5</v>
      </c>
      <c r="F2695" s="8">
        <v>0.22728792929769501</v>
      </c>
      <c r="G2695" s="8">
        <v>0.68897313886776301</v>
      </c>
      <c r="H2695" s="8">
        <v>0</v>
      </c>
      <c r="I2695" s="8">
        <v>0</v>
      </c>
      <c r="J2695" s="8">
        <v>0</v>
      </c>
      <c r="K2695" t="s">
        <v>7327</v>
      </c>
      <c r="L2695" s="20" t="s">
        <v>7332</v>
      </c>
      <c r="M2695" t="s">
        <v>7333</v>
      </c>
      <c r="N2695" s="20" t="s">
        <v>7334</v>
      </c>
      <c r="O2695" t="s">
        <v>7327</v>
      </c>
      <c r="P2695" t="s">
        <v>7365</v>
      </c>
      <c r="Q2695" s="8" t="s">
        <v>5998</v>
      </c>
      <c r="R2695" s="8" t="s">
        <v>5998</v>
      </c>
      <c r="S2695" t="s">
        <v>5998</v>
      </c>
      <c r="T2695" s="8" t="s">
        <v>5998</v>
      </c>
    </row>
    <row r="2696" spans="1:20">
      <c r="A2696" t="s">
        <v>1672</v>
      </c>
      <c r="B2696" t="s">
        <v>5307</v>
      </c>
      <c r="C2696" s="8" t="s">
        <v>5307</v>
      </c>
      <c r="D2696" s="8">
        <v>-1.2496555339765101</v>
      </c>
      <c r="E2696" s="8">
        <v>8.4549814717762295E-3</v>
      </c>
      <c r="F2696" s="8">
        <v>-0.22665435402794101</v>
      </c>
      <c r="G2696" s="8">
        <v>0.68162598378050199</v>
      </c>
      <c r="H2696" s="8">
        <v>0</v>
      </c>
      <c r="I2696" s="8">
        <v>0</v>
      </c>
      <c r="J2696" s="8">
        <v>0</v>
      </c>
      <c r="K2696" t="s">
        <v>7328</v>
      </c>
      <c r="L2696" s="20" t="s">
        <v>7324</v>
      </c>
      <c r="M2696" t="s">
        <v>7325</v>
      </c>
      <c r="N2696" s="20" t="s">
        <v>7326</v>
      </c>
      <c r="O2696" t="s">
        <v>7328</v>
      </c>
      <c r="P2696" t="s">
        <v>7365</v>
      </c>
      <c r="Q2696" s="8" t="s">
        <v>5998</v>
      </c>
      <c r="R2696" s="8" t="s">
        <v>5998</v>
      </c>
      <c r="S2696" t="s">
        <v>5998</v>
      </c>
      <c r="T2696" s="8" t="s">
        <v>5998</v>
      </c>
    </row>
    <row r="2697" spans="1:20">
      <c r="A2697" t="s">
        <v>4358</v>
      </c>
      <c r="B2697" t="s">
        <v>5307</v>
      </c>
      <c r="C2697" s="8" t="s">
        <v>5307</v>
      </c>
      <c r="D2697" s="8">
        <v>-0.844057739309376</v>
      </c>
      <c r="E2697" s="8">
        <v>3.78519844432419E-2</v>
      </c>
      <c r="F2697" s="8">
        <v>0.195713003790358</v>
      </c>
      <c r="G2697" s="8">
        <v>0.67062789731988004</v>
      </c>
      <c r="H2697" s="8">
        <v>0</v>
      </c>
      <c r="I2697" s="8">
        <v>0</v>
      </c>
      <c r="J2697" s="8">
        <v>0</v>
      </c>
      <c r="K2697" t="s">
        <v>7323</v>
      </c>
      <c r="L2697" s="20" t="s">
        <v>7324</v>
      </c>
      <c r="M2697" t="s">
        <v>7325</v>
      </c>
      <c r="N2697" s="20" t="s">
        <v>7326</v>
      </c>
      <c r="O2697" t="s">
        <v>7335</v>
      </c>
      <c r="P2697" t="s">
        <v>7316</v>
      </c>
      <c r="Q2697" s="8" t="s">
        <v>5998</v>
      </c>
      <c r="R2697" s="8" t="s">
        <v>5998</v>
      </c>
      <c r="S2697" t="s">
        <v>5998</v>
      </c>
      <c r="T2697" s="8" t="s">
        <v>5998</v>
      </c>
    </row>
    <row r="2698" spans="1:20">
      <c r="A2698" t="s">
        <v>1673</v>
      </c>
      <c r="B2698" t="s">
        <v>5307</v>
      </c>
      <c r="C2698" s="8" t="s">
        <v>5307</v>
      </c>
      <c r="D2698" s="8">
        <v>-0.88707671892904205</v>
      </c>
      <c r="E2698" s="8">
        <v>5.9904721380274001E-2</v>
      </c>
      <c r="F2698" s="8">
        <v>-3.3021039131084702E-3</v>
      </c>
      <c r="G2698" s="8">
        <v>0.99725086643510197</v>
      </c>
      <c r="H2698" s="8">
        <v>0</v>
      </c>
      <c r="I2698" s="8">
        <v>0</v>
      </c>
      <c r="J2698" s="8">
        <v>0</v>
      </c>
      <c r="K2698" t="s">
        <v>7314</v>
      </c>
      <c r="L2698" s="20" t="s">
        <v>7355</v>
      </c>
      <c r="M2698" t="s">
        <v>7325</v>
      </c>
      <c r="N2698" s="20" t="s">
        <v>7326</v>
      </c>
      <c r="O2698" t="s">
        <v>7388</v>
      </c>
      <c r="P2698" t="s">
        <v>7365</v>
      </c>
      <c r="Q2698" s="8" t="s">
        <v>5998</v>
      </c>
      <c r="R2698" s="8" t="s">
        <v>5998</v>
      </c>
      <c r="S2698" t="s">
        <v>5998</v>
      </c>
      <c r="T2698" s="8" t="s">
        <v>5998</v>
      </c>
    </row>
    <row r="2699" spans="1:20">
      <c r="A2699" t="s">
        <v>1674</v>
      </c>
      <c r="B2699" t="s">
        <v>5307</v>
      </c>
      <c r="C2699" s="8" t="s">
        <v>5307</v>
      </c>
      <c r="D2699" s="8">
        <v>-0.64530129796204605</v>
      </c>
      <c r="E2699" s="8">
        <v>0.15761055258863599</v>
      </c>
      <c r="F2699" s="8">
        <v>0.53245496335173104</v>
      </c>
      <c r="G2699" s="8">
        <v>0.22906555812159099</v>
      </c>
      <c r="H2699" s="8">
        <v>0</v>
      </c>
      <c r="I2699" s="8">
        <v>0</v>
      </c>
      <c r="J2699" s="8">
        <v>0</v>
      </c>
      <c r="K2699" t="s">
        <v>7327</v>
      </c>
      <c r="L2699" s="20" t="s">
        <v>7332</v>
      </c>
      <c r="M2699" t="s">
        <v>7333</v>
      </c>
      <c r="N2699" s="20" t="s">
        <v>7334</v>
      </c>
      <c r="O2699" t="s">
        <v>7339</v>
      </c>
      <c r="P2699" t="s">
        <v>7365</v>
      </c>
      <c r="Q2699" s="8" t="s">
        <v>5998</v>
      </c>
      <c r="R2699" s="8" t="s">
        <v>5998</v>
      </c>
      <c r="S2699" t="s">
        <v>5998</v>
      </c>
      <c r="T2699" s="8" t="s">
        <v>5998</v>
      </c>
    </row>
    <row r="2700" spans="1:20">
      <c r="A2700" t="s">
        <v>4359</v>
      </c>
      <c r="B2700" t="s">
        <v>5307</v>
      </c>
      <c r="C2700" s="8" t="s">
        <v>5307</v>
      </c>
      <c r="D2700" s="8">
        <v>-1.14726280470717</v>
      </c>
      <c r="E2700" s="8">
        <v>1.5322782373840001E-2</v>
      </c>
      <c r="F2700" s="8">
        <v>0.16238404207912499</v>
      </c>
      <c r="G2700" s="8">
        <v>0.77186342716592704</v>
      </c>
      <c r="H2700" s="8">
        <v>0</v>
      </c>
      <c r="I2700" s="8">
        <v>0</v>
      </c>
      <c r="J2700" s="8">
        <v>0</v>
      </c>
      <c r="K2700" t="s">
        <v>7327</v>
      </c>
      <c r="L2700" s="20" t="s">
        <v>7332</v>
      </c>
      <c r="M2700" t="s">
        <v>7333</v>
      </c>
      <c r="N2700" s="20" t="s">
        <v>7334</v>
      </c>
      <c r="O2700" t="s">
        <v>7327</v>
      </c>
      <c r="P2700" t="s">
        <v>7365</v>
      </c>
      <c r="Q2700" s="8" t="s">
        <v>5998</v>
      </c>
      <c r="R2700" s="8" t="s">
        <v>5998</v>
      </c>
      <c r="S2700" t="s">
        <v>5998</v>
      </c>
      <c r="T2700" s="8" t="s">
        <v>5998</v>
      </c>
    </row>
    <row r="2701" spans="1:20">
      <c r="A2701" t="s">
        <v>1675</v>
      </c>
      <c r="B2701" t="s">
        <v>5307</v>
      </c>
      <c r="C2701" s="8" t="s">
        <v>5307</v>
      </c>
      <c r="D2701" s="8">
        <v>-6.4109119804884096E-2</v>
      </c>
      <c r="E2701" s="8">
        <v>0.805883770540477</v>
      </c>
      <c r="F2701" s="8">
        <v>-0.37031230134177501</v>
      </c>
      <c r="G2701" s="8">
        <v>6.0099950211698901E-2</v>
      </c>
      <c r="H2701" s="8">
        <v>0</v>
      </c>
      <c r="I2701" s="8">
        <v>0</v>
      </c>
      <c r="J2701" s="8">
        <v>0</v>
      </c>
      <c r="K2701" t="s">
        <v>7339</v>
      </c>
      <c r="L2701" s="20" t="s">
        <v>7324</v>
      </c>
      <c r="M2701" t="s">
        <v>7325</v>
      </c>
      <c r="N2701" s="20" t="s">
        <v>7326</v>
      </c>
      <c r="O2701" t="s">
        <v>7339</v>
      </c>
      <c r="P2701" t="s">
        <v>7365</v>
      </c>
      <c r="Q2701" s="8" t="s">
        <v>5998</v>
      </c>
      <c r="R2701" s="8" t="s">
        <v>5998</v>
      </c>
      <c r="S2701" t="s">
        <v>5998</v>
      </c>
      <c r="T2701" s="8" t="s">
        <v>5998</v>
      </c>
    </row>
    <row r="2702" spans="1:20">
      <c r="A2702" t="s">
        <v>3005</v>
      </c>
      <c r="B2702" s="7" t="s">
        <v>23</v>
      </c>
      <c r="C2702" s="8" t="s">
        <v>4744</v>
      </c>
      <c r="D2702" s="8">
        <v>-0.37412638775403001</v>
      </c>
      <c r="E2702" s="8">
        <v>0.35498526487420001</v>
      </c>
      <c r="F2702" s="8">
        <v>-1.49054633308328</v>
      </c>
      <c r="G2702" s="8">
        <v>2.4331015536080101E-5</v>
      </c>
      <c r="H2702" s="8">
        <v>0</v>
      </c>
      <c r="I2702" s="8">
        <v>0</v>
      </c>
      <c r="J2702" s="8">
        <v>0</v>
      </c>
      <c r="K2702" t="s">
        <v>7328</v>
      </c>
      <c r="L2702" s="20" t="s">
        <v>7324</v>
      </c>
      <c r="M2702" t="s">
        <v>7325</v>
      </c>
      <c r="N2702" s="20" t="s">
        <v>7326</v>
      </c>
      <c r="O2702" t="s">
        <v>7328</v>
      </c>
      <c r="P2702" t="s">
        <v>7365</v>
      </c>
      <c r="Q2702" s="8" t="s">
        <v>5998</v>
      </c>
      <c r="R2702" s="8" t="s">
        <v>5998</v>
      </c>
      <c r="S2702" t="s">
        <v>5998</v>
      </c>
      <c r="T2702" s="8" t="s">
        <v>5998</v>
      </c>
    </row>
    <row r="2703" spans="1:20">
      <c r="A2703" t="s">
        <v>3006</v>
      </c>
      <c r="B2703" t="s">
        <v>38</v>
      </c>
      <c r="C2703" s="8" t="s">
        <v>39</v>
      </c>
      <c r="D2703" s="8">
        <v>0.57282698715476998</v>
      </c>
      <c r="E2703" s="8">
        <v>0.56903085148894805</v>
      </c>
      <c r="F2703" s="8">
        <v>0.92999908129847297</v>
      </c>
      <c r="G2703" s="8">
        <v>0.282506159873462</v>
      </c>
      <c r="H2703" s="8">
        <v>0</v>
      </c>
      <c r="I2703" s="8">
        <v>0</v>
      </c>
      <c r="J2703" s="8">
        <v>0</v>
      </c>
      <c r="K2703" t="s">
        <v>7327</v>
      </c>
      <c r="L2703" s="20" t="s">
        <v>7332</v>
      </c>
      <c r="M2703" t="s">
        <v>7333</v>
      </c>
      <c r="N2703" s="20" t="s">
        <v>7334</v>
      </c>
      <c r="O2703" t="s">
        <v>7327</v>
      </c>
      <c r="P2703" t="s">
        <v>7365</v>
      </c>
      <c r="Q2703" s="8" t="s">
        <v>5998</v>
      </c>
      <c r="R2703" s="8" t="s">
        <v>5998</v>
      </c>
      <c r="S2703" t="s">
        <v>5998</v>
      </c>
      <c r="T2703" s="8" t="s">
        <v>5998</v>
      </c>
    </row>
    <row r="2704" spans="1:20">
      <c r="A2704" t="s">
        <v>1676</v>
      </c>
      <c r="B2704" t="s">
        <v>5307</v>
      </c>
      <c r="C2704" s="8" t="s">
        <v>5307</v>
      </c>
      <c r="D2704" s="8">
        <v>1.65121244484014</v>
      </c>
      <c r="E2704" s="8">
        <v>2.1473791629743101E-11</v>
      </c>
      <c r="F2704" s="8">
        <v>0.83029112117548098</v>
      </c>
      <c r="G2704" s="8">
        <v>1.4055859024585801E-3</v>
      </c>
      <c r="H2704" s="8">
        <v>0</v>
      </c>
      <c r="I2704" s="8" t="s">
        <v>6305</v>
      </c>
      <c r="J2704" s="8">
        <v>0</v>
      </c>
      <c r="K2704" t="s">
        <v>7335</v>
      </c>
      <c r="L2704" s="20" t="s">
        <v>7353</v>
      </c>
      <c r="M2704" t="s">
        <v>7337</v>
      </c>
      <c r="N2704" s="20" t="s">
        <v>7368</v>
      </c>
      <c r="O2704" t="s">
        <v>7315</v>
      </c>
      <c r="P2704" t="s">
        <v>7316</v>
      </c>
      <c r="Q2704" s="8" t="s">
        <v>5998</v>
      </c>
      <c r="R2704" s="8" t="s">
        <v>5998</v>
      </c>
      <c r="S2704" t="s">
        <v>5998</v>
      </c>
      <c r="T2704" s="8" t="s">
        <v>5998</v>
      </c>
    </row>
    <row r="2705" spans="1:20">
      <c r="A2705" t="s">
        <v>3007</v>
      </c>
      <c r="B2705" t="s">
        <v>106</v>
      </c>
      <c r="C2705" s="8" t="s">
        <v>5293</v>
      </c>
      <c r="D2705" s="8">
        <v>-0.72571336643015205</v>
      </c>
      <c r="E2705" s="8">
        <v>6.7252139030471697E-4</v>
      </c>
      <c r="F2705" s="8">
        <v>-1.22704313026951</v>
      </c>
      <c r="G2705" s="8">
        <v>1.1321173992821499E-9</v>
      </c>
      <c r="H2705" s="8">
        <v>0</v>
      </c>
      <c r="I2705" s="8">
        <v>0</v>
      </c>
      <c r="J2705" s="8">
        <v>0</v>
      </c>
      <c r="K2705" t="s">
        <v>7328</v>
      </c>
      <c r="L2705" s="20" t="s">
        <v>7324</v>
      </c>
      <c r="M2705" t="s">
        <v>7325</v>
      </c>
      <c r="N2705" s="20" t="s">
        <v>7326</v>
      </c>
      <c r="O2705" t="s">
        <v>7328</v>
      </c>
      <c r="P2705" t="s">
        <v>7365</v>
      </c>
      <c r="Q2705" s="8" t="s">
        <v>5998</v>
      </c>
      <c r="R2705" s="8" t="s">
        <v>5998</v>
      </c>
      <c r="S2705" t="s">
        <v>5998</v>
      </c>
      <c r="T2705" s="8" t="s">
        <v>5998</v>
      </c>
    </row>
    <row r="2706" spans="1:20">
      <c r="A2706" t="s">
        <v>4360</v>
      </c>
      <c r="B2706" t="s">
        <v>5307</v>
      </c>
      <c r="C2706" s="8" t="s">
        <v>5307</v>
      </c>
      <c r="D2706" s="8">
        <v>5.4073277572846697E-2</v>
      </c>
      <c r="E2706" s="8">
        <v>0.903053262674545</v>
      </c>
      <c r="F2706" s="8">
        <v>0.32689380538548402</v>
      </c>
      <c r="G2706" s="8">
        <v>0.351740556125342</v>
      </c>
      <c r="H2706" s="8">
        <v>0</v>
      </c>
      <c r="I2706" s="8">
        <v>0</v>
      </c>
      <c r="J2706" s="8">
        <v>0</v>
      </c>
      <c r="K2706" t="s">
        <v>7327</v>
      </c>
      <c r="L2706" s="20">
        <v>0.7</v>
      </c>
      <c r="M2706" t="s">
        <v>7333</v>
      </c>
      <c r="N2706" s="20">
        <v>0.3</v>
      </c>
      <c r="O2706" t="s">
        <v>7327</v>
      </c>
      <c r="P2706" t="s">
        <v>7365</v>
      </c>
      <c r="Q2706" s="8" t="s">
        <v>6306</v>
      </c>
      <c r="R2706" s="8" t="s">
        <v>6020</v>
      </c>
      <c r="S2706" t="s">
        <v>6307</v>
      </c>
      <c r="T2706" s="8" t="s">
        <v>6307</v>
      </c>
    </row>
    <row r="2707" spans="1:20">
      <c r="A2707" t="s">
        <v>4361</v>
      </c>
      <c r="B2707" t="s">
        <v>5307</v>
      </c>
      <c r="C2707" s="8" t="s">
        <v>5307</v>
      </c>
      <c r="D2707" s="8">
        <v>0.63750444906355297</v>
      </c>
      <c r="E2707" s="8">
        <v>1.9035946925146301E-2</v>
      </c>
      <c r="F2707" s="8">
        <v>1.0861875237382199</v>
      </c>
      <c r="G2707" s="8">
        <v>1.62991640201338E-5</v>
      </c>
      <c r="H2707" s="8">
        <v>0</v>
      </c>
      <c r="I2707" s="8">
        <v>0</v>
      </c>
      <c r="J2707" s="8">
        <v>0</v>
      </c>
      <c r="K2707" t="s">
        <v>7327</v>
      </c>
      <c r="L2707" s="20" t="s">
        <v>7332</v>
      </c>
      <c r="M2707" t="s">
        <v>7333</v>
      </c>
      <c r="N2707" s="20" t="s">
        <v>7334</v>
      </c>
      <c r="O2707" t="s">
        <v>7327</v>
      </c>
      <c r="P2707" t="s">
        <v>7365</v>
      </c>
      <c r="Q2707" s="8" t="s">
        <v>5998</v>
      </c>
      <c r="R2707" s="8" t="s">
        <v>5998</v>
      </c>
      <c r="S2707" t="s">
        <v>5998</v>
      </c>
      <c r="T2707" s="8" t="s">
        <v>5998</v>
      </c>
    </row>
    <row r="2708" spans="1:20">
      <c r="A2708" t="s">
        <v>4362</v>
      </c>
      <c r="B2708" t="s">
        <v>5307</v>
      </c>
      <c r="C2708" s="8" t="s">
        <v>5307</v>
      </c>
      <c r="D2708" s="8">
        <v>-4.0444893395498803E-2</v>
      </c>
      <c r="E2708" s="8">
        <v>0.92569673807305997</v>
      </c>
      <c r="F2708" s="8">
        <v>0.98295753475595904</v>
      </c>
      <c r="G2708" s="8">
        <v>9.1974762515994904E-4</v>
      </c>
      <c r="H2708" s="8">
        <v>0</v>
      </c>
      <c r="I2708" s="8">
        <v>0</v>
      </c>
      <c r="J2708" s="8">
        <v>0</v>
      </c>
      <c r="K2708" t="s">
        <v>7327</v>
      </c>
      <c r="L2708" s="20" t="s">
        <v>7332</v>
      </c>
      <c r="M2708" t="s">
        <v>7333</v>
      </c>
      <c r="N2708" s="20" t="s">
        <v>7334</v>
      </c>
      <c r="O2708" t="s">
        <v>7327</v>
      </c>
      <c r="P2708" t="s">
        <v>7365</v>
      </c>
      <c r="Q2708" s="8" t="s">
        <v>5998</v>
      </c>
      <c r="R2708" s="8" t="s">
        <v>5998</v>
      </c>
      <c r="S2708" t="s">
        <v>5998</v>
      </c>
      <c r="T2708" s="8" t="s">
        <v>5998</v>
      </c>
    </row>
    <row r="2709" spans="1:20">
      <c r="A2709" t="s">
        <v>1677</v>
      </c>
      <c r="B2709" t="s">
        <v>5307</v>
      </c>
      <c r="C2709" s="8" t="s">
        <v>5307</v>
      </c>
      <c r="D2709" s="8">
        <v>0.76732550058802595</v>
      </c>
      <c r="E2709" s="8">
        <v>1.10117969755544E-2</v>
      </c>
      <c r="F2709" s="8">
        <v>1.7116034609030599</v>
      </c>
      <c r="G2709" s="8">
        <v>3.3381738990216598E-10</v>
      </c>
      <c r="H2709" s="8">
        <v>0</v>
      </c>
      <c r="I2709" s="8">
        <v>0</v>
      </c>
      <c r="J2709" s="8">
        <v>0</v>
      </c>
      <c r="K2709" t="s">
        <v>7327</v>
      </c>
      <c r="L2709" s="20" t="s">
        <v>7332</v>
      </c>
      <c r="M2709" t="s">
        <v>7333</v>
      </c>
      <c r="N2709" s="20" t="s">
        <v>7334</v>
      </c>
      <c r="O2709" t="s">
        <v>7327</v>
      </c>
      <c r="P2709" t="s">
        <v>7365</v>
      </c>
      <c r="Q2709" s="8" t="s">
        <v>5998</v>
      </c>
      <c r="R2709" s="8" t="s">
        <v>5998</v>
      </c>
      <c r="S2709" t="s">
        <v>5998</v>
      </c>
      <c r="T2709" s="8" t="s">
        <v>5998</v>
      </c>
    </row>
    <row r="2710" spans="1:20">
      <c r="A2710" t="s">
        <v>3008</v>
      </c>
      <c r="B2710" t="s">
        <v>26</v>
      </c>
      <c r="C2710" s="8" t="s">
        <v>4732</v>
      </c>
      <c r="D2710" s="8">
        <v>-0.22328099443000499</v>
      </c>
      <c r="E2710" s="8">
        <v>0.57381069726074496</v>
      </c>
      <c r="F2710" s="8">
        <v>0.35565983520209199</v>
      </c>
      <c r="G2710" s="8">
        <v>0.28032280596853698</v>
      </c>
      <c r="H2710" s="8">
        <v>0</v>
      </c>
      <c r="I2710" s="8">
        <v>0</v>
      </c>
      <c r="J2710" s="8">
        <v>0</v>
      </c>
      <c r="K2710" t="s">
        <v>7339</v>
      </c>
      <c r="L2710" s="20" t="s">
        <v>7324</v>
      </c>
      <c r="M2710" t="s">
        <v>7325</v>
      </c>
      <c r="N2710" s="20" t="s">
        <v>7326</v>
      </c>
      <c r="O2710" t="s">
        <v>7327</v>
      </c>
      <c r="P2710" t="s">
        <v>7365</v>
      </c>
      <c r="Q2710" s="8" t="s">
        <v>5998</v>
      </c>
      <c r="R2710" s="8" t="s">
        <v>5998</v>
      </c>
      <c r="S2710" t="s">
        <v>5998</v>
      </c>
      <c r="T2710" s="8" t="s">
        <v>5998</v>
      </c>
    </row>
    <row r="2711" spans="1:20">
      <c r="A2711" t="s">
        <v>3008</v>
      </c>
      <c r="B2711" t="s">
        <v>4674</v>
      </c>
      <c r="C2711" s="8" t="s">
        <v>4753</v>
      </c>
      <c r="D2711" s="8">
        <v>-0.22328099443000499</v>
      </c>
      <c r="E2711" s="8">
        <v>0.57381069726074496</v>
      </c>
      <c r="F2711" s="8">
        <v>0.35565983520209199</v>
      </c>
      <c r="G2711" s="8">
        <v>0.28032280596853698</v>
      </c>
      <c r="H2711" s="8">
        <v>0</v>
      </c>
      <c r="I2711" s="8">
        <v>0</v>
      </c>
      <c r="J2711" s="8">
        <v>0</v>
      </c>
      <c r="K2711" t="s">
        <v>7339</v>
      </c>
      <c r="L2711" s="20" t="s">
        <v>7324</v>
      </c>
      <c r="M2711" t="s">
        <v>7325</v>
      </c>
      <c r="N2711" s="20" t="s">
        <v>7326</v>
      </c>
      <c r="O2711" t="s">
        <v>7327</v>
      </c>
      <c r="P2711" t="s">
        <v>7365</v>
      </c>
      <c r="Q2711" s="8" t="s">
        <v>5998</v>
      </c>
      <c r="R2711" s="8" t="s">
        <v>5998</v>
      </c>
      <c r="S2711" t="s">
        <v>5998</v>
      </c>
      <c r="T2711" s="8" t="s">
        <v>5998</v>
      </c>
    </row>
    <row r="2712" spans="1:20">
      <c r="A2712" t="s">
        <v>1678</v>
      </c>
      <c r="B2712" s="7" t="s">
        <v>5307</v>
      </c>
      <c r="C2712" s="8" t="s">
        <v>5307</v>
      </c>
      <c r="D2712" s="8">
        <v>-8.1314345850299299E-2</v>
      </c>
      <c r="E2712" s="8">
        <v>0.84949911230032504</v>
      </c>
      <c r="F2712" s="8">
        <v>0.33187865840050601</v>
      </c>
      <c r="G2712" s="8">
        <v>0.326422483623934</v>
      </c>
      <c r="H2712" s="8">
        <v>0</v>
      </c>
      <c r="I2712" s="8" t="s">
        <v>6308</v>
      </c>
      <c r="J2712" s="8">
        <v>0</v>
      </c>
      <c r="K2712" t="s">
        <v>7335</v>
      </c>
      <c r="L2712" s="20" t="s">
        <v>7349</v>
      </c>
      <c r="M2712" t="s">
        <v>7337</v>
      </c>
      <c r="N2712" s="20" t="s">
        <v>7374</v>
      </c>
      <c r="O2712" t="s">
        <v>7335</v>
      </c>
      <c r="P2712" t="s">
        <v>7316</v>
      </c>
      <c r="Q2712" s="8" t="s">
        <v>5998</v>
      </c>
      <c r="R2712" s="8" t="s">
        <v>5998</v>
      </c>
      <c r="S2712" t="s">
        <v>5998</v>
      </c>
      <c r="T2712" s="8" t="s">
        <v>5998</v>
      </c>
    </row>
    <row r="2713" spans="1:20">
      <c r="A2713" t="s">
        <v>1679</v>
      </c>
      <c r="B2713" s="7" t="s">
        <v>5307</v>
      </c>
      <c r="C2713" s="8" t="s">
        <v>5307</v>
      </c>
      <c r="D2713" s="8">
        <v>0.182386270831606</v>
      </c>
      <c r="E2713" s="8">
        <v>0.61868935450131701</v>
      </c>
      <c r="F2713" s="8">
        <v>0.53469391177009595</v>
      </c>
      <c r="G2713" s="8">
        <v>6.9427659594220606E-2</v>
      </c>
      <c r="H2713" s="8">
        <v>0</v>
      </c>
      <c r="I2713" s="8">
        <v>0</v>
      </c>
      <c r="J2713" s="8">
        <v>0</v>
      </c>
      <c r="K2713" t="s">
        <v>7328</v>
      </c>
      <c r="L2713" s="20" t="s">
        <v>7324</v>
      </c>
      <c r="M2713" t="s">
        <v>7325</v>
      </c>
      <c r="N2713" s="20" t="s">
        <v>7326</v>
      </c>
      <c r="O2713" t="s">
        <v>7327</v>
      </c>
      <c r="P2713" t="s">
        <v>7365</v>
      </c>
      <c r="Q2713" s="8" t="s">
        <v>5998</v>
      </c>
      <c r="R2713" s="8" t="s">
        <v>5998</v>
      </c>
      <c r="S2713" t="s">
        <v>5998</v>
      </c>
      <c r="T2713" s="8" t="s">
        <v>5998</v>
      </c>
    </row>
    <row r="2714" spans="1:20">
      <c r="A2714" t="s">
        <v>3009</v>
      </c>
      <c r="B2714" t="s">
        <v>4673</v>
      </c>
      <c r="C2714" s="8" t="s">
        <v>4760</v>
      </c>
      <c r="D2714" s="8">
        <v>0.89928641153446998</v>
      </c>
      <c r="E2714" s="8">
        <v>9.0788273395548807E-5</v>
      </c>
      <c r="F2714" s="8">
        <v>-0.28890710135313002</v>
      </c>
      <c r="G2714" s="8">
        <v>0.25783958151152397</v>
      </c>
      <c r="H2714" s="8">
        <v>0</v>
      </c>
      <c r="I2714" s="8">
        <v>0</v>
      </c>
      <c r="J2714" s="8">
        <v>0</v>
      </c>
      <c r="K2714" t="s">
        <v>7328</v>
      </c>
      <c r="L2714" s="20" t="s">
        <v>7324</v>
      </c>
      <c r="M2714" t="s">
        <v>7325</v>
      </c>
      <c r="N2714" s="20" t="s">
        <v>7326</v>
      </c>
      <c r="O2714" t="s">
        <v>7327</v>
      </c>
      <c r="P2714" t="s">
        <v>7365</v>
      </c>
      <c r="Q2714" s="8" t="s">
        <v>5998</v>
      </c>
      <c r="R2714" s="8" t="s">
        <v>5998</v>
      </c>
      <c r="S2714" t="s">
        <v>5998</v>
      </c>
      <c r="T2714" s="8" t="s">
        <v>5998</v>
      </c>
    </row>
    <row r="2715" spans="1:20">
      <c r="A2715" t="s">
        <v>1680</v>
      </c>
      <c r="B2715" t="s">
        <v>5307</v>
      </c>
      <c r="C2715" s="8" t="s">
        <v>5307</v>
      </c>
      <c r="D2715" s="8">
        <v>-0.31038957954018098</v>
      </c>
      <c r="E2715" s="8">
        <v>0.76568118861003198</v>
      </c>
      <c r="F2715" s="8">
        <v>0.97136509960324002</v>
      </c>
      <c r="G2715" s="8">
        <v>0.20859573832308101</v>
      </c>
      <c r="H2715" s="8">
        <v>0</v>
      </c>
      <c r="I2715" s="8">
        <v>0</v>
      </c>
      <c r="J2715" s="8">
        <v>0</v>
      </c>
      <c r="K2715" t="s">
        <v>7339</v>
      </c>
      <c r="L2715" s="20" t="s">
        <v>7324</v>
      </c>
      <c r="M2715" t="s">
        <v>7325</v>
      </c>
      <c r="N2715" s="20" t="s">
        <v>7326</v>
      </c>
      <c r="O2715" t="s">
        <v>7339</v>
      </c>
      <c r="P2715" t="s">
        <v>7365</v>
      </c>
      <c r="Q2715" s="8" t="s">
        <v>5998</v>
      </c>
      <c r="R2715" s="8" t="s">
        <v>5998</v>
      </c>
      <c r="S2715" t="s">
        <v>5998</v>
      </c>
      <c r="T2715" s="8" t="s">
        <v>5998</v>
      </c>
    </row>
    <row r="2716" spans="1:20">
      <c r="A2716" t="s">
        <v>1681</v>
      </c>
      <c r="B2716" t="s">
        <v>5307</v>
      </c>
      <c r="C2716" s="8" t="s">
        <v>5307</v>
      </c>
      <c r="D2716" s="8">
        <v>1.0277510356591399</v>
      </c>
      <c r="E2716" s="8">
        <v>1.0323436961334901E-10</v>
      </c>
      <c r="F2716" s="8">
        <v>-0.38388651240232202</v>
      </c>
      <c r="G2716" s="8">
        <v>2.40800108390666E-2</v>
      </c>
      <c r="H2716" s="8">
        <v>0</v>
      </c>
      <c r="I2716" s="8">
        <v>0</v>
      </c>
      <c r="J2716" s="8">
        <v>0</v>
      </c>
      <c r="K2716" t="s">
        <v>7327</v>
      </c>
      <c r="L2716" s="20" t="s">
        <v>7332</v>
      </c>
      <c r="M2716" t="s">
        <v>7333</v>
      </c>
      <c r="N2716" s="20" t="s">
        <v>7334</v>
      </c>
      <c r="O2716" t="s">
        <v>7327</v>
      </c>
      <c r="P2716" t="s">
        <v>7365</v>
      </c>
      <c r="Q2716" s="8" t="s">
        <v>5998</v>
      </c>
      <c r="R2716" s="8" t="s">
        <v>5998</v>
      </c>
      <c r="S2716" t="s">
        <v>5998</v>
      </c>
      <c r="T2716" s="8" t="s">
        <v>5998</v>
      </c>
    </row>
    <row r="2717" spans="1:20">
      <c r="A2717" t="s">
        <v>1682</v>
      </c>
      <c r="B2717" t="s">
        <v>5307</v>
      </c>
      <c r="C2717" s="8" t="s">
        <v>5307</v>
      </c>
      <c r="D2717" s="8">
        <v>-7.8753125005090602E-2</v>
      </c>
      <c r="E2717" s="8">
        <v>0.80508247126906496</v>
      </c>
      <c r="F2717" s="8">
        <v>7.2099740056006695E-2</v>
      </c>
      <c r="G2717" s="8">
        <v>0.80257666951361994</v>
      </c>
      <c r="H2717" s="8">
        <v>0</v>
      </c>
      <c r="I2717" s="8">
        <v>0</v>
      </c>
      <c r="J2717" s="8">
        <v>0</v>
      </c>
      <c r="K2717" t="s">
        <v>7339</v>
      </c>
      <c r="L2717" s="20" t="s">
        <v>7324</v>
      </c>
      <c r="M2717" t="s">
        <v>7325</v>
      </c>
      <c r="N2717" s="20" t="s">
        <v>7326</v>
      </c>
      <c r="O2717" t="s">
        <v>7354</v>
      </c>
      <c r="P2717" t="s">
        <v>7365</v>
      </c>
      <c r="Q2717" s="8" t="s">
        <v>5998</v>
      </c>
      <c r="R2717" s="8" t="s">
        <v>5998</v>
      </c>
      <c r="S2717" t="s">
        <v>5998</v>
      </c>
      <c r="T2717" s="8" t="s">
        <v>5998</v>
      </c>
    </row>
    <row r="2718" spans="1:20">
      <c r="A2718" t="s">
        <v>3010</v>
      </c>
      <c r="B2718" t="s">
        <v>23</v>
      </c>
      <c r="C2718" s="8" t="s">
        <v>4744</v>
      </c>
      <c r="D2718" s="8">
        <v>-0.47117136357361</v>
      </c>
      <c r="E2718" s="8">
        <v>0.142488895402129</v>
      </c>
      <c r="F2718" s="8">
        <v>0.17584714603013599</v>
      </c>
      <c r="G2718" s="8">
        <v>0.600848805198133</v>
      </c>
      <c r="H2718" s="8">
        <v>0</v>
      </c>
      <c r="I2718" s="8">
        <v>0</v>
      </c>
      <c r="J2718" s="8">
        <v>0</v>
      </c>
      <c r="K2718" t="s">
        <v>7327</v>
      </c>
      <c r="L2718" s="20" t="s">
        <v>7332</v>
      </c>
      <c r="M2718" t="s">
        <v>7333</v>
      </c>
      <c r="N2718" s="20" t="s">
        <v>7334</v>
      </c>
      <c r="O2718" t="s">
        <v>7327</v>
      </c>
      <c r="P2718" t="s">
        <v>7365</v>
      </c>
      <c r="Q2718" s="8" t="s">
        <v>5998</v>
      </c>
      <c r="R2718" s="8" t="s">
        <v>5998</v>
      </c>
      <c r="S2718" t="s">
        <v>5998</v>
      </c>
      <c r="T2718" s="8" t="s">
        <v>5998</v>
      </c>
    </row>
    <row r="2719" spans="1:20">
      <c r="A2719" t="s">
        <v>1683</v>
      </c>
      <c r="B2719" t="s">
        <v>5307</v>
      </c>
      <c r="C2719" s="8" t="s">
        <v>5307</v>
      </c>
      <c r="D2719" s="8">
        <v>-0.55704562205097996</v>
      </c>
      <c r="E2719" s="8">
        <v>0.241095543644956</v>
      </c>
      <c r="F2719" s="8">
        <v>-1.06838737634693</v>
      </c>
      <c r="G2719" s="8">
        <v>1.2085827140158999E-2</v>
      </c>
      <c r="H2719" s="8">
        <v>0</v>
      </c>
      <c r="I2719" s="8">
        <v>0</v>
      </c>
      <c r="J2719" s="8">
        <v>0</v>
      </c>
      <c r="K2719" t="s">
        <v>7327</v>
      </c>
      <c r="L2719" s="20" t="s">
        <v>7332</v>
      </c>
      <c r="M2719" t="s">
        <v>7333</v>
      </c>
      <c r="N2719" s="20" t="s">
        <v>7334</v>
      </c>
      <c r="O2719" t="s">
        <v>7327</v>
      </c>
      <c r="P2719" t="s">
        <v>7365</v>
      </c>
      <c r="Q2719" s="8" t="s">
        <v>5998</v>
      </c>
      <c r="R2719" s="8" t="s">
        <v>5998</v>
      </c>
      <c r="S2719" t="s">
        <v>5998</v>
      </c>
      <c r="T2719" s="8" t="s">
        <v>5998</v>
      </c>
    </row>
    <row r="2720" spans="1:20">
      <c r="A2720" t="s">
        <v>4363</v>
      </c>
      <c r="B2720" s="7" t="s">
        <v>5307</v>
      </c>
      <c r="C2720" s="8" t="s">
        <v>5307</v>
      </c>
      <c r="D2720" s="8">
        <v>-0.133706641220385</v>
      </c>
      <c r="E2720" s="8">
        <v>0.76711334787548802</v>
      </c>
      <c r="F2720" s="8">
        <v>-2.0827879807543699E-2</v>
      </c>
      <c r="G2720" s="8">
        <v>0.95825424169260898</v>
      </c>
      <c r="H2720" s="8">
        <v>0</v>
      </c>
      <c r="I2720" s="8">
        <v>0</v>
      </c>
      <c r="J2720" s="8">
        <v>0</v>
      </c>
      <c r="K2720" t="s">
        <v>7328</v>
      </c>
      <c r="L2720" s="20">
        <v>1</v>
      </c>
      <c r="M2720">
        <v>0</v>
      </c>
      <c r="N2720" s="20">
        <v>0</v>
      </c>
      <c r="O2720" t="s">
        <v>7339</v>
      </c>
      <c r="P2720" t="s">
        <v>7365</v>
      </c>
      <c r="Q2720" s="8" t="s">
        <v>5998</v>
      </c>
      <c r="R2720" s="8" t="s">
        <v>5998</v>
      </c>
      <c r="S2720" t="s">
        <v>5998</v>
      </c>
      <c r="T2720" s="8" t="s">
        <v>5998</v>
      </c>
    </row>
    <row r="2721" spans="1:20">
      <c r="A2721" t="s">
        <v>1684</v>
      </c>
      <c r="B2721" s="7" t="s">
        <v>5307</v>
      </c>
      <c r="C2721" s="8" t="s">
        <v>5307</v>
      </c>
      <c r="D2721" s="8">
        <v>0.35343571112066402</v>
      </c>
      <c r="E2721" s="8">
        <v>0.69967429236647105</v>
      </c>
      <c r="F2721" s="8">
        <v>0.63726802857537301</v>
      </c>
      <c r="G2721" s="8">
        <v>0.40532240795069402</v>
      </c>
      <c r="H2721" s="8">
        <v>0</v>
      </c>
      <c r="I2721" s="8">
        <v>0</v>
      </c>
      <c r="J2721" s="8">
        <v>0</v>
      </c>
      <c r="K2721" t="s">
        <v>7339</v>
      </c>
      <c r="L2721" s="20" t="s">
        <v>7324</v>
      </c>
      <c r="M2721" t="s">
        <v>7325</v>
      </c>
      <c r="N2721" s="20" t="s">
        <v>7326</v>
      </c>
      <c r="O2721" t="s">
        <v>7339</v>
      </c>
      <c r="P2721" t="s">
        <v>7365</v>
      </c>
      <c r="Q2721" s="8" t="s">
        <v>5998</v>
      </c>
      <c r="R2721" s="8" t="s">
        <v>5998</v>
      </c>
      <c r="S2721" t="s">
        <v>5998</v>
      </c>
      <c r="T2721" s="8" t="s">
        <v>5998</v>
      </c>
    </row>
    <row r="2722" spans="1:20">
      <c r="A2722" t="s">
        <v>1685</v>
      </c>
      <c r="B2722" t="s">
        <v>5307</v>
      </c>
      <c r="C2722" s="8" t="s">
        <v>5307</v>
      </c>
      <c r="D2722" s="8">
        <v>-5.6554354261323901E-2</v>
      </c>
      <c r="E2722" s="8">
        <v>0.92258980439205296</v>
      </c>
      <c r="F2722" s="8">
        <v>-0.48198414035631498</v>
      </c>
      <c r="G2722" s="8">
        <v>0.290231753589338</v>
      </c>
      <c r="H2722" s="8">
        <v>0</v>
      </c>
      <c r="I2722" s="8">
        <v>0</v>
      </c>
      <c r="J2722" s="8">
        <v>0</v>
      </c>
      <c r="K2722" t="s">
        <v>7328</v>
      </c>
      <c r="L2722" s="20" t="s">
        <v>7324</v>
      </c>
      <c r="M2722" t="s">
        <v>7325</v>
      </c>
      <c r="N2722" s="20" t="s">
        <v>7326</v>
      </c>
      <c r="O2722" t="s">
        <v>7328</v>
      </c>
      <c r="P2722" t="s">
        <v>7365</v>
      </c>
      <c r="Q2722" s="8" t="s">
        <v>5998</v>
      </c>
      <c r="R2722" s="8" t="s">
        <v>5998</v>
      </c>
      <c r="S2722" t="s">
        <v>5998</v>
      </c>
      <c r="T2722" s="8" t="s">
        <v>5998</v>
      </c>
    </row>
    <row r="2723" spans="1:20">
      <c r="A2723" t="s">
        <v>1686</v>
      </c>
      <c r="B2723" t="s">
        <v>5307</v>
      </c>
      <c r="C2723" s="8" t="s">
        <v>5307</v>
      </c>
      <c r="D2723" s="8">
        <v>0.48803990544595799</v>
      </c>
      <c r="E2723" s="8">
        <v>0.172133446919226</v>
      </c>
      <c r="F2723" s="8">
        <v>0.75610410447341203</v>
      </c>
      <c r="G2723" s="8">
        <v>1.7364325715995201E-2</v>
      </c>
      <c r="H2723" s="8">
        <v>0</v>
      </c>
      <c r="I2723" s="8">
        <v>0</v>
      </c>
      <c r="J2723" s="8">
        <v>0</v>
      </c>
      <c r="K2723" t="s">
        <v>7314</v>
      </c>
      <c r="L2723" s="20" t="s">
        <v>7329</v>
      </c>
      <c r="M2723" t="s">
        <v>7330</v>
      </c>
      <c r="N2723" s="20" t="s">
        <v>7397</v>
      </c>
      <c r="O2723" t="s">
        <v>7327</v>
      </c>
      <c r="P2723" t="s">
        <v>7365</v>
      </c>
      <c r="Q2723" s="8" t="s">
        <v>5998</v>
      </c>
      <c r="R2723" s="8" t="s">
        <v>5998</v>
      </c>
      <c r="S2723" t="s">
        <v>5998</v>
      </c>
      <c r="T2723" s="8" t="s">
        <v>5998</v>
      </c>
    </row>
    <row r="2724" spans="1:20">
      <c r="A2724" t="s">
        <v>3011</v>
      </c>
      <c r="B2724" t="s">
        <v>45</v>
      </c>
      <c r="C2724" s="8" t="s">
        <v>46</v>
      </c>
      <c r="D2724" s="8">
        <v>8.48080355451859E-2</v>
      </c>
      <c r="E2724" s="8">
        <v>0.84848366236404404</v>
      </c>
      <c r="F2724" s="8">
        <v>0.52168213136734298</v>
      </c>
      <c r="G2724" s="8">
        <v>0.10187186666940599</v>
      </c>
      <c r="H2724" s="8">
        <v>0</v>
      </c>
      <c r="I2724" s="8">
        <v>0</v>
      </c>
      <c r="J2724" s="8">
        <v>0</v>
      </c>
      <c r="K2724" t="s">
        <v>7327</v>
      </c>
      <c r="L2724" s="20" t="s">
        <v>7332</v>
      </c>
      <c r="M2724" t="s">
        <v>7333</v>
      </c>
      <c r="N2724" s="20" t="s">
        <v>7334</v>
      </c>
      <c r="O2724" t="s">
        <v>7327</v>
      </c>
      <c r="P2724" t="s">
        <v>7365</v>
      </c>
      <c r="Q2724" s="8" t="s">
        <v>5998</v>
      </c>
      <c r="R2724" s="8" t="s">
        <v>5998</v>
      </c>
      <c r="S2724" t="s">
        <v>5998</v>
      </c>
      <c r="T2724" s="8" t="s">
        <v>5998</v>
      </c>
    </row>
    <row r="2725" spans="1:20">
      <c r="A2725" t="s">
        <v>1687</v>
      </c>
      <c r="B2725" s="7" t="s">
        <v>5307</v>
      </c>
      <c r="C2725" s="8" t="s">
        <v>5307</v>
      </c>
      <c r="D2725" s="8">
        <v>-7.7216715708176495E-2</v>
      </c>
      <c r="E2725" s="8">
        <v>0.87872842038105103</v>
      </c>
      <c r="F2725" s="8">
        <v>-5.5195334296598601E-4</v>
      </c>
      <c r="G2725" s="8">
        <v>1</v>
      </c>
      <c r="H2725" s="8">
        <v>0</v>
      </c>
      <c r="I2725" s="8">
        <v>0</v>
      </c>
      <c r="J2725" s="8">
        <v>0</v>
      </c>
      <c r="K2725" t="s">
        <v>7327</v>
      </c>
      <c r="L2725" s="20" t="s">
        <v>7332</v>
      </c>
      <c r="M2725" t="s">
        <v>7333</v>
      </c>
      <c r="N2725" s="20" t="s">
        <v>7334</v>
      </c>
      <c r="O2725" t="s">
        <v>7327</v>
      </c>
      <c r="P2725" t="s">
        <v>7365</v>
      </c>
      <c r="Q2725" s="8" t="s">
        <v>5998</v>
      </c>
      <c r="R2725" s="8" t="s">
        <v>5998</v>
      </c>
      <c r="S2725" t="s">
        <v>5998</v>
      </c>
      <c r="T2725" s="8" t="s">
        <v>5998</v>
      </c>
    </row>
    <row r="2726" spans="1:20">
      <c r="A2726" t="s">
        <v>4364</v>
      </c>
      <c r="B2726" t="s">
        <v>5307</v>
      </c>
      <c r="C2726" s="8" t="s">
        <v>5307</v>
      </c>
      <c r="D2726" s="8">
        <v>0.46032286339714901</v>
      </c>
      <c r="E2726" s="8">
        <v>0.115282432189334</v>
      </c>
      <c r="F2726" s="8">
        <v>-0.58194501504143104</v>
      </c>
      <c r="G2726" s="8">
        <v>3.7050880928851303E-2</v>
      </c>
      <c r="H2726" s="8">
        <v>0</v>
      </c>
      <c r="I2726" s="8">
        <v>0</v>
      </c>
      <c r="J2726" s="8">
        <v>0</v>
      </c>
      <c r="K2726" t="s">
        <v>7328</v>
      </c>
      <c r="L2726" s="20" t="s">
        <v>7324</v>
      </c>
      <c r="M2726" t="s">
        <v>7325</v>
      </c>
      <c r="N2726" s="20" t="s">
        <v>7326</v>
      </c>
      <c r="O2726" t="s">
        <v>7339</v>
      </c>
      <c r="P2726" t="s">
        <v>7365</v>
      </c>
      <c r="Q2726" s="8" t="s">
        <v>5998</v>
      </c>
      <c r="R2726" s="8" t="s">
        <v>5998</v>
      </c>
      <c r="S2726" t="s">
        <v>5998</v>
      </c>
      <c r="T2726" s="8" t="s">
        <v>5998</v>
      </c>
    </row>
    <row r="2727" spans="1:20">
      <c r="A2727" t="s">
        <v>4365</v>
      </c>
      <c r="B2727" t="s">
        <v>5307</v>
      </c>
      <c r="C2727" s="8" t="s">
        <v>5307</v>
      </c>
      <c r="D2727" s="8">
        <v>-0.97003289813427995</v>
      </c>
      <c r="E2727" s="8">
        <v>0.13478306776809101</v>
      </c>
      <c r="F2727" s="8">
        <v>-0.95477069796073499</v>
      </c>
      <c r="G2727" s="8">
        <v>0.109456474056423</v>
      </c>
      <c r="H2727" s="8">
        <v>0</v>
      </c>
      <c r="I2727" s="8">
        <v>0</v>
      </c>
      <c r="J2727" s="8">
        <v>0</v>
      </c>
      <c r="K2727" t="s">
        <v>7328</v>
      </c>
      <c r="L2727" s="20" t="s">
        <v>7324</v>
      </c>
      <c r="M2727" t="s">
        <v>7325</v>
      </c>
      <c r="N2727" s="20" t="s">
        <v>7326</v>
      </c>
      <c r="O2727" t="s">
        <v>7327</v>
      </c>
      <c r="P2727" t="s">
        <v>7365</v>
      </c>
      <c r="Q2727" s="8" t="s">
        <v>5998</v>
      </c>
      <c r="R2727" s="8" t="s">
        <v>5998</v>
      </c>
      <c r="S2727" t="s">
        <v>5998</v>
      </c>
      <c r="T2727" s="8" t="s">
        <v>5998</v>
      </c>
    </row>
    <row r="2728" spans="1:20">
      <c r="A2728" t="s">
        <v>1688</v>
      </c>
      <c r="B2728" s="7" t="s">
        <v>5307</v>
      </c>
      <c r="C2728" s="8" t="s">
        <v>5307</v>
      </c>
      <c r="D2728" s="8">
        <v>-0.39128845938547901</v>
      </c>
      <c r="E2728" s="8">
        <v>0.174897004119106</v>
      </c>
      <c r="F2728" s="8">
        <v>-0.54590671499779297</v>
      </c>
      <c r="G2728" s="8">
        <v>3.8796993837377801E-2</v>
      </c>
      <c r="H2728" s="8">
        <v>0</v>
      </c>
      <c r="I2728" s="8">
        <v>0</v>
      </c>
      <c r="J2728" s="8">
        <v>0</v>
      </c>
      <c r="K2728" t="s">
        <v>7339</v>
      </c>
      <c r="L2728" s="20">
        <v>1</v>
      </c>
      <c r="M2728">
        <v>0</v>
      </c>
      <c r="N2728" s="20">
        <v>0</v>
      </c>
      <c r="O2728" t="s">
        <v>7328</v>
      </c>
      <c r="P2728" t="s">
        <v>7365</v>
      </c>
      <c r="Q2728" s="8" t="s">
        <v>5998</v>
      </c>
      <c r="R2728" s="8" t="s">
        <v>5998</v>
      </c>
      <c r="S2728" t="s">
        <v>5998</v>
      </c>
      <c r="T2728" s="8" t="s">
        <v>5998</v>
      </c>
    </row>
    <row r="2729" spans="1:20">
      <c r="A2729" t="s">
        <v>4366</v>
      </c>
      <c r="B2729" t="s">
        <v>5307</v>
      </c>
      <c r="C2729" s="8" t="s">
        <v>5307</v>
      </c>
      <c r="D2729" s="8">
        <v>-0.93937466530432301</v>
      </c>
      <c r="E2729" s="8">
        <v>3.8388029604388002E-2</v>
      </c>
      <c r="F2729" s="8">
        <v>-0.357889313101105</v>
      </c>
      <c r="G2729" s="8">
        <v>0.42180756756992799</v>
      </c>
      <c r="H2729" s="8">
        <v>0</v>
      </c>
      <c r="I2729" s="8">
        <v>0</v>
      </c>
      <c r="J2729" s="8">
        <v>0</v>
      </c>
      <c r="K2729" t="s">
        <v>7328</v>
      </c>
      <c r="L2729" s="20" t="s">
        <v>7324</v>
      </c>
      <c r="M2729" t="s">
        <v>7325</v>
      </c>
      <c r="N2729" s="20" t="s">
        <v>7326</v>
      </c>
      <c r="O2729" t="s">
        <v>7327</v>
      </c>
      <c r="P2729" t="s">
        <v>7365</v>
      </c>
      <c r="Q2729" s="8" t="s">
        <v>5998</v>
      </c>
      <c r="R2729" s="8" t="s">
        <v>5998</v>
      </c>
      <c r="S2729" t="s">
        <v>5998</v>
      </c>
      <c r="T2729" s="8" t="s">
        <v>5998</v>
      </c>
    </row>
    <row r="2730" spans="1:20">
      <c r="A2730" t="s">
        <v>1689</v>
      </c>
      <c r="B2730" s="7" t="s">
        <v>5307</v>
      </c>
      <c r="C2730" s="8" t="s">
        <v>5307</v>
      </c>
      <c r="D2730" s="8">
        <v>-0.204130648797435</v>
      </c>
      <c r="E2730" s="8">
        <v>0.507838843062412</v>
      </c>
      <c r="F2730" s="8">
        <v>-1.41254683906023</v>
      </c>
      <c r="G2730" s="8">
        <v>6.9245133415442698E-9</v>
      </c>
      <c r="H2730" s="8">
        <v>0</v>
      </c>
      <c r="I2730" s="8">
        <v>0</v>
      </c>
      <c r="J2730" s="8">
        <v>0</v>
      </c>
      <c r="K2730" t="s">
        <v>7327</v>
      </c>
      <c r="L2730" s="20" t="s">
        <v>7332</v>
      </c>
      <c r="M2730" t="s">
        <v>7333</v>
      </c>
      <c r="N2730" s="20" t="s">
        <v>7334</v>
      </c>
      <c r="O2730" t="s">
        <v>7339</v>
      </c>
      <c r="P2730" t="s">
        <v>7365</v>
      </c>
      <c r="Q2730" s="8" t="s">
        <v>5998</v>
      </c>
      <c r="R2730" s="8" t="s">
        <v>5998</v>
      </c>
      <c r="S2730" t="s">
        <v>5998</v>
      </c>
      <c r="T2730" s="8" t="s">
        <v>5998</v>
      </c>
    </row>
    <row r="2731" spans="1:20">
      <c r="A2731" t="s">
        <v>1690</v>
      </c>
      <c r="B2731" t="s">
        <v>5307</v>
      </c>
      <c r="C2731" s="8" t="s">
        <v>5307</v>
      </c>
      <c r="D2731" s="8">
        <v>0.53764147183812905</v>
      </c>
      <c r="E2731" s="8">
        <v>0.25042246779324001</v>
      </c>
      <c r="F2731" s="8">
        <v>0.80409028856773501</v>
      </c>
      <c r="G2731" s="8">
        <v>5.2963445774071E-2</v>
      </c>
      <c r="H2731" s="8">
        <v>0</v>
      </c>
      <c r="I2731" s="8">
        <v>0</v>
      </c>
      <c r="J2731" s="8">
        <v>0</v>
      </c>
      <c r="K2731" t="s">
        <v>7328</v>
      </c>
      <c r="L2731" s="20" t="s">
        <v>7324</v>
      </c>
      <c r="M2731" t="s">
        <v>7325</v>
      </c>
      <c r="N2731" s="20" t="s">
        <v>7326</v>
      </c>
      <c r="O2731" t="s">
        <v>7327</v>
      </c>
      <c r="P2731" t="s">
        <v>7365</v>
      </c>
      <c r="Q2731" s="8" t="s">
        <v>5998</v>
      </c>
      <c r="R2731" s="8" t="s">
        <v>5998</v>
      </c>
      <c r="S2731" t="s">
        <v>5998</v>
      </c>
      <c r="T2731" s="8" t="s">
        <v>5998</v>
      </c>
    </row>
    <row r="2732" spans="1:20">
      <c r="A2732" t="s">
        <v>4367</v>
      </c>
      <c r="B2732" t="s">
        <v>5307</v>
      </c>
      <c r="C2732" s="8" t="s">
        <v>5307</v>
      </c>
      <c r="D2732" s="8">
        <v>-0.78427673341433102</v>
      </c>
      <c r="E2732" s="8">
        <v>4.0788660696331601E-2</v>
      </c>
      <c r="F2732" s="8">
        <v>-0.66187018956144805</v>
      </c>
      <c r="G2732" s="8">
        <v>6.4727738002587507E-2</v>
      </c>
      <c r="H2732" s="8">
        <v>0</v>
      </c>
      <c r="I2732" s="8">
        <v>0</v>
      </c>
      <c r="J2732" s="8">
        <v>0</v>
      </c>
      <c r="K2732" t="s">
        <v>7328</v>
      </c>
      <c r="L2732" s="20" t="s">
        <v>7324</v>
      </c>
      <c r="M2732" t="s">
        <v>7325</v>
      </c>
      <c r="N2732" s="20" t="s">
        <v>7326</v>
      </c>
      <c r="O2732" t="s">
        <v>7327</v>
      </c>
      <c r="P2732" t="s">
        <v>7365</v>
      </c>
      <c r="Q2732" s="8" t="s">
        <v>5998</v>
      </c>
      <c r="R2732" s="8" t="s">
        <v>5998</v>
      </c>
      <c r="S2732" t="s">
        <v>5998</v>
      </c>
      <c r="T2732" s="8" t="s">
        <v>5998</v>
      </c>
    </row>
    <row r="2733" spans="1:20">
      <c r="A2733" t="s">
        <v>1691</v>
      </c>
      <c r="B2733" t="s">
        <v>5307</v>
      </c>
      <c r="C2733" s="8" t="s">
        <v>5307</v>
      </c>
      <c r="D2733" s="8">
        <v>-0.169649322734163</v>
      </c>
      <c r="E2733" s="8">
        <v>0.81879823418472797</v>
      </c>
      <c r="F2733" s="8">
        <v>-8.9312411221735999E-2</v>
      </c>
      <c r="G2733" s="8">
        <v>0.89678701631935198</v>
      </c>
      <c r="H2733" s="8">
        <v>0</v>
      </c>
      <c r="I2733" s="8">
        <v>0</v>
      </c>
      <c r="J2733" s="8">
        <v>0</v>
      </c>
      <c r="K2733" t="s">
        <v>7327</v>
      </c>
      <c r="L2733" s="20" t="s">
        <v>7332</v>
      </c>
      <c r="M2733" t="s">
        <v>7333</v>
      </c>
      <c r="N2733" s="20" t="s">
        <v>7334</v>
      </c>
      <c r="O2733" t="s">
        <v>7327</v>
      </c>
      <c r="P2733" t="s">
        <v>7365</v>
      </c>
      <c r="Q2733" s="8" t="s">
        <v>5998</v>
      </c>
      <c r="R2733" s="8" t="s">
        <v>5998</v>
      </c>
      <c r="S2733" t="s">
        <v>5998</v>
      </c>
      <c r="T2733" s="8" t="s">
        <v>5998</v>
      </c>
    </row>
    <row r="2734" spans="1:20">
      <c r="A2734" t="s">
        <v>4368</v>
      </c>
      <c r="B2734" s="7" t="s">
        <v>5307</v>
      </c>
      <c r="C2734" s="8" t="s">
        <v>5307</v>
      </c>
      <c r="D2734" s="8">
        <v>0.110066562697767</v>
      </c>
      <c r="E2734" s="8">
        <v>0.56784956109625195</v>
      </c>
      <c r="F2734" s="8">
        <v>-0.27503959201371497</v>
      </c>
      <c r="G2734" s="8">
        <v>8.9419941495215594E-2</v>
      </c>
      <c r="H2734" s="8">
        <v>0</v>
      </c>
      <c r="I2734" s="8">
        <v>0</v>
      </c>
      <c r="J2734" s="8">
        <v>0</v>
      </c>
      <c r="K2734" t="s">
        <v>7328</v>
      </c>
      <c r="L2734" s="20" t="s">
        <v>7324</v>
      </c>
      <c r="M2734" t="s">
        <v>7325</v>
      </c>
      <c r="N2734" s="20" t="s">
        <v>7326</v>
      </c>
      <c r="O2734" t="s">
        <v>7328</v>
      </c>
      <c r="P2734" t="s">
        <v>7365</v>
      </c>
      <c r="Q2734" s="8" t="s">
        <v>5998</v>
      </c>
      <c r="R2734" s="8" t="s">
        <v>5998</v>
      </c>
      <c r="S2734" t="s">
        <v>5998</v>
      </c>
      <c r="T2734" s="8" t="s">
        <v>5998</v>
      </c>
    </row>
    <row r="2735" spans="1:20">
      <c r="A2735" t="s">
        <v>1692</v>
      </c>
      <c r="B2735" t="s">
        <v>5307</v>
      </c>
      <c r="C2735" s="8" t="s">
        <v>5307</v>
      </c>
      <c r="D2735" s="8">
        <v>-7.3881663651540294E-2</v>
      </c>
      <c r="E2735" s="8">
        <v>0.84949911230032504</v>
      </c>
      <c r="F2735" s="8">
        <v>-0.15099270941817899</v>
      </c>
      <c r="G2735" s="8">
        <v>0.65093825876477995</v>
      </c>
      <c r="H2735" s="8">
        <v>0</v>
      </c>
      <c r="I2735" s="8">
        <v>0</v>
      </c>
      <c r="J2735" s="8">
        <v>0</v>
      </c>
      <c r="K2735" t="s">
        <v>7339</v>
      </c>
      <c r="L2735" s="20" t="s">
        <v>7324</v>
      </c>
      <c r="M2735" t="s">
        <v>7325</v>
      </c>
      <c r="N2735" s="20" t="s">
        <v>7326</v>
      </c>
      <c r="O2735" t="s">
        <v>7339</v>
      </c>
      <c r="P2735" t="s">
        <v>7365</v>
      </c>
      <c r="Q2735" s="8" t="s">
        <v>5998</v>
      </c>
      <c r="R2735" s="8" t="s">
        <v>5998</v>
      </c>
      <c r="S2735" t="s">
        <v>5998</v>
      </c>
      <c r="T2735" s="8" t="s">
        <v>5998</v>
      </c>
    </row>
    <row r="2736" spans="1:20">
      <c r="A2736" t="s">
        <v>1693</v>
      </c>
      <c r="B2736" t="s">
        <v>5307</v>
      </c>
      <c r="C2736" s="8" t="s">
        <v>5307</v>
      </c>
      <c r="D2736" s="8">
        <v>-0.76712930520855804</v>
      </c>
      <c r="E2736" s="8">
        <v>0.141062441599731</v>
      </c>
      <c r="F2736" s="8">
        <v>-0.63378488366928898</v>
      </c>
      <c r="G2736" s="8">
        <v>0.19568243937244201</v>
      </c>
      <c r="H2736" s="8">
        <v>0</v>
      </c>
      <c r="I2736" s="8">
        <v>0</v>
      </c>
      <c r="J2736" s="8">
        <v>0</v>
      </c>
      <c r="K2736" t="s">
        <v>7328</v>
      </c>
      <c r="L2736" s="20" t="s">
        <v>7324</v>
      </c>
      <c r="M2736" t="s">
        <v>7325</v>
      </c>
      <c r="N2736" s="20" t="s">
        <v>7326</v>
      </c>
      <c r="O2736" t="s">
        <v>7327</v>
      </c>
      <c r="P2736" t="s">
        <v>7365</v>
      </c>
      <c r="Q2736" s="8" t="s">
        <v>5998</v>
      </c>
      <c r="R2736" s="8" t="s">
        <v>5998</v>
      </c>
      <c r="S2736" t="s">
        <v>5998</v>
      </c>
      <c r="T2736" s="8" t="s">
        <v>5998</v>
      </c>
    </row>
    <row r="2737" spans="1:20">
      <c r="A2737" t="s">
        <v>3012</v>
      </c>
      <c r="B2737" t="s">
        <v>106</v>
      </c>
      <c r="C2737" s="8" t="s">
        <v>5293</v>
      </c>
      <c r="D2737" s="8">
        <v>0.405277525073655</v>
      </c>
      <c r="E2737" s="8">
        <v>0.68302853176619405</v>
      </c>
      <c r="F2737" s="8">
        <v>0.96947471599727897</v>
      </c>
      <c r="G2737" s="8">
        <v>0.25140086414874602</v>
      </c>
      <c r="H2737" s="8">
        <v>0</v>
      </c>
      <c r="I2737" s="8">
        <v>0</v>
      </c>
      <c r="J2737" s="8">
        <v>0</v>
      </c>
      <c r="K2737" t="s">
        <v>7314</v>
      </c>
      <c r="L2737" s="20" t="s">
        <v>7378</v>
      </c>
      <c r="M2737" t="s">
        <v>7330</v>
      </c>
      <c r="N2737" s="20" t="s">
        <v>7373</v>
      </c>
      <c r="O2737" t="s">
        <v>7345</v>
      </c>
      <c r="P2737" t="s">
        <v>7316</v>
      </c>
      <c r="Q2737" s="8" t="s">
        <v>5998</v>
      </c>
      <c r="R2737" s="8" t="s">
        <v>5998</v>
      </c>
      <c r="S2737" t="s">
        <v>5998</v>
      </c>
      <c r="T2737" s="8" t="s">
        <v>5998</v>
      </c>
    </row>
    <row r="2738" spans="1:20">
      <c r="A2738" t="s">
        <v>3012</v>
      </c>
      <c r="B2738" t="s">
        <v>105</v>
      </c>
      <c r="C2738" s="8" t="s">
        <v>5294</v>
      </c>
      <c r="D2738" s="8">
        <v>0.405277525073655</v>
      </c>
      <c r="E2738" s="8">
        <v>0.68302853176619405</v>
      </c>
      <c r="F2738" s="8">
        <v>0.96947471599727897</v>
      </c>
      <c r="G2738" s="8">
        <v>0.25140086414874602</v>
      </c>
      <c r="H2738" s="8">
        <v>0</v>
      </c>
      <c r="I2738" s="8">
        <v>0</v>
      </c>
      <c r="J2738" s="8">
        <v>0</v>
      </c>
      <c r="K2738" t="s">
        <v>7314</v>
      </c>
      <c r="L2738" s="20" t="s">
        <v>7378</v>
      </c>
      <c r="M2738" t="s">
        <v>7330</v>
      </c>
      <c r="N2738" s="20" t="s">
        <v>7373</v>
      </c>
      <c r="O2738" t="s">
        <v>7345</v>
      </c>
      <c r="P2738" t="s">
        <v>7316</v>
      </c>
      <c r="Q2738" s="8" t="s">
        <v>5998</v>
      </c>
      <c r="R2738" s="8" t="s">
        <v>5998</v>
      </c>
      <c r="S2738" t="s">
        <v>5998</v>
      </c>
      <c r="T2738" s="8" t="s">
        <v>5998</v>
      </c>
    </row>
    <row r="2739" spans="1:20">
      <c r="A2739" t="s">
        <v>3012</v>
      </c>
      <c r="B2739" t="s">
        <v>107</v>
      </c>
      <c r="C2739" s="8" t="s">
        <v>5295</v>
      </c>
      <c r="D2739" s="8">
        <v>0.405277525073655</v>
      </c>
      <c r="E2739" s="8">
        <v>0.68302853176619405</v>
      </c>
      <c r="F2739" s="8">
        <v>0.96947471599727897</v>
      </c>
      <c r="G2739" s="8">
        <v>0.25140086414874602</v>
      </c>
      <c r="H2739" s="8">
        <v>0</v>
      </c>
      <c r="I2739" s="8">
        <v>0</v>
      </c>
      <c r="J2739" s="8">
        <v>0</v>
      </c>
      <c r="K2739" t="s">
        <v>7314</v>
      </c>
      <c r="L2739" s="20" t="s">
        <v>7378</v>
      </c>
      <c r="M2739" t="s">
        <v>7330</v>
      </c>
      <c r="N2739" s="20" t="s">
        <v>7373</v>
      </c>
      <c r="O2739" t="s">
        <v>7345</v>
      </c>
      <c r="P2739" t="s">
        <v>7316</v>
      </c>
      <c r="Q2739" s="8" t="s">
        <v>5998</v>
      </c>
      <c r="R2739" s="8" t="s">
        <v>5998</v>
      </c>
      <c r="S2739" t="s">
        <v>5998</v>
      </c>
      <c r="T2739" s="8" t="s">
        <v>5998</v>
      </c>
    </row>
    <row r="2740" spans="1:20">
      <c r="A2740" t="s">
        <v>4369</v>
      </c>
      <c r="B2740" t="s">
        <v>5307</v>
      </c>
      <c r="C2740" s="8" t="s">
        <v>5307</v>
      </c>
      <c r="D2740" s="8">
        <v>0.66760248615988704</v>
      </c>
      <c r="E2740" s="8">
        <v>5.4185649680221402E-2</v>
      </c>
      <c r="F2740" s="8">
        <v>-2.3621791552593099E-2</v>
      </c>
      <c r="G2740" s="8">
        <v>0.95316270129935599</v>
      </c>
      <c r="H2740" s="8">
        <v>0</v>
      </c>
      <c r="I2740" s="8">
        <v>0</v>
      </c>
      <c r="J2740" s="8">
        <v>0</v>
      </c>
      <c r="K2740" t="s">
        <v>7328</v>
      </c>
      <c r="L2740" s="20" t="s">
        <v>7324</v>
      </c>
      <c r="M2740" t="s">
        <v>7325</v>
      </c>
      <c r="N2740" s="20" t="s">
        <v>7326</v>
      </c>
      <c r="O2740" t="s">
        <v>7327</v>
      </c>
      <c r="P2740" t="s">
        <v>7365</v>
      </c>
      <c r="Q2740" s="8" t="s">
        <v>5998</v>
      </c>
      <c r="R2740" s="8" t="s">
        <v>5998</v>
      </c>
      <c r="S2740" t="s">
        <v>5998</v>
      </c>
      <c r="T2740" s="8" t="s">
        <v>5998</v>
      </c>
    </row>
    <row r="2741" spans="1:20">
      <c r="A2741" t="s">
        <v>3013</v>
      </c>
      <c r="B2741" t="s">
        <v>108</v>
      </c>
      <c r="C2741" s="8" t="s">
        <v>109</v>
      </c>
      <c r="D2741" s="8">
        <v>-0.34570294975511401</v>
      </c>
      <c r="E2741" s="8">
        <v>0.20190615371982901</v>
      </c>
      <c r="F2741" s="8">
        <v>-1.2530518390574299</v>
      </c>
      <c r="G2741" s="8">
        <v>9.3033719456637498E-8</v>
      </c>
      <c r="H2741" s="8">
        <v>0</v>
      </c>
      <c r="I2741" s="8">
        <v>0</v>
      </c>
      <c r="J2741" s="8">
        <v>0</v>
      </c>
      <c r="K2741" t="s">
        <v>7339</v>
      </c>
      <c r="L2741" s="20" t="s">
        <v>7324</v>
      </c>
      <c r="M2741" t="s">
        <v>7325</v>
      </c>
      <c r="N2741" s="20" t="s">
        <v>7326</v>
      </c>
      <c r="O2741" t="s">
        <v>7327</v>
      </c>
      <c r="P2741" t="s">
        <v>7365</v>
      </c>
      <c r="Q2741" s="8" t="s">
        <v>5998</v>
      </c>
      <c r="R2741" s="8" t="s">
        <v>5998</v>
      </c>
      <c r="S2741" t="s">
        <v>5998</v>
      </c>
      <c r="T2741" s="8" t="s">
        <v>5998</v>
      </c>
    </row>
    <row r="2742" spans="1:20">
      <c r="A2742" t="s">
        <v>3014</v>
      </c>
      <c r="B2742" t="s">
        <v>111</v>
      </c>
      <c r="C2742" s="8" t="s">
        <v>5296</v>
      </c>
      <c r="D2742" s="8">
        <v>0.39653211854030102</v>
      </c>
      <c r="E2742" s="8">
        <v>0.1727539597728</v>
      </c>
      <c r="F2742" s="8">
        <v>6.8019397615477706E-2</v>
      </c>
      <c r="G2742" s="8">
        <v>0.83849360154646801</v>
      </c>
      <c r="H2742" s="8">
        <v>0</v>
      </c>
      <c r="I2742" s="8">
        <v>0</v>
      </c>
      <c r="J2742" s="8">
        <v>0</v>
      </c>
      <c r="K2742" t="s">
        <v>7328</v>
      </c>
      <c r="L2742" s="20" t="s">
        <v>7324</v>
      </c>
      <c r="M2742" t="s">
        <v>7325</v>
      </c>
      <c r="N2742" s="20" t="s">
        <v>7326</v>
      </c>
      <c r="O2742" t="s">
        <v>7328</v>
      </c>
      <c r="P2742" t="s">
        <v>7365</v>
      </c>
      <c r="Q2742" s="8" t="s">
        <v>5998</v>
      </c>
      <c r="R2742" s="8" t="s">
        <v>5998</v>
      </c>
      <c r="S2742" t="s">
        <v>5998</v>
      </c>
      <c r="T2742" s="8" t="s">
        <v>5998</v>
      </c>
    </row>
    <row r="2743" spans="1:20">
      <c r="A2743" t="s">
        <v>1694</v>
      </c>
      <c r="B2743" t="s">
        <v>5307</v>
      </c>
      <c r="C2743" s="8" t="s">
        <v>5307</v>
      </c>
      <c r="D2743" s="8">
        <v>-0.66149283284125404</v>
      </c>
      <c r="E2743" s="8">
        <v>1.9633509253482499E-2</v>
      </c>
      <c r="F2743" s="8">
        <v>-0.96348163031654399</v>
      </c>
      <c r="G2743" s="8">
        <v>2.7775842154465901E-4</v>
      </c>
      <c r="H2743" s="8">
        <v>0</v>
      </c>
      <c r="I2743" s="8">
        <v>0</v>
      </c>
      <c r="J2743" s="8">
        <v>0</v>
      </c>
      <c r="K2743" t="s">
        <v>7328</v>
      </c>
      <c r="L2743" s="20" t="s">
        <v>7324</v>
      </c>
      <c r="M2743" t="s">
        <v>7325</v>
      </c>
      <c r="N2743" s="20" t="s">
        <v>7326</v>
      </c>
      <c r="O2743" t="s">
        <v>7328</v>
      </c>
      <c r="P2743" t="s">
        <v>7365</v>
      </c>
      <c r="Q2743" s="8" t="s">
        <v>5998</v>
      </c>
      <c r="R2743" s="8" t="s">
        <v>5998</v>
      </c>
      <c r="S2743" t="s">
        <v>5998</v>
      </c>
      <c r="T2743" s="8" t="s">
        <v>5998</v>
      </c>
    </row>
    <row r="2744" spans="1:20">
      <c r="A2744" t="s">
        <v>1695</v>
      </c>
      <c r="B2744" s="7" t="s">
        <v>5307</v>
      </c>
      <c r="C2744" s="8" t="s">
        <v>5307</v>
      </c>
      <c r="D2744" s="8">
        <v>-1.15327818195801</v>
      </c>
      <c r="E2744" s="8">
        <v>8.5615327749220002E-4</v>
      </c>
      <c r="F2744" s="8">
        <v>-0.82531892016576303</v>
      </c>
      <c r="G2744" s="8">
        <v>1.1429552228079299E-2</v>
      </c>
      <c r="H2744" s="8">
        <v>0</v>
      </c>
      <c r="I2744" s="8">
        <v>0</v>
      </c>
      <c r="J2744" s="8">
        <v>0</v>
      </c>
      <c r="K2744" t="s">
        <v>7339</v>
      </c>
      <c r="L2744" s="20" t="s">
        <v>7324</v>
      </c>
      <c r="M2744" t="s">
        <v>7325</v>
      </c>
      <c r="N2744" s="20" t="s">
        <v>7326</v>
      </c>
      <c r="O2744" t="s">
        <v>7339</v>
      </c>
      <c r="P2744" t="s">
        <v>7365</v>
      </c>
      <c r="Q2744" s="8" t="s">
        <v>5998</v>
      </c>
      <c r="R2744" s="8" t="s">
        <v>5998</v>
      </c>
      <c r="S2744" t="s">
        <v>5998</v>
      </c>
      <c r="T2744" s="8" t="s">
        <v>5998</v>
      </c>
    </row>
    <row r="2745" spans="1:20">
      <c r="A2745" t="s">
        <v>4370</v>
      </c>
      <c r="B2745" t="s">
        <v>5307</v>
      </c>
      <c r="C2745" s="8" t="s">
        <v>5307</v>
      </c>
      <c r="D2745" s="8">
        <v>-9.0782632805759905E-2</v>
      </c>
      <c r="E2745" s="8">
        <v>0.83017335497393197</v>
      </c>
      <c r="F2745" s="8">
        <v>-1.3396537279755001</v>
      </c>
      <c r="G2745" s="8">
        <v>2.1211803764446199E-5</v>
      </c>
      <c r="H2745" s="8">
        <v>0</v>
      </c>
      <c r="I2745" s="8">
        <v>0</v>
      </c>
      <c r="J2745" s="8">
        <v>0</v>
      </c>
      <c r="K2745" t="s">
        <v>7327</v>
      </c>
      <c r="L2745" s="20" t="s">
        <v>7332</v>
      </c>
      <c r="M2745" t="s">
        <v>7333</v>
      </c>
      <c r="N2745" s="20" t="s">
        <v>7334</v>
      </c>
      <c r="O2745" t="s">
        <v>7328</v>
      </c>
      <c r="P2745" t="s">
        <v>7365</v>
      </c>
      <c r="Q2745" s="8" t="s">
        <v>5998</v>
      </c>
      <c r="R2745" s="8" t="s">
        <v>5998</v>
      </c>
      <c r="S2745" t="s">
        <v>5998</v>
      </c>
      <c r="T2745" s="8" t="s">
        <v>5998</v>
      </c>
    </row>
    <row r="2746" spans="1:20">
      <c r="A2746" t="s">
        <v>4371</v>
      </c>
      <c r="B2746" t="s">
        <v>5307</v>
      </c>
      <c r="C2746" s="8" t="s">
        <v>5307</v>
      </c>
      <c r="D2746" s="8">
        <v>-1.05380699816718</v>
      </c>
      <c r="E2746" s="8">
        <v>2.6459483739492001E-5</v>
      </c>
      <c r="F2746" s="8">
        <v>-0.75904816086047999</v>
      </c>
      <c r="G2746" s="8">
        <v>2.3753680734947299E-3</v>
      </c>
      <c r="H2746" s="8">
        <v>0</v>
      </c>
      <c r="I2746" s="8">
        <v>0</v>
      </c>
      <c r="J2746" s="8">
        <v>0</v>
      </c>
      <c r="K2746" t="s">
        <v>7327</v>
      </c>
      <c r="L2746" s="20" t="s">
        <v>7332</v>
      </c>
      <c r="M2746" t="s">
        <v>7333</v>
      </c>
      <c r="N2746" s="20" t="s">
        <v>7334</v>
      </c>
      <c r="O2746" t="s">
        <v>7327</v>
      </c>
      <c r="P2746" t="s">
        <v>7365</v>
      </c>
      <c r="Q2746" s="8" t="s">
        <v>5998</v>
      </c>
      <c r="R2746" s="8" t="s">
        <v>5998</v>
      </c>
      <c r="S2746" t="s">
        <v>5998</v>
      </c>
      <c r="T2746" s="8" t="s">
        <v>5998</v>
      </c>
    </row>
    <row r="2747" spans="1:20">
      <c r="A2747" t="s">
        <v>3015</v>
      </c>
      <c r="B2747" t="s">
        <v>112</v>
      </c>
      <c r="C2747" s="8" t="s">
        <v>113</v>
      </c>
      <c r="D2747" s="8">
        <v>0.17433654814595501</v>
      </c>
      <c r="E2747" s="8">
        <v>0.47936921418300998</v>
      </c>
      <c r="F2747" s="8">
        <v>-1.7746860890444301E-2</v>
      </c>
      <c r="G2747" s="8">
        <v>0.94417744954291905</v>
      </c>
      <c r="H2747" s="8">
        <v>0</v>
      </c>
      <c r="I2747" s="8">
        <v>0</v>
      </c>
      <c r="J2747" s="8">
        <v>0</v>
      </c>
      <c r="K2747" t="s">
        <v>7327</v>
      </c>
      <c r="L2747" s="20" t="s">
        <v>7332</v>
      </c>
      <c r="M2747" t="s">
        <v>7333</v>
      </c>
      <c r="N2747" s="20" t="s">
        <v>7334</v>
      </c>
      <c r="O2747" t="s">
        <v>7327</v>
      </c>
      <c r="P2747" t="s">
        <v>7365</v>
      </c>
      <c r="Q2747" s="8" t="s">
        <v>5998</v>
      </c>
      <c r="R2747" s="8" t="s">
        <v>5998</v>
      </c>
      <c r="S2747" t="s">
        <v>5998</v>
      </c>
      <c r="T2747" s="8" t="s">
        <v>5998</v>
      </c>
    </row>
    <row r="2748" spans="1:20">
      <c r="A2748" t="s">
        <v>1696</v>
      </c>
      <c r="B2748" t="s">
        <v>5307</v>
      </c>
      <c r="C2748" s="8" t="s">
        <v>5307</v>
      </c>
      <c r="D2748" s="8">
        <v>1.7000539473327401</v>
      </c>
      <c r="E2748" s="8">
        <v>2.2920055802950299E-8</v>
      </c>
      <c r="F2748" s="8">
        <v>-0.27727078106220598</v>
      </c>
      <c r="G2748" s="8">
        <v>0.45702227409742002</v>
      </c>
      <c r="H2748" s="8">
        <v>0</v>
      </c>
      <c r="I2748" s="8">
        <v>0</v>
      </c>
      <c r="J2748" s="8">
        <v>0</v>
      </c>
      <c r="K2748" t="s">
        <v>7327</v>
      </c>
      <c r="L2748" s="20" t="s">
        <v>7332</v>
      </c>
      <c r="M2748" t="s">
        <v>7333</v>
      </c>
      <c r="N2748" s="20" t="s">
        <v>7334</v>
      </c>
      <c r="O2748" t="s">
        <v>7339</v>
      </c>
      <c r="P2748" t="s">
        <v>7316</v>
      </c>
      <c r="Q2748" s="8" t="s">
        <v>5998</v>
      </c>
      <c r="R2748" s="8" t="s">
        <v>5998</v>
      </c>
      <c r="S2748" t="s">
        <v>5998</v>
      </c>
      <c r="T2748" s="8" t="s">
        <v>5998</v>
      </c>
    </row>
    <row r="2749" spans="1:20">
      <c r="A2749" t="s">
        <v>1697</v>
      </c>
      <c r="B2749" s="7" t="s">
        <v>5307</v>
      </c>
      <c r="C2749" s="8" t="s">
        <v>5307</v>
      </c>
      <c r="D2749" s="8">
        <v>0.68438130249080098</v>
      </c>
      <c r="E2749" s="8">
        <v>0.114491369219151</v>
      </c>
      <c r="F2749" s="8">
        <v>0.96844736012144095</v>
      </c>
      <c r="G2749" s="8">
        <v>1.51330883293851E-2</v>
      </c>
      <c r="H2749" s="8">
        <v>0</v>
      </c>
      <c r="I2749" s="8">
        <v>0</v>
      </c>
      <c r="J2749" s="8">
        <v>0</v>
      </c>
      <c r="K2749" t="s">
        <v>7314</v>
      </c>
      <c r="L2749" s="20" t="s">
        <v>7366</v>
      </c>
      <c r="M2749" t="s">
        <v>7330</v>
      </c>
      <c r="N2749" s="20" t="s">
        <v>7373</v>
      </c>
      <c r="O2749" t="s">
        <v>7327</v>
      </c>
      <c r="P2749" t="s">
        <v>7365</v>
      </c>
      <c r="Q2749" s="8" t="s">
        <v>5998</v>
      </c>
      <c r="R2749" s="8" t="s">
        <v>5998</v>
      </c>
      <c r="S2749" t="s">
        <v>5998</v>
      </c>
      <c r="T2749" s="8" t="s">
        <v>5998</v>
      </c>
    </row>
    <row r="2750" spans="1:20">
      <c r="A2750" t="s">
        <v>4372</v>
      </c>
      <c r="B2750" s="7" t="s">
        <v>5307</v>
      </c>
      <c r="C2750" s="8" t="s">
        <v>5307</v>
      </c>
      <c r="D2750" s="8">
        <v>-0.58510271117349799</v>
      </c>
      <c r="E2750" s="8">
        <v>6.5380491887813197E-2</v>
      </c>
      <c r="F2750" s="8">
        <v>-1.4858406529543</v>
      </c>
      <c r="G2750" s="8">
        <v>5.0908278979633798E-7</v>
      </c>
      <c r="H2750" s="8">
        <v>0</v>
      </c>
      <c r="I2750" s="8">
        <v>0</v>
      </c>
      <c r="J2750" s="8">
        <v>0</v>
      </c>
      <c r="K2750" t="s">
        <v>7328</v>
      </c>
      <c r="L2750" s="20" t="s">
        <v>7324</v>
      </c>
      <c r="M2750" t="s">
        <v>7325</v>
      </c>
      <c r="N2750" s="20" t="s">
        <v>7326</v>
      </c>
      <c r="O2750" t="s">
        <v>7327</v>
      </c>
      <c r="P2750" t="s">
        <v>7365</v>
      </c>
      <c r="Q2750" s="8" t="s">
        <v>5998</v>
      </c>
      <c r="R2750" s="8" t="s">
        <v>5998</v>
      </c>
      <c r="S2750" t="s">
        <v>5998</v>
      </c>
      <c r="T2750" s="8" t="s">
        <v>5998</v>
      </c>
    </row>
    <row r="2751" spans="1:20">
      <c r="A2751" t="s">
        <v>1698</v>
      </c>
      <c r="B2751" s="7" t="s">
        <v>5307</v>
      </c>
      <c r="C2751" s="8" t="s">
        <v>5307</v>
      </c>
      <c r="D2751" s="8">
        <v>3.4438333691795601E-2</v>
      </c>
      <c r="E2751" s="8">
        <v>0.94723779679600895</v>
      </c>
      <c r="F2751" s="8">
        <v>0.27438029575404199</v>
      </c>
      <c r="G2751" s="8">
        <v>0.504439905267831</v>
      </c>
      <c r="H2751" s="8">
        <v>0</v>
      </c>
      <c r="I2751" s="8">
        <v>0</v>
      </c>
      <c r="J2751" s="8">
        <v>0</v>
      </c>
      <c r="K2751" t="s">
        <v>7328</v>
      </c>
      <c r="L2751" s="20" t="s">
        <v>7324</v>
      </c>
      <c r="M2751" t="s">
        <v>7325</v>
      </c>
      <c r="N2751" s="20" t="s">
        <v>7326</v>
      </c>
      <c r="O2751" t="s">
        <v>7327</v>
      </c>
      <c r="P2751" t="s">
        <v>7365</v>
      </c>
      <c r="Q2751" s="8" t="s">
        <v>5998</v>
      </c>
      <c r="R2751" s="8" t="s">
        <v>5998</v>
      </c>
      <c r="S2751" t="s">
        <v>5998</v>
      </c>
      <c r="T2751" s="8" t="s">
        <v>5998</v>
      </c>
    </row>
    <row r="2752" spans="1:20">
      <c r="A2752" t="s">
        <v>4373</v>
      </c>
      <c r="B2752" s="7" t="s">
        <v>5307</v>
      </c>
      <c r="C2752" s="8" t="s">
        <v>5307</v>
      </c>
      <c r="D2752" s="8">
        <v>1.0564399490521399</v>
      </c>
      <c r="E2752" s="8">
        <v>4.7897420354939702E-3</v>
      </c>
      <c r="F2752" s="8">
        <v>0.72043927995868795</v>
      </c>
      <c r="G2752" s="8">
        <v>5.4274638250968198E-2</v>
      </c>
      <c r="H2752" s="8">
        <v>0</v>
      </c>
      <c r="I2752" s="8">
        <v>0</v>
      </c>
      <c r="J2752" s="8">
        <v>0</v>
      </c>
      <c r="K2752" t="s">
        <v>7328</v>
      </c>
      <c r="L2752" s="20" t="s">
        <v>7324</v>
      </c>
      <c r="M2752" t="s">
        <v>7325</v>
      </c>
      <c r="N2752" s="20" t="s">
        <v>7326</v>
      </c>
      <c r="O2752" t="s">
        <v>7328</v>
      </c>
      <c r="P2752" t="s">
        <v>7365</v>
      </c>
      <c r="Q2752" s="8" t="s">
        <v>5998</v>
      </c>
      <c r="R2752" s="8" t="s">
        <v>5998</v>
      </c>
      <c r="S2752" t="s">
        <v>5998</v>
      </c>
      <c r="T2752" s="8" t="s">
        <v>5998</v>
      </c>
    </row>
    <row r="2753" spans="1:20">
      <c r="A2753" t="s">
        <v>4374</v>
      </c>
      <c r="B2753" t="s">
        <v>5307</v>
      </c>
      <c r="C2753" s="8" t="s">
        <v>5307</v>
      </c>
      <c r="D2753" s="8">
        <v>-1.81968442733019</v>
      </c>
      <c r="E2753" s="8">
        <v>2.5401997052972399E-17</v>
      </c>
      <c r="F2753" s="8">
        <v>-1.05343060618402</v>
      </c>
      <c r="G2753" s="8">
        <v>8.6096992246371099E-7</v>
      </c>
      <c r="H2753" s="8">
        <v>0</v>
      </c>
      <c r="I2753" s="8">
        <v>0</v>
      </c>
      <c r="J2753" s="8">
        <v>0</v>
      </c>
      <c r="K2753" t="s">
        <v>7328</v>
      </c>
      <c r="L2753" s="20" t="s">
        <v>7324</v>
      </c>
      <c r="M2753" t="s">
        <v>7325</v>
      </c>
      <c r="N2753" s="20" t="s">
        <v>7326</v>
      </c>
      <c r="O2753" t="s">
        <v>7328</v>
      </c>
      <c r="P2753" t="s">
        <v>7365</v>
      </c>
      <c r="Q2753" s="8" t="s">
        <v>5998</v>
      </c>
      <c r="R2753" s="8" t="s">
        <v>5998</v>
      </c>
      <c r="S2753" t="s">
        <v>5998</v>
      </c>
      <c r="T2753" s="8" t="s">
        <v>5998</v>
      </c>
    </row>
    <row r="2754" spans="1:20">
      <c r="A2754" t="s">
        <v>4375</v>
      </c>
      <c r="B2754" t="s">
        <v>5307</v>
      </c>
      <c r="C2754" s="8" t="s">
        <v>5307</v>
      </c>
      <c r="D2754" s="8">
        <v>-0.94880390726567199</v>
      </c>
      <c r="E2754" s="8">
        <v>9.4832061785874605E-4</v>
      </c>
      <c r="F2754" s="8">
        <v>-1.00454826459604</v>
      </c>
      <c r="G2754" s="8">
        <v>2.0098461287675401E-4</v>
      </c>
      <c r="H2754" s="8">
        <v>0</v>
      </c>
      <c r="I2754" s="8">
        <v>0</v>
      </c>
      <c r="J2754" s="8">
        <v>0</v>
      </c>
      <c r="K2754" t="s">
        <v>7327</v>
      </c>
      <c r="L2754" s="20" t="s">
        <v>7332</v>
      </c>
      <c r="M2754" t="s">
        <v>7333</v>
      </c>
      <c r="N2754" s="20" t="s">
        <v>7334</v>
      </c>
      <c r="O2754" t="s">
        <v>7327</v>
      </c>
      <c r="P2754" t="s">
        <v>7365</v>
      </c>
      <c r="Q2754" s="8" t="s">
        <v>5998</v>
      </c>
      <c r="R2754" s="8" t="s">
        <v>5998</v>
      </c>
      <c r="S2754" t="s">
        <v>5998</v>
      </c>
      <c r="T2754" s="8" t="s">
        <v>5998</v>
      </c>
    </row>
    <row r="2755" spans="1:20">
      <c r="A2755" t="s">
        <v>4376</v>
      </c>
      <c r="B2755" t="s">
        <v>5307</v>
      </c>
      <c r="C2755" s="8" t="s">
        <v>5307</v>
      </c>
      <c r="D2755" s="8">
        <v>2.0410767579912101</v>
      </c>
      <c r="E2755" s="8">
        <v>2.9048613286285599E-8</v>
      </c>
      <c r="F2755" s="8">
        <v>0.92093545363072804</v>
      </c>
      <c r="G2755" s="8">
        <v>1.9177091631058601E-2</v>
      </c>
      <c r="H2755" s="8">
        <v>0</v>
      </c>
      <c r="I2755" s="8">
        <v>0</v>
      </c>
      <c r="J2755" s="8">
        <v>0</v>
      </c>
      <c r="K2755" t="s">
        <v>7328</v>
      </c>
      <c r="L2755" s="20" t="s">
        <v>7324</v>
      </c>
      <c r="M2755" t="s">
        <v>7325</v>
      </c>
      <c r="N2755" s="20" t="s">
        <v>7326</v>
      </c>
      <c r="O2755" t="s">
        <v>7328</v>
      </c>
      <c r="P2755" t="s">
        <v>7365</v>
      </c>
      <c r="Q2755" s="8" t="s">
        <v>5998</v>
      </c>
      <c r="R2755" s="8" t="s">
        <v>5998</v>
      </c>
      <c r="S2755" t="s">
        <v>5998</v>
      </c>
      <c r="T2755" s="8" t="s">
        <v>5998</v>
      </c>
    </row>
    <row r="2756" spans="1:20">
      <c r="A2756" t="s">
        <v>1699</v>
      </c>
      <c r="B2756" t="s">
        <v>5307</v>
      </c>
      <c r="C2756" s="8" t="s">
        <v>5307</v>
      </c>
      <c r="D2756" s="8">
        <v>-1.34988992197197</v>
      </c>
      <c r="E2756" s="8">
        <v>7.7651993049072598E-5</v>
      </c>
      <c r="F2756" s="8">
        <v>-0.93819034086611197</v>
      </c>
      <c r="G2756" s="8">
        <v>3.6449963070427499E-3</v>
      </c>
      <c r="H2756" s="8">
        <v>0</v>
      </c>
      <c r="I2756" s="8">
        <v>0</v>
      </c>
      <c r="J2756" s="8">
        <v>0</v>
      </c>
      <c r="K2756" t="s">
        <v>7327</v>
      </c>
      <c r="L2756" s="20" t="s">
        <v>7332</v>
      </c>
      <c r="M2756" t="s">
        <v>7333</v>
      </c>
      <c r="N2756" s="20" t="s">
        <v>7334</v>
      </c>
      <c r="O2756" t="s">
        <v>7327</v>
      </c>
      <c r="P2756" t="s">
        <v>7365</v>
      </c>
      <c r="Q2756" s="8" t="s">
        <v>5998</v>
      </c>
      <c r="R2756" s="8" t="s">
        <v>5998</v>
      </c>
      <c r="S2756" t="s">
        <v>5998</v>
      </c>
      <c r="T2756" s="8" t="s">
        <v>5998</v>
      </c>
    </row>
    <row r="2757" spans="1:20">
      <c r="A2757" t="s">
        <v>4377</v>
      </c>
      <c r="B2757" s="7" t="s">
        <v>5307</v>
      </c>
      <c r="C2757" s="8" t="s">
        <v>5307</v>
      </c>
      <c r="D2757" s="8">
        <v>-0.73020421793797297</v>
      </c>
      <c r="E2757" s="8">
        <v>2.1610367030205999E-2</v>
      </c>
      <c r="F2757" s="8">
        <v>-0.98437554230150204</v>
      </c>
      <c r="G2757" s="8">
        <v>9.7365764813133805E-4</v>
      </c>
      <c r="H2757" s="8">
        <v>0</v>
      </c>
      <c r="I2757" s="8">
        <v>0</v>
      </c>
      <c r="J2757" s="8">
        <v>0</v>
      </c>
      <c r="K2757" t="s">
        <v>7327</v>
      </c>
      <c r="L2757" s="20" t="s">
        <v>7332</v>
      </c>
      <c r="M2757" t="s">
        <v>7333</v>
      </c>
      <c r="N2757" s="20" t="s">
        <v>7334</v>
      </c>
      <c r="O2757" t="s">
        <v>7339</v>
      </c>
      <c r="P2757" t="s">
        <v>7365</v>
      </c>
      <c r="Q2757" s="8" t="s">
        <v>5998</v>
      </c>
      <c r="R2757" s="8" t="s">
        <v>5998</v>
      </c>
      <c r="S2757" t="s">
        <v>5998</v>
      </c>
      <c r="T2757" s="8" t="s">
        <v>5998</v>
      </c>
    </row>
    <row r="2758" spans="1:20">
      <c r="A2758" t="s">
        <v>4378</v>
      </c>
      <c r="B2758" s="7" t="s">
        <v>5307</v>
      </c>
      <c r="C2758" s="8" t="s">
        <v>5307</v>
      </c>
      <c r="D2758" s="8">
        <v>9.8894542735656898E-2</v>
      </c>
      <c r="E2758" s="8">
        <v>0.82864400137440097</v>
      </c>
      <c r="F2758" s="8">
        <v>0.39585629428380897</v>
      </c>
      <c r="G2758" s="8">
        <v>0.26810508435192298</v>
      </c>
      <c r="H2758" s="8">
        <v>0</v>
      </c>
      <c r="I2758" s="8">
        <v>0</v>
      </c>
      <c r="J2758" s="8">
        <v>0</v>
      </c>
      <c r="K2758" t="s">
        <v>7328</v>
      </c>
      <c r="L2758" s="20" t="s">
        <v>7324</v>
      </c>
      <c r="M2758" t="s">
        <v>7325</v>
      </c>
      <c r="N2758" s="20" t="s">
        <v>7326</v>
      </c>
      <c r="O2758" t="s">
        <v>7328</v>
      </c>
      <c r="P2758" t="s">
        <v>7365</v>
      </c>
      <c r="Q2758" s="8" t="s">
        <v>5998</v>
      </c>
      <c r="R2758" s="8" t="s">
        <v>5998</v>
      </c>
      <c r="S2758" t="s">
        <v>5998</v>
      </c>
      <c r="T2758" s="8" t="s">
        <v>5998</v>
      </c>
    </row>
    <row r="2759" spans="1:20">
      <c r="A2759" t="s">
        <v>1700</v>
      </c>
      <c r="B2759" s="7" t="s">
        <v>5307</v>
      </c>
      <c r="C2759" s="8" t="s">
        <v>5307</v>
      </c>
      <c r="D2759" s="8">
        <v>-1.28628753457391</v>
      </c>
      <c r="E2759" s="8">
        <v>0.14575537666806199</v>
      </c>
      <c r="F2759" s="8">
        <v>-0.70233714862503605</v>
      </c>
      <c r="G2759" s="8">
        <v>0.41716515681439797</v>
      </c>
      <c r="H2759" s="8">
        <v>0</v>
      </c>
      <c r="I2759" s="8">
        <v>0</v>
      </c>
      <c r="J2759" s="8">
        <v>0</v>
      </c>
      <c r="K2759" t="s">
        <v>7327</v>
      </c>
      <c r="L2759" s="20" t="s">
        <v>7332</v>
      </c>
      <c r="M2759" t="s">
        <v>7333</v>
      </c>
      <c r="N2759" s="20" t="s">
        <v>7334</v>
      </c>
      <c r="O2759" t="s">
        <v>7328</v>
      </c>
      <c r="P2759" t="s">
        <v>7365</v>
      </c>
      <c r="Q2759" s="8" t="s">
        <v>5998</v>
      </c>
      <c r="R2759" s="8" t="s">
        <v>5998</v>
      </c>
      <c r="S2759" t="s">
        <v>5998</v>
      </c>
      <c r="T2759" s="8" t="s">
        <v>5998</v>
      </c>
    </row>
    <row r="2760" spans="1:20">
      <c r="A2760" t="s">
        <v>1701</v>
      </c>
      <c r="B2760" s="7" t="s">
        <v>5307</v>
      </c>
      <c r="C2760" s="8" t="s">
        <v>5307</v>
      </c>
      <c r="D2760" s="8">
        <v>-9.5221848301095993E-2</v>
      </c>
      <c r="E2760" s="8">
        <v>0.91297154714157502</v>
      </c>
      <c r="F2760" s="8">
        <v>0.52117046652834298</v>
      </c>
      <c r="G2760" s="8">
        <v>0.43136659935572502</v>
      </c>
      <c r="H2760" s="8">
        <v>0</v>
      </c>
      <c r="I2760" s="8">
        <v>0</v>
      </c>
      <c r="J2760" s="8">
        <v>0</v>
      </c>
      <c r="K2760" t="s">
        <v>7327</v>
      </c>
      <c r="L2760" s="20" t="s">
        <v>7332</v>
      </c>
      <c r="M2760" t="s">
        <v>7333</v>
      </c>
      <c r="N2760" s="20" t="s">
        <v>7334</v>
      </c>
      <c r="O2760" t="s">
        <v>7328</v>
      </c>
      <c r="P2760" t="s">
        <v>7365</v>
      </c>
      <c r="Q2760" s="8" t="s">
        <v>5998</v>
      </c>
      <c r="R2760" s="8" t="s">
        <v>5998</v>
      </c>
      <c r="S2760" t="s">
        <v>5998</v>
      </c>
      <c r="T2760" s="8" t="s">
        <v>5998</v>
      </c>
    </row>
    <row r="2761" spans="1:20">
      <c r="A2761" t="s">
        <v>1702</v>
      </c>
      <c r="B2761" t="s">
        <v>5307</v>
      </c>
      <c r="C2761" s="8" t="s">
        <v>5307</v>
      </c>
      <c r="D2761" s="8">
        <v>1.50902606731669</v>
      </c>
      <c r="E2761" s="8">
        <v>3.9505239541484099E-7</v>
      </c>
      <c r="F2761" s="8">
        <v>1.6729882356161201</v>
      </c>
      <c r="G2761" s="8">
        <v>8.4321790622924704E-9</v>
      </c>
      <c r="H2761" s="8">
        <v>0</v>
      </c>
      <c r="I2761" s="8" t="s">
        <v>6309</v>
      </c>
      <c r="J2761" s="8">
        <v>0</v>
      </c>
      <c r="K2761" t="s">
        <v>7339</v>
      </c>
      <c r="L2761" s="20" t="s">
        <v>7324</v>
      </c>
      <c r="M2761" t="s">
        <v>7325</v>
      </c>
      <c r="N2761" s="20" t="s">
        <v>7326</v>
      </c>
      <c r="O2761" t="s">
        <v>7335</v>
      </c>
      <c r="P2761" t="s">
        <v>7316</v>
      </c>
      <c r="Q2761" s="8" t="s">
        <v>5998</v>
      </c>
      <c r="R2761" s="8" t="s">
        <v>5998</v>
      </c>
      <c r="S2761" t="s">
        <v>5998</v>
      </c>
      <c r="T2761" s="8" t="s">
        <v>5998</v>
      </c>
    </row>
    <row r="2762" spans="1:20">
      <c r="A2762" t="s">
        <v>1703</v>
      </c>
      <c r="B2762" t="s">
        <v>5307</v>
      </c>
      <c r="C2762" s="8" t="s">
        <v>5307</v>
      </c>
      <c r="D2762" s="8">
        <v>3.6324199855396998E-2</v>
      </c>
      <c r="E2762" s="8">
        <v>0.94406159258143296</v>
      </c>
      <c r="F2762" s="8">
        <v>-0.67357270700524896</v>
      </c>
      <c r="G2762" s="8">
        <v>8.4826854587132905E-2</v>
      </c>
      <c r="H2762" s="8">
        <v>0</v>
      </c>
      <c r="I2762" s="8">
        <v>0</v>
      </c>
      <c r="J2762" s="8">
        <v>0</v>
      </c>
      <c r="K2762" t="s">
        <v>7328</v>
      </c>
      <c r="L2762" s="20" t="s">
        <v>7324</v>
      </c>
      <c r="M2762" t="s">
        <v>7325</v>
      </c>
      <c r="N2762" s="20" t="s">
        <v>7326</v>
      </c>
      <c r="O2762" t="s">
        <v>7327</v>
      </c>
      <c r="P2762" t="s">
        <v>7365</v>
      </c>
      <c r="Q2762" s="8" t="s">
        <v>5998</v>
      </c>
      <c r="R2762" s="8" t="s">
        <v>5998</v>
      </c>
      <c r="S2762" t="s">
        <v>5998</v>
      </c>
      <c r="T2762" s="8" t="s">
        <v>5998</v>
      </c>
    </row>
    <row r="2763" spans="1:20">
      <c r="A2763" t="s">
        <v>1704</v>
      </c>
      <c r="B2763" t="s">
        <v>5307</v>
      </c>
      <c r="C2763" s="8" t="s">
        <v>5307</v>
      </c>
      <c r="D2763" s="8">
        <v>-0.99824589959068799</v>
      </c>
      <c r="E2763" s="8">
        <v>9.2697245562245595E-2</v>
      </c>
      <c r="F2763" s="8">
        <v>-1.3531768381978799</v>
      </c>
      <c r="G2763" s="8">
        <v>1.3979040112994201E-2</v>
      </c>
      <c r="H2763" s="8">
        <v>0</v>
      </c>
      <c r="I2763" s="8">
        <v>0</v>
      </c>
      <c r="J2763" s="8">
        <v>0</v>
      </c>
      <c r="K2763" t="s">
        <v>7327</v>
      </c>
      <c r="L2763" s="20" t="s">
        <v>7332</v>
      </c>
      <c r="M2763" t="s">
        <v>7333</v>
      </c>
      <c r="N2763" s="20" t="s">
        <v>7334</v>
      </c>
      <c r="O2763" t="s">
        <v>7339</v>
      </c>
      <c r="P2763" t="s">
        <v>7365</v>
      </c>
      <c r="Q2763" s="8" t="s">
        <v>5998</v>
      </c>
      <c r="R2763" s="8" t="s">
        <v>5998</v>
      </c>
      <c r="S2763" t="s">
        <v>5998</v>
      </c>
      <c r="T2763" s="8" t="s">
        <v>5998</v>
      </c>
    </row>
    <row r="2764" spans="1:20">
      <c r="A2764" t="s">
        <v>1705</v>
      </c>
      <c r="B2764" t="s">
        <v>5307</v>
      </c>
      <c r="C2764" s="8" t="s">
        <v>5307</v>
      </c>
      <c r="D2764" s="8">
        <v>-2.5924084480638201</v>
      </c>
      <c r="E2764" s="8">
        <v>8.0035903177387102E-4</v>
      </c>
      <c r="F2764" s="8">
        <v>-0.65518967970582398</v>
      </c>
      <c r="G2764" s="8">
        <v>0.351740556125342</v>
      </c>
      <c r="H2764" s="8">
        <v>0</v>
      </c>
      <c r="I2764" s="8">
        <v>0</v>
      </c>
      <c r="J2764" s="8">
        <v>0</v>
      </c>
      <c r="K2764" t="s">
        <v>7339</v>
      </c>
      <c r="L2764" s="20" t="s">
        <v>7324</v>
      </c>
      <c r="M2764" t="s">
        <v>7325</v>
      </c>
      <c r="N2764" s="20" t="s">
        <v>7326</v>
      </c>
      <c r="O2764" t="s">
        <v>7339</v>
      </c>
      <c r="P2764" t="s">
        <v>7365</v>
      </c>
      <c r="Q2764" s="8" t="s">
        <v>5998</v>
      </c>
      <c r="R2764" s="8" t="s">
        <v>5998</v>
      </c>
      <c r="S2764" t="s">
        <v>5998</v>
      </c>
      <c r="T2764" s="8" t="s">
        <v>5998</v>
      </c>
    </row>
    <row r="2765" spans="1:20">
      <c r="A2765" t="s">
        <v>4379</v>
      </c>
      <c r="B2765" t="s">
        <v>5307</v>
      </c>
      <c r="C2765" s="8" t="s">
        <v>5307</v>
      </c>
      <c r="D2765" s="8">
        <v>-0.483333915007788</v>
      </c>
      <c r="E2765" s="8">
        <v>0.23114408886458301</v>
      </c>
      <c r="F2765" s="8">
        <v>-0.50258094442155099</v>
      </c>
      <c r="G2765" s="8">
        <v>0.172589440179613</v>
      </c>
      <c r="H2765" s="8">
        <v>0</v>
      </c>
      <c r="I2765" s="8">
        <v>0</v>
      </c>
      <c r="J2765" s="8">
        <v>0</v>
      </c>
      <c r="K2765" t="s">
        <v>7327</v>
      </c>
      <c r="L2765" s="20" t="s">
        <v>7332</v>
      </c>
      <c r="M2765" t="s">
        <v>7333</v>
      </c>
      <c r="N2765" s="20" t="s">
        <v>7334</v>
      </c>
      <c r="O2765" t="s">
        <v>7328</v>
      </c>
      <c r="P2765" t="s">
        <v>7365</v>
      </c>
      <c r="Q2765" s="8" t="s">
        <v>5998</v>
      </c>
      <c r="R2765" s="8" t="s">
        <v>5998</v>
      </c>
      <c r="S2765" t="s">
        <v>5998</v>
      </c>
      <c r="T2765" s="8" t="s">
        <v>5998</v>
      </c>
    </row>
    <row r="2766" spans="1:20">
      <c r="A2766" t="s">
        <v>1706</v>
      </c>
      <c r="B2766" t="s">
        <v>5307</v>
      </c>
      <c r="C2766" s="8" t="s">
        <v>5307</v>
      </c>
      <c r="D2766" s="8">
        <v>-0.419823331221443</v>
      </c>
      <c r="E2766" s="8">
        <v>0.119848135365459</v>
      </c>
      <c r="F2766" s="8">
        <v>0.84591212462785004</v>
      </c>
      <c r="G2766" s="8">
        <v>4.4855653535495201E-4</v>
      </c>
      <c r="H2766" s="8">
        <v>0</v>
      </c>
      <c r="I2766" s="8">
        <v>0</v>
      </c>
      <c r="J2766" s="8">
        <v>0</v>
      </c>
      <c r="K2766" t="s">
        <v>7327</v>
      </c>
      <c r="L2766" s="20" t="s">
        <v>7332</v>
      </c>
      <c r="M2766" t="s">
        <v>7333</v>
      </c>
      <c r="N2766" s="20" t="s">
        <v>7334</v>
      </c>
      <c r="O2766" t="s">
        <v>7327</v>
      </c>
      <c r="P2766" t="s">
        <v>7365</v>
      </c>
      <c r="Q2766" s="8" t="s">
        <v>5998</v>
      </c>
      <c r="R2766" s="8" t="s">
        <v>5998</v>
      </c>
      <c r="S2766" t="s">
        <v>5998</v>
      </c>
      <c r="T2766" s="8" t="s">
        <v>5998</v>
      </c>
    </row>
    <row r="2767" spans="1:20">
      <c r="A2767" t="s">
        <v>4380</v>
      </c>
      <c r="B2767" t="s">
        <v>5307</v>
      </c>
      <c r="C2767" s="8" t="s">
        <v>5307</v>
      </c>
      <c r="D2767" s="8">
        <v>0.49883753709843498</v>
      </c>
      <c r="E2767" s="8">
        <v>0.64157120449845795</v>
      </c>
      <c r="F2767" s="8">
        <v>-0.24241944523280401</v>
      </c>
      <c r="G2767" s="8">
        <v>0.82143849566234195</v>
      </c>
      <c r="H2767" s="8">
        <v>0</v>
      </c>
      <c r="I2767" s="8">
        <v>0</v>
      </c>
      <c r="J2767" s="8">
        <v>0</v>
      </c>
      <c r="K2767" t="s">
        <v>7327</v>
      </c>
      <c r="L2767" s="20" t="s">
        <v>7332</v>
      </c>
      <c r="M2767" t="s">
        <v>7333</v>
      </c>
      <c r="N2767" s="20" t="s">
        <v>7334</v>
      </c>
      <c r="O2767" t="s">
        <v>7328</v>
      </c>
      <c r="P2767" t="s">
        <v>7365</v>
      </c>
      <c r="Q2767" s="8" t="s">
        <v>5998</v>
      </c>
      <c r="R2767" s="8" t="s">
        <v>5998</v>
      </c>
      <c r="S2767" t="s">
        <v>5998</v>
      </c>
      <c r="T2767" s="8" t="s">
        <v>5998</v>
      </c>
    </row>
    <row r="2768" spans="1:20">
      <c r="A2768" t="s">
        <v>4381</v>
      </c>
      <c r="B2768" t="s">
        <v>5307</v>
      </c>
      <c r="C2768" s="8" t="s">
        <v>5307</v>
      </c>
      <c r="D2768" s="8">
        <v>8.9983337760105794E-2</v>
      </c>
      <c r="E2768" s="8">
        <v>0.93946438747451</v>
      </c>
      <c r="F2768" s="8">
        <v>0.962130195842129</v>
      </c>
      <c r="G2768" s="8">
        <v>0.293817831323888</v>
      </c>
      <c r="H2768" s="8">
        <v>0</v>
      </c>
      <c r="I2768" s="8">
        <v>0</v>
      </c>
      <c r="J2768" s="8">
        <v>0</v>
      </c>
      <c r="K2768" t="s">
        <v>7327</v>
      </c>
      <c r="L2768" s="20" t="s">
        <v>7332</v>
      </c>
      <c r="M2768" t="s">
        <v>7333</v>
      </c>
      <c r="N2768" s="20" t="s">
        <v>7334</v>
      </c>
      <c r="O2768" t="s">
        <v>7328</v>
      </c>
      <c r="P2768" t="s">
        <v>7365</v>
      </c>
      <c r="Q2768" s="8" t="s">
        <v>5998</v>
      </c>
      <c r="R2768" s="8" t="s">
        <v>5998</v>
      </c>
      <c r="S2768" t="s">
        <v>5998</v>
      </c>
      <c r="T2768" s="8" t="s">
        <v>5998</v>
      </c>
    </row>
    <row r="2769" spans="1:20">
      <c r="A2769" t="s">
        <v>4382</v>
      </c>
      <c r="B2769" t="s">
        <v>5307</v>
      </c>
      <c r="C2769" s="8" t="s">
        <v>5307</v>
      </c>
      <c r="D2769" s="8">
        <v>4.7648484173208099E-2</v>
      </c>
      <c r="E2769" s="8">
        <v>0.85704700764282704</v>
      </c>
      <c r="F2769" s="8">
        <v>-2.03233699494689E-2</v>
      </c>
      <c r="G2769" s="8">
        <v>0.93589001878641098</v>
      </c>
      <c r="H2769" s="8">
        <v>0</v>
      </c>
      <c r="I2769" s="8">
        <v>0</v>
      </c>
      <c r="J2769" s="8">
        <v>0</v>
      </c>
      <c r="K2769" t="s">
        <v>7327</v>
      </c>
      <c r="L2769" s="20" t="s">
        <v>7332</v>
      </c>
      <c r="M2769" t="s">
        <v>7333</v>
      </c>
      <c r="N2769" s="20" t="s">
        <v>7334</v>
      </c>
      <c r="O2769" t="s">
        <v>7327</v>
      </c>
      <c r="P2769" t="s">
        <v>7365</v>
      </c>
      <c r="Q2769" s="8" t="s">
        <v>5998</v>
      </c>
      <c r="R2769" s="8" t="s">
        <v>5998</v>
      </c>
      <c r="S2769" t="s">
        <v>5998</v>
      </c>
      <c r="T2769" s="8" t="s">
        <v>5998</v>
      </c>
    </row>
    <row r="2770" spans="1:20">
      <c r="A2770" t="s">
        <v>1707</v>
      </c>
      <c r="B2770" t="s">
        <v>5307</v>
      </c>
      <c r="C2770" s="8" t="s">
        <v>5307</v>
      </c>
      <c r="D2770" s="8">
        <v>-0.30291426353592299</v>
      </c>
      <c r="E2770" s="8">
        <v>0.22985292745772101</v>
      </c>
      <c r="F2770" s="8">
        <v>-1.5390333870891699</v>
      </c>
      <c r="G2770" s="8">
        <v>8.9273035913990903E-13</v>
      </c>
      <c r="H2770" s="8">
        <v>0</v>
      </c>
      <c r="I2770" s="8">
        <v>0</v>
      </c>
      <c r="J2770" s="8">
        <v>0</v>
      </c>
      <c r="K2770" t="s">
        <v>7327</v>
      </c>
      <c r="L2770" s="20" t="s">
        <v>7332</v>
      </c>
      <c r="M2770" t="s">
        <v>7333</v>
      </c>
      <c r="N2770" s="20" t="s">
        <v>7334</v>
      </c>
      <c r="O2770" t="s">
        <v>7327</v>
      </c>
      <c r="P2770" t="s">
        <v>7365</v>
      </c>
      <c r="Q2770" s="8" t="s">
        <v>5998</v>
      </c>
      <c r="R2770" s="8" t="s">
        <v>5998</v>
      </c>
      <c r="S2770" t="s">
        <v>5998</v>
      </c>
      <c r="T2770" s="8" t="s">
        <v>5998</v>
      </c>
    </row>
    <row r="2771" spans="1:20">
      <c r="A2771" t="s">
        <v>1708</v>
      </c>
      <c r="B2771" t="s">
        <v>5307</v>
      </c>
      <c r="C2771" s="8" t="s">
        <v>5307</v>
      </c>
      <c r="D2771" s="8">
        <v>-0.147753042742852</v>
      </c>
      <c r="E2771" s="8">
        <v>0.87144356099726505</v>
      </c>
      <c r="F2771" s="8">
        <v>-1.6867618608325201</v>
      </c>
      <c r="G2771" s="8">
        <v>1.9289107067677499E-2</v>
      </c>
      <c r="H2771" s="8">
        <v>0</v>
      </c>
      <c r="I2771" s="8">
        <v>0</v>
      </c>
      <c r="J2771" s="8">
        <v>0</v>
      </c>
      <c r="K2771" t="s">
        <v>7328</v>
      </c>
      <c r="L2771" s="20" t="s">
        <v>7324</v>
      </c>
      <c r="M2771" t="s">
        <v>7325</v>
      </c>
      <c r="N2771" s="20" t="s">
        <v>7326</v>
      </c>
      <c r="O2771" t="s">
        <v>7328</v>
      </c>
      <c r="P2771" t="s">
        <v>7365</v>
      </c>
      <c r="Q2771" s="8" t="s">
        <v>5998</v>
      </c>
      <c r="R2771" s="8" t="s">
        <v>5998</v>
      </c>
      <c r="S2771" t="s">
        <v>5998</v>
      </c>
      <c r="T2771" s="8" t="s">
        <v>5998</v>
      </c>
    </row>
    <row r="2772" spans="1:20">
      <c r="A2772" t="s">
        <v>4383</v>
      </c>
      <c r="B2772" s="7" t="s">
        <v>5307</v>
      </c>
      <c r="C2772" s="8" t="s">
        <v>5307</v>
      </c>
      <c r="D2772" s="8">
        <v>0.76968845818041998</v>
      </c>
      <c r="E2772" s="8">
        <v>0.34643997791040598</v>
      </c>
      <c r="F2772" s="8">
        <v>-0.395604205068255</v>
      </c>
      <c r="G2772" s="8">
        <v>0.64700820883291899</v>
      </c>
      <c r="H2772" s="8">
        <v>0</v>
      </c>
      <c r="I2772" s="8">
        <v>0</v>
      </c>
      <c r="J2772" s="8">
        <v>0</v>
      </c>
      <c r="K2772" t="s">
        <v>7328</v>
      </c>
      <c r="L2772" s="20" t="s">
        <v>7324</v>
      </c>
      <c r="M2772" t="s">
        <v>7325</v>
      </c>
      <c r="N2772" s="20" t="s">
        <v>7326</v>
      </c>
      <c r="O2772" t="s">
        <v>7327</v>
      </c>
      <c r="P2772" t="s">
        <v>7365</v>
      </c>
      <c r="Q2772" s="8" t="s">
        <v>5998</v>
      </c>
      <c r="R2772" s="8" t="s">
        <v>5998</v>
      </c>
      <c r="S2772" t="s">
        <v>5998</v>
      </c>
      <c r="T2772" s="8" t="s">
        <v>5998</v>
      </c>
    </row>
    <row r="2773" spans="1:20">
      <c r="A2773" t="s">
        <v>1709</v>
      </c>
      <c r="B2773" t="s">
        <v>5307</v>
      </c>
      <c r="C2773" s="8" t="s">
        <v>5307</v>
      </c>
      <c r="D2773" s="8">
        <v>-1.5784984872763301E-2</v>
      </c>
      <c r="E2773" s="8">
        <v>0.98765075417868098</v>
      </c>
      <c r="F2773" s="8">
        <v>-0.27368389962280498</v>
      </c>
      <c r="G2773" s="8">
        <v>0.69763245327695</v>
      </c>
      <c r="H2773" s="8">
        <v>0</v>
      </c>
      <c r="I2773" s="8">
        <v>0</v>
      </c>
      <c r="J2773" s="8">
        <v>0</v>
      </c>
      <c r="K2773" t="s">
        <v>7384</v>
      </c>
      <c r="L2773" s="20" t="s">
        <v>7370</v>
      </c>
      <c r="M2773" t="s">
        <v>7330</v>
      </c>
      <c r="N2773" s="20" t="s">
        <v>7392</v>
      </c>
      <c r="O2773" t="s">
        <v>7339</v>
      </c>
      <c r="P2773" t="s">
        <v>7316</v>
      </c>
      <c r="Q2773" s="8" t="s">
        <v>5998</v>
      </c>
      <c r="R2773" s="8" t="s">
        <v>5998</v>
      </c>
      <c r="S2773" t="s">
        <v>5998</v>
      </c>
      <c r="T2773" s="8" t="s">
        <v>5998</v>
      </c>
    </row>
    <row r="2774" spans="1:20">
      <c r="A2774" t="s">
        <v>1710</v>
      </c>
      <c r="B2774" t="s">
        <v>5307</v>
      </c>
      <c r="C2774" s="8" t="s">
        <v>5307</v>
      </c>
      <c r="D2774" s="8">
        <v>-0.311381727062777</v>
      </c>
      <c r="E2774" s="8">
        <v>0.77739233216414105</v>
      </c>
      <c r="F2774" s="8">
        <v>-1.11201193297026</v>
      </c>
      <c r="G2774" s="8">
        <v>0.205598053879684</v>
      </c>
      <c r="H2774" s="8">
        <v>0</v>
      </c>
      <c r="I2774" s="8">
        <v>0</v>
      </c>
      <c r="J2774" s="8">
        <v>0</v>
      </c>
      <c r="K2774" t="s">
        <v>7328</v>
      </c>
      <c r="L2774" s="20" t="s">
        <v>7324</v>
      </c>
      <c r="M2774" t="s">
        <v>7325</v>
      </c>
      <c r="N2774" s="20" t="s">
        <v>7326</v>
      </c>
      <c r="O2774" t="s">
        <v>7335</v>
      </c>
      <c r="P2774" t="s">
        <v>7365</v>
      </c>
      <c r="Q2774" s="8" t="s">
        <v>5998</v>
      </c>
      <c r="R2774" s="8" t="s">
        <v>5998</v>
      </c>
      <c r="S2774" t="s">
        <v>5998</v>
      </c>
      <c r="T2774" s="8" t="s">
        <v>5998</v>
      </c>
    </row>
    <row r="2775" spans="1:20">
      <c r="A2775" t="s">
        <v>4384</v>
      </c>
      <c r="B2775" t="s">
        <v>5307</v>
      </c>
      <c r="C2775" s="8" t="s">
        <v>5307</v>
      </c>
      <c r="D2775" s="8">
        <v>0.19333941916656799</v>
      </c>
      <c r="E2775" s="8">
        <v>0.44903730026392702</v>
      </c>
      <c r="F2775" s="8">
        <v>0.21903451021742301</v>
      </c>
      <c r="G2775" s="8">
        <v>0.34167722051347998</v>
      </c>
      <c r="H2775" s="8">
        <v>0</v>
      </c>
      <c r="I2775" s="8">
        <v>0</v>
      </c>
      <c r="J2775" s="8">
        <v>0</v>
      </c>
      <c r="K2775" t="s">
        <v>7327</v>
      </c>
      <c r="L2775" s="20">
        <v>0.7</v>
      </c>
      <c r="M2775" t="s">
        <v>7333</v>
      </c>
      <c r="N2775" s="20">
        <v>0.3</v>
      </c>
      <c r="O2775" t="s">
        <v>7327</v>
      </c>
      <c r="P2775" t="s">
        <v>7365</v>
      </c>
      <c r="Q2775" s="8" t="s">
        <v>5998</v>
      </c>
      <c r="R2775" s="8" t="s">
        <v>5998</v>
      </c>
      <c r="S2775" t="s">
        <v>5998</v>
      </c>
      <c r="T2775" s="8" t="s">
        <v>5998</v>
      </c>
    </row>
    <row r="2776" spans="1:20">
      <c r="A2776" t="s">
        <v>4385</v>
      </c>
      <c r="B2776" t="s">
        <v>5307</v>
      </c>
      <c r="C2776" s="8" t="s">
        <v>5307</v>
      </c>
      <c r="D2776" s="8">
        <v>1.2253062489975199</v>
      </c>
      <c r="E2776" s="8">
        <v>4.7621341572712098E-4</v>
      </c>
      <c r="F2776" s="8">
        <v>1.3785278004038199</v>
      </c>
      <c r="G2776" s="8">
        <v>4.6153589721176402E-5</v>
      </c>
      <c r="H2776" s="8">
        <v>0</v>
      </c>
      <c r="I2776" s="8">
        <v>0</v>
      </c>
      <c r="J2776" s="8">
        <v>0</v>
      </c>
      <c r="K2776" t="s">
        <v>7328</v>
      </c>
      <c r="L2776" s="20" t="s">
        <v>7324</v>
      </c>
      <c r="M2776" t="s">
        <v>7325</v>
      </c>
      <c r="N2776" s="20" t="s">
        <v>7326</v>
      </c>
      <c r="O2776" t="s">
        <v>7327</v>
      </c>
      <c r="P2776" t="s">
        <v>7365</v>
      </c>
      <c r="Q2776" s="8" t="s">
        <v>5998</v>
      </c>
      <c r="R2776" s="8" t="s">
        <v>5998</v>
      </c>
      <c r="S2776" t="s">
        <v>5998</v>
      </c>
      <c r="T2776" s="8" t="s">
        <v>5998</v>
      </c>
    </row>
    <row r="2777" spans="1:20">
      <c r="A2777" t="s">
        <v>1711</v>
      </c>
      <c r="B2777" t="s">
        <v>5307</v>
      </c>
      <c r="C2777" s="8" t="s">
        <v>5307</v>
      </c>
      <c r="D2777" s="8">
        <v>-1.1095868888438201</v>
      </c>
      <c r="E2777" s="8">
        <v>2.5566962475489299E-2</v>
      </c>
      <c r="F2777" s="8">
        <v>0.398762263364424</v>
      </c>
      <c r="G2777" s="8">
        <v>0.42175817065992599</v>
      </c>
      <c r="H2777" s="8">
        <v>0</v>
      </c>
      <c r="I2777" s="8">
        <v>0</v>
      </c>
      <c r="J2777" s="8">
        <v>0</v>
      </c>
      <c r="K2777" t="s">
        <v>7339</v>
      </c>
      <c r="L2777" s="20" t="s">
        <v>7418</v>
      </c>
      <c r="M2777" t="s">
        <v>7325</v>
      </c>
      <c r="N2777" s="20" t="s">
        <v>7326</v>
      </c>
      <c r="O2777" t="s">
        <v>7328</v>
      </c>
      <c r="P2777" t="s">
        <v>7365</v>
      </c>
      <c r="Q2777" s="8" t="s">
        <v>5998</v>
      </c>
      <c r="R2777" s="8" t="s">
        <v>5998</v>
      </c>
      <c r="S2777" t="s">
        <v>5998</v>
      </c>
      <c r="T2777" s="8" t="s">
        <v>5998</v>
      </c>
    </row>
    <row r="2778" spans="1:20">
      <c r="A2778" t="s">
        <v>1712</v>
      </c>
      <c r="B2778" t="s">
        <v>5307</v>
      </c>
      <c r="C2778" s="8" t="s">
        <v>5307</v>
      </c>
      <c r="D2778" s="8">
        <v>0.12941229545947899</v>
      </c>
      <c r="E2778" s="8">
        <v>0.55651762553234696</v>
      </c>
      <c r="F2778" s="8">
        <v>-0.59882395318397497</v>
      </c>
      <c r="G2778" s="8">
        <v>7.0949922078054905E-4</v>
      </c>
      <c r="H2778" s="8">
        <v>0</v>
      </c>
      <c r="I2778" s="8">
        <v>0</v>
      </c>
      <c r="J2778" s="8">
        <v>0</v>
      </c>
      <c r="K2778" t="s">
        <v>7328</v>
      </c>
      <c r="L2778" s="20" t="s">
        <v>7324</v>
      </c>
      <c r="M2778" t="s">
        <v>7325</v>
      </c>
      <c r="N2778" s="20" t="s">
        <v>7326</v>
      </c>
      <c r="O2778" t="s">
        <v>7327</v>
      </c>
      <c r="P2778" t="s">
        <v>7365</v>
      </c>
      <c r="Q2778" s="8" t="s">
        <v>5998</v>
      </c>
      <c r="R2778" s="8" t="s">
        <v>5998</v>
      </c>
      <c r="S2778" t="s">
        <v>5998</v>
      </c>
      <c r="T2778" s="8" t="s">
        <v>5998</v>
      </c>
    </row>
    <row r="2779" spans="1:20">
      <c r="A2779" t="s">
        <v>1713</v>
      </c>
      <c r="B2779" t="s">
        <v>5307</v>
      </c>
      <c r="C2779" s="8" t="s">
        <v>5307</v>
      </c>
      <c r="D2779" s="8">
        <v>-1.97575523807264</v>
      </c>
      <c r="E2779" s="8">
        <v>3.0892653087547797E-11</v>
      </c>
      <c r="F2779" s="8">
        <v>-0.96878403113493206</v>
      </c>
      <c r="G2779" s="8">
        <v>1.2623604351065501E-3</v>
      </c>
      <c r="H2779" s="8">
        <v>0</v>
      </c>
      <c r="I2779" s="8">
        <v>0</v>
      </c>
      <c r="J2779" s="8">
        <v>0</v>
      </c>
      <c r="K2779" t="s">
        <v>7328</v>
      </c>
      <c r="L2779" s="20" t="s">
        <v>7324</v>
      </c>
      <c r="M2779" t="s">
        <v>7325</v>
      </c>
      <c r="N2779" s="20" t="s">
        <v>7326</v>
      </c>
      <c r="O2779" t="s">
        <v>7327</v>
      </c>
      <c r="P2779" t="s">
        <v>7365</v>
      </c>
      <c r="Q2779" s="8" t="s">
        <v>5998</v>
      </c>
      <c r="R2779" s="8" t="s">
        <v>5998</v>
      </c>
      <c r="S2779" t="s">
        <v>5998</v>
      </c>
      <c r="T2779" s="8" t="s">
        <v>5998</v>
      </c>
    </row>
    <row r="2780" spans="1:20">
      <c r="A2780" t="s">
        <v>4386</v>
      </c>
      <c r="B2780" t="s">
        <v>5307</v>
      </c>
      <c r="C2780" s="8" t="s">
        <v>5307</v>
      </c>
      <c r="D2780" s="8">
        <v>0.38803824846993101</v>
      </c>
      <c r="E2780" s="8">
        <v>0.14272746011755899</v>
      </c>
      <c r="F2780" s="8">
        <v>-0.525844297141559</v>
      </c>
      <c r="G2780" s="8">
        <v>3.67853059705038E-2</v>
      </c>
      <c r="H2780" s="8">
        <v>0</v>
      </c>
      <c r="I2780" s="8">
        <v>0</v>
      </c>
      <c r="J2780" s="8">
        <v>0</v>
      </c>
      <c r="K2780" t="s">
        <v>7339</v>
      </c>
      <c r="L2780" s="20" t="s">
        <v>7324</v>
      </c>
      <c r="M2780" t="s">
        <v>7325</v>
      </c>
      <c r="N2780" s="20" t="s">
        <v>7326</v>
      </c>
      <c r="O2780" t="s">
        <v>7327</v>
      </c>
      <c r="P2780" t="s">
        <v>7365</v>
      </c>
      <c r="Q2780" s="8" t="s">
        <v>5998</v>
      </c>
      <c r="R2780" s="8" t="s">
        <v>5998</v>
      </c>
      <c r="S2780" t="s">
        <v>5998</v>
      </c>
      <c r="T2780" s="8" t="s">
        <v>5998</v>
      </c>
    </row>
    <row r="2781" spans="1:20">
      <c r="A2781" t="s">
        <v>4387</v>
      </c>
      <c r="B2781" t="s">
        <v>5307</v>
      </c>
      <c r="C2781" s="8" t="s">
        <v>5307</v>
      </c>
      <c r="D2781" s="8">
        <v>-0.15204485473232501</v>
      </c>
      <c r="E2781" s="8">
        <v>0.67355150642305905</v>
      </c>
      <c r="F2781" s="8">
        <v>0.60363597202945096</v>
      </c>
      <c r="G2781" s="8">
        <v>3.2744830130217201E-2</v>
      </c>
      <c r="H2781" s="8">
        <v>0</v>
      </c>
      <c r="I2781" s="8">
        <v>0</v>
      </c>
      <c r="J2781" s="8">
        <v>0</v>
      </c>
      <c r="K2781" t="s">
        <v>7328</v>
      </c>
      <c r="L2781" s="20" t="s">
        <v>7324</v>
      </c>
      <c r="M2781" t="s">
        <v>7325</v>
      </c>
      <c r="N2781" s="20" t="s">
        <v>7326</v>
      </c>
      <c r="O2781" t="s">
        <v>7327</v>
      </c>
      <c r="P2781" t="s">
        <v>7365</v>
      </c>
      <c r="Q2781" s="8" t="s">
        <v>5998</v>
      </c>
      <c r="R2781" s="8" t="s">
        <v>5998</v>
      </c>
      <c r="S2781" t="s">
        <v>5998</v>
      </c>
      <c r="T2781" s="8" t="s">
        <v>5998</v>
      </c>
    </row>
    <row r="2782" spans="1:20">
      <c r="A2782" t="s">
        <v>1714</v>
      </c>
      <c r="B2782" t="s">
        <v>5307</v>
      </c>
      <c r="C2782" s="8" t="s">
        <v>5307</v>
      </c>
      <c r="D2782" s="8">
        <v>1.3604086762523599</v>
      </c>
      <c r="E2782" s="8">
        <v>3.0380633887223001E-3</v>
      </c>
      <c r="F2782" s="8">
        <v>0.20492507012736999</v>
      </c>
      <c r="G2782" s="8">
        <v>0.71551022186315205</v>
      </c>
      <c r="H2782" s="8">
        <v>0</v>
      </c>
      <c r="I2782" s="8">
        <v>0</v>
      </c>
      <c r="J2782" s="8">
        <v>0</v>
      </c>
      <c r="K2782" t="s">
        <v>7339</v>
      </c>
      <c r="L2782" s="20" t="s">
        <v>7324</v>
      </c>
      <c r="M2782" t="s">
        <v>7325</v>
      </c>
      <c r="N2782" s="20" t="s">
        <v>7326</v>
      </c>
      <c r="O2782" t="s">
        <v>7339</v>
      </c>
      <c r="P2782" t="s">
        <v>7365</v>
      </c>
      <c r="Q2782" s="8" t="s">
        <v>5998</v>
      </c>
      <c r="R2782" s="8" t="s">
        <v>5998</v>
      </c>
      <c r="S2782" t="s">
        <v>5998</v>
      </c>
      <c r="T2782" s="8" t="s">
        <v>5998</v>
      </c>
    </row>
    <row r="2783" spans="1:20">
      <c r="A2783" t="s">
        <v>1715</v>
      </c>
      <c r="B2783" t="s">
        <v>5307</v>
      </c>
      <c r="C2783" s="8" t="s">
        <v>5307</v>
      </c>
      <c r="D2783" s="8">
        <v>-0.45708397699148801</v>
      </c>
      <c r="E2783" s="8">
        <v>0.27148564524174501</v>
      </c>
      <c r="F2783" s="8">
        <v>-0.35704185006989603</v>
      </c>
      <c r="G2783" s="8">
        <v>0.37693199447222903</v>
      </c>
      <c r="H2783" s="8">
        <v>0</v>
      </c>
      <c r="I2783" s="8">
        <v>0</v>
      </c>
      <c r="J2783" s="8">
        <v>0</v>
      </c>
      <c r="K2783" t="s">
        <v>7327</v>
      </c>
      <c r="L2783" s="20" t="s">
        <v>7332</v>
      </c>
      <c r="M2783" t="s">
        <v>7333</v>
      </c>
      <c r="N2783" s="20" t="s">
        <v>7334</v>
      </c>
      <c r="O2783" t="s">
        <v>7327</v>
      </c>
      <c r="P2783" t="s">
        <v>7365</v>
      </c>
      <c r="Q2783" s="8" t="s">
        <v>5998</v>
      </c>
      <c r="R2783" s="8" t="s">
        <v>5998</v>
      </c>
      <c r="S2783" t="s">
        <v>5998</v>
      </c>
      <c r="T2783" s="8" t="s">
        <v>5998</v>
      </c>
    </row>
    <row r="2784" spans="1:20">
      <c r="A2784" t="s">
        <v>4388</v>
      </c>
      <c r="B2784" s="7" t="s">
        <v>5307</v>
      </c>
      <c r="C2784" s="8" t="s">
        <v>5307</v>
      </c>
      <c r="D2784" s="8">
        <v>0.46868091936378098</v>
      </c>
      <c r="E2784" s="8">
        <v>8.4163421645469194E-2</v>
      </c>
      <c r="F2784" s="8">
        <v>-0.59580074905736502</v>
      </c>
      <c r="G2784" s="8">
        <v>2.2551981041982801E-2</v>
      </c>
      <c r="H2784" s="8">
        <v>0</v>
      </c>
      <c r="I2784" s="8">
        <v>0</v>
      </c>
      <c r="J2784" s="8">
        <v>0</v>
      </c>
      <c r="K2784" t="s">
        <v>7328</v>
      </c>
      <c r="L2784" s="20" t="s">
        <v>7324</v>
      </c>
      <c r="M2784" t="s">
        <v>7325</v>
      </c>
      <c r="N2784" s="20" t="s">
        <v>7326</v>
      </c>
      <c r="O2784" t="s">
        <v>7327</v>
      </c>
      <c r="P2784" t="s">
        <v>7365</v>
      </c>
      <c r="Q2784" s="8" t="s">
        <v>5998</v>
      </c>
      <c r="R2784" s="8" t="s">
        <v>5998</v>
      </c>
      <c r="S2784" t="s">
        <v>5998</v>
      </c>
      <c r="T2784" s="8" t="s">
        <v>5998</v>
      </c>
    </row>
    <row r="2785" spans="1:20">
      <c r="A2785" t="s">
        <v>1716</v>
      </c>
      <c r="B2785" t="s">
        <v>5307</v>
      </c>
      <c r="C2785" s="8" t="s">
        <v>5307</v>
      </c>
      <c r="D2785" s="8">
        <v>0.27988539056230199</v>
      </c>
      <c r="E2785" s="8">
        <v>0.50049562764685696</v>
      </c>
      <c r="F2785" s="8">
        <v>-7.9084487611289098E-2</v>
      </c>
      <c r="G2785" s="8">
        <v>0.85580612524922905</v>
      </c>
      <c r="H2785" s="8">
        <v>0</v>
      </c>
      <c r="I2785" s="8">
        <v>0</v>
      </c>
      <c r="J2785" s="8">
        <v>0</v>
      </c>
      <c r="K2785" t="s">
        <v>7327</v>
      </c>
      <c r="L2785" s="20" t="s">
        <v>7332</v>
      </c>
      <c r="M2785" t="s">
        <v>7333</v>
      </c>
      <c r="N2785" s="20" t="s">
        <v>7334</v>
      </c>
      <c r="O2785" t="s">
        <v>7327</v>
      </c>
      <c r="P2785" t="s">
        <v>7365</v>
      </c>
      <c r="Q2785" s="8" t="s">
        <v>5998</v>
      </c>
      <c r="R2785" s="8" t="s">
        <v>5998</v>
      </c>
      <c r="S2785" t="s">
        <v>5998</v>
      </c>
      <c r="T2785" s="8" t="s">
        <v>5998</v>
      </c>
    </row>
    <row r="2786" spans="1:20">
      <c r="A2786" t="s">
        <v>3016</v>
      </c>
      <c r="B2786" s="7" t="s">
        <v>8</v>
      </c>
      <c r="C2786" s="8" t="s">
        <v>9</v>
      </c>
      <c r="D2786" s="8">
        <v>2.564730511499</v>
      </c>
      <c r="E2786" s="8">
        <v>1.04467827988686E-13</v>
      </c>
      <c r="F2786" s="8">
        <v>1.95147174731335</v>
      </c>
      <c r="G2786" s="8">
        <v>2.31057142163535E-8</v>
      </c>
      <c r="H2786" s="8">
        <v>0</v>
      </c>
      <c r="I2786" s="8">
        <v>0</v>
      </c>
      <c r="J2786" s="8">
        <v>0</v>
      </c>
      <c r="K2786" t="s">
        <v>7328</v>
      </c>
      <c r="L2786" s="20" t="s">
        <v>7324</v>
      </c>
      <c r="M2786" t="s">
        <v>7325</v>
      </c>
      <c r="N2786" s="20" t="s">
        <v>7326</v>
      </c>
      <c r="O2786" t="s">
        <v>7327</v>
      </c>
      <c r="P2786" t="s">
        <v>7365</v>
      </c>
      <c r="Q2786" s="8" t="s">
        <v>5998</v>
      </c>
      <c r="R2786" s="8" t="s">
        <v>5998</v>
      </c>
      <c r="S2786" t="s">
        <v>5998</v>
      </c>
      <c r="T2786" s="8" t="s">
        <v>5998</v>
      </c>
    </row>
    <row r="2787" spans="1:20">
      <c r="A2787" t="s">
        <v>1717</v>
      </c>
      <c r="B2787" s="7" t="s">
        <v>5307</v>
      </c>
      <c r="C2787" s="8" t="s">
        <v>5307</v>
      </c>
      <c r="D2787" s="8">
        <v>2.1019172265434301</v>
      </c>
      <c r="E2787" s="8">
        <v>1.04039160683134E-11</v>
      </c>
      <c r="F2787" s="8">
        <v>1.6158880323525999</v>
      </c>
      <c r="G2787" s="8">
        <v>2.2006442072147301E-7</v>
      </c>
      <c r="H2787" s="8">
        <v>0</v>
      </c>
      <c r="I2787" s="8">
        <v>0</v>
      </c>
      <c r="J2787" s="8">
        <v>0</v>
      </c>
      <c r="K2787" t="s">
        <v>7339</v>
      </c>
      <c r="L2787" s="20" t="s">
        <v>7324</v>
      </c>
      <c r="M2787" t="s">
        <v>7325</v>
      </c>
      <c r="N2787" s="20" t="s">
        <v>7326</v>
      </c>
      <c r="O2787" t="s">
        <v>7327</v>
      </c>
      <c r="P2787" t="s">
        <v>7365</v>
      </c>
      <c r="Q2787" s="8" t="s">
        <v>5998</v>
      </c>
      <c r="R2787" s="8" t="s">
        <v>5998</v>
      </c>
      <c r="S2787" t="s">
        <v>5998</v>
      </c>
      <c r="T2787" s="8" t="s">
        <v>5998</v>
      </c>
    </row>
    <row r="2788" spans="1:20">
      <c r="A2788" t="s">
        <v>1718</v>
      </c>
      <c r="B2788" t="s">
        <v>5307</v>
      </c>
      <c r="C2788" s="8" t="s">
        <v>5307</v>
      </c>
      <c r="D2788" s="8">
        <v>-0.687981667006896</v>
      </c>
      <c r="E2788" s="8">
        <v>0.13407864464625199</v>
      </c>
      <c r="F2788" s="8">
        <v>-0.80404427865879702</v>
      </c>
      <c r="G2788" s="8">
        <v>5.65868165601454E-2</v>
      </c>
      <c r="H2788" s="8">
        <v>0</v>
      </c>
      <c r="I2788" s="8">
        <v>0</v>
      </c>
      <c r="J2788" s="8">
        <v>0</v>
      </c>
      <c r="K2788" t="s">
        <v>7328</v>
      </c>
      <c r="L2788" s="20" t="s">
        <v>7324</v>
      </c>
      <c r="M2788" t="s">
        <v>7325</v>
      </c>
      <c r="N2788" s="20" t="s">
        <v>7326</v>
      </c>
      <c r="O2788" t="s">
        <v>7327</v>
      </c>
      <c r="P2788" t="s">
        <v>7365</v>
      </c>
      <c r="Q2788" s="8" t="s">
        <v>5998</v>
      </c>
      <c r="R2788" s="8" t="s">
        <v>5998</v>
      </c>
      <c r="S2788" t="s">
        <v>5998</v>
      </c>
      <c r="T2788" s="8" t="s">
        <v>5998</v>
      </c>
    </row>
    <row r="2789" spans="1:20">
      <c r="A2789" t="s">
        <v>4389</v>
      </c>
      <c r="B2789" s="7" t="s">
        <v>5307</v>
      </c>
      <c r="C2789" s="8" t="s">
        <v>5307</v>
      </c>
      <c r="D2789" s="8">
        <v>1.62002942405633</v>
      </c>
      <c r="E2789" s="8">
        <v>4.9989782709210002E-6</v>
      </c>
      <c r="F2789" s="8">
        <v>2.6219000365188498</v>
      </c>
      <c r="G2789" s="8">
        <v>2.23137788652196E-15</v>
      </c>
      <c r="H2789" s="8">
        <v>0</v>
      </c>
      <c r="I2789" s="8">
        <v>0</v>
      </c>
      <c r="J2789" s="8">
        <v>0</v>
      </c>
      <c r="K2789" t="s">
        <v>7328</v>
      </c>
      <c r="L2789" s="20">
        <v>1</v>
      </c>
      <c r="M2789">
        <v>0</v>
      </c>
      <c r="N2789" s="20">
        <v>0</v>
      </c>
      <c r="O2789" t="s">
        <v>7328</v>
      </c>
      <c r="P2789" t="s">
        <v>7365</v>
      </c>
      <c r="Q2789" s="8" t="s">
        <v>5998</v>
      </c>
      <c r="R2789" s="8" t="s">
        <v>5998</v>
      </c>
      <c r="S2789" t="s">
        <v>5998</v>
      </c>
      <c r="T2789" s="8" t="s">
        <v>5998</v>
      </c>
    </row>
    <row r="2790" spans="1:20">
      <c r="A2790" t="s">
        <v>3017</v>
      </c>
      <c r="B2790" s="7" t="s">
        <v>96</v>
      </c>
      <c r="C2790" s="8" t="s">
        <v>97</v>
      </c>
      <c r="D2790" s="8">
        <v>-0.26824655500198702</v>
      </c>
      <c r="E2790" s="8">
        <v>0.57044524706576305</v>
      </c>
      <c r="F2790" s="8">
        <v>-0.42205423461831998</v>
      </c>
      <c r="G2790" s="8">
        <v>0.30549310206562702</v>
      </c>
      <c r="H2790" s="8">
        <v>0</v>
      </c>
      <c r="I2790" s="8">
        <v>0</v>
      </c>
      <c r="J2790" s="8">
        <v>0</v>
      </c>
      <c r="K2790" t="s">
        <v>7327</v>
      </c>
      <c r="L2790" s="20" t="s">
        <v>7332</v>
      </c>
      <c r="M2790" t="s">
        <v>7333</v>
      </c>
      <c r="N2790" s="20" t="s">
        <v>7334</v>
      </c>
      <c r="O2790" t="s">
        <v>7327</v>
      </c>
      <c r="P2790" t="s">
        <v>7365</v>
      </c>
      <c r="Q2790" s="8" t="s">
        <v>5998</v>
      </c>
      <c r="R2790" s="8" t="s">
        <v>5998</v>
      </c>
      <c r="S2790" t="s">
        <v>5998</v>
      </c>
      <c r="T2790" s="8" t="s">
        <v>5998</v>
      </c>
    </row>
    <row r="2791" spans="1:20">
      <c r="A2791" t="s">
        <v>1719</v>
      </c>
      <c r="B2791" t="s">
        <v>5307</v>
      </c>
      <c r="C2791" s="8" t="s">
        <v>5307</v>
      </c>
      <c r="D2791" s="8">
        <v>-0.176422623245758</v>
      </c>
      <c r="E2791" s="8">
        <v>0.63913462102120799</v>
      </c>
      <c r="F2791" s="8">
        <v>-0.61479951897699003</v>
      </c>
      <c r="G2791" s="8">
        <v>4.4038339813977201E-2</v>
      </c>
      <c r="H2791" s="8">
        <v>0</v>
      </c>
      <c r="I2791" s="8">
        <v>0</v>
      </c>
      <c r="J2791" s="8">
        <v>0</v>
      </c>
      <c r="K2791" t="s">
        <v>7327</v>
      </c>
      <c r="L2791" s="20" t="s">
        <v>7332</v>
      </c>
      <c r="M2791" t="s">
        <v>7333</v>
      </c>
      <c r="N2791" s="20" t="s">
        <v>7334</v>
      </c>
      <c r="O2791" t="s">
        <v>7328</v>
      </c>
      <c r="P2791" t="s">
        <v>7365</v>
      </c>
      <c r="Q2791" s="8" t="s">
        <v>5998</v>
      </c>
      <c r="R2791" s="8" t="s">
        <v>5998</v>
      </c>
      <c r="S2791" t="s">
        <v>5998</v>
      </c>
      <c r="T2791" s="8" t="s">
        <v>5998</v>
      </c>
    </row>
    <row r="2792" spans="1:20">
      <c r="A2792" t="s">
        <v>4390</v>
      </c>
      <c r="B2792" t="s">
        <v>5307</v>
      </c>
      <c r="C2792" s="8" t="s">
        <v>5307</v>
      </c>
      <c r="D2792" s="8">
        <v>0.939758551433858</v>
      </c>
      <c r="E2792" s="8">
        <v>3.7826315240984802E-3</v>
      </c>
      <c r="F2792" s="8">
        <v>0.79945455907733298</v>
      </c>
      <c r="G2792" s="8">
        <v>1.1337898652257299E-2</v>
      </c>
      <c r="H2792" s="8">
        <v>0</v>
      </c>
      <c r="I2792" s="8">
        <v>0</v>
      </c>
      <c r="J2792" s="8">
        <v>0</v>
      </c>
      <c r="K2792" t="s">
        <v>7328</v>
      </c>
      <c r="L2792" s="20" t="s">
        <v>7324</v>
      </c>
      <c r="M2792" t="s">
        <v>7325</v>
      </c>
      <c r="N2792" s="20" t="s">
        <v>7326</v>
      </c>
      <c r="O2792" t="s">
        <v>7327</v>
      </c>
      <c r="P2792" t="s">
        <v>7365</v>
      </c>
      <c r="Q2792" s="8" t="s">
        <v>5998</v>
      </c>
      <c r="R2792" s="8" t="s">
        <v>5998</v>
      </c>
      <c r="S2792" t="s">
        <v>5998</v>
      </c>
      <c r="T2792" s="8" t="s">
        <v>5998</v>
      </c>
    </row>
    <row r="2793" spans="1:20">
      <c r="A2793" t="s">
        <v>1720</v>
      </c>
      <c r="B2793" t="s">
        <v>5307</v>
      </c>
      <c r="C2793" s="8" t="s">
        <v>5307</v>
      </c>
      <c r="D2793" s="8">
        <v>-0.59441235599450304</v>
      </c>
      <c r="E2793" s="8">
        <v>0.39546873191160098</v>
      </c>
      <c r="F2793" s="8">
        <v>-0.71426499683601197</v>
      </c>
      <c r="G2793" s="8">
        <v>0.254074728368193</v>
      </c>
      <c r="H2793" s="8">
        <v>0</v>
      </c>
      <c r="I2793" s="8">
        <v>0</v>
      </c>
      <c r="J2793" s="8">
        <v>0</v>
      </c>
      <c r="K2793" t="s">
        <v>7328</v>
      </c>
      <c r="L2793" s="20" t="s">
        <v>7324</v>
      </c>
      <c r="M2793" t="s">
        <v>7325</v>
      </c>
      <c r="N2793" s="20" t="s">
        <v>7326</v>
      </c>
      <c r="O2793" t="s">
        <v>7327</v>
      </c>
      <c r="P2793" t="s">
        <v>7365</v>
      </c>
      <c r="Q2793" s="8" t="s">
        <v>5998</v>
      </c>
      <c r="R2793" s="8" t="s">
        <v>5998</v>
      </c>
      <c r="S2793" t="s">
        <v>5998</v>
      </c>
      <c r="T2793" s="8" t="s">
        <v>5998</v>
      </c>
    </row>
    <row r="2794" spans="1:20">
      <c r="A2794" t="s">
        <v>1721</v>
      </c>
      <c r="B2794" t="s">
        <v>4699</v>
      </c>
      <c r="C2794" s="8" t="s">
        <v>4774</v>
      </c>
      <c r="D2794" s="8">
        <v>-0.178721707406445</v>
      </c>
      <c r="E2794" s="8">
        <v>0.51165509940780396</v>
      </c>
      <c r="F2794" s="8">
        <v>-0.75455218702160198</v>
      </c>
      <c r="G2794" s="8">
        <v>6.5258799179513305E-4</v>
      </c>
      <c r="H2794" s="8">
        <v>0</v>
      </c>
      <c r="I2794" s="8">
        <v>0</v>
      </c>
      <c r="J2794" s="8">
        <v>0</v>
      </c>
      <c r="K2794" t="s">
        <v>7328</v>
      </c>
      <c r="L2794" s="20" t="s">
        <v>7324</v>
      </c>
      <c r="M2794" t="s">
        <v>7325</v>
      </c>
      <c r="N2794" s="20" t="s">
        <v>7326</v>
      </c>
      <c r="O2794" t="s">
        <v>7327</v>
      </c>
      <c r="P2794" t="s">
        <v>7365</v>
      </c>
      <c r="Q2794" s="8" t="s">
        <v>5998</v>
      </c>
      <c r="R2794" s="8" t="s">
        <v>5998</v>
      </c>
      <c r="S2794" t="s">
        <v>5998</v>
      </c>
      <c r="T2794" s="8" t="s">
        <v>5998</v>
      </c>
    </row>
    <row r="2795" spans="1:20">
      <c r="A2795" t="s">
        <v>1722</v>
      </c>
      <c r="B2795" t="s">
        <v>5307</v>
      </c>
      <c r="C2795" s="8" t="s">
        <v>5307</v>
      </c>
      <c r="D2795" s="8">
        <v>1.36954367945697E-2</v>
      </c>
      <c r="E2795" s="8">
        <v>0.98408725981526701</v>
      </c>
      <c r="F2795" s="8">
        <v>-0.25570806589448603</v>
      </c>
      <c r="G2795" s="8">
        <v>0.58823877415162695</v>
      </c>
      <c r="H2795" s="8">
        <v>0</v>
      </c>
      <c r="I2795" s="8">
        <v>0</v>
      </c>
      <c r="J2795" s="8">
        <v>0</v>
      </c>
      <c r="K2795" t="s">
        <v>7339</v>
      </c>
      <c r="L2795" s="20" t="s">
        <v>7324</v>
      </c>
      <c r="M2795" t="s">
        <v>7325</v>
      </c>
      <c r="N2795" s="20" t="s">
        <v>7326</v>
      </c>
      <c r="O2795" t="s">
        <v>7339</v>
      </c>
      <c r="P2795" t="s">
        <v>7365</v>
      </c>
      <c r="Q2795" s="8" t="s">
        <v>5998</v>
      </c>
      <c r="R2795" s="8" t="s">
        <v>5998</v>
      </c>
      <c r="S2795" t="s">
        <v>5998</v>
      </c>
      <c r="T2795" s="8" t="s">
        <v>5998</v>
      </c>
    </row>
    <row r="2796" spans="1:20">
      <c r="A2796" t="s">
        <v>1723</v>
      </c>
      <c r="B2796" t="s">
        <v>5307</v>
      </c>
      <c r="C2796" s="8" t="s">
        <v>5307</v>
      </c>
      <c r="D2796" s="8">
        <v>-0.206173920069469</v>
      </c>
      <c r="E2796" s="8">
        <v>0.78577162407137602</v>
      </c>
      <c r="F2796" s="8">
        <v>-1.11300634008147</v>
      </c>
      <c r="G2796" s="8">
        <v>6.3471445679398594E-2</v>
      </c>
      <c r="H2796" s="8">
        <v>0</v>
      </c>
      <c r="I2796" s="8">
        <v>0</v>
      </c>
      <c r="J2796" s="8">
        <v>0</v>
      </c>
      <c r="K2796" t="s">
        <v>7327</v>
      </c>
      <c r="L2796" s="20" t="s">
        <v>7332</v>
      </c>
      <c r="M2796" t="s">
        <v>7333</v>
      </c>
      <c r="N2796" s="20" t="s">
        <v>7334</v>
      </c>
      <c r="O2796" t="s">
        <v>7328</v>
      </c>
      <c r="P2796" t="s">
        <v>7365</v>
      </c>
      <c r="Q2796" s="8" t="s">
        <v>5998</v>
      </c>
      <c r="R2796" s="8" t="s">
        <v>5998</v>
      </c>
      <c r="S2796" t="s">
        <v>5998</v>
      </c>
      <c r="T2796" s="8" t="s">
        <v>5998</v>
      </c>
    </row>
    <row r="2797" spans="1:20">
      <c r="A2797" t="s">
        <v>1724</v>
      </c>
      <c r="B2797" t="s">
        <v>5307</v>
      </c>
      <c r="C2797" s="8" t="s">
        <v>5307</v>
      </c>
      <c r="D2797" s="8">
        <v>-0.69034519560247598</v>
      </c>
      <c r="E2797" s="8">
        <v>0.219703361451042</v>
      </c>
      <c r="F2797" s="8">
        <v>-0.45065352183250601</v>
      </c>
      <c r="G2797" s="8">
        <v>0.39507589787363101</v>
      </c>
      <c r="H2797" s="8">
        <v>0</v>
      </c>
      <c r="I2797" s="8">
        <v>0</v>
      </c>
      <c r="J2797" s="8">
        <v>0</v>
      </c>
      <c r="K2797" t="s">
        <v>7328</v>
      </c>
      <c r="L2797" s="20" t="s">
        <v>7324</v>
      </c>
      <c r="M2797" t="s">
        <v>7325</v>
      </c>
      <c r="N2797" s="20" t="s">
        <v>7326</v>
      </c>
      <c r="O2797" t="s">
        <v>7327</v>
      </c>
      <c r="P2797" t="s">
        <v>7365</v>
      </c>
      <c r="Q2797" s="8" t="s">
        <v>5998</v>
      </c>
      <c r="R2797" s="8" t="s">
        <v>5998</v>
      </c>
      <c r="S2797" t="s">
        <v>5998</v>
      </c>
      <c r="T2797" s="8" t="s">
        <v>5998</v>
      </c>
    </row>
    <row r="2798" spans="1:20">
      <c r="A2798" t="s">
        <v>4391</v>
      </c>
      <c r="B2798" t="s">
        <v>5307</v>
      </c>
      <c r="C2798" s="8" t="s">
        <v>5307</v>
      </c>
      <c r="D2798" s="8">
        <v>0.15029199421338199</v>
      </c>
      <c r="E2798" s="8">
        <v>0.73004517555500303</v>
      </c>
      <c r="F2798" s="8">
        <v>-0.34240646706505001</v>
      </c>
      <c r="G2798" s="8">
        <v>0.34673623237040002</v>
      </c>
      <c r="H2798" s="8">
        <v>0</v>
      </c>
      <c r="I2798" s="8">
        <v>0</v>
      </c>
      <c r="J2798" s="8">
        <v>0</v>
      </c>
      <c r="K2798" t="s">
        <v>7327</v>
      </c>
      <c r="L2798" s="20" t="s">
        <v>7332</v>
      </c>
      <c r="M2798" t="s">
        <v>7333</v>
      </c>
      <c r="N2798" s="20" t="s">
        <v>7334</v>
      </c>
      <c r="O2798" t="s">
        <v>7327</v>
      </c>
      <c r="P2798" t="s">
        <v>7365</v>
      </c>
      <c r="Q2798" s="8" t="s">
        <v>5998</v>
      </c>
      <c r="R2798" s="8" t="s">
        <v>5998</v>
      </c>
      <c r="S2798" t="s">
        <v>5998</v>
      </c>
      <c r="T2798" s="8" t="s">
        <v>5998</v>
      </c>
    </row>
    <row r="2799" spans="1:20">
      <c r="A2799" t="s">
        <v>1725</v>
      </c>
      <c r="B2799" s="7" t="s">
        <v>5307</v>
      </c>
      <c r="C2799" s="8" t="s">
        <v>5307</v>
      </c>
      <c r="D2799" s="8">
        <v>0.564954940624946</v>
      </c>
      <c r="E2799" s="8">
        <v>0.30137663298914502</v>
      </c>
      <c r="F2799" s="8">
        <v>-1.08395950281002</v>
      </c>
      <c r="G2799" s="8">
        <v>3.9874847558158399E-2</v>
      </c>
      <c r="H2799" s="8">
        <v>0</v>
      </c>
      <c r="I2799" s="8">
        <v>0</v>
      </c>
      <c r="J2799" s="8">
        <v>0</v>
      </c>
      <c r="K2799" t="s">
        <v>7339</v>
      </c>
      <c r="L2799" s="20" t="s">
        <v>7324</v>
      </c>
      <c r="M2799" t="s">
        <v>7325</v>
      </c>
      <c r="N2799" s="20" t="s">
        <v>7326</v>
      </c>
      <c r="O2799" t="s">
        <v>7339</v>
      </c>
      <c r="P2799" t="s">
        <v>7365</v>
      </c>
      <c r="Q2799" s="8" t="s">
        <v>5998</v>
      </c>
      <c r="R2799" s="8" t="s">
        <v>5998</v>
      </c>
      <c r="S2799" t="s">
        <v>5998</v>
      </c>
      <c r="T2799" s="8" t="s">
        <v>5998</v>
      </c>
    </row>
    <row r="2800" spans="1:20">
      <c r="A2800" t="s">
        <v>1726</v>
      </c>
      <c r="B2800" t="s">
        <v>5307</v>
      </c>
      <c r="C2800" s="8" t="s">
        <v>5307</v>
      </c>
      <c r="D2800" s="8">
        <v>-1.2994122946518201</v>
      </c>
      <c r="E2800" s="8">
        <v>6.31586833426475E-6</v>
      </c>
      <c r="F2800" s="8">
        <v>-1.0048370349438001</v>
      </c>
      <c r="G2800" s="8">
        <v>1.9079792638976401E-4</v>
      </c>
      <c r="H2800" s="8">
        <v>0</v>
      </c>
      <c r="I2800" s="8">
        <v>0</v>
      </c>
      <c r="J2800" s="8">
        <v>0</v>
      </c>
      <c r="K2800" t="s">
        <v>7328</v>
      </c>
      <c r="L2800" s="20" t="s">
        <v>7324</v>
      </c>
      <c r="M2800" t="s">
        <v>7325</v>
      </c>
      <c r="N2800" s="20" t="s">
        <v>7326</v>
      </c>
      <c r="O2800" t="s">
        <v>7328</v>
      </c>
      <c r="P2800" t="s">
        <v>7365</v>
      </c>
      <c r="Q2800" s="8" t="s">
        <v>5998</v>
      </c>
      <c r="R2800" s="8" t="s">
        <v>5998</v>
      </c>
      <c r="S2800" t="s">
        <v>5998</v>
      </c>
      <c r="T2800" s="8" t="s">
        <v>5998</v>
      </c>
    </row>
    <row r="2801" spans="1:20">
      <c r="A2801" t="s">
        <v>1727</v>
      </c>
      <c r="B2801" t="s">
        <v>5307</v>
      </c>
      <c r="C2801" s="8" t="s">
        <v>5307</v>
      </c>
      <c r="D2801" s="8">
        <v>-4.4139350959912803E-2</v>
      </c>
      <c r="E2801" s="8">
        <v>0.95814111565850901</v>
      </c>
      <c r="F2801" s="8">
        <v>-0.389289003470421</v>
      </c>
      <c r="G2801" s="8">
        <v>0.57119841404003802</v>
      </c>
      <c r="H2801" s="8">
        <v>0</v>
      </c>
      <c r="I2801" s="8">
        <v>0</v>
      </c>
      <c r="J2801" s="8">
        <v>0</v>
      </c>
      <c r="K2801" t="s">
        <v>7327</v>
      </c>
      <c r="L2801" s="20" t="s">
        <v>7332</v>
      </c>
      <c r="M2801" t="s">
        <v>7333</v>
      </c>
      <c r="N2801" s="20" t="s">
        <v>7334</v>
      </c>
      <c r="O2801" t="s">
        <v>7327</v>
      </c>
      <c r="P2801" t="s">
        <v>7365</v>
      </c>
      <c r="Q2801" s="8" t="s">
        <v>5998</v>
      </c>
      <c r="R2801" s="8" t="s">
        <v>5998</v>
      </c>
      <c r="S2801" t="s">
        <v>5998</v>
      </c>
      <c r="T2801" s="8" t="s">
        <v>5998</v>
      </c>
    </row>
    <row r="2802" spans="1:20">
      <c r="A2802" t="s">
        <v>1728</v>
      </c>
      <c r="B2802" s="7" t="s">
        <v>5307</v>
      </c>
      <c r="C2802" s="8" t="s">
        <v>5307</v>
      </c>
      <c r="D2802" s="8">
        <v>0.91137063799476803</v>
      </c>
      <c r="E2802" s="8">
        <v>0.120560726245192</v>
      </c>
      <c r="F2802" s="8">
        <v>0.722950241555672</v>
      </c>
      <c r="G2802" s="8">
        <v>0.204881643629546</v>
      </c>
      <c r="H2802" s="8">
        <v>0</v>
      </c>
      <c r="I2802" s="8">
        <v>0</v>
      </c>
      <c r="J2802" s="8">
        <v>0</v>
      </c>
      <c r="K2802" t="s">
        <v>7328</v>
      </c>
      <c r="L2802" s="20" t="s">
        <v>7324</v>
      </c>
      <c r="M2802" t="s">
        <v>7325</v>
      </c>
      <c r="N2802" s="20" t="s">
        <v>7326</v>
      </c>
      <c r="O2802" t="s">
        <v>7327</v>
      </c>
      <c r="P2802" t="s">
        <v>7365</v>
      </c>
      <c r="Q2802" s="8" t="s">
        <v>5998</v>
      </c>
      <c r="R2802" s="8" t="s">
        <v>5998</v>
      </c>
      <c r="S2802" t="s">
        <v>5998</v>
      </c>
      <c r="T2802" s="8" t="s">
        <v>5998</v>
      </c>
    </row>
    <row r="2803" spans="1:20">
      <c r="A2803" t="s">
        <v>1729</v>
      </c>
      <c r="B2803" s="7" t="s">
        <v>5307</v>
      </c>
      <c r="C2803" s="8" t="s">
        <v>5307</v>
      </c>
      <c r="D2803" s="8">
        <v>-0.22192421524157599</v>
      </c>
      <c r="E2803" s="8">
        <v>0.70520739195795601</v>
      </c>
      <c r="F2803" s="8">
        <v>-1.1377778715882201</v>
      </c>
      <c r="G2803" s="8">
        <v>1.6516011956174401E-2</v>
      </c>
      <c r="H2803" s="8">
        <v>0</v>
      </c>
      <c r="I2803" s="8">
        <v>0</v>
      </c>
      <c r="J2803" s="8">
        <v>0</v>
      </c>
      <c r="K2803" t="s">
        <v>7327</v>
      </c>
      <c r="L2803" s="20" t="s">
        <v>7332</v>
      </c>
      <c r="M2803" t="s">
        <v>7333</v>
      </c>
      <c r="N2803" s="20" t="s">
        <v>7334</v>
      </c>
      <c r="O2803" t="s">
        <v>7328</v>
      </c>
      <c r="P2803" t="s">
        <v>7365</v>
      </c>
      <c r="Q2803" s="8" t="s">
        <v>5998</v>
      </c>
      <c r="R2803" s="8" t="s">
        <v>5998</v>
      </c>
      <c r="S2803" t="s">
        <v>5998</v>
      </c>
      <c r="T2803" s="8" t="s">
        <v>5998</v>
      </c>
    </row>
    <row r="2804" spans="1:20">
      <c r="A2804" t="s">
        <v>4392</v>
      </c>
      <c r="B2804" t="s">
        <v>5307</v>
      </c>
      <c r="C2804" s="8" t="s">
        <v>5307</v>
      </c>
      <c r="D2804" s="8">
        <v>1.77850828538227</v>
      </c>
      <c r="E2804" s="8">
        <v>2.3484097993705399E-5</v>
      </c>
      <c r="F2804" s="8">
        <v>1.59358132775904</v>
      </c>
      <c r="G2804" s="8">
        <v>1.12285389152084E-4</v>
      </c>
      <c r="H2804" s="8">
        <v>0</v>
      </c>
      <c r="I2804" s="8">
        <v>0</v>
      </c>
      <c r="J2804" s="8">
        <v>0</v>
      </c>
      <c r="K2804" t="s">
        <v>7339</v>
      </c>
      <c r="L2804" s="20" t="s">
        <v>7324</v>
      </c>
      <c r="M2804" t="s">
        <v>7325</v>
      </c>
      <c r="N2804" s="20" t="s">
        <v>7326</v>
      </c>
      <c r="O2804" t="s">
        <v>7328</v>
      </c>
      <c r="P2804" t="s">
        <v>7365</v>
      </c>
      <c r="Q2804" s="8" t="s">
        <v>5998</v>
      </c>
      <c r="R2804" s="8" t="s">
        <v>5998</v>
      </c>
      <c r="S2804" t="s">
        <v>5998</v>
      </c>
      <c r="T2804" s="8" t="s">
        <v>5998</v>
      </c>
    </row>
    <row r="2805" spans="1:20">
      <c r="A2805" t="s">
        <v>1730</v>
      </c>
      <c r="B2805" t="s">
        <v>5307</v>
      </c>
      <c r="C2805" s="8" t="s">
        <v>5307</v>
      </c>
      <c r="D2805" s="8">
        <v>0.980276617628693</v>
      </c>
      <c r="E2805" s="8">
        <v>2.8764233711169799E-4</v>
      </c>
      <c r="F2805" s="8">
        <v>0.50529293908461503</v>
      </c>
      <c r="G2805" s="8">
        <v>6.9457708187686401E-2</v>
      </c>
      <c r="H2805" s="8">
        <v>0</v>
      </c>
      <c r="I2805" s="8">
        <v>0</v>
      </c>
      <c r="J2805" s="8">
        <v>0</v>
      </c>
      <c r="K2805" t="s">
        <v>7327</v>
      </c>
      <c r="L2805" s="20" t="s">
        <v>7332</v>
      </c>
      <c r="M2805" t="s">
        <v>7333</v>
      </c>
      <c r="N2805" s="20" t="s">
        <v>7334</v>
      </c>
      <c r="O2805" t="s">
        <v>7327</v>
      </c>
      <c r="P2805" t="s">
        <v>7365</v>
      </c>
      <c r="Q2805" s="8" t="s">
        <v>5998</v>
      </c>
      <c r="R2805" s="8" t="s">
        <v>5998</v>
      </c>
      <c r="S2805" t="s">
        <v>5998</v>
      </c>
      <c r="T2805" s="8" t="s">
        <v>5998</v>
      </c>
    </row>
    <row r="2806" spans="1:20">
      <c r="A2806" t="s">
        <v>4393</v>
      </c>
      <c r="B2806" t="s">
        <v>5307</v>
      </c>
      <c r="C2806" s="8" t="s">
        <v>5307</v>
      </c>
      <c r="D2806" s="8">
        <v>-1.9230303549934999</v>
      </c>
      <c r="E2806" s="8">
        <v>1.01113277475695E-16</v>
      </c>
      <c r="F2806" s="8">
        <v>-0.52412875590528996</v>
      </c>
      <c r="G2806" s="8">
        <v>2.30173129034449E-2</v>
      </c>
      <c r="H2806" s="8">
        <v>0</v>
      </c>
      <c r="I2806" s="8">
        <v>0</v>
      </c>
      <c r="J2806" s="8">
        <v>0</v>
      </c>
      <c r="K2806" t="s">
        <v>7327</v>
      </c>
      <c r="L2806" s="20" t="s">
        <v>7332</v>
      </c>
      <c r="M2806" t="s">
        <v>7333</v>
      </c>
      <c r="N2806" s="20" t="s">
        <v>7334</v>
      </c>
      <c r="O2806" t="s">
        <v>7327</v>
      </c>
      <c r="P2806" t="s">
        <v>7365</v>
      </c>
      <c r="Q2806" s="8" t="s">
        <v>5998</v>
      </c>
      <c r="R2806" s="8" t="s">
        <v>5998</v>
      </c>
      <c r="S2806" t="s">
        <v>5998</v>
      </c>
      <c r="T2806" s="8" t="s">
        <v>5998</v>
      </c>
    </row>
    <row r="2807" spans="1:20">
      <c r="A2807" t="s">
        <v>4394</v>
      </c>
      <c r="B2807" t="s">
        <v>5307</v>
      </c>
      <c r="C2807" s="8" t="s">
        <v>5307</v>
      </c>
      <c r="D2807" s="8">
        <v>-0.11369446012538301</v>
      </c>
      <c r="E2807" s="8">
        <v>0.69823814937113404</v>
      </c>
      <c r="F2807" s="8">
        <v>-0.344708167985115</v>
      </c>
      <c r="G2807" s="8">
        <v>0.14860231220951001</v>
      </c>
      <c r="H2807" s="8">
        <v>0</v>
      </c>
      <c r="I2807" s="8">
        <v>0</v>
      </c>
      <c r="J2807" s="8">
        <v>0</v>
      </c>
      <c r="K2807" t="s">
        <v>7327</v>
      </c>
      <c r="L2807" s="20" t="s">
        <v>7332</v>
      </c>
      <c r="M2807" t="s">
        <v>7333</v>
      </c>
      <c r="N2807" s="20" t="s">
        <v>7334</v>
      </c>
      <c r="O2807" t="s">
        <v>7327</v>
      </c>
      <c r="P2807" t="s">
        <v>7365</v>
      </c>
      <c r="Q2807" s="8" t="s">
        <v>5998</v>
      </c>
      <c r="R2807" s="8" t="s">
        <v>5998</v>
      </c>
      <c r="S2807" t="s">
        <v>5998</v>
      </c>
      <c r="T2807" s="8" t="s">
        <v>5998</v>
      </c>
    </row>
    <row r="2808" spans="1:20">
      <c r="A2808" t="s">
        <v>4395</v>
      </c>
      <c r="B2808" t="s">
        <v>5307</v>
      </c>
      <c r="C2808" s="8" t="s">
        <v>5307</v>
      </c>
      <c r="D2808" s="8">
        <v>0.336893612145518</v>
      </c>
      <c r="E2808" s="8">
        <v>0.16794696369106199</v>
      </c>
      <c r="F2808" s="8">
        <v>0.73467861131200096</v>
      </c>
      <c r="G2808" s="8">
        <v>6.9855598848835997E-4</v>
      </c>
      <c r="H2808" s="8">
        <v>0</v>
      </c>
      <c r="I2808" s="8">
        <v>0</v>
      </c>
      <c r="J2808" s="8">
        <v>0</v>
      </c>
      <c r="K2808" t="s">
        <v>7328</v>
      </c>
      <c r="L2808" s="20" t="s">
        <v>7324</v>
      </c>
      <c r="M2808" t="s">
        <v>7325</v>
      </c>
      <c r="N2808" s="20" t="s">
        <v>7326</v>
      </c>
      <c r="O2808" t="s">
        <v>7327</v>
      </c>
      <c r="P2808" t="s">
        <v>7365</v>
      </c>
      <c r="Q2808" s="8" t="s">
        <v>6014</v>
      </c>
      <c r="R2808" s="8" t="s">
        <v>6015</v>
      </c>
      <c r="S2808" t="s">
        <v>6016</v>
      </c>
      <c r="T2808" s="8" t="s">
        <v>6016</v>
      </c>
    </row>
    <row r="2809" spans="1:20">
      <c r="A2809" t="s">
        <v>1731</v>
      </c>
      <c r="B2809" t="s">
        <v>5307</v>
      </c>
      <c r="C2809" s="8" t="s">
        <v>5307</v>
      </c>
      <c r="D2809" s="8">
        <v>-0.351557269710849</v>
      </c>
      <c r="E2809" s="8">
        <v>0.37100458272165399</v>
      </c>
      <c r="F2809" s="8">
        <v>0.47913247886242499</v>
      </c>
      <c r="G2809" s="8">
        <v>0.17577356978370401</v>
      </c>
      <c r="H2809" s="8">
        <v>0</v>
      </c>
      <c r="I2809" s="8">
        <v>0</v>
      </c>
      <c r="J2809" s="8">
        <v>0</v>
      </c>
      <c r="K2809" t="s">
        <v>7339</v>
      </c>
      <c r="L2809" s="20" t="s">
        <v>7324</v>
      </c>
      <c r="M2809" t="s">
        <v>7325</v>
      </c>
      <c r="N2809" s="20" t="s">
        <v>7326</v>
      </c>
      <c r="O2809" t="s">
        <v>7327</v>
      </c>
      <c r="P2809" t="s">
        <v>7365</v>
      </c>
      <c r="Q2809" s="8" t="s">
        <v>5998</v>
      </c>
      <c r="R2809" s="8" t="s">
        <v>5998</v>
      </c>
      <c r="S2809" t="s">
        <v>5998</v>
      </c>
      <c r="T2809" s="8" t="s">
        <v>5998</v>
      </c>
    </row>
    <row r="2810" spans="1:20">
      <c r="A2810" t="s">
        <v>4396</v>
      </c>
      <c r="B2810" s="7" t="s">
        <v>5307</v>
      </c>
      <c r="C2810" s="8" t="s">
        <v>5307</v>
      </c>
      <c r="D2810" s="8">
        <v>5.6368828012875197E-2</v>
      </c>
      <c r="E2810" s="8">
        <v>0.92651303641182103</v>
      </c>
      <c r="F2810" s="8">
        <v>0.10650246449383199</v>
      </c>
      <c r="G2810" s="8">
        <v>0.84822871491143803</v>
      </c>
      <c r="H2810" s="8">
        <v>0</v>
      </c>
      <c r="I2810" s="8">
        <v>0</v>
      </c>
      <c r="J2810" s="8">
        <v>0</v>
      </c>
      <c r="K2810" t="s">
        <v>7328</v>
      </c>
      <c r="L2810" s="20" t="s">
        <v>7324</v>
      </c>
      <c r="M2810" t="s">
        <v>7325</v>
      </c>
      <c r="N2810" s="20" t="s">
        <v>7326</v>
      </c>
      <c r="O2810" t="s">
        <v>7327</v>
      </c>
      <c r="P2810" t="s">
        <v>7365</v>
      </c>
      <c r="Q2810" s="8" t="s">
        <v>6014</v>
      </c>
      <c r="R2810" s="8" t="s">
        <v>6015</v>
      </c>
      <c r="S2810" t="s">
        <v>6016</v>
      </c>
      <c r="T2810" s="8" t="s">
        <v>6016</v>
      </c>
    </row>
    <row r="2811" spans="1:20">
      <c r="A2811" t="s">
        <v>4397</v>
      </c>
      <c r="B2811" t="s">
        <v>5307</v>
      </c>
      <c r="C2811" s="8" t="s">
        <v>5307</v>
      </c>
      <c r="D2811" s="8">
        <v>-0.99445714373158101</v>
      </c>
      <c r="E2811" s="8">
        <v>5.2547444988622898E-2</v>
      </c>
      <c r="F2811" s="8">
        <v>-1.13191559242747</v>
      </c>
      <c r="G2811" s="8">
        <v>1.7375756170259601E-2</v>
      </c>
      <c r="H2811" s="8">
        <v>0</v>
      </c>
      <c r="I2811" s="8">
        <v>0</v>
      </c>
      <c r="J2811" s="8">
        <v>0</v>
      </c>
      <c r="K2811" t="s">
        <v>7327</v>
      </c>
      <c r="L2811" s="20" t="s">
        <v>7332</v>
      </c>
      <c r="M2811" t="s">
        <v>7333</v>
      </c>
      <c r="N2811" s="20" t="s">
        <v>7334</v>
      </c>
      <c r="O2811" t="s">
        <v>7327</v>
      </c>
      <c r="P2811" t="s">
        <v>7365</v>
      </c>
      <c r="Q2811" s="8" t="s">
        <v>5998</v>
      </c>
      <c r="R2811" s="8" t="s">
        <v>5998</v>
      </c>
      <c r="S2811" t="s">
        <v>5998</v>
      </c>
      <c r="T2811" s="8" t="s">
        <v>5998</v>
      </c>
    </row>
    <row r="2812" spans="1:20">
      <c r="A2812" t="s">
        <v>4398</v>
      </c>
      <c r="B2812" s="7" t="s">
        <v>5307</v>
      </c>
      <c r="C2812" s="8" t="s">
        <v>5307</v>
      </c>
      <c r="D2812" s="8">
        <v>9.5838685150802502E-2</v>
      </c>
      <c r="E2812" s="8">
        <v>0.79788243288363703</v>
      </c>
      <c r="F2812" s="8">
        <v>0.95224979272398202</v>
      </c>
      <c r="G2812" s="8">
        <v>2.2466894442002799E-4</v>
      </c>
      <c r="H2812" s="8">
        <v>0</v>
      </c>
      <c r="I2812" s="8">
        <v>0</v>
      </c>
      <c r="J2812" s="8">
        <v>0</v>
      </c>
      <c r="K2812" t="s">
        <v>7328</v>
      </c>
      <c r="L2812" s="20" t="s">
        <v>7324</v>
      </c>
      <c r="M2812" t="s">
        <v>7325</v>
      </c>
      <c r="N2812" s="20" t="s">
        <v>7326</v>
      </c>
      <c r="O2812" t="s">
        <v>7328</v>
      </c>
      <c r="P2812" t="s">
        <v>7365</v>
      </c>
      <c r="Q2812" s="8" t="s">
        <v>5998</v>
      </c>
      <c r="R2812" s="8" t="s">
        <v>5998</v>
      </c>
      <c r="S2812" t="s">
        <v>5998</v>
      </c>
      <c r="T2812" s="8" t="s">
        <v>5998</v>
      </c>
    </row>
    <row r="2813" spans="1:20">
      <c r="A2813" t="s">
        <v>1732</v>
      </c>
      <c r="B2813" s="7" t="s">
        <v>5307</v>
      </c>
      <c r="C2813" s="8" t="s">
        <v>5307</v>
      </c>
      <c r="D2813" s="8">
        <v>0.41154509650651</v>
      </c>
      <c r="E2813" s="8">
        <v>0.174150998476201</v>
      </c>
      <c r="F2813" s="8">
        <v>-0.15016729126325701</v>
      </c>
      <c r="G2813" s="8">
        <v>0.64608387940354095</v>
      </c>
      <c r="H2813" s="8">
        <v>0</v>
      </c>
      <c r="I2813" s="8">
        <v>0</v>
      </c>
      <c r="J2813" s="8">
        <v>0</v>
      </c>
      <c r="K2813" t="s">
        <v>7327</v>
      </c>
      <c r="L2813" s="20" t="s">
        <v>7332</v>
      </c>
      <c r="M2813" t="s">
        <v>7333</v>
      </c>
      <c r="N2813" s="20" t="s">
        <v>7334</v>
      </c>
      <c r="O2813" t="s">
        <v>7328</v>
      </c>
      <c r="P2813" t="s">
        <v>7365</v>
      </c>
      <c r="Q2813" s="8" t="s">
        <v>5998</v>
      </c>
      <c r="R2813" s="8" t="s">
        <v>5998</v>
      </c>
      <c r="S2813" t="s">
        <v>5998</v>
      </c>
      <c r="T2813" s="8" t="s">
        <v>5998</v>
      </c>
    </row>
    <row r="2814" spans="1:20">
      <c r="A2814" t="s">
        <v>4399</v>
      </c>
      <c r="B2814" s="7" t="s">
        <v>5307</v>
      </c>
      <c r="C2814" s="8" t="s">
        <v>5307</v>
      </c>
      <c r="D2814" s="8">
        <v>-0.43615720916414202</v>
      </c>
      <c r="E2814" s="8">
        <v>0.111611259000799</v>
      </c>
      <c r="F2814" s="8">
        <v>0.72426889146932805</v>
      </c>
      <c r="G2814" s="8">
        <v>3.3068512256961401E-3</v>
      </c>
      <c r="H2814" s="8">
        <v>0</v>
      </c>
      <c r="I2814" s="8">
        <v>0</v>
      </c>
      <c r="J2814" s="8">
        <v>0</v>
      </c>
      <c r="K2814" t="s">
        <v>7328</v>
      </c>
      <c r="L2814" s="20" t="s">
        <v>7324</v>
      </c>
      <c r="M2814" t="s">
        <v>7325</v>
      </c>
      <c r="N2814" s="20" t="s">
        <v>7326</v>
      </c>
      <c r="O2814" t="s">
        <v>7327</v>
      </c>
      <c r="P2814" t="s">
        <v>7365</v>
      </c>
      <c r="Q2814" s="8" t="s">
        <v>5998</v>
      </c>
      <c r="R2814" s="8" t="s">
        <v>5998</v>
      </c>
      <c r="S2814" t="s">
        <v>5998</v>
      </c>
      <c r="T2814" s="8" t="s">
        <v>5998</v>
      </c>
    </row>
    <row r="2815" spans="1:20">
      <c r="A2815" t="s">
        <v>1733</v>
      </c>
      <c r="B2815" s="7" t="s">
        <v>5307</v>
      </c>
      <c r="C2815" s="8" t="s">
        <v>5307</v>
      </c>
      <c r="D2815" s="8">
        <v>2.90057369651606</v>
      </c>
      <c r="E2815" s="8">
        <v>3.6382690798856203E-18</v>
      </c>
      <c r="F2815" s="8">
        <v>2.08327630596844</v>
      </c>
      <c r="G2815" s="8">
        <v>9.0868168884139003E-10</v>
      </c>
      <c r="H2815" s="8">
        <v>0</v>
      </c>
      <c r="I2815" s="8">
        <v>0</v>
      </c>
      <c r="J2815" s="8">
        <v>0</v>
      </c>
      <c r="K2815" t="s">
        <v>7328</v>
      </c>
      <c r="L2815" s="20" t="s">
        <v>7324</v>
      </c>
      <c r="M2815" t="s">
        <v>7325</v>
      </c>
      <c r="N2815" s="20" t="s">
        <v>7326</v>
      </c>
      <c r="O2815" t="s">
        <v>7328</v>
      </c>
      <c r="P2815" t="s">
        <v>7365</v>
      </c>
      <c r="Q2815" s="8" t="s">
        <v>5998</v>
      </c>
      <c r="R2815" s="8" t="s">
        <v>5998</v>
      </c>
      <c r="S2815" t="s">
        <v>5998</v>
      </c>
      <c r="T2815" s="8" t="s">
        <v>5998</v>
      </c>
    </row>
    <row r="2816" spans="1:20">
      <c r="A2816" t="s">
        <v>4400</v>
      </c>
      <c r="B2816" s="7" t="s">
        <v>5307</v>
      </c>
      <c r="C2816" s="8" t="s">
        <v>5307</v>
      </c>
      <c r="D2816" s="8">
        <v>-1.0035719984322899E-2</v>
      </c>
      <c r="E2816" s="8">
        <v>0.99203826537590301</v>
      </c>
      <c r="F2816" s="8">
        <v>-1.4328423501613801</v>
      </c>
      <c r="G2816" s="8">
        <v>9.2933699456079297E-3</v>
      </c>
      <c r="H2816" s="8">
        <v>0</v>
      </c>
      <c r="I2816" s="8">
        <v>0</v>
      </c>
      <c r="J2816" s="8">
        <v>0</v>
      </c>
      <c r="K2816" t="s">
        <v>7328</v>
      </c>
      <c r="L2816" s="20" t="s">
        <v>7324</v>
      </c>
      <c r="M2816" t="s">
        <v>7325</v>
      </c>
      <c r="N2816" s="20" t="s">
        <v>7326</v>
      </c>
      <c r="O2816" t="s">
        <v>7335</v>
      </c>
      <c r="P2816" t="s">
        <v>7316</v>
      </c>
      <c r="Q2816" s="8" t="s">
        <v>5998</v>
      </c>
      <c r="R2816" s="8" t="s">
        <v>5998</v>
      </c>
      <c r="S2816" t="s">
        <v>5998</v>
      </c>
      <c r="T2816" s="8" t="s">
        <v>5998</v>
      </c>
    </row>
    <row r="2817" spans="1:20">
      <c r="A2817" t="s">
        <v>1734</v>
      </c>
      <c r="B2817" t="s">
        <v>5307</v>
      </c>
      <c r="C2817" s="8" t="s">
        <v>5307</v>
      </c>
      <c r="D2817" s="8">
        <v>-1.01134263050268</v>
      </c>
      <c r="E2817" s="8">
        <v>2.3211290491480199E-2</v>
      </c>
      <c r="F2817" s="8">
        <v>1.24458856602639</v>
      </c>
      <c r="G2817" s="8">
        <v>2.6222899649444098E-3</v>
      </c>
      <c r="H2817" s="8">
        <v>0</v>
      </c>
      <c r="I2817" s="8">
        <v>0</v>
      </c>
      <c r="J2817" s="8">
        <v>0</v>
      </c>
      <c r="K2817" t="s">
        <v>7327</v>
      </c>
      <c r="L2817" s="20" t="s">
        <v>7332</v>
      </c>
      <c r="M2817" t="s">
        <v>7333</v>
      </c>
      <c r="N2817" s="20" t="s">
        <v>7334</v>
      </c>
      <c r="O2817" t="s">
        <v>7339</v>
      </c>
      <c r="P2817" t="s">
        <v>7365</v>
      </c>
      <c r="Q2817" s="8" t="s">
        <v>5998</v>
      </c>
      <c r="R2817" s="8" t="s">
        <v>5998</v>
      </c>
      <c r="S2817" t="s">
        <v>5998</v>
      </c>
      <c r="T2817" s="8" t="s">
        <v>5998</v>
      </c>
    </row>
    <row r="2818" spans="1:20">
      <c r="A2818" t="s">
        <v>4401</v>
      </c>
      <c r="B2818" t="s">
        <v>5307</v>
      </c>
      <c r="C2818" s="8" t="s">
        <v>5307</v>
      </c>
      <c r="D2818" s="8">
        <v>0.29636615527798699</v>
      </c>
      <c r="E2818" s="8">
        <v>0.53998017929462105</v>
      </c>
      <c r="F2818" s="8">
        <v>0.104512584604862</v>
      </c>
      <c r="G2818" s="8">
        <v>0.83484657570757503</v>
      </c>
      <c r="H2818" s="8">
        <v>0</v>
      </c>
      <c r="I2818" s="8">
        <v>0</v>
      </c>
      <c r="J2818" s="8">
        <v>0</v>
      </c>
      <c r="K2818" t="s">
        <v>7339</v>
      </c>
      <c r="L2818" s="20" t="s">
        <v>7324</v>
      </c>
      <c r="M2818" t="s">
        <v>7325</v>
      </c>
      <c r="N2818" s="20" t="s">
        <v>7326</v>
      </c>
      <c r="O2818" t="s">
        <v>7339</v>
      </c>
      <c r="P2818" t="s">
        <v>7365</v>
      </c>
      <c r="Q2818" s="8" t="s">
        <v>5998</v>
      </c>
      <c r="R2818" s="8" t="s">
        <v>5998</v>
      </c>
      <c r="S2818" t="s">
        <v>5998</v>
      </c>
      <c r="T2818" s="8" t="s">
        <v>5998</v>
      </c>
    </row>
    <row r="2819" spans="1:20">
      <c r="A2819" t="s">
        <v>3018</v>
      </c>
      <c r="B2819" t="s">
        <v>4700</v>
      </c>
      <c r="C2819" s="8" t="s">
        <v>4768</v>
      </c>
      <c r="D2819" s="8">
        <v>-0.73942906686921395</v>
      </c>
      <c r="E2819" s="8">
        <v>1.76871088467213E-3</v>
      </c>
      <c r="F2819" s="8">
        <v>-0.57568652009591703</v>
      </c>
      <c r="G2819" s="8">
        <v>1.34230143641991E-2</v>
      </c>
      <c r="H2819" s="8">
        <v>0</v>
      </c>
      <c r="I2819" s="8" t="s">
        <v>6310</v>
      </c>
      <c r="J2819" s="8">
        <v>0</v>
      </c>
      <c r="K2819" t="s">
        <v>7314</v>
      </c>
      <c r="L2819" s="20" t="s">
        <v>7381</v>
      </c>
      <c r="M2819" t="s">
        <v>7325</v>
      </c>
      <c r="N2819" s="20" t="s">
        <v>7326</v>
      </c>
      <c r="O2819" t="s">
        <v>7335</v>
      </c>
      <c r="P2819" t="s">
        <v>7316</v>
      </c>
      <c r="Q2819" s="8" t="s">
        <v>5998</v>
      </c>
      <c r="R2819" s="8" t="s">
        <v>5998</v>
      </c>
      <c r="S2819" t="s">
        <v>5998</v>
      </c>
      <c r="T2819" s="8" t="s">
        <v>5998</v>
      </c>
    </row>
    <row r="2820" spans="1:20">
      <c r="A2820" t="s">
        <v>4402</v>
      </c>
      <c r="B2820" t="s">
        <v>5307</v>
      </c>
      <c r="C2820" s="8" t="s">
        <v>5307</v>
      </c>
      <c r="D2820" s="8">
        <v>0.38615003569406198</v>
      </c>
      <c r="E2820" s="8">
        <v>7.1914866304482794E-2</v>
      </c>
      <c r="F2820" s="8">
        <v>-0.23052626371860399</v>
      </c>
      <c r="G2820" s="8">
        <v>0.28915681164421098</v>
      </c>
      <c r="H2820" s="8">
        <v>0</v>
      </c>
      <c r="I2820" s="8">
        <v>0</v>
      </c>
      <c r="J2820" s="8">
        <v>0</v>
      </c>
      <c r="K2820" t="s">
        <v>7327</v>
      </c>
      <c r="L2820" s="20" t="s">
        <v>7332</v>
      </c>
      <c r="M2820" t="s">
        <v>7333</v>
      </c>
      <c r="N2820" s="20" t="s">
        <v>7334</v>
      </c>
      <c r="O2820" t="s">
        <v>7354</v>
      </c>
      <c r="P2820" t="s">
        <v>7365</v>
      </c>
      <c r="Q2820" s="8" t="s">
        <v>5998</v>
      </c>
      <c r="R2820" s="8" t="s">
        <v>5998</v>
      </c>
      <c r="S2820" t="s">
        <v>5998</v>
      </c>
      <c r="T2820" s="8" t="s">
        <v>5998</v>
      </c>
    </row>
    <row r="2821" spans="1:20">
      <c r="A2821" t="s">
        <v>1735</v>
      </c>
      <c r="B2821" s="7" t="s">
        <v>5307</v>
      </c>
      <c r="C2821" s="8" t="s">
        <v>5307</v>
      </c>
      <c r="D2821" s="8">
        <v>0.17664901981116601</v>
      </c>
      <c r="E2821" s="8">
        <v>0.303823360600113</v>
      </c>
      <c r="F2821" s="8">
        <v>6.6557294902254302E-2</v>
      </c>
      <c r="G2821" s="8">
        <v>0.71366502091977702</v>
      </c>
      <c r="H2821" s="8">
        <v>0</v>
      </c>
      <c r="I2821" s="8">
        <v>0</v>
      </c>
      <c r="J2821" s="8">
        <v>0</v>
      </c>
      <c r="K2821" t="s">
        <v>7327</v>
      </c>
      <c r="L2821" s="20" t="s">
        <v>7332</v>
      </c>
      <c r="M2821" t="s">
        <v>7333</v>
      </c>
      <c r="N2821" s="20" t="s">
        <v>7334</v>
      </c>
      <c r="O2821" t="s">
        <v>7328</v>
      </c>
      <c r="P2821" t="s">
        <v>7365</v>
      </c>
      <c r="Q2821" s="8" t="s">
        <v>5998</v>
      </c>
      <c r="R2821" s="8" t="s">
        <v>5998</v>
      </c>
      <c r="S2821" t="s">
        <v>5998</v>
      </c>
      <c r="T2821" s="8" t="s">
        <v>5998</v>
      </c>
    </row>
    <row r="2822" spans="1:20">
      <c r="A2822" t="s">
        <v>1736</v>
      </c>
      <c r="B2822" s="7" t="s">
        <v>5307</v>
      </c>
      <c r="C2822" s="8" t="s">
        <v>5307</v>
      </c>
      <c r="D2822" s="8">
        <v>-0.10724869357426001</v>
      </c>
      <c r="E2822" s="8">
        <v>0.81620478777863203</v>
      </c>
      <c r="F2822" s="8">
        <v>-7.3120312129059797E-2</v>
      </c>
      <c r="G2822" s="8">
        <v>0.86532496171226203</v>
      </c>
      <c r="H2822" s="8">
        <v>0</v>
      </c>
      <c r="I2822" s="8" t="s">
        <v>6311</v>
      </c>
      <c r="J2822" s="8">
        <v>0</v>
      </c>
      <c r="K2822" t="s">
        <v>7339</v>
      </c>
      <c r="L2822" s="20" t="s">
        <v>7324</v>
      </c>
      <c r="M2822" t="s">
        <v>7325</v>
      </c>
      <c r="N2822" s="20" t="s">
        <v>7326</v>
      </c>
      <c r="O2822" t="s">
        <v>7335</v>
      </c>
      <c r="P2822" t="s">
        <v>7316</v>
      </c>
      <c r="Q2822" s="8" t="s">
        <v>5998</v>
      </c>
      <c r="R2822" s="8" t="s">
        <v>5998</v>
      </c>
      <c r="S2822" t="s">
        <v>5998</v>
      </c>
      <c r="T2822" s="8" t="s">
        <v>5998</v>
      </c>
    </row>
    <row r="2823" spans="1:20">
      <c r="A2823" t="s">
        <v>1737</v>
      </c>
      <c r="B2823" s="7" t="s">
        <v>5307</v>
      </c>
      <c r="C2823" s="8" t="s">
        <v>5307</v>
      </c>
      <c r="D2823" s="8">
        <v>3.0160190055266701E-2</v>
      </c>
      <c r="E2823" s="8">
        <v>0.95288836904589802</v>
      </c>
      <c r="F2823" s="8">
        <v>-0.14643859557375599</v>
      </c>
      <c r="G2823" s="8">
        <v>0.73597788001073094</v>
      </c>
      <c r="H2823" s="8">
        <v>0</v>
      </c>
      <c r="I2823" s="8" t="s">
        <v>6312</v>
      </c>
      <c r="J2823" s="8">
        <v>0</v>
      </c>
      <c r="K2823" t="s">
        <v>7314</v>
      </c>
      <c r="L2823" s="20" t="s">
        <v>7329</v>
      </c>
      <c r="M2823" t="s">
        <v>7330</v>
      </c>
      <c r="N2823" s="20" t="s">
        <v>7385</v>
      </c>
      <c r="O2823" t="s">
        <v>7335</v>
      </c>
      <c r="P2823" t="s">
        <v>7316</v>
      </c>
      <c r="Q2823" s="8" t="s">
        <v>5998</v>
      </c>
      <c r="R2823" s="8" t="s">
        <v>5998</v>
      </c>
      <c r="S2823" t="s">
        <v>5998</v>
      </c>
      <c r="T2823" s="8" t="s">
        <v>5998</v>
      </c>
    </row>
    <row r="2824" spans="1:20">
      <c r="A2824" t="s">
        <v>3019</v>
      </c>
      <c r="B2824" t="s">
        <v>3</v>
      </c>
      <c r="C2824" s="8" t="s">
        <v>4718</v>
      </c>
      <c r="D2824" s="8">
        <v>0.35855873021604001</v>
      </c>
      <c r="E2824" s="8">
        <v>0.18593091957142599</v>
      </c>
      <c r="F2824" s="8">
        <v>-0.87514758430565898</v>
      </c>
      <c r="G2824" s="8">
        <v>3.3839312876057001E-4</v>
      </c>
      <c r="H2824" s="8">
        <v>0</v>
      </c>
      <c r="I2824" s="8">
        <v>0</v>
      </c>
      <c r="J2824" s="8">
        <v>0</v>
      </c>
      <c r="K2824" t="s">
        <v>7328</v>
      </c>
      <c r="L2824" s="20" t="s">
        <v>7324</v>
      </c>
      <c r="M2824" t="s">
        <v>7325</v>
      </c>
      <c r="N2824" s="20" t="s">
        <v>7326</v>
      </c>
      <c r="O2824" t="s">
        <v>7327</v>
      </c>
      <c r="P2824" t="s">
        <v>7365</v>
      </c>
      <c r="Q2824" s="8" t="s">
        <v>5998</v>
      </c>
      <c r="R2824" s="8" t="s">
        <v>5998</v>
      </c>
      <c r="S2824" t="s">
        <v>5998</v>
      </c>
      <c r="T2824" s="8" t="s">
        <v>5998</v>
      </c>
    </row>
    <row r="2825" spans="1:20">
      <c r="A2825" t="s">
        <v>1738</v>
      </c>
      <c r="B2825" t="s">
        <v>5307</v>
      </c>
      <c r="C2825" s="8" t="s">
        <v>5307</v>
      </c>
      <c r="D2825" s="8">
        <v>-0.36475633036330102</v>
      </c>
      <c r="E2825" s="8">
        <v>0.470393585212312</v>
      </c>
      <c r="F2825" s="8">
        <v>-2.10328604097869</v>
      </c>
      <c r="G2825" s="8">
        <v>2.90695430545264E-6</v>
      </c>
      <c r="H2825" s="8">
        <v>0</v>
      </c>
      <c r="I2825" s="8" t="s">
        <v>6313</v>
      </c>
      <c r="J2825" s="8">
        <v>0</v>
      </c>
      <c r="K2825" t="s">
        <v>7314</v>
      </c>
      <c r="L2825" s="20" t="s">
        <v>7340</v>
      </c>
      <c r="M2825" t="s">
        <v>7330</v>
      </c>
      <c r="N2825" s="20" t="s">
        <v>7331</v>
      </c>
      <c r="O2825" t="s">
        <v>7315</v>
      </c>
      <c r="P2825" t="s">
        <v>7316</v>
      </c>
      <c r="Q2825" s="8" t="s">
        <v>5998</v>
      </c>
      <c r="R2825" s="8" t="s">
        <v>5998</v>
      </c>
      <c r="S2825" t="s">
        <v>5998</v>
      </c>
      <c r="T2825" s="8" t="s">
        <v>5998</v>
      </c>
    </row>
    <row r="2826" spans="1:20">
      <c r="A2826" t="s">
        <v>4403</v>
      </c>
      <c r="B2826" t="s">
        <v>5307</v>
      </c>
      <c r="C2826" s="8" t="s">
        <v>5307</v>
      </c>
      <c r="D2826" s="8">
        <v>0.97529563979074796</v>
      </c>
      <c r="E2826" s="8">
        <v>9.2876677389164199E-4</v>
      </c>
      <c r="F2826" s="8">
        <v>0.78242220959845998</v>
      </c>
      <c r="G2826" s="8">
        <v>7.2256985864472701E-3</v>
      </c>
      <c r="H2826" s="8">
        <v>0</v>
      </c>
      <c r="I2826" s="8">
        <v>0</v>
      </c>
      <c r="J2826" s="8">
        <v>0</v>
      </c>
      <c r="K2826" t="s">
        <v>7327</v>
      </c>
      <c r="L2826" s="20" t="s">
        <v>7332</v>
      </c>
      <c r="M2826" t="s">
        <v>7333</v>
      </c>
      <c r="N2826" s="20" t="s">
        <v>7334</v>
      </c>
      <c r="O2826" t="s">
        <v>7327</v>
      </c>
      <c r="P2826" t="s">
        <v>7365</v>
      </c>
      <c r="Q2826" s="8" t="s">
        <v>6014</v>
      </c>
      <c r="R2826" s="8" t="s">
        <v>6015</v>
      </c>
      <c r="S2826" t="s">
        <v>6016</v>
      </c>
      <c r="T2826" s="8" t="s">
        <v>6016</v>
      </c>
    </row>
    <row r="2827" spans="1:20">
      <c r="A2827" t="s">
        <v>1739</v>
      </c>
      <c r="B2827" s="7" t="s">
        <v>5307</v>
      </c>
      <c r="C2827" s="8" t="s">
        <v>5307</v>
      </c>
      <c r="D2827" s="8">
        <v>-1.60401741862724</v>
      </c>
      <c r="E2827" s="8">
        <v>5.4371124259186502E-3</v>
      </c>
      <c r="F2827" s="8">
        <v>-1.2235639094697299</v>
      </c>
      <c r="G2827" s="8">
        <v>1.9740367768584201E-2</v>
      </c>
      <c r="H2827" s="8">
        <v>0</v>
      </c>
      <c r="I2827" s="8">
        <v>0</v>
      </c>
      <c r="J2827" s="8">
        <v>0</v>
      </c>
      <c r="K2827" t="s">
        <v>7327</v>
      </c>
      <c r="L2827" s="20" t="s">
        <v>7332</v>
      </c>
      <c r="M2827" t="s">
        <v>7333</v>
      </c>
      <c r="N2827" s="20" t="s">
        <v>7334</v>
      </c>
      <c r="O2827" t="s">
        <v>7328</v>
      </c>
      <c r="P2827" t="s">
        <v>7365</v>
      </c>
      <c r="Q2827" s="8" t="s">
        <v>5998</v>
      </c>
      <c r="R2827" s="8" t="s">
        <v>5998</v>
      </c>
      <c r="S2827" t="s">
        <v>5998</v>
      </c>
      <c r="T2827" s="8" t="s">
        <v>5998</v>
      </c>
    </row>
    <row r="2828" spans="1:20">
      <c r="A2828" t="s">
        <v>4404</v>
      </c>
      <c r="B2828" t="s">
        <v>5307</v>
      </c>
      <c r="C2828" s="8" t="s">
        <v>5307</v>
      </c>
      <c r="D2828" s="8">
        <v>-0.52242011024480295</v>
      </c>
      <c r="E2828" s="8">
        <v>0.29860073442899598</v>
      </c>
      <c r="F2828" s="8">
        <v>-1.3748878795008801</v>
      </c>
      <c r="G2828" s="8">
        <v>2.1548038997156599E-3</v>
      </c>
      <c r="H2828" s="8">
        <v>0</v>
      </c>
      <c r="I2828" s="8">
        <v>0</v>
      </c>
      <c r="J2828" s="8">
        <v>0</v>
      </c>
      <c r="K2828" t="s">
        <v>7328</v>
      </c>
      <c r="L2828" s="20" t="s">
        <v>7324</v>
      </c>
      <c r="M2828" t="s">
        <v>7325</v>
      </c>
      <c r="N2828" s="20" t="s">
        <v>7326</v>
      </c>
      <c r="O2828" t="s">
        <v>7327</v>
      </c>
      <c r="P2828" t="s">
        <v>7365</v>
      </c>
      <c r="Q2828" s="8" t="s">
        <v>5998</v>
      </c>
      <c r="R2828" s="8" t="s">
        <v>5998</v>
      </c>
      <c r="S2828" t="s">
        <v>5998</v>
      </c>
      <c r="T2828" s="8" t="s">
        <v>5998</v>
      </c>
    </row>
    <row r="2829" spans="1:20">
      <c r="A2829" t="s">
        <v>1740</v>
      </c>
      <c r="B2829" t="s">
        <v>5307</v>
      </c>
      <c r="C2829" s="8" t="s">
        <v>5307</v>
      </c>
      <c r="D2829" s="8">
        <v>1.63835267091277</v>
      </c>
      <c r="E2829" s="8">
        <v>2.00001022791801E-4</v>
      </c>
      <c r="F2829" s="8">
        <v>0.15285399463528199</v>
      </c>
      <c r="G2829" s="8">
        <v>0.78195493557454099</v>
      </c>
      <c r="H2829" s="8">
        <v>0</v>
      </c>
      <c r="I2829" s="8">
        <v>0</v>
      </c>
      <c r="J2829" s="8">
        <v>0</v>
      </c>
      <c r="K2829" t="s">
        <v>7328</v>
      </c>
      <c r="L2829" s="20" t="s">
        <v>7324</v>
      </c>
      <c r="M2829" t="s">
        <v>7325</v>
      </c>
      <c r="N2829" s="20" t="s">
        <v>7326</v>
      </c>
      <c r="O2829" t="s">
        <v>7359</v>
      </c>
      <c r="P2829" t="s">
        <v>7365</v>
      </c>
      <c r="Q2829" s="8" t="s">
        <v>5998</v>
      </c>
      <c r="R2829" s="8" t="s">
        <v>5998</v>
      </c>
      <c r="S2829" t="s">
        <v>5998</v>
      </c>
      <c r="T2829" s="8" t="s">
        <v>5998</v>
      </c>
    </row>
    <row r="2830" spans="1:20">
      <c r="A2830" t="s">
        <v>4405</v>
      </c>
      <c r="B2830" t="s">
        <v>5307</v>
      </c>
      <c r="C2830" s="8" t="s">
        <v>5307</v>
      </c>
      <c r="D2830" s="8">
        <v>-0.29854092292039702</v>
      </c>
      <c r="E2830" s="8">
        <v>0.41140605920659801</v>
      </c>
      <c r="F2830" s="8">
        <v>0.12963717618258599</v>
      </c>
      <c r="G2830" s="8">
        <v>0.72220832061594598</v>
      </c>
      <c r="H2830" s="8">
        <v>0</v>
      </c>
      <c r="I2830" s="8">
        <v>0</v>
      </c>
      <c r="J2830" s="8">
        <v>0</v>
      </c>
      <c r="K2830" t="s">
        <v>7339</v>
      </c>
      <c r="L2830" s="20" t="s">
        <v>7324</v>
      </c>
      <c r="M2830" t="s">
        <v>7325</v>
      </c>
      <c r="N2830" s="20" t="s">
        <v>7326</v>
      </c>
      <c r="O2830" t="s">
        <v>7339</v>
      </c>
      <c r="P2830" t="s">
        <v>7365</v>
      </c>
      <c r="Q2830" s="8" t="s">
        <v>5998</v>
      </c>
      <c r="R2830" s="8" t="s">
        <v>5998</v>
      </c>
      <c r="S2830" t="s">
        <v>5998</v>
      </c>
      <c r="T2830" s="8" t="s">
        <v>5998</v>
      </c>
    </row>
    <row r="2831" spans="1:20">
      <c r="A2831" t="s">
        <v>4406</v>
      </c>
      <c r="B2831" t="s">
        <v>5307</v>
      </c>
      <c r="C2831" s="8" t="s">
        <v>5307</v>
      </c>
      <c r="D2831" s="8">
        <v>0.43691504154847399</v>
      </c>
      <c r="E2831" s="8">
        <v>0.23899208137511799</v>
      </c>
      <c r="F2831" s="8">
        <v>0.12826382798961</v>
      </c>
      <c r="G2831" s="8">
        <v>0.75207825924347205</v>
      </c>
      <c r="H2831" s="8">
        <v>0</v>
      </c>
      <c r="I2831" s="8">
        <v>0</v>
      </c>
      <c r="J2831" s="8">
        <v>0</v>
      </c>
      <c r="K2831" t="s">
        <v>7327</v>
      </c>
      <c r="L2831" s="20" t="s">
        <v>7332</v>
      </c>
      <c r="M2831" t="s">
        <v>7333</v>
      </c>
      <c r="N2831" s="20" t="s">
        <v>7334</v>
      </c>
      <c r="O2831" t="s">
        <v>7345</v>
      </c>
      <c r="P2831" t="s">
        <v>7365</v>
      </c>
      <c r="Q2831" s="8" t="s">
        <v>6014</v>
      </c>
      <c r="R2831" s="8" t="s">
        <v>6015</v>
      </c>
      <c r="S2831" t="s">
        <v>6016</v>
      </c>
      <c r="T2831" s="8" t="s">
        <v>6016</v>
      </c>
    </row>
    <row r="2832" spans="1:20">
      <c r="A2832" t="s">
        <v>4407</v>
      </c>
      <c r="B2832" t="s">
        <v>5307</v>
      </c>
      <c r="C2832" s="8" t="s">
        <v>5307</v>
      </c>
      <c r="D2832" s="8">
        <v>0.61116024368232102</v>
      </c>
      <c r="E2832" s="8">
        <v>2.3407020179976298E-2</v>
      </c>
      <c r="F2832" s="8">
        <v>0.41747189050334599</v>
      </c>
      <c r="G2832" s="8">
        <v>0.11962529294866001</v>
      </c>
      <c r="H2832" s="8">
        <v>0</v>
      </c>
      <c r="I2832" s="8">
        <v>0</v>
      </c>
      <c r="J2832" s="8">
        <v>0</v>
      </c>
      <c r="K2832" t="s">
        <v>7327</v>
      </c>
      <c r="L2832" s="20" t="s">
        <v>7332</v>
      </c>
      <c r="M2832" t="s">
        <v>7333</v>
      </c>
      <c r="N2832" s="20" t="s">
        <v>7334</v>
      </c>
      <c r="O2832" t="s">
        <v>7327</v>
      </c>
      <c r="P2832" t="s">
        <v>7365</v>
      </c>
      <c r="Q2832" s="8" t="s">
        <v>5998</v>
      </c>
      <c r="R2832" s="8" t="s">
        <v>5998</v>
      </c>
      <c r="S2832" t="s">
        <v>5998</v>
      </c>
      <c r="T2832" s="8" t="s">
        <v>5998</v>
      </c>
    </row>
    <row r="2833" spans="1:20">
      <c r="A2833" t="s">
        <v>3020</v>
      </c>
      <c r="B2833" t="s">
        <v>38</v>
      </c>
      <c r="C2833" s="8" t="s">
        <v>39</v>
      </c>
      <c r="D2833" s="8">
        <v>-0.835216479612225</v>
      </c>
      <c r="E2833" s="8">
        <v>1.3566748207298401E-2</v>
      </c>
      <c r="F2833" s="8">
        <v>-0.86541342192520698</v>
      </c>
      <c r="G2833" s="8">
        <v>7.8509949686697694E-3</v>
      </c>
      <c r="H2833" s="8">
        <v>0</v>
      </c>
      <c r="I2833" s="8">
        <v>0</v>
      </c>
      <c r="J2833" s="8">
        <v>0</v>
      </c>
      <c r="K2833" t="s">
        <v>7327</v>
      </c>
      <c r="L2833" s="20" t="s">
        <v>7332</v>
      </c>
      <c r="M2833" t="s">
        <v>7333</v>
      </c>
      <c r="N2833" s="20" t="s">
        <v>7334</v>
      </c>
      <c r="O2833" t="s">
        <v>7327</v>
      </c>
      <c r="P2833" t="s">
        <v>7365</v>
      </c>
      <c r="Q2833" s="8" t="s">
        <v>5998</v>
      </c>
      <c r="R2833" s="8" t="s">
        <v>5998</v>
      </c>
      <c r="S2833" t="s">
        <v>5998</v>
      </c>
      <c r="T2833" s="8" t="s">
        <v>5998</v>
      </c>
    </row>
    <row r="2834" spans="1:20">
      <c r="A2834" t="s">
        <v>3020</v>
      </c>
      <c r="B2834" t="s">
        <v>49</v>
      </c>
      <c r="C2834" s="8" t="s">
        <v>50</v>
      </c>
      <c r="D2834" s="8">
        <v>-0.835216479612225</v>
      </c>
      <c r="E2834" s="8">
        <v>1.3566748207298401E-2</v>
      </c>
      <c r="F2834" s="8">
        <v>-0.86541342192520698</v>
      </c>
      <c r="G2834" s="8">
        <v>7.8509949686697694E-3</v>
      </c>
      <c r="H2834" s="8">
        <v>0</v>
      </c>
      <c r="I2834" s="8">
        <v>0</v>
      </c>
      <c r="J2834" s="8">
        <v>0</v>
      </c>
      <c r="K2834" t="s">
        <v>7327</v>
      </c>
      <c r="L2834" s="20" t="s">
        <v>7332</v>
      </c>
      <c r="M2834" t="s">
        <v>7333</v>
      </c>
      <c r="N2834" s="20" t="s">
        <v>7334</v>
      </c>
      <c r="O2834" t="s">
        <v>7327</v>
      </c>
      <c r="P2834" t="s">
        <v>7365</v>
      </c>
      <c r="Q2834" s="8" t="s">
        <v>5998</v>
      </c>
      <c r="R2834" s="8" t="s">
        <v>5998</v>
      </c>
      <c r="S2834" t="s">
        <v>5998</v>
      </c>
      <c r="T2834" s="8" t="s">
        <v>5998</v>
      </c>
    </row>
    <row r="2835" spans="1:20">
      <c r="A2835" t="s">
        <v>4408</v>
      </c>
      <c r="B2835" t="s">
        <v>5307</v>
      </c>
      <c r="C2835" s="8" t="s">
        <v>5307</v>
      </c>
      <c r="D2835" s="8">
        <v>1.72438376664301E-2</v>
      </c>
      <c r="E2835" s="8">
        <v>0.95757911254722405</v>
      </c>
      <c r="F2835" s="8">
        <v>-0.104327177866769</v>
      </c>
      <c r="G2835" s="8">
        <v>0.70399194276422306</v>
      </c>
      <c r="H2835" s="8">
        <v>0</v>
      </c>
      <c r="I2835" s="8">
        <v>0</v>
      </c>
      <c r="J2835" s="8">
        <v>0</v>
      </c>
      <c r="K2835" t="s">
        <v>7328</v>
      </c>
      <c r="L2835" s="20" t="s">
        <v>7324</v>
      </c>
      <c r="M2835" t="s">
        <v>7325</v>
      </c>
      <c r="N2835" s="20" t="s">
        <v>7326</v>
      </c>
      <c r="O2835" t="s">
        <v>7328</v>
      </c>
      <c r="P2835" t="s">
        <v>7365</v>
      </c>
      <c r="Q2835" s="8" t="s">
        <v>5998</v>
      </c>
      <c r="R2835" s="8" t="s">
        <v>5998</v>
      </c>
      <c r="S2835" t="s">
        <v>5998</v>
      </c>
      <c r="T2835" s="8" t="s">
        <v>5998</v>
      </c>
    </row>
    <row r="2836" spans="1:20">
      <c r="A2836" t="s">
        <v>3021</v>
      </c>
      <c r="B2836" t="s">
        <v>3</v>
      </c>
      <c r="C2836" s="8" t="s">
        <v>4718</v>
      </c>
      <c r="D2836" s="8">
        <v>-0.26010342035046602</v>
      </c>
      <c r="E2836" s="8">
        <v>0.74597030180381596</v>
      </c>
      <c r="F2836" s="8">
        <v>-0.420106261981463</v>
      </c>
      <c r="G2836" s="8">
        <v>0.54453398632459005</v>
      </c>
      <c r="H2836" s="8">
        <v>0</v>
      </c>
      <c r="I2836" s="8">
        <v>0</v>
      </c>
      <c r="J2836" s="8">
        <v>0</v>
      </c>
      <c r="K2836" t="s">
        <v>7328</v>
      </c>
      <c r="L2836" s="20" t="s">
        <v>7324</v>
      </c>
      <c r="M2836" t="s">
        <v>7325</v>
      </c>
      <c r="N2836" s="20" t="s">
        <v>7326</v>
      </c>
      <c r="O2836" t="s">
        <v>7327</v>
      </c>
      <c r="P2836" t="s">
        <v>7365</v>
      </c>
      <c r="Q2836" s="8" t="s">
        <v>5998</v>
      </c>
      <c r="R2836" s="8" t="s">
        <v>5998</v>
      </c>
      <c r="S2836" t="s">
        <v>5998</v>
      </c>
      <c r="T2836" s="8" t="s">
        <v>5998</v>
      </c>
    </row>
    <row r="2837" spans="1:20">
      <c r="A2837" t="s">
        <v>4409</v>
      </c>
      <c r="B2837" s="7" t="s">
        <v>5307</v>
      </c>
      <c r="C2837" s="8" t="s">
        <v>5307</v>
      </c>
      <c r="D2837" s="8">
        <v>0.49758891774067099</v>
      </c>
      <c r="E2837" s="8">
        <v>9.8366788417892703E-2</v>
      </c>
      <c r="F2837" s="8">
        <v>0.38240616150145401</v>
      </c>
      <c r="G2837" s="8">
        <v>0.19606961246355201</v>
      </c>
      <c r="H2837" s="8">
        <v>0</v>
      </c>
      <c r="I2837" s="8">
        <v>0</v>
      </c>
      <c r="J2837" s="8">
        <v>0</v>
      </c>
      <c r="K2837" t="s">
        <v>7327</v>
      </c>
      <c r="L2837" s="20" t="s">
        <v>7332</v>
      </c>
      <c r="M2837" t="s">
        <v>7333</v>
      </c>
      <c r="N2837" s="20" t="s">
        <v>7334</v>
      </c>
      <c r="O2837" t="s">
        <v>7327</v>
      </c>
      <c r="P2837" t="s">
        <v>7365</v>
      </c>
      <c r="Q2837" s="8" t="s">
        <v>5998</v>
      </c>
      <c r="R2837" s="8" t="s">
        <v>5998</v>
      </c>
      <c r="S2837" t="s">
        <v>5998</v>
      </c>
      <c r="T2837" s="8" t="s">
        <v>5998</v>
      </c>
    </row>
    <row r="2838" spans="1:20">
      <c r="A2838" t="s">
        <v>4410</v>
      </c>
      <c r="B2838" s="7" t="s">
        <v>5307</v>
      </c>
      <c r="C2838" s="8" t="s">
        <v>5307</v>
      </c>
      <c r="D2838" s="8">
        <v>0.91221384791809601</v>
      </c>
      <c r="E2838" s="8">
        <v>1.656050371347E-5</v>
      </c>
      <c r="F2838" s="8">
        <v>0.70184888634694198</v>
      </c>
      <c r="G2838" s="8">
        <v>9.1049875191413104E-4</v>
      </c>
      <c r="H2838" s="8">
        <v>0</v>
      </c>
      <c r="I2838" s="8">
        <v>0</v>
      </c>
      <c r="J2838" s="8">
        <v>0</v>
      </c>
      <c r="K2838" t="s">
        <v>7327</v>
      </c>
      <c r="L2838" s="20" t="s">
        <v>7332</v>
      </c>
      <c r="M2838" t="s">
        <v>7333</v>
      </c>
      <c r="N2838" s="20" t="s">
        <v>7334</v>
      </c>
      <c r="O2838" t="s">
        <v>7345</v>
      </c>
      <c r="P2838" t="s">
        <v>7365</v>
      </c>
      <c r="Q2838" s="8" t="s">
        <v>6014</v>
      </c>
      <c r="R2838" s="8" t="s">
        <v>6015</v>
      </c>
      <c r="S2838" t="s">
        <v>6016</v>
      </c>
      <c r="T2838" s="8" t="s">
        <v>6016</v>
      </c>
    </row>
    <row r="2839" spans="1:20">
      <c r="A2839" t="s">
        <v>4411</v>
      </c>
      <c r="B2839" s="7" t="s">
        <v>5307</v>
      </c>
      <c r="C2839" s="8" t="s">
        <v>5307</v>
      </c>
      <c r="D2839" s="8">
        <v>2.0950035208139599E-3</v>
      </c>
      <c r="E2839" s="8">
        <v>0.99570323465696098</v>
      </c>
      <c r="F2839" s="8">
        <v>-2.1739335281495101E-3</v>
      </c>
      <c r="G2839" s="8">
        <v>0.99291778122232499</v>
      </c>
      <c r="H2839" s="8">
        <v>0</v>
      </c>
      <c r="I2839" s="8">
        <v>0</v>
      </c>
      <c r="J2839" s="8">
        <v>0</v>
      </c>
      <c r="K2839" t="s">
        <v>7328</v>
      </c>
      <c r="L2839" s="20" t="s">
        <v>7324</v>
      </c>
      <c r="M2839" t="s">
        <v>7325</v>
      </c>
      <c r="N2839" s="20" t="s">
        <v>7326</v>
      </c>
      <c r="O2839" t="s">
        <v>7327</v>
      </c>
      <c r="P2839" t="s">
        <v>7365</v>
      </c>
      <c r="Q2839" s="8" t="s">
        <v>5998</v>
      </c>
      <c r="R2839" s="8" t="s">
        <v>5998</v>
      </c>
      <c r="S2839" t="s">
        <v>5998</v>
      </c>
      <c r="T2839" s="8" t="s">
        <v>5998</v>
      </c>
    </row>
    <row r="2840" spans="1:20">
      <c r="A2840" t="s">
        <v>4412</v>
      </c>
      <c r="B2840" t="s">
        <v>5307</v>
      </c>
      <c r="C2840" s="8" t="s">
        <v>5307</v>
      </c>
      <c r="D2840" s="8">
        <v>-0.31043266742597198</v>
      </c>
      <c r="E2840" s="8">
        <v>0.54859244968429899</v>
      </c>
      <c r="F2840" s="8">
        <v>9.13623133017087E-2</v>
      </c>
      <c r="G2840" s="8">
        <v>0.85695394785058099</v>
      </c>
      <c r="H2840" s="8">
        <v>0</v>
      </c>
      <c r="I2840" s="8">
        <v>0</v>
      </c>
      <c r="J2840" s="8">
        <v>0</v>
      </c>
      <c r="K2840" t="s">
        <v>7327</v>
      </c>
      <c r="L2840" s="20" t="s">
        <v>7332</v>
      </c>
      <c r="M2840" t="s">
        <v>7333</v>
      </c>
      <c r="N2840" s="20" t="s">
        <v>7334</v>
      </c>
      <c r="O2840" t="s">
        <v>7327</v>
      </c>
      <c r="P2840" t="s">
        <v>7365</v>
      </c>
      <c r="Q2840" s="8" t="s">
        <v>5998</v>
      </c>
      <c r="R2840" s="8" t="s">
        <v>5998</v>
      </c>
      <c r="S2840" t="s">
        <v>5998</v>
      </c>
      <c r="T2840" s="8" t="s">
        <v>5998</v>
      </c>
    </row>
    <row r="2841" spans="1:20">
      <c r="A2841" t="s">
        <v>1741</v>
      </c>
      <c r="B2841" t="s">
        <v>5307</v>
      </c>
      <c r="C2841" s="8" t="s">
        <v>5307</v>
      </c>
      <c r="D2841" s="8">
        <v>0.26146088681042001</v>
      </c>
      <c r="E2841" s="8">
        <v>0.43311101723346901</v>
      </c>
      <c r="F2841" s="8">
        <v>0.94522080194644897</v>
      </c>
      <c r="G2841" s="8">
        <v>4.55010737787421E-4</v>
      </c>
      <c r="H2841" s="8">
        <v>0</v>
      </c>
      <c r="I2841" s="8">
        <v>0</v>
      </c>
      <c r="J2841" s="8">
        <v>0</v>
      </c>
      <c r="K2841" t="s">
        <v>7339</v>
      </c>
      <c r="L2841" s="20" t="s">
        <v>7324</v>
      </c>
      <c r="M2841" t="s">
        <v>7325</v>
      </c>
      <c r="N2841" s="20" t="s">
        <v>7326</v>
      </c>
      <c r="O2841" t="s">
        <v>7339</v>
      </c>
      <c r="P2841" t="s">
        <v>7365</v>
      </c>
      <c r="Q2841" s="8" t="s">
        <v>5998</v>
      </c>
      <c r="R2841" s="8" t="s">
        <v>5998</v>
      </c>
      <c r="S2841" t="s">
        <v>5998</v>
      </c>
      <c r="T2841" s="8" t="s">
        <v>5998</v>
      </c>
    </row>
    <row r="2842" spans="1:20">
      <c r="A2842" t="s">
        <v>1742</v>
      </c>
      <c r="B2842" s="7" t="s">
        <v>5307</v>
      </c>
      <c r="C2842" s="8" t="s">
        <v>5307</v>
      </c>
      <c r="D2842" s="8">
        <v>0.76813951696478899</v>
      </c>
      <c r="E2842" s="8">
        <v>0.18797603484059699</v>
      </c>
      <c r="F2842" s="8">
        <v>0.729679663985213</v>
      </c>
      <c r="G2842" s="8">
        <v>0.18483971338268701</v>
      </c>
      <c r="H2842" s="8">
        <v>0</v>
      </c>
      <c r="I2842" s="8">
        <v>0</v>
      </c>
      <c r="J2842" s="8">
        <v>0</v>
      </c>
      <c r="K2842" t="s">
        <v>7339</v>
      </c>
      <c r="L2842" s="20" t="s">
        <v>7324</v>
      </c>
      <c r="M2842" t="s">
        <v>7325</v>
      </c>
      <c r="N2842" s="20" t="s">
        <v>7326</v>
      </c>
      <c r="O2842" t="s">
        <v>7339</v>
      </c>
      <c r="P2842" t="s">
        <v>7365</v>
      </c>
      <c r="Q2842" s="8" t="s">
        <v>5998</v>
      </c>
      <c r="R2842" s="8" t="s">
        <v>5998</v>
      </c>
      <c r="S2842" t="s">
        <v>5998</v>
      </c>
      <c r="T2842" s="8" t="s">
        <v>5998</v>
      </c>
    </row>
    <row r="2843" spans="1:20">
      <c r="A2843" t="s">
        <v>4413</v>
      </c>
      <c r="B2843" t="s">
        <v>5307</v>
      </c>
      <c r="C2843" s="8" t="s">
        <v>5307</v>
      </c>
      <c r="D2843" s="8">
        <v>-0.93475792089251597</v>
      </c>
      <c r="E2843" s="8">
        <v>2.9351622783301001E-2</v>
      </c>
      <c r="F2843" s="8">
        <v>0.58431528791577403</v>
      </c>
      <c r="G2843" s="8">
        <v>0.14465131292024</v>
      </c>
      <c r="H2843" s="8">
        <v>0</v>
      </c>
      <c r="I2843" s="8">
        <v>0</v>
      </c>
      <c r="J2843" s="8">
        <v>0</v>
      </c>
      <c r="K2843" t="s">
        <v>7327</v>
      </c>
      <c r="L2843" s="20" t="s">
        <v>7332</v>
      </c>
      <c r="M2843" t="s">
        <v>7333</v>
      </c>
      <c r="N2843" s="20" t="s">
        <v>7334</v>
      </c>
      <c r="O2843" t="s">
        <v>7327</v>
      </c>
      <c r="P2843" t="s">
        <v>7365</v>
      </c>
      <c r="Q2843" s="8" t="s">
        <v>5998</v>
      </c>
      <c r="R2843" s="8" t="s">
        <v>5998</v>
      </c>
      <c r="S2843" t="s">
        <v>5998</v>
      </c>
      <c r="T2843" s="8" t="s">
        <v>5998</v>
      </c>
    </row>
    <row r="2844" spans="1:20">
      <c r="A2844" t="s">
        <v>4414</v>
      </c>
      <c r="B2844" t="s">
        <v>5307</v>
      </c>
      <c r="C2844" s="8" t="s">
        <v>5307</v>
      </c>
      <c r="D2844" s="8">
        <v>-0.92525685145807002</v>
      </c>
      <c r="E2844" s="8">
        <v>2.5460818390434101E-2</v>
      </c>
      <c r="F2844" s="8">
        <v>0.19510686097284399</v>
      </c>
      <c r="G2844" s="8">
        <v>0.67679945032037303</v>
      </c>
      <c r="H2844" s="8">
        <v>0</v>
      </c>
      <c r="I2844" s="8">
        <v>0</v>
      </c>
      <c r="J2844" s="8">
        <v>0</v>
      </c>
      <c r="K2844" t="s">
        <v>7328</v>
      </c>
      <c r="L2844" s="20" t="s">
        <v>7324</v>
      </c>
      <c r="M2844" t="s">
        <v>7325</v>
      </c>
      <c r="N2844" s="20" t="s">
        <v>7326</v>
      </c>
      <c r="O2844" t="s">
        <v>7327</v>
      </c>
      <c r="P2844" t="s">
        <v>7365</v>
      </c>
      <c r="Q2844" s="8" t="s">
        <v>5998</v>
      </c>
      <c r="R2844" s="8" t="s">
        <v>5998</v>
      </c>
      <c r="S2844" t="s">
        <v>5998</v>
      </c>
      <c r="T2844" s="8" t="s">
        <v>5998</v>
      </c>
    </row>
    <row r="2845" spans="1:20">
      <c r="A2845" t="s">
        <v>1743</v>
      </c>
      <c r="B2845" t="s">
        <v>5307</v>
      </c>
      <c r="C2845" s="8" t="s">
        <v>5307</v>
      </c>
      <c r="D2845" s="8">
        <v>1.4026350634709901</v>
      </c>
      <c r="E2845" s="8">
        <v>8.7286056687149499E-5</v>
      </c>
      <c r="F2845" s="8">
        <v>0.38736801838014701</v>
      </c>
      <c r="G2845" s="8">
        <v>0.32827031669155399</v>
      </c>
      <c r="H2845" s="8">
        <v>0</v>
      </c>
      <c r="I2845" s="8">
        <v>0</v>
      </c>
      <c r="J2845" s="8">
        <v>0</v>
      </c>
      <c r="K2845" t="s">
        <v>7323</v>
      </c>
      <c r="L2845" s="20" t="s">
        <v>7332</v>
      </c>
      <c r="M2845" t="s">
        <v>7379</v>
      </c>
      <c r="N2845" s="20" t="s">
        <v>7334</v>
      </c>
      <c r="O2845" t="s">
        <v>7328</v>
      </c>
      <c r="P2845" t="s">
        <v>7365</v>
      </c>
      <c r="Q2845" s="8" t="s">
        <v>5998</v>
      </c>
      <c r="R2845" s="8" t="s">
        <v>5998</v>
      </c>
      <c r="S2845" t="s">
        <v>5998</v>
      </c>
      <c r="T2845" s="8" t="s">
        <v>5998</v>
      </c>
    </row>
    <row r="2846" spans="1:20">
      <c r="A2846" t="s">
        <v>1744</v>
      </c>
      <c r="B2846" t="s">
        <v>5307</v>
      </c>
      <c r="C2846" s="8" t="s">
        <v>5307</v>
      </c>
      <c r="D2846" s="8">
        <v>0.13085950265947299</v>
      </c>
      <c r="E2846" s="8">
        <v>0.88020169033760598</v>
      </c>
      <c r="F2846" s="8">
        <v>0.180899328351596</v>
      </c>
      <c r="G2846" s="8">
        <v>0.81989102460917795</v>
      </c>
      <c r="H2846" s="8">
        <v>0</v>
      </c>
      <c r="I2846" s="8">
        <v>0</v>
      </c>
      <c r="J2846" s="8">
        <v>0</v>
      </c>
      <c r="K2846" t="s">
        <v>7327</v>
      </c>
      <c r="L2846" s="20" t="s">
        <v>7332</v>
      </c>
      <c r="M2846" t="s">
        <v>7333</v>
      </c>
      <c r="N2846" s="20" t="s">
        <v>7334</v>
      </c>
      <c r="O2846" t="s">
        <v>7339</v>
      </c>
      <c r="P2846" t="s">
        <v>7365</v>
      </c>
      <c r="Q2846" s="8" t="s">
        <v>5998</v>
      </c>
      <c r="R2846" s="8" t="s">
        <v>5998</v>
      </c>
      <c r="S2846" t="s">
        <v>5998</v>
      </c>
      <c r="T2846" s="8" t="s">
        <v>5998</v>
      </c>
    </row>
    <row r="2847" spans="1:20">
      <c r="A2847" t="s">
        <v>1745</v>
      </c>
      <c r="B2847" t="s">
        <v>5307</v>
      </c>
      <c r="C2847" s="8" t="s">
        <v>5307</v>
      </c>
      <c r="D2847" s="8">
        <v>0</v>
      </c>
      <c r="E2847" s="8">
        <v>1</v>
      </c>
      <c r="F2847" s="8">
        <v>0.41903560696386699</v>
      </c>
      <c r="G2847" s="8">
        <v>0.57654684241757803</v>
      </c>
      <c r="H2847" s="8">
        <v>0</v>
      </c>
      <c r="I2847" s="8">
        <v>0</v>
      </c>
      <c r="J2847" s="8">
        <v>0</v>
      </c>
      <c r="K2847" t="s">
        <v>7327</v>
      </c>
      <c r="L2847" s="20" t="s">
        <v>7332</v>
      </c>
      <c r="M2847" t="s">
        <v>7333</v>
      </c>
      <c r="N2847" s="20" t="s">
        <v>7334</v>
      </c>
      <c r="O2847" t="s">
        <v>7327</v>
      </c>
      <c r="P2847" t="s">
        <v>7365</v>
      </c>
      <c r="Q2847" s="8" t="s">
        <v>5998</v>
      </c>
      <c r="R2847" s="8" t="s">
        <v>5998</v>
      </c>
      <c r="S2847" t="s">
        <v>5998</v>
      </c>
      <c r="T2847" s="8" t="s">
        <v>5998</v>
      </c>
    </row>
    <row r="2848" spans="1:20">
      <c r="A2848" t="s">
        <v>3022</v>
      </c>
      <c r="B2848" t="s">
        <v>5307</v>
      </c>
      <c r="C2848" s="8" t="s">
        <v>5307</v>
      </c>
      <c r="D2848" s="8">
        <v>0.39437301974599298</v>
      </c>
      <c r="E2848" s="8">
        <v>0.478882138631823</v>
      </c>
      <c r="F2848" s="8">
        <v>1.8313177485543</v>
      </c>
      <c r="G2848" s="8">
        <v>6.2951773075056603E-6</v>
      </c>
      <c r="H2848" s="8">
        <v>0</v>
      </c>
      <c r="I2848" s="8">
        <v>0</v>
      </c>
      <c r="J2848" s="8">
        <v>0</v>
      </c>
      <c r="K2848" t="s">
        <v>7328</v>
      </c>
      <c r="L2848" s="20">
        <v>1</v>
      </c>
      <c r="M2848">
        <v>0</v>
      </c>
      <c r="N2848" s="20">
        <v>0</v>
      </c>
      <c r="O2848" t="s">
        <v>7327</v>
      </c>
      <c r="P2848" t="s">
        <v>7365</v>
      </c>
      <c r="Q2848" s="8" t="s">
        <v>5998</v>
      </c>
      <c r="R2848" s="8" t="s">
        <v>5998</v>
      </c>
      <c r="S2848" t="s">
        <v>5998</v>
      </c>
      <c r="T2848" s="8" t="s">
        <v>5998</v>
      </c>
    </row>
    <row r="2849" spans="1:20">
      <c r="A2849" t="s">
        <v>1746</v>
      </c>
      <c r="B2849" t="s">
        <v>5307</v>
      </c>
      <c r="C2849" s="8" t="s">
        <v>5307</v>
      </c>
      <c r="D2849" s="8">
        <v>0.328662288344306</v>
      </c>
      <c r="E2849" s="8">
        <v>0.77185472259124499</v>
      </c>
      <c r="F2849" s="8">
        <v>1.9394477382519699</v>
      </c>
      <c r="G2849" s="8">
        <v>2.4267473881762199E-2</v>
      </c>
      <c r="H2849" s="8">
        <v>0</v>
      </c>
      <c r="I2849" s="8">
        <v>0</v>
      </c>
      <c r="J2849" s="8">
        <v>0</v>
      </c>
      <c r="K2849" t="s">
        <v>7328</v>
      </c>
      <c r="L2849" s="20" t="s">
        <v>7324</v>
      </c>
      <c r="M2849" t="s">
        <v>7325</v>
      </c>
      <c r="N2849" s="20" t="s">
        <v>7326</v>
      </c>
      <c r="O2849" t="s">
        <v>7327</v>
      </c>
      <c r="P2849" t="s">
        <v>7365</v>
      </c>
      <c r="Q2849" s="8" t="s">
        <v>5998</v>
      </c>
      <c r="R2849" s="8" t="s">
        <v>5998</v>
      </c>
      <c r="S2849" t="s">
        <v>5998</v>
      </c>
      <c r="T2849" s="8" t="s">
        <v>5998</v>
      </c>
    </row>
    <row r="2850" spans="1:20">
      <c r="A2850" t="s">
        <v>1747</v>
      </c>
      <c r="B2850" t="s">
        <v>5307</v>
      </c>
      <c r="C2850" s="8" t="s">
        <v>5307</v>
      </c>
      <c r="D2850" s="8">
        <v>5.5166639425028502E-2</v>
      </c>
      <c r="E2850" s="8">
        <v>0.96382446847872905</v>
      </c>
      <c r="F2850" s="8">
        <v>2.1274346592520401</v>
      </c>
      <c r="G2850" s="8">
        <v>8.8042158087625593E-3</v>
      </c>
      <c r="H2850" s="8">
        <v>0</v>
      </c>
      <c r="I2850" s="8">
        <v>0</v>
      </c>
      <c r="J2850" s="8">
        <v>0</v>
      </c>
      <c r="K2850" t="s">
        <v>7339</v>
      </c>
      <c r="L2850" s="20">
        <v>1</v>
      </c>
      <c r="M2850">
        <v>0</v>
      </c>
      <c r="N2850" s="20">
        <v>0</v>
      </c>
      <c r="O2850" t="s">
        <v>7315</v>
      </c>
      <c r="P2850" t="s">
        <v>7365</v>
      </c>
      <c r="Q2850" s="8" t="s">
        <v>5998</v>
      </c>
      <c r="R2850" s="8" t="s">
        <v>5998</v>
      </c>
      <c r="S2850" t="s">
        <v>5998</v>
      </c>
      <c r="T2850" s="8" t="s">
        <v>5998</v>
      </c>
    </row>
    <row r="2851" spans="1:20">
      <c r="A2851" t="s">
        <v>1748</v>
      </c>
      <c r="B2851" s="7" t="s">
        <v>5307</v>
      </c>
      <c r="C2851" s="8" t="s">
        <v>5307</v>
      </c>
      <c r="D2851" s="8">
        <v>1.8899714666271199</v>
      </c>
      <c r="E2851" s="8">
        <v>1.8909237853366599E-3</v>
      </c>
      <c r="F2851" s="8">
        <v>3.4911355193484699</v>
      </c>
      <c r="G2851" s="8">
        <v>7.5295494071783998E-11</v>
      </c>
      <c r="H2851" s="8">
        <v>0</v>
      </c>
      <c r="I2851" s="8" t="s">
        <v>6200</v>
      </c>
      <c r="J2851" s="8">
        <v>0</v>
      </c>
      <c r="K2851" t="s">
        <v>7314</v>
      </c>
      <c r="L2851" s="20" t="s">
        <v>7381</v>
      </c>
      <c r="M2851" t="s">
        <v>7330</v>
      </c>
      <c r="N2851" s="20" t="s">
        <v>7344</v>
      </c>
      <c r="O2851" t="s">
        <v>7335</v>
      </c>
      <c r="P2851" t="s">
        <v>7316</v>
      </c>
      <c r="Q2851" s="8" t="s">
        <v>5998</v>
      </c>
      <c r="R2851" s="8" t="s">
        <v>5998</v>
      </c>
      <c r="S2851" t="s">
        <v>5998</v>
      </c>
      <c r="T2851" s="8" t="s">
        <v>5998</v>
      </c>
    </row>
    <row r="2852" spans="1:20">
      <c r="A2852" t="s">
        <v>1749</v>
      </c>
      <c r="B2852" s="7" t="s">
        <v>5307</v>
      </c>
      <c r="C2852" s="8" t="s">
        <v>5307</v>
      </c>
      <c r="D2852" s="8">
        <v>-1.46810338920495</v>
      </c>
      <c r="E2852" s="8">
        <v>1.08164750082923E-8</v>
      </c>
      <c r="F2852" s="8">
        <v>-1.6645744044972699</v>
      </c>
      <c r="G2852" s="8">
        <v>4.0640714031042699E-11</v>
      </c>
      <c r="H2852" s="8">
        <v>0</v>
      </c>
      <c r="I2852" s="8">
        <v>0</v>
      </c>
      <c r="J2852" s="8">
        <v>0</v>
      </c>
      <c r="K2852" t="s">
        <v>7327</v>
      </c>
      <c r="L2852" s="20" t="s">
        <v>7332</v>
      </c>
      <c r="M2852" t="s">
        <v>7333</v>
      </c>
      <c r="N2852" s="20" t="s">
        <v>7334</v>
      </c>
      <c r="O2852" t="s">
        <v>7327</v>
      </c>
      <c r="P2852" t="s">
        <v>7365</v>
      </c>
      <c r="Q2852" s="8" t="s">
        <v>5998</v>
      </c>
      <c r="R2852" s="8" t="s">
        <v>5998</v>
      </c>
      <c r="S2852" t="s">
        <v>5998</v>
      </c>
      <c r="T2852" s="8" t="s">
        <v>5998</v>
      </c>
    </row>
    <row r="2853" spans="1:20">
      <c r="A2853" t="s">
        <v>1750</v>
      </c>
      <c r="B2853" s="7" t="s">
        <v>5307</v>
      </c>
      <c r="C2853" s="8" t="s">
        <v>5307</v>
      </c>
      <c r="D2853" s="8">
        <v>0.65266922334438704</v>
      </c>
      <c r="E2853" s="8">
        <v>0.103545192290061</v>
      </c>
      <c r="F2853" s="8">
        <v>1.4604563726570801</v>
      </c>
      <c r="G2853" s="8">
        <v>4.7633523706284898E-5</v>
      </c>
      <c r="H2853" s="8">
        <v>0</v>
      </c>
      <c r="I2853" s="8">
        <v>0</v>
      </c>
      <c r="J2853" s="8">
        <v>0</v>
      </c>
      <c r="K2853" t="s">
        <v>7327</v>
      </c>
      <c r="L2853" s="20" t="s">
        <v>7332</v>
      </c>
      <c r="M2853" t="s">
        <v>7333</v>
      </c>
      <c r="N2853" s="20" t="s">
        <v>7334</v>
      </c>
      <c r="O2853" t="s">
        <v>7327</v>
      </c>
      <c r="P2853" t="s">
        <v>7365</v>
      </c>
      <c r="Q2853" s="8" t="s">
        <v>5998</v>
      </c>
      <c r="R2853" s="8" t="s">
        <v>5998</v>
      </c>
      <c r="S2853" t="s">
        <v>5998</v>
      </c>
      <c r="T2853" s="8" t="s">
        <v>5998</v>
      </c>
    </row>
    <row r="2854" spans="1:20">
      <c r="A2854" t="s">
        <v>4415</v>
      </c>
      <c r="B2854" t="s">
        <v>5307</v>
      </c>
      <c r="C2854" s="8" t="s">
        <v>5307</v>
      </c>
      <c r="D2854" s="8">
        <v>3.64919887863471</v>
      </c>
      <c r="E2854" s="8">
        <v>3.4392270508353599E-14</v>
      </c>
      <c r="F2854" s="8">
        <v>4.74995013600733</v>
      </c>
      <c r="G2854" s="8">
        <v>3.07574069453766E-24</v>
      </c>
      <c r="H2854" s="8">
        <v>0</v>
      </c>
      <c r="I2854" s="8">
        <v>0</v>
      </c>
      <c r="J2854" s="8">
        <v>0</v>
      </c>
      <c r="K2854" t="s">
        <v>7314</v>
      </c>
      <c r="L2854" s="20" t="s">
        <v>7366</v>
      </c>
      <c r="M2854" t="s">
        <v>7330</v>
      </c>
      <c r="N2854" s="20" t="s">
        <v>7367</v>
      </c>
      <c r="O2854" t="s">
        <v>7315</v>
      </c>
      <c r="P2854" t="s">
        <v>7316</v>
      </c>
      <c r="Q2854" s="8" t="s">
        <v>5998</v>
      </c>
      <c r="R2854" s="8" t="s">
        <v>5998</v>
      </c>
      <c r="S2854" t="s">
        <v>5998</v>
      </c>
      <c r="T2854" s="8" t="s">
        <v>5998</v>
      </c>
    </row>
    <row r="2855" spans="1:20">
      <c r="A2855" t="s">
        <v>1751</v>
      </c>
      <c r="B2855" t="s">
        <v>5307</v>
      </c>
      <c r="C2855" s="8" t="s">
        <v>5307</v>
      </c>
      <c r="D2855" s="8">
        <v>1.97126571100876E-2</v>
      </c>
      <c r="E2855" s="8">
        <v>0.98734289988196</v>
      </c>
      <c r="F2855" s="8">
        <v>-7.1586898131223195E-2</v>
      </c>
      <c r="G2855" s="8">
        <v>0.93753693532749405</v>
      </c>
      <c r="H2855" s="8">
        <v>0</v>
      </c>
      <c r="I2855" s="8">
        <v>0</v>
      </c>
      <c r="J2855" s="8">
        <v>0</v>
      </c>
      <c r="K2855" t="s">
        <v>7327</v>
      </c>
      <c r="L2855" s="20" t="s">
        <v>7332</v>
      </c>
      <c r="M2855" t="s">
        <v>7333</v>
      </c>
      <c r="N2855" s="20" t="s">
        <v>7334</v>
      </c>
      <c r="O2855" t="s">
        <v>7388</v>
      </c>
      <c r="P2855" t="s">
        <v>7316</v>
      </c>
      <c r="Q2855" s="8" t="s">
        <v>5998</v>
      </c>
      <c r="R2855" s="8" t="s">
        <v>5998</v>
      </c>
      <c r="S2855" t="s">
        <v>5998</v>
      </c>
      <c r="T2855" s="8" t="s">
        <v>5998</v>
      </c>
    </row>
    <row r="2856" spans="1:20">
      <c r="A2856" t="s">
        <v>1752</v>
      </c>
      <c r="B2856" t="s">
        <v>5307</v>
      </c>
      <c r="C2856" s="8" t="s">
        <v>5307</v>
      </c>
      <c r="D2856" s="8">
        <v>0.259831500951131</v>
      </c>
      <c r="E2856" s="8">
        <v>0.805883770540477</v>
      </c>
      <c r="F2856" s="8">
        <v>-0.48617340021454503</v>
      </c>
      <c r="G2856" s="8">
        <v>0.59403627921202096</v>
      </c>
      <c r="H2856" s="8">
        <v>0</v>
      </c>
      <c r="I2856" s="8">
        <v>0</v>
      </c>
      <c r="J2856" s="8">
        <v>0</v>
      </c>
      <c r="K2856" t="s">
        <v>7328</v>
      </c>
      <c r="L2856" s="20" t="s">
        <v>7324</v>
      </c>
      <c r="M2856" t="s">
        <v>7325</v>
      </c>
      <c r="N2856" s="20" t="s">
        <v>7326</v>
      </c>
      <c r="O2856" t="s">
        <v>7327</v>
      </c>
      <c r="P2856" t="s">
        <v>7365</v>
      </c>
      <c r="Q2856" s="8" t="s">
        <v>5998</v>
      </c>
      <c r="R2856" s="8" t="s">
        <v>5998</v>
      </c>
      <c r="S2856" t="s">
        <v>5998</v>
      </c>
      <c r="T2856" s="8" t="s">
        <v>5998</v>
      </c>
    </row>
    <row r="2857" spans="1:20">
      <c r="A2857" t="s">
        <v>1753</v>
      </c>
      <c r="B2857" t="s">
        <v>5307</v>
      </c>
      <c r="C2857" s="8" t="s">
        <v>5307</v>
      </c>
      <c r="D2857" s="8">
        <v>1.22083809518548</v>
      </c>
      <c r="E2857" s="8">
        <v>2.32166179223053E-2</v>
      </c>
      <c r="F2857" s="8">
        <v>0.88684204811975897</v>
      </c>
      <c r="G2857" s="8">
        <v>9.4360766607620203E-2</v>
      </c>
      <c r="H2857" s="8" t="s">
        <v>6054</v>
      </c>
      <c r="I2857" s="8">
        <v>0</v>
      </c>
      <c r="J2857" s="8">
        <v>0</v>
      </c>
      <c r="K2857" t="s">
        <v>7323</v>
      </c>
      <c r="L2857" s="20" t="s">
        <v>7324</v>
      </c>
      <c r="M2857" t="s">
        <v>7325</v>
      </c>
      <c r="N2857" s="20" t="s">
        <v>7326</v>
      </c>
      <c r="O2857" t="s">
        <v>7359</v>
      </c>
      <c r="P2857" t="s">
        <v>7365</v>
      </c>
      <c r="Q2857" s="8" t="s">
        <v>5998</v>
      </c>
      <c r="R2857" s="8" t="s">
        <v>5998</v>
      </c>
      <c r="S2857" t="s">
        <v>5998</v>
      </c>
      <c r="T2857" s="8" t="s">
        <v>5998</v>
      </c>
    </row>
    <row r="2858" spans="1:20">
      <c r="A2858" t="s">
        <v>1754</v>
      </c>
      <c r="B2858" t="s">
        <v>5307</v>
      </c>
      <c r="C2858" s="8" t="s">
        <v>5307</v>
      </c>
      <c r="D2858" s="8">
        <v>1.25181701686641</v>
      </c>
      <c r="E2858" s="8">
        <v>3.3047777930067301E-2</v>
      </c>
      <c r="F2858" s="8">
        <v>1.1456576427082701</v>
      </c>
      <c r="G2858" s="8">
        <v>4.1091258136638997E-2</v>
      </c>
      <c r="H2858" s="8">
        <v>0</v>
      </c>
      <c r="I2858" s="8">
        <v>0</v>
      </c>
      <c r="J2858" s="8">
        <v>0</v>
      </c>
      <c r="K2858" t="s">
        <v>7328</v>
      </c>
      <c r="L2858" s="20" t="s">
        <v>7324</v>
      </c>
      <c r="M2858" t="s">
        <v>7325</v>
      </c>
      <c r="N2858" s="20" t="s">
        <v>7326</v>
      </c>
      <c r="O2858" t="s">
        <v>7328</v>
      </c>
      <c r="P2858" t="s">
        <v>7365</v>
      </c>
      <c r="Q2858" s="8" t="s">
        <v>5998</v>
      </c>
      <c r="R2858" s="8" t="s">
        <v>5998</v>
      </c>
      <c r="S2858" t="s">
        <v>5998</v>
      </c>
      <c r="T2858" s="8" t="s">
        <v>5998</v>
      </c>
    </row>
    <row r="2859" spans="1:20">
      <c r="A2859" t="s">
        <v>1755</v>
      </c>
      <c r="B2859" t="s">
        <v>5307</v>
      </c>
      <c r="C2859" s="8" t="s">
        <v>5307</v>
      </c>
      <c r="D2859" s="8">
        <v>1.64974151185536</v>
      </c>
      <c r="E2859" s="8">
        <v>2.18806740305247E-4</v>
      </c>
      <c r="F2859" s="8">
        <v>0.85759301990067205</v>
      </c>
      <c r="G2859" s="8">
        <v>6.6731715651568005E-2</v>
      </c>
      <c r="H2859" s="8">
        <v>0</v>
      </c>
      <c r="I2859" s="8">
        <v>0</v>
      </c>
      <c r="J2859" s="8">
        <v>0</v>
      </c>
      <c r="K2859" t="s">
        <v>7328</v>
      </c>
      <c r="L2859" s="20" t="s">
        <v>7324</v>
      </c>
      <c r="M2859" t="s">
        <v>7325</v>
      </c>
      <c r="N2859" s="20" t="s">
        <v>7326</v>
      </c>
      <c r="O2859" t="s">
        <v>7339</v>
      </c>
      <c r="P2859" t="s">
        <v>7365</v>
      </c>
      <c r="Q2859" s="8" t="s">
        <v>5998</v>
      </c>
      <c r="R2859" s="8" t="s">
        <v>5998</v>
      </c>
      <c r="S2859" t="s">
        <v>5998</v>
      </c>
      <c r="T2859" s="8" t="s">
        <v>5998</v>
      </c>
    </row>
    <row r="2860" spans="1:20">
      <c r="A2860" t="s">
        <v>1756</v>
      </c>
      <c r="B2860" t="s">
        <v>5307</v>
      </c>
      <c r="C2860" s="8" t="s">
        <v>5307</v>
      </c>
      <c r="D2860" s="8">
        <v>-0.74344985742682401</v>
      </c>
      <c r="E2860" s="8">
        <v>1.0860599408530101E-2</v>
      </c>
      <c r="F2860" s="8">
        <v>-1.01276580989006</v>
      </c>
      <c r="G2860" s="8">
        <v>2.3610020194578599E-4</v>
      </c>
      <c r="H2860" s="8">
        <v>0</v>
      </c>
      <c r="I2860" s="8">
        <v>0</v>
      </c>
      <c r="J2860" s="8">
        <v>0</v>
      </c>
      <c r="K2860" t="s">
        <v>7327</v>
      </c>
      <c r="L2860" s="20" t="s">
        <v>7332</v>
      </c>
      <c r="M2860" t="s">
        <v>7333</v>
      </c>
      <c r="N2860" s="20" t="s">
        <v>7334</v>
      </c>
      <c r="O2860" t="s">
        <v>7327</v>
      </c>
      <c r="P2860" t="s">
        <v>7365</v>
      </c>
      <c r="Q2860" s="8" t="s">
        <v>5998</v>
      </c>
      <c r="R2860" s="8" t="s">
        <v>5998</v>
      </c>
      <c r="S2860" t="s">
        <v>5998</v>
      </c>
      <c r="T2860" s="8" t="s">
        <v>5998</v>
      </c>
    </row>
    <row r="2861" spans="1:20">
      <c r="A2861" t="s">
        <v>1757</v>
      </c>
      <c r="B2861" t="s">
        <v>5307</v>
      </c>
      <c r="C2861" s="8" t="s">
        <v>5307</v>
      </c>
      <c r="D2861" s="8">
        <v>-0.91720706595688095</v>
      </c>
      <c r="E2861" s="8">
        <v>0.12721726895375199</v>
      </c>
      <c r="F2861" s="8">
        <v>-1.27728243684297</v>
      </c>
      <c r="G2861" s="8">
        <v>2.13701614122574E-2</v>
      </c>
      <c r="H2861" s="8">
        <v>0</v>
      </c>
      <c r="I2861" s="8">
        <v>0</v>
      </c>
      <c r="J2861" s="8">
        <v>0</v>
      </c>
      <c r="K2861" t="s">
        <v>7327</v>
      </c>
      <c r="L2861" s="20" t="s">
        <v>7332</v>
      </c>
      <c r="M2861" t="s">
        <v>7333</v>
      </c>
      <c r="N2861" s="20" t="s">
        <v>7334</v>
      </c>
      <c r="O2861" t="s">
        <v>7327</v>
      </c>
      <c r="P2861" t="s">
        <v>7365</v>
      </c>
      <c r="Q2861" s="8" t="s">
        <v>5998</v>
      </c>
      <c r="R2861" s="8" t="s">
        <v>5998</v>
      </c>
      <c r="S2861" t="s">
        <v>5998</v>
      </c>
      <c r="T2861" s="8" t="s">
        <v>5998</v>
      </c>
    </row>
    <row r="2862" spans="1:20">
      <c r="A2862" t="s">
        <v>1758</v>
      </c>
      <c r="B2862" t="s">
        <v>5307</v>
      </c>
      <c r="C2862" s="8" t="s">
        <v>5307</v>
      </c>
      <c r="D2862" s="8">
        <v>-0.22234053136104301</v>
      </c>
      <c r="E2862" s="8">
        <v>0.50465300091117804</v>
      </c>
      <c r="F2862" s="8">
        <v>-0.16759313792803701</v>
      </c>
      <c r="G2862" s="8">
        <v>0.59154536827211801</v>
      </c>
      <c r="H2862" s="8">
        <v>0</v>
      </c>
      <c r="I2862" s="8">
        <v>0</v>
      </c>
      <c r="J2862" s="8">
        <v>0</v>
      </c>
      <c r="K2862" t="s">
        <v>7328</v>
      </c>
      <c r="L2862" s="20" t="s">
        <v>7324</v>
      </c>
      <c r="M2862" t="s">
        <v>7325</v>
      </c>
      <c r="N2862" s="20" t="s">
        <v>7326</v>
      </c>
      <c r="O2862" t="s">
        <v>7327</v>
      </c>
      <c r="P2862" t="s">
        <v>7365</v>
      </c>
      <c r="Q2862" s="8" t="s">
        <v>5998</v>
      </c>
      <c r="R2862" s="8" t="s">
        <v>5998</v>
      </c>
      <c r="S2862" t="s">
        <v>5998</v>
      </c>
      <c r="T2862" s="8" t="s">
        <v>5998</v>
      </c>
    </row>
    <row r="2863" spans="1:20">
      <c r="A2863" t="s">
        <v>1759</v>
      </c>
      <c r="B2863" t="s">
        <v>5307</v>
      </c>
      <c r="C2863" s="8" t="s">
        <v>5307</v>
      </c>
      <c r="D2863" s="8">
        <v>2.4542099603038499</v>
      </c>
      <c r="E2863" s="8">
        <v>9.2550869780192504E-5</v>
      </c>
      <c r="F2863" s="8">
        <v>3.6739173234577902</v>
      </c>
      <c r="G2863" s="8">
        <v>2.6437268452575301E-10</v>
      </c>
      <c r="H2863" s="8">
        <v>0</v>
      </c>
      <c r="I2863" s="8" t="s">
        <v>6314</v>
      </c>
      <c r="J2863" s="8">
        <v>0</v>
      </c>
      <c r="K2863" t="s">
        <v>7335</v>
      </c>
      <c r="L2863" s="20" t="s">
        <v>7362</v>
      </c>
      <c r="M2863" t="s">
        <v>7337</v>
      </c>
      <c r="N2863" s="20" t="s">
        <v>7368</v>
      </c>
      <c r="O2863" t="s">
        <v>7335</v>
      </c>
      <c r="P2863" t="s">
        <v>7316</v>
      </c>
      <c r="Q2863" s="8" t="s">
        <v>5998</v>
      </c>
      <c r="R2863" s="8" t="s">
        <v>5998</v>
      </c>
      <c r="S2863" t="s">
        <v>5998</v>
      </c>
      <c r="T2863" s="8" t="s">
        <v>5998</v>
      </c>
    </row>
    <row r="2864" spans="1:20">
      <c r="A2864" t="s">
        <v>1760</v>
      </c>
      <c r="B2864" t="s">
        <v>5307</v>
      </c>
      <c r="C2864" s="8" t="s">
        <v>5307</v>
      </c>
      <c r="D2864" s="8">
        <v>-0.64139771723658101</v>
      </c>
      <c r="E2864" s="8">
        <v>0.44214956685020301</v>
      </c>
      <c r="F2864" s="8">
        <v>-0.33007436331745699</v>
      </c>
      <c r="G2864" s="8">
        <v>0.68287635421543702</v>
      </c>
      <c r="H2864" s="8">
        <v>0</v>
      </c>
      <c r="I2864" s="8" t="s">
        <v>6315</v>
      </c>
      <c r="J2864" s="8">
        <v>0</v>
      </c>
      <c r="K2864" t="s">
        <v>7327</v>
      </c>
      <c r="L2864" s="20" t="s">
        <v>7332</v>
      </c>
      <c r="M2864" t="s">
        <v>7333</v>
      </c>
      <c r="N2864" s="20" t="s">
        <v>7334</v>
      </c>
      <c r="O2864" t="s">
        <v>7315</v>
      </c>
      <c r="P2864" t="s">
        <v>7316</v>
      </c>
      <c r="Q2864" s="8" t="s">
        <v>5998</v>
      </c>
      <c r="R2864" s="8" t="s">
        <v>5998</v>
      </c>
      <c r="S2864" t="s">
        <v>5998</v>
      </c>
      <c r="T2864" s="8" t="s">
        <v>5998</v>
      </c>
    </row>
    <row r="2865" spans="1:20">
      <c r="A2865" t="s">
        <v>4416</v>
      </c>
      <c r="B2865" s="7" t="s">
        <v>5307</v>
      </c>
      <c r="C2865" s="8" t="s">
        <v>5307</v>
      </c>
      <c r="D2865" s="8">
        <v>-5.13779929085122E-2</v>
      </c>
      <c r="E2865" s="8">
        <v>0.85085565614259195</v>
      </c>
      <c r="F2865" s="8">
        <v>0.31871215033308498</v>
      </c>
      <c r="G2865" s="8">
        <v>0.12231744468894901</v>
      </c>
      <c r="H2865" s="8">
        <v>0</v>
      </c>
      <c r="I2865" s="8">
        <v>0</v>
      </c>
      <c r="J2865" s="8">
        <v>0</v>
      </c>
      <c r="K2865" t="s">
        <v>7328</v>
      </c>
      <c r="L2865" s="20" t="s">
        <v>7324</v>
      </c>
      <c r="M2865" t="s">
        <v>7325</v>
      </c>
      <c r="N2865" s="20" t="s">
        <v>7326</v>
      </c>
      <c r="O2865" t="s">
        <v>7327</v>
      </c>
      <c r="P2865" t="s">
        <v>7365</v>
      </c>
      <c r="Q2865" s="8" t="s">
        <v>5998</v>
      </c>
      <c r="R2865" s="8" t="s">
        <v>5998</v>
      </c>
      <c r="S2865" t="s">
        <v>5998</v>
      </c>
      <c r="T2865" s="8" t="s">
        <v>5998</v>
      </c>
    </row>
    <row r="2866" spans="1:20">
      <c r="A2866" t="s">
        <v>4417</v>
      </c>
      <c r="B2866" s="7" t="s">
        <v>5307</v>
      </c>
      <c r="C2866" s="8" t="s">
        <v>5307</v>
      </c>
      <c r="D2866" s="8">
        <v>-1.3081604870366801</v>
      </c>
      <c r="E2866" s="8">
        <v>9.9593834309540298E-5</v>
      </c>
      <c r="F2866" s="8">
        <v>-1.81979315514221</v>
      </c>
      <c r="G2866" s="8">
        <v>2.2233626631733999E-8</v>
      </c>
      <c r="H2866" s="8">
        <v>0</v>
      </c>
      <c r="I2866" s="8" t="s">
        <v>6316</v>
      </c>
      <c r="J2866" s="8">
        <v>0</v>
      </c>
      <c r="K2866" t="s">
        <v>7328</v>
      </c>
      <c r="L2866" s="20" t="s">
        <v>7324</v>
      </c>
      <c r="M2866" t="s">
        <v>7325</v>
      </c>
      <c r="N2866" s="20" t="s">
        <v>7326</v>
      </c>
      <c r="O2866" t="s">
        <v>7345</v>
      </c>
      <c r="P2866" t="s">
        <v>7316</v>
      </c>
      <c r="Q2866" s="8" t="s">
        <v>6014</v>
      </c>
      <c r="R2866" s="8" t="s">
        <v>6015</v>
      </c>
      <c r="S2866" t="s">
        <v>6016</v>
      </c>
      <c r="T2866" s="8" t="s">
        <v>6016</v>
      </c>
    </row>
    <row r="2867" spans="1:20">
      <c r="A2867" t="s">
        <v>1761</v>
      </c>
      <c r="B2867" s="7" t="s">
        <v>5307</v>
      </c>
      <c r="C2867" s="8" t="s">
        <v>5307</v>
      </c>
      <c r="D2867" s="8">
        <v>1.36157118292539</v>
      </c>
      <c r="E2867" s="8">
        <v>3.11245341256015E-2</v>
      </c>
      <c r="F2867" s="8">
        <v>1.5589427862287799</v>
      </c>
      <c r="G2867" s="8">
        <v>8.1738609352880395E-3</v>
      </c>
      <c r="H2867" s="8">
        <v>0</v>
      </c>
      <c r="I2867" s="8">
        <v>0</v>
      </c>
      <c r="J2867" s="8">
        <v>0</v>
      </c>
      <c r="K2867" t="s">
        <v>7327</v>
      </c>
      <c r="L2867" s="20" t="s">
        <v>7332</v>
      </c>
      <c r="M2867" t="s">
        <v>7333</v>
      </c>
      <c r="N2867" s="20" t="s">
        <v>7334</v>
      </c>
      <c r="O2867" t="s">
        <v>7328</v>
      </c>
      <c r="P2867" t="s">
        <v>7365</v>
      </c>
      <c r="Q2867" s="8" t="s">
        <v>5998</v>
      </c>
      <c r="R2867" s="8" t="s">
        <v>5998</v>
      </c>
      <c r="S2867" t="s">
        <v>5998</v>
      </c>
      <c r="T2867" s="8" t="s">
        <v>5998</v>
      </c>
    </row>
    <row r="2868" spans="1:20">
      <c r="A2868" t="s">
        <v>1762</v>
      </c>
      <c r="B2868" t="s">
        <v>5307</v>
      </c>
      <c r="C2868" s="8" t="s">
        <v>5307</v>
      </c>
      <c r="D2868" s="8">
        <v>-0.49425416899098601</v>
      </c>
      <c r="E2868" s="8">
        <v>3.0464159483354399E-2</v>
      </c>
      <c r="F2868" s="8">
        <v>-0.71896712465623402</v>
      </c>
      <c r="G2868" s="8">
        <v>6.9847460984347003E-4</v>
      </c>
      <c r="H2868" s="8">
        <v>0</v>
      </c>
      <c r="I2868" s="8">
        <v>0</v>
      </c>
      <c r="J2868" s="8">
        <v>0</v>
      </c>
      <c r="K2868" t="s">
        <v>7327</v>
      </c>
      <c r="L2868" s="20" t="s">
        <v>7332</v>
      </c>
      <c r="M2868" t="s">
        <v>7333</v>
      </c>
      <c r="N2868" s="20" t="s">
        <v>7334</v>
      </c>
      <c r="O2868" t="s">
        <v>7327</v>
      </c>
      <c r="P2868" t="s">
        <v>7365</v>
      </c>
      <c r="Q2868" s="8" t="s">
        <v>5998</v>
      </c>
      <c r="R2868" s="8" t="s">
        <v>5998</v>
      </c>
      <c r="S2868" t="s">
        <v>5998</v>
      </c>
      <c r="T2868" s="8" t="s">
        <v>5998</v>
      </c>
    </row>
    <row r="2869" spans="1:20">
      <c r="A2869" t="s">
        <v>4418</v>
      </c>
      <c r="B2869" t="s">
        <v>5307</v>
      </c>
      <c r="C2869" s="8" t="s">
        <v>5307</v>
      </c>
      <c r="D2869" s="8">
        <v>-1.1735434991924301</v>
      </c>
      <c r="E2869" s="8">
        <v>6.8960188103830695E-4</v>
      </c>
      <c r="F2869" s="8">
        <v>-1.20057945688235</v>
      </c>
      <c r="G2869" s="8">
        <v>3.3464286173978799E-4</v>
      </c>
      <c r="H2869" s="8">
        <v>0</v>
      </c>
      <c r="I2869" s="8">
        <v>0</v>
      </c>
      <c r="J2869" s="8">
        <v>0</v>
      </c>
      <c r="K2869" t="s">
        <v>7327</v>
      </c>
      <c r="L2869" s="20" t="s">
        <v>7332</v>
      </c>
      <c r="M2869" t="s">
        <v>7333</v>
      </c>
      <c r="N2869" s="20" t="s">
        <v>7334</v>
      </c>
      <c r="O2869" t="s">
        <v>7327</v>
      </c>
      <c r="P2869" t="s">
        <v>7365</v>
      </c>
      <c r="Q2869" s="8" t="s">
        <v>5998</v>
      </c>
      <c r="R2869" s="8" t="s">
        <v>5998</v>
      </c>
      <c r="S2869" t="s">
        <v>5998</v>
      </c>
      <c r="T2869" s="8" t="s">
        <v>5998</v>
      </c>
    </row>
    <row r="2870" spans="1:20">
      <c r="A2870" t="s">
        <v>1763</v>
      </c>
      <c r="B2870" t="s">
        <v>5307</v>
      </c>
      <c r="C2870" s="8" t="s">
        <v>5307</v>
      </c>
      <c r="D2870" s="8">
        <v>-0.27214199883932699</v>
      </c>
      <c r="E2870" s="8">
        <v>0.33194102844075002</v>
      </c>
      <c r="F2870" s="8">
        <v>-1.50345549386224</v>
      </c>
      <c r="G2870" s="8">
        <v>1.1915149492036899E-10</v>
      </c>
      <c r="H2870" s="8">
        <v>0</v>
      </c>
      <c r="I2870" s="8">
        <v>0</v>
      </c>
      <c r="J2870" s="8">
        <v>0</v>
      </c>
      <c r="K2870" t="s">
        <v>7327</v>
      </c>
      <c r="L2870" s="20" t="s">
        <v>7332</v>
      </c>
      <c r="M2870" t="s">
        <v>7333</v>
      </c>
      <c r="N2870" s="20" t="s">
        <v>7334</v>
      </c>
      <c r="O2870" t="s">
        <v>7328</v>
      </c>
      <c r="P2870" t="s">
        <v>7365</v>
      </c>
      <c r="Q2870" s="8" t="s">
        <v>5998</v>
      </c>
      <c r="R2870" s="8" t="s">
        <v>5998</v>
      </c>
      <c r="S2870" t="s">
        <v>5998</v>
      </c>
      <c r="T2870" s="8" t="s">
        <v>5998</v>
      </c>
    </row>
    <row r="2871" spans="1:20">
      <c r="A2871" t="s">
        <v>4419</v>
      </c>
      <c r="B2871" t="s">
        <v>5307</v>
      </c>
      <c r="C2871" s="8" t="s">
        <v>5307</v>
      </c>
      <c r="D2871" s="8">
        <v>0.37097550886701602</v>
      </c>
      <c r="E2871" s="8">
        <v>0.21120192872538199</v>
      </c>
      <c r="F2871" s="8">
        <v>0.62726642578006897</v>
      </c>
      <c r="G2871" s="8">
        <v>1.9071808816828201E-2</v>
      </c>
      <c r="H2871" s="8">
        <v>0</v>
      </c>
      <c r="I2871" s="8">
        <v>0</v>
      </c>
      <c r="J2871" s="8">
        <v>0</v>
      </c>
      <c r="K2871" t="s">
        <v>7328</v>
      </c>
      <c r="L2871" s="20" t="s">
        <v>7324</v>
      </c>
      <c r="M2871" t="s">
        <v>7325</v>
      </c>
      <c r="N2871" s="20" t="s">
        <v>7326</v>
      </c>
      <c r="O2871" t="s">
        <v>7327</v>
      </c>
      <c r="P2871" t="s">
        <v>7365</v>
      </c>
      <c r="Q2871" s="8" t="s">
        <v>5998</v>
      </c>
      <c r="R2871" s="8" t="s">
        <v>5998</v>
      </c>
      <c r="S2871" t="s">
        <v>5998</v>
      </c>
      <c r="T2871" s="8" t="s">
        <v>5998</v>
      </c>
    </row>
    <row r="2872" spans="1:20">
      <c r="A2872" t="s">
        <v>1764</v>
      </c>
      <c r="B2872" t="s">
        <v>5307</v>
      </c>
      <c r="C2872" s="8" t="s">
        <v>5307</v>
      </c>
      <c r="D2872" s="8">
        <v>1.9751213216907899</v>
      </c>
      <c r="E2872" s="8">
        <v>1.77543505588641E-14</v>
      </c>
      <c r="F2872" s="8">
        <v>1.4199315736309299</v>
      </c>
      <c r="G2872" s="8">
        <v>5.5518355860838703E-8</v>
      </c>
      <c r="H2872" s="8">
        <v>0</v>
      </c>
      <c r="I2872" s="8">
        <v>0</v>
      </c>
      <c r="J2872" s="8">
        <v>0</v>
      </c>
      <c r="K2872" t="s">
        <v>7327</v>
      </c>
      <c r="L2872" s="20">
        <v>0.7</v>
      </c>
      <c r="M2872" t="s">
        <v>7333</v>
      </c>
      <c r="N2872" s="20">
        <v>0.3</v>
      </c>
      <c r="O2872" t="s">
        <v>7328</v>
      </c>
      <c r="P2872" t="s">
        <v>7365</v>
      </c>
      <c r="Q2872" s="8" t="s">
        <v>5998</v>
      </c>
      <c r="R2872" s="8" t="s">
        <v>5998</v>
      </c>
      <c r="S2872" t="s">
        <v>5998</v>
      </c>
      <c r="T2872" s="8" t="s">
        <v>5998</v>
      </c>
    </row>
    <row r="2873" spans="1:20">
      <c r="A2873" t="s">
        <v>4420</v>
      </c>
      <c r="B2873" t="s">
        <v>5307</v>
      </c>
      <c r="C2873" s="8" t="s">
        <v>5307</v>
      </c>
      <c r="D2873" s="8">
        <v>1.5592280455051399</v>
      </c>
      <c r="E2873" s="8">
        <v>5.9875014035478096E-4</v>
      </c>
      <c r="F2873" s="8">
        <v>1.9372972451071699</v>
      </c>
      <c r="G2873" s="8">
        <v>7.6678866579446307E-6</v>
      </c>
      <c r="H2873" s="8">
        <v>0</v>
      </c>
      <c r="I2873" s="8">
        <v>0</v>
      </c>
      <c r="J2873" s="8">
        <v>0</v>
      </c>
      <c r="K2873" t="s">
        <v>7328</v>
      </c>
      <c r="L2873" s="20" t="s">
        <v>7324</v>
      </c>
      <c r="M2873" t="s">
        <v>7325</v>
      </c>
      <c r="N2873" s="20" t="s">
        <v>7326</v>
      </c>
      <c r="O2873" t="s">
        <v>7327</v>
      </c>
      <c r="P2873" t="s">
        <v>7365</v>
      </c>
      <c r="Q2873" s="8" t="s">
        <v>5998</v>
      </c>
      <c r="R2873" s="8" t="s">
        <v>5998</v>
      </c>
      <c r="S2873" t="s">
        <v>5998</v>
      </c>
      <c r="T2873" s="8" t="s">
        <v>5998</v>
      </c>
    </row>
    <row r="2874" spans="1:20">
      <c r="A2874" t="s">
        <v>4421</v>
      </c>
      <c r="B2874" t="s">
        <v>5307</v>
      </c>
      <c r="C2874" s="8" t="s">
        <v>5307</v>
      </c>
      <c r="D2874" s="8">
        <v>-0.32265148181687298</v>
      </c>
      <c r="E2874" s="8">
        <v>0.63491106717159895</v>
      </c>
      <c r="F2874" s="8">
        <v>-0.75718844004196095</v>
      </c>
      <c r="G2874" s="8">
        <v>0.18656524738898</v>
      </c>
      <c r="H2874" s="8">
        <v>0</v>
      </c>
      <c r="I2874" s="8" t="s">
        <v>6317</v>
      </c>
      <c r="J2874" s="8">
        <v>0</v>
      </c>
      <c r="K2874" t="s">
        <v>7314</v>
      </c>
      <c r="L2874" s="20" t="s">
        <v>7391</v>
      </c>
      <c r="M2874" t="s">
        <v>7330</v>
      </c>
      <c r="N2874" s="20" t="s">
        <v>7346</v>
      </c>
      <c r="O2874" t="s">
        <v>7315</v>
      </c>
      <c r="P2874" t="s">
        <v>7316</v>
      </c>
      <c r="Q2874" s="8" t="s">
        <v>5998</v>
      </c>
      <c r="R2874" s="8" t="s">
        <v>5998</v>
      </c>
      <c r="S2874" t="s">
        <v>5998</v>
      </c>
      <c r="T2874" s="8" t="s">
        <v>5998</v>
      </c>
    </row>
    <row r="2875" spans="1:20">
      <c r="A2875" t="s">
        <v>1765</v>
      </c>
      <c r="B2875" t="s">
        <v>5307</v>
      </c>
      <c r="C2875" s="8" t="s">
        <v>5307</v>
      </c>
      <c r="D2875" s="8">
        <v>0.94548830878055501</v>
      </c>
      <c r="E2875" s="8">
        <v>9.4596196454539496E-6</v>
      </c>
      <c r="F2875" s="8">
        <v>0.80893663904633195</v>
      </c>
      <c r="G2875" s="8">
        <v>1.3038952140488001E-4</v>
      </c>
      <c r="H2875" s="8">
        <v>0</v>
      </c>
      <c r="I2875" s="8">
        <v>0</v>
      </c>
      <c r="J2875" s="8">
        <v>0</v>
      </c>
      <c r="K2875" t="s">
        <v>7314</v>
      </c>
      <c r="L2875" s="20" t="s">
        <v>7360</v>
      </c>
      <c r="M2875" t="s">
        <v>7325</v>
      </c>
      <c r="N2875" s="20" t="s">
        <v>7326</v>
      </c>
      <c r="O2875" t="s">
        <v>7339</v>
      </c>
      <c r="P2875" t="s">
        <v>7365</v>
      </c>
      <c r="Q2875" s="8" t="s">
        <v>5998</v>
      </c>
      <c r="R2875" s="8" t="s">
        <v>5998</v>
      </c>
      <c r="S2875" t="s">
        <v>5998</v>
      </c>
      <c r="T2875" s="8" t="s">
        <v>5998</v>
      </c>
    </row>
    <row r="2876" spans="1:20">
      <c r="A2876" t="s">
        <v>1766</v>
      </c>
      <c r="B2876" t="s">
        <v>5307</v>
      </c>
      <c r="C2876" s="8" t="s">
        <v>5307</v>
      </c>
      <c r="D2876" s="8">
        <v>0.63128486612720502</v>
      </c>
      <c r="E2876" s="8">
        <v>0.54355713787529503</v>
      </c>
      <c r="F2876" s="8">
        <v>3.8602589944214398</v>
      </c>
      <c r="G2876" s="8">
        <v>5.2234708382243699E-7</v>
      </c>
      <c r="H2876" s="8">
        <v>0</v>
      </c>
      <c r="I2876" s="8">
        <v>0</v>
      </c>
      <c r="J2876" s="8">
        <v>0</v>
      </c>
      <c r="K2876" t="s">
        <v>7327</v>
      </c>
      <c r="L2876" s="20" t="s">
        <v>7332</v>
      </c>
      <c r="M2876" t="s">
        <v>7333</v>
      </c>
      <c r="N2876" s="20" t="s">
        <v>7334</v>
      </c>
      <c r="O2876" t="s">
        <v>7339</v>
      </c>
      <c r="P2876" t="s">
        <v>7365</v>
      </c>
      <c r="Q2876" s="8" t="s">
        <v>5998</v>
      </c>
      <c r="R2876" s="8" t="s">
        <v>5998</v>
      </c>
      <c r="S2876" t="s">
        <v>5998</v>
      </c>
      <c r="T2876" s="8" t="s">
        <v>5998</v>
      </c>
    </row>
    <row r="2877" spans="1:20">
      <c r="A2877" t="s">
        <v>4422</v>
      </c>
      <c r="B2877" t="s">
        <v>5307</v>
      </c>
      <c r="C2877" s="8" t="s">
        <v>5307</v>
      </c>
      <c r="D2877" s="8">
        <v>-0.37366768295740799</v>
      </c>
      <c r="E2877" s="8">
        <v>0.39175501440370802</v>
      </c>
      <c r="F2877" s="8">
        <v>-1.3391357916298099</v>
      </c>
      <c r="G2877" s="8">
        <v>2.45455567286057E-4</v>
      </c>
      <c r="H2877" s="8">
        <v>0</v>
      </c>
      <c r="I2877" s="8">
        <v>0</v>
      </c>
      <c r="J2877" s="8">
        <v>0</v>
      </c>
      <c r="K2877" t="s">
        <v>7339</v>
      </c>
      <c r="L2877" s="20" t="s">
        <v>7324</v>
      </c>
      <c r="M2877" t="s">
        <v>7325</v>
      </c>
      <c r="N2877" s="20" t="s">
        <v>7326</v>
      </c>
      <c r="O2877" t="s">
        <v>7354</v>
      </c>
      <c r="P2877" t="s">
        <v>7365</v>
      </c>
      <c r="Q2877" s="8" t="s">
        <v>5998</v>
      </c>
      <c r="R2877" s="8" t="s">
        <v>5998</v>
      </c>
      <c r="S2877" t="s">
        <v>5998</v>
      </c>
      <c r="T2877" s="8" t="s">
        <v>5998</v>
      </c>
    </row>
    <row r="2878" spans="1:20">
      <c r="A2878" t="s">
        <v>1767</v>
      </c>
      <c r="B2878" s="7" t="s">
        <v>5307</v>
      </c>
      <c r="C2878" s="8" t="s">
        <v>5307</v>
      </c>
      <c r="D2878" s="8">
        <v>-0.215854824505082</v>
      </c>
      <c r="E2878" s="8">
        <v>0.58276012184245696</v>
      </c>
      <c r="F2878" s="8">
        <v>-0.79498812232520399</v>
      </c>
      <c r="G2878" s="8">
        <v>1.34230143641991E-2</v>
      </c>
      <c r="H2878" s="8">
        <v>0</v>
      </c>
      <c r="I2878" s="8">
        <v>0</v>
      </c>
      <c r="J2878" s="8">
        <v>0</v>
      </c>
      <c r="K2878" t="s">
        <v>7327</v>
      </c>
      <c r="L2878" s="20" t="s">
        <v>7332</v>
      </c>
      <c r="M2878" t="s">
        <v>7333</v>
      </c>
      <c r="N2878" s="20" t="s">
        <v>7334</v>
      </c>
      <c r="O2878" t="s">
        <v>7327</v>
      </c>
      <c r="P2878" t="s">
        <v>7365</v>
      </c>
      <c r="Q2878" s="8" t="s">
        <v>5998</v>
      </c>
      <c r="R2878" s="8" t="s">
        <v>5998</v>
      </c>
      <c r="S2878" t="s">
        <v>5998</v>
      </c>
      <c r="T2878" s="8" t="s">
        <v>5998</v>
      </c>
    </row>
    <row r="2879" spans="1:20">
      <c r="A2879" t="s">
        <v>1768</v>
      </c>
      <c r="B2879" s="7" t="s">
        <v>5307</v>
      </c>
      <c r="C2879" s="8" t="s">
        <v>5307</v>
      </c>
      <c r="D2879" s="8">
        <v>-1.51615141714376</v>
      </c>
      <c r="E2879" s="8">
        <v>2.4050998076180601E-15</v>
      </c>
      <c r="F2879" s="8">
        <v>-1.4255847942093101</v>
      </c>
      <c r="G2879" s="8">
        <v>3.8011474914196502E-14</v>
      </c>
      <c r="H2879" s="8">
        <v>0</v>
      </c>
      <c r="I2879" s="8">
        <v>0</v>
      </c>
      <c r="J2879" s="8">
        <v>0</v>
      </c>
      <c r="K2879" t="s">
        <v>7327</v>
      </c>
      <c r="L2879" s="20" t="s">
        <v>7332</v>
      </c>
      <c r="M2879" t="s">
        <v>7333</v>
      </c>
      <c r="N2879" s="20" t="s">
        <v>7334</v>
      </c>
      <c r="O2879" t="s">
        <v>7327</v>
      </c>
      <c r="P2879" t="s">
        <v>7365</v>
      </c>
      <c r="Q2879" s="8" t="s">
        <v>5998</v>
      </c>
      <c r="R2879" s="8" t="s">
        <v>5998</v>
      </c>
      <c r="S2879" t="s">
        <v>5998</v>
      </c>
      <c r="T2879" s="8" t="s">
        <v>5998</v>
      </c>
    </row>
    <row r="2880" spans="1:20">
      <c r="A2880" t="s">
        <v>1769</v>
      </c>
      <c r="B2880" s="7" t="s">
        <v>5307</v>
      </c>
      <c r="C2880" s="8" t="s">
        <v>5307</v>
      </c>
      <c r="D2880" s="8">
        <v>-1.4385906529495101</v>
      </c>
      <c r="E2880" s="8">
        <v>5.5953236338950899E-2</v>
      </c>
      <c r="F2880" s="8">
        <v>-0.39878681741487798</v>
      </c>
      <c r="G2880" s="8">
        <v>0.59720907163313697</v>
      </c>
      <c r="H2880" s="8">
        <v>0</v>
      </c>
      <c r="I2880" s="8">
        <v>0</v>
      </c>
      <c r="J2880" s="8">
        <v>0</v>
      </c>
      <c r="K2880" t="s">
        <v>7327</v>
      </c>
      <c r="L2880" s="20" t="s">
        <v>7332</v>
      </c>
      <c r="M2880" t="s">
        <v>7333</v>
      </c>
      <c r="N2880" s="20" t="s">
        <v>7334</v>
      </c>
      <c r="O2880" t="s">
        <v>7327</v>
      </c>
      <c r="P2880" t="s">
        <v>7365</v>
      </c>
      <c r="Q2880" s="8" t="s">
        <v>5998</v>
      </c>
      <c r="R2880" s="8" t="s">
        <v>5998</v>
      </c>
      <c r="S2880" t="s">
        <v>5998</v>
      </c>
      <c r="T2880" s="8" t="s">
        <v>5998</v>
      </c>
    </row>
    <row r="2881" spans="1:20">
      <c r="A2881" t="s">
        <v>1770</v>
      </c>
      <c r="B2881" s="7" t="s">
        <v>5307</v>
      </c>
      <c r="C2881" s="8" t="s">
        <v>5307</v>
      </c>
      <c r="D2881" s="8">
        <v>-0.32418026918649101</v>
      </c>
      <c r="E2881" s="8">
        <v>0.46986212816955902</v>
      </c>
      <c r="F2881" s="8">
        <v>-0.33328828231635799</v>
      </c>
      <c r="G2881" s="8">
        <v>0.41315983347600599</v>
      </c>
      <c r="H2881" s="8">
        <v>0</v>
      </c>
      <c r="I2881" s="8">
        <v>0</v>
      </c>
      <c r="J2881" s="8">
        <v>0</v>
      </c>
      <c r="K2881" t="s">
        <v>7339</v>
      </c>
      <c r="L2881" s="20" t="s">
        <v>7324</v>
      </c>
      <c r="M2881" t="s">
        <v>7325</v>
      </c>
      <c r="N2881" s="20" t="s">
        <v>7326</v>
      </c>
      <c r="O2881" t="s">
        <v>7339</v>
      </c>
      <c r="P2881" t="s">
        <v>7365</v>
      </c>
      <c r="Q2881" s="8" t="s">
        <v>5998</v>
      </c>
      <c r="R2881" s="8" t="s">
        <v>5998</v>
      </c>
      <c r="S2881" t="s">
        <v>5998</v>
      </c>
      <c r="T2881" s="8" t="s">
        <v>5998</v>
      </c>
    </row>
    <row r="2882" spans="1:20">
      <c r="A2882" t="s">
        <v>3023</v>
      </c>
      <c r="B2882" t="s">
        <v>5307</v>
      </c>
      <c r="C2882" s="8" t="s">
        <v>5307</v>
      </c>
      <c r="D2882" s="8">
        <v>0.23935578773963301</v>
      </c>
      <c r="E2882" s="8">
        <v>0.54806989417490104</v>
      </c>
      <c r="F2882" s="8">
        <v>0.714905230830852</v>
      </c>
      <c r="G2882" s="8">
        <v>2.67845007431745E-2</v>
      </c>
      <c r="H2882" s="8">
        <v>0</v>
      </c>
      <c r="I2882" s="8">
        <v>0</v>
      </c>
      <c r="J2882" s="8">
        <v>0</v>
      </c>
      <c r="K2882" t="s">
        <v>7327</v>
      </c>
      <c r="L2882" s="20" t="s">
        <v>7332</v>
      </c>
      <c r="M2882" t="s">
        <v>7333</v>
      </c>
      <c r="N2882" s="20" t="s">
        <v>7334</v>
      </c>
      <c r="O2882" t="s">
        <v>7327</v>
      </c>
      <c r="P2882" t="s">
        <v>7365</v>
      </c>
      <c r="Q2882" s="8" t="s">
        <v>5998</v>
      </c>
      <c r="R2882" s="8" t="s">
        <v>5998</v>
      </c>
      <c r="S2882" t="s">
        <v>5998</v>
      </c>
      <c r="T2882" s="8" t="s">
        <v>5998</v>
      </c>
    </row>
    <row r="2883" spans="1:20">
      <c r="A2883" t="s">
        <v>4423</v>
      </c>
      <c r="B2883" t="s">
        <v>5307</v>
      </c>
      <c r="C2883" s="8" t="s">
        <v>5307</v>
      </c>
      <c r="D2883" s="8">
        <v>0.44624376080988498</v>
      </c>
      <c r="E2883" s="8">
        <v>3.5252507602710599E-2</v>
      </c>
      <c r="F2883" s="8">
        <v>-0.50527672043359995</v>
      </c>
      <c r="G2883" s="8">
        <v>1.23448457249345E-2</v>
      </c>
      <c r="H2883" s="8">
        <v>0</v>
      </c>
      <c r="I2883" s="8">
        <v>0</v>
      </c>
      <c r="J2883" s="8">
        <v>0</v>
      </c>
      <c r="K2883" t="s">
        <v>7328</v>
      </c>
      <c r="L2883" s="20" t="s">
        <v>7324</v>
      </c>
      <c r="M2883" t="s">
        <v>7325</v>
      </c>
      <c r="N2883" s="20" t="s">
        <v>7326</v>
      </c>
      <c r="O2883" t="s">
        <v>7328</v>
      </c>
      <c r="P2883" t="s">
        <v>7365</v>
      </c>
      <c r="Q2883" s="8" t="s">
        <v>5998</v>
      </c>
      <c r="R2883" s="8" t="s">
        <v>5998</v>
      </c>
      <c r="S2883" t="s">
        <v>5998</v>
      </c>
      <c r="T2883" s="8" t="s">
        <v>5998</v>
      </c>
    </row>
    <row r="2884" spans="1:20">
      <c r="A2884" t="s">
        <v>3024</v>
      </c>
      <c r="B2884" t="s">
        <v>5307</v>
      </c>
      <c r="C2884" s="8" t="s">
        <v>5307</v>
      </c>
      <c r="D2884" s="8">
        <v>-8.83726854370364E-2</v>
      </c>
      <c r="E2884" s="8">
        <v>0.88589762167240804</v>
      </c>
      <c r="F2884" s="8">
        <v>-1.21053364404565</v>
      </c>
      <c r="G2884" s="8">
        <v>8.9898130343184605E-3</v>
      </c>
      <c r="H2884" s="8">
        <v>0</v>
      </c>
      <c r="I2884" s="8">
        <v>0</v>
      </c>
      <c r="J2884" s="8">
        <v>0</v>
      </c>
      <c r="K2884" t="s">
        <v>7327</v>
      </c>
      <c r="L2884" s="20" t="s">
        <v>7332</v>
      </c>
      <c r="M2884" t="s">
        <v>7333</v>
      </c>
      <c r="N2884" s="20" t="s">
        <v>7334</v>
      </c>
      <c r="O2884" t="s">
        <v>7327</v>
      </c>
      <c r="P2884" t="s">
        <v>7365</v>
      </c>
      <c r="Q2884" s="8" t="s">
        <v>5998</v>
      </c>
      <c r="R2884" s="8" t="s">
        <v>5998</v>
      </c>
      <c r="S2884" t="s">
        <v>5998</v>
      </c>
      <c r="T2884" s="8" t="s">
        <v>5998</v>
      </c>
    </row>
    <row r="2885" spans="1:20">
      <c r="A2885" t="s">
        <v>4424</v>
      </c>
      <c r="B2885" t="s">
        <v>5307</v>
      </c>
      <c r="C2885" s="8" t="s">
        <v>5307</v>
      </c>
      <c r="D2885" s="8">
        <v>-1.6185333206549599</v>
      </c>
      <c r="E2885" s="8">
        <v>2.57718854313284E-5</v>
      </c>
      <c r="F2885" s="8">
        <v>-0.78843156184186503</v>
      </c>
      <c r="G2885" s="8">
        <v>4.3596948549322501E-2</v>
      </c>
      <c r="H2885" s="8">
        <v>0</v>
      </c>
      <c r="I2885" s="8">
        <v>0</v>
      </c>
      <c r="J2885" s="8">
        <v>0</v>
      </c>
      <c r="K2885" t="s">
        <v>7328</v>
      </c>
      <c r="L2885" s="20" t="s">
        <v>7324</v>
      </c>
      <c r="M2885" t="s">
        <v>7325</v>
      </c>
      <c r="N2885" s="20" t="s">
        <v>7326</v>
      </c>
      <c r="O2885" t="s">
        <v>7328</v>
      </c>
      <c r="P2885" t="s">
        <v>7365</v>
      </c>
      <c r="Q2885" s="8" t="s">
        <v>5998</v>
      </c>
      <c r="R2885" s="8" t="s">
        <v>5998</v>
      </c>
      <c r="S2885" t="s">
        <v>5998</v>
      </c>
      <c r="T2885" s="8" t="s">
        <v>5998</v>
      </c>
    </row>
    <row r="2886" spans="1:20">
      <c r="A2886" t="s">
        <v>1771</v>
      </c>
      <c r="B2886" t="s">
        <v>5307</v>
      </c>
      <c r="C2886" s="8" t="s">
        <v>5307</v>
      </c>
      <c r="D2886" s="8">
        <v>7.4823249814871201E-3</v>
      </c>
      <c r="E2886" s="8">
        <v>0.99185190786200494</v>
      </c>
      <c r="F2886" s="8">
        <v>-0.32288387354138898</v>
      </c>
      <c r="G2886" s="8">
        <v>0.45092324903104303</v>
      </c>
      <c r="H2886" s="8">
        <v>0</v>
      </c>
      <c r="I2886" s="8">
        <v>0</v>
      </c>
      <c r="J2886" s="8">
        <v>0</v>
      </c>
      <c r="K2886" t="s">
        <v>7328</v>
      </c>
      <c r="L2886" s="20" t="s">
        <v>7324</v>
      </c>
      <c r="M2886" t="s">
        <v>7325</v>
      </c>
      <c r="N2886" s="20" t="s">
        <v>7326</v>
      </c>
      <c r="O2886" t="s">
        <v>7328</v>
      </c>
      <c r="P2886" t="s">
        <v>7365</v>
      </c>
      <c r="Q2886" s="8" t="s">
        <v>5998</v>
      </c>
      <c r="R2886" s="8" t="s">
        <v>5998</v>
      </c>
      <c r="S2886" t="s">
        <v>5998</v>
      </c>
      <c r="T2886" s="8" t="s">
        <v>5998</v>
      </c>
    </row>
    <row r="2887" spans="1:20">
      <c r="A2887" t="s">
        <v>1772</v>
      </c>
      <c r="B2887" t="s">
        <v>5307</v>
      </c>
      <c r="C2887" s="8" t="s">
        <v>5307</v>
      </c>
      <c r="D2887" s="8">
        <v>-0.49738631338867201</v>
      </c>
      <c r="E2887" s="8">
        <v>5.7253632539832698E-2</v>
      </c>
      <c r="F2887" s="8">
        <v>-1.30910861375876</v>
      </c>
      <c r="G2887" s="8">
        <v>2.65943226981615E-8</v>
      </c>
      <c r="H2887" s="8">
        <v>0</v>
      </c>
      <c r="I2887" s="8">
        <v>0</v>
      </c>
      <c r="J2887" s="8">
        <v>0</v>
      </c>
      <c r="K2887" t="s">
        <v>7328</v>
      </c>
      <c r="L2887" s="20" t="s">
        <v>7324</v>
      </c>
      <c r="M2887" t="s">
        <v>7325</v>
      </c>
      <c r="N2887" s="20" t="s">
        <v>7326</v>
      </c>
      <c r="O2887" t="s">
        <v>7339</v>
      </c>
      <c r="P2887" t="s">
        <v>7365</v>
      </c>
      <c r="Q2887" s="8" t="s">
        <v>6318</v>
      </c>
      <c r="R2887" s="8" t="s">
        <v>6020</v>
      </c>
      <c r="S2887" t="s">
        <v>6319</v>
      </c>
      <c r="T2887" s="8" t="s">
        <v>6319</v>
      </c>
    </row>
    <row r="2888" spans="1:20">
      <c r="A2888" t="s">
        <v>1773</v>
      </c>
      <c r="B2888" t="s">
        <v>5307</v>
      </c>
      <c r="C2888" s="8" t="s">
        <v>5307</v>
      </c>
      <c r="D2888" s="8">
        <v>-0.19728769240859301</v>
      </c>
      <c r="E2888" s="8">
        <v>0.67912944688785104</v>
      </c>
      <c r="F2888" s="8">
        <v>-0.70152213654974904</v>
      </c>
      <c r="G2888" s="8">
        <v>6.7072770149603902E-2</v>
      </c>
      <c r="H2888" s="8">
        <v>0</v>
      </c>
      <c r="I2888" s="8">
        <v>0</v>
      </c>
      <c r="J2888" s="8">
        <v>0</v>
      </c>
      <c r="K2888" t="s">
        <v>7327</v>
      </c>
      <c r="L2888" s="20" t="s">
        <v>7332</v>
      </c>
      <c r="M2888" t="s">
        <v>7333</v>
      </c>
      <c r="N2888" s="20" t="s">
        <v>7334</v>
      </c>
      <c r="O2888" t="s">
        <v>7388</v>
      </c>
      <c r="P2888" t="s">
        <v>7365</v>
      </c>
      <c r="Q2888" s="8" t="s">
        <v>5998</v>
      </c>
      <c r="R2888" s="8" t="s">
        <v>5998</v>
      </c>
      <c r="S2888" t="s">
        <v>5998</v>
      </c>
      <c r="T2888" s="8" t="s">
        <v>5998</v>
      </c>
    </row>
    <row r="2889" spans="1:20">
      <c r="A2889" t="s">
        <v>4425</v>
      </c>
      <c r="B2889" t="s">
        <v>5307</v>
      </c>
      <c r="C2889" s="8" t="s">
        <v>5307</v>
      </c>
      <c r="D2889" s="8">
        <v>-1.5738987042114001</v>
      </c>
      <c r="E2889" s="8">
        <v>7.5709755972536798E-5</v>
      </c>
      <c r="F2889" s="8">
        <v>-0.97114473168363002</v>
      </c>
      <c r="G2889" s="8">
        <v>1.53808088343995E-2</v>
      </c>
      <c r="H2889" s="8">
        <v>0</v>
      </c>
      <c r="I2889" s="8">
        <v>0</v>
      </c>
      <c r="J2889" s="8">
        <v>0</v>
      </c>
      <c r="K2889" t="s">
        <v>7328</v>
      </c>
      <c r="L2889" s="20" t="s">
        <v>7324</v>
      </c>
      <c r="M2889" t="s">
        <v>7325</v>
      </c>
      <c r="N2889" s="20" t="s">
        <v>7326</v>
      </c>
      <c r="O2889" t="s">
        <v>7328</v>
      </c>
      <c r="P2889" t="s">
        <v>7365</v>
      </c>
      <c r="Q2889" s="8" t="s">
        <v>5998</v>
      </c>
      <c r="R2889" s="8" t="s">
        <v>5998</v>
      </c>
      <c r="S2889" t="s">
        <v>5998</v>
      </c>
      <c r="T2889" s="8" t="s">
        <v>5998</v>
      </c>
    </row>
    <row r="2890" spans="1:20">
      <c r="A2890" t="s">
        <v>1774</v>
      </c>
      <c r="B2890" t="s">
        <v>5307</v>
      </c>
      <c r="C2890" s="8" t="s">
        <v>5307</v>
      </c>
      <c r="D2890" s="8">
        <v>-1.23259485295045</v>
      </c>
      <c r="E2890" s="8">
        <v>3.47620012587638E-4</v>
      </c>
      <c r="F2890" s="8">
        <v>-0.48177903251849002</v>
      </c>
      <c r="G2890" s="8">
        <v>0.18237118564386101</v>
      </c>
      <c r="H2890" s="8">
        <v>0</v>
      </c>
      <c r="I2890" s="8">
        <v>0</v>
      </c>
      <c r="J2890" s="8">
        <v>0</v>
      </c>
      <c r="K2890" t="s">
        <v>7327</v>
      </c>
      <c r="L2890" s="20" t="s">
        <v>7407</v>
      </c>
      <c r="M2890" t="s">
        <v>7333</v>
      </c>
      <c r="N2890" s="20" t="s">
        <v>7410</v>
      </c>
      <c r="O2890" t="s">
        <v>7327</v>
      </c>
      <c r="P2890" t="s">
        <v>7365</v>
      </c>
      <c r="Q2890" s="8" t="s">
        <v>5998</v>
      </c>
      <c r="R2890" s="8" t="s">
        <v>5998</v>
      </c>
      <c r="S2890" t="s">
        <v>5998</v>
      </c>
      <c r="T2890" s="8" t="s">
        <v>5998</v>
      </c>
    </row>
    <row r="2891" spans="1:20">
      <c r="A2891" t="s">
        <v>3025</v>
      </c>
      <c r="B2891" s="7" t="s">
        <v>12</v>
      </c>
      <c r="C2891" s="8" t="s">
        <v>13</v>
      </c>
      <c r="D2891" s="8">
        <v>0.28839063486109701</v>
      </c>
      <c r="E2891" s="8">
        <v>0.34076334693941601</v>
      </c>
      <c r="F2891" s="8">
        <v>0.71190022378680795</v>
      </c>
      <c r="G2891" s="8">
        <v>5.3802650053666502E-3</v>
      </c>
      <c r="H2891" s="8">
        <v>0</v>
      </c>
      <c r="I2891" s="8">
        <v>0</v>
      </c>
      <c r="J2891" s="8">
        <v>0</v>
      </c>
      <c r="K2891" t="s">
        <v>7339</v>
      </c>
      <c r="L2891" s="20" t="s">
        <v>7324</v>
      </c>
      <c r="M2891" t="s">
        <v>7325</v>
      </c>
      <c r="N2891" s="20" t="s">
        <v>7326</v>
      </c>
      <c r="O2891" t="s">
        <v>7339</v>
      </c>
      <c r="P2891" t="s">
        <v>7365</v>
      </c>
      <c r="Q2891" s="8" t="s">
        <v>5998</v>
      </c>
      <c r="R2891" s="8" t="s">
        <v>5998</v>
      </c>
      <c r="S2891" t="s">
        <v>5998</v>
      </c>
      <c r="T2891" s="8" t="s">
        <v>5998</v>
      </c>
    </row>
    <row r="2892" spans="1:20">
      <c r="A2892" t="s">
        <v>3025</v>
      </c>
      <c r="B2892" s="7" t="s">
        <v>4673</v>
      </c>
      <c r="C2892" s="8" t="s">
        <v>4760</v>
      </c>
      <c r="D2892" s="8">
        <v>0.28839063486109701</v>
      </c>
      <c r="E2892" s="8">
        <v>0.34076334693941601</v>
      </c>
      <c r="F2892" s="8">
        <v>0.71190022378680795</v>
      </c>
      <c r="G2892" s="8">
        <v>5.3802650053666502E-3</v>
      </c>
      <c r="H2892" s="8">
        <v>0</v>
      </c>
      <c r="I2892" s="8">
        <v>0</v>
      </c>
      <c r="J2892" s="8">
        <v>0</v>
      </c>
      <c r="K2892" t="s">
        <v>7339</v>
      </c>
      <c r="L2892" s="20" t="s">
        <v>7324</v>
      </c>
      <c r="M2892" t="s">
        <v>7325</v>
      </c>
      <c r="N2892" s="20" t="s">
        <v>7326</v>
      </c>
      <c r="O2892" t="s">
        <v>7339</v>
      </c>
      <c r="P2892" t="s">
        <v>7365</v>
      </c>
      <c r="Q2892" s="8" t="s">
        <v>5998</v>
      </c>
      <c r="R2892" s="8" t="s">
        <v>5998</v>
      </c>
      <c r="S2892" t="s">
        <v>5998</v>
      </c>
      <c r="T2892" s="8" t="s">
        <v>5998</v>
      </c>
    </row>
    <row r="2893" spans="1:20">
      <c r="A2893" t="s">
        <v>4426</v>
      </c>
      <c r="B2893" s="7" t="s">
        <v>5307</v>
      </c>
      <c r="C2893" s="8" t="s">
        <v>5307</v>
      </c>
      <c r="D2893" s="8">
        <v>6.5912625383743401E-2</v>
      </c>
      <c r="E2893" s="8">
        <v>0.91191233797087501</v>
      </c>
      <c r="F2893" s="8">
        <v>0.363305669299617</v>
      </c>
      <c r="G2893" s="8">
        <v>0.447910591926789</v>
      </c>
      <c r="H2893" s="8">
        <v>0</v>
      </c>
      <c r="I2893" s="8">
        <v>0</v>
      </c>
      <c r="J2893" s="8">
        <v>0</v>
      </c>
      <c r="K2893" t="s">
        <v>7328</v>
      </c>
      <c r="L2893" s="20" t="s">
        <v>7324</v>
      </c>
      <c r="M2893" t="s">
        <v>7325</v>
      </c>
      <c r="N2893" s="20" t="s">
        <v>7326</v>
      </c>
      <c r="O2893" t="s">
        <v>7345</v>
      </c>
      <c r="P2893" t="s">
        <v>7365</v>
      </c>
      <c r="Q2893" s="8" t="s">
        <v>6014</v>
      </c>
      <c r="R2893" s="8" t="s">
        <v>6015</v>
      </c>
      <c r="S2893" t="s">
        <v>6016</v>
      </c>
      <c r="T2893" s="8" t="s">
        <v>6016</v>
      </c>
    </row>
    <row r="2894" spans="1:20">
      <c r="A2894" t="s">
        <v>1775</v>
      </c>
      <c r="B2894" t="s">
        <v>5307</v>
      </c>
      <c r="C2894" s="8" t="s">
        <v>5307</v>
      </c>
      <c r="D2894" s="8">
        <v>-0.514316756184928</v>
      </c>
      <c r="E2894" s="8">
        <v>4.9892225761804999E-2</v>
      </c>
      <c r="F2894" s="8">
        <v>-0.38164667685016801</v>
      </c>
      <c r="G2894" s="8">
        <v>0.13295259040655399</v>
      </c>
      <c r="H2894" s="8">
        <v>0</v>
      </c>
      <c r="I2894" s="8">
        <v>0</v>
      </c>
      <c r="J2894" s="8">
        <v>0</v>
      </c>
      <c r="K2894" t="s">
        <v>7327</v>
      </c>
      <c r="L2894" s="20" t="s">
        <v>7332</v>
      </c>
      <c r="M2894" t="s">
        <v>7333</v>
      </c>
      <c r="N2894" s="20" t="s">
        <v>7334</v>
      </c>
      <c r="O2894" t="s">
        <v>7354</v>
      </c>
      <c r="P2894" t="s">
        <v>7316</v>
      </c>
      <c r="Q2894" s="8" t="s">
        <v>5998</v>
      </c>
      <c r="R2894" s="8" t="s">
        <v>5998</v>
      </c>
      <c r="S2894" t="s">
        <v>5998</v>
      </c>
      <c r="T2894" s="8" t="s">
        <v>5998</v>
      </c>
    </row>
    <row r="2895" spans="1:20">
      <c r="A2895" t="s">
        <v>1776</v>
      </c>
      <c r="B2895" t="s">
        <v>5307</v>
      </c>
      <c r="C2895" s="8" t="s">
        <v>5307</v>
      </c>
      <c r="D2895" s="8">
        <v>-0.330106388832692</v>
      </c>
      <c r="E2895" s="8">
        <v>0.221541552959204</v>
      </c>
      <c r="F2895" s="8">
        <v>-1.3414242488007299E-2</v>
      </c>
      <c r="G2895" s="8">
        <v>0.96309281863600504</v>
      </c>
      <c r="H2895" s="8">
        <v>0</v>
      </c>
      <c r="I2895" s="8">
        <v>0</v>
      </c>
      <c r="J2895" s="8">
        <v>0</v>
      </c>
      <c r="K2895" t="s">
        <v>7327</v>
      </c>
      <c r="L2895" s="20" t="s">
        <v>7332</v>
      </c>
      <c r="M2895" t="s">
        <v>7333</v>
      </c>
      <c r="N2895" s="20" t="s">
        <v>7334</v>
      </c>
      <c r="O2895" t="s">
        <v>7335</v>
      </c>
      <c r="P2895" t="s">
        <v>7316</v>
      </c>
      <c r="Q2895" s="8" t="s">
        <v>5998</v>
      </c>
      <c r="R2895" s="8" t="s">
        <v>5998</v>
      </c>
      <c r="S2895" t="s">
        <v>5998</v>
      </c>
      <c r="T2895" s="8" t="s">
        <v>5998</v>
      </c>
    </row>
    <row r="2896" spans="1:20">
      <c r="A2896" t="s">
        <v>4427</v>
      </c>
      <c r="B2896" t="s">
        <v>5307</v>
      </c>
      <c r="C2896" s="8" t="s">
        <v>5307</v>
      </c>
      <c r="D2896" s="8">
        <v>-1.9957339214845</v>
      </c>
      <c r="E2896" s="8">
        <v>9.9773514157715206E-16</v>
      </c>
      <c r="F2896" s="8">
        <v>-0.88622530477289596</v>
      </c>
      <c r="G2896" s="8">
        <v>2.4798298876710497E-4</v>
      </c>
      <c r="H2896" s="8">
        <v>0</v>
      </c>
      <c r="I2896" s="8">
        <v>0</v>
      </c>
      <c r="J2896" s="8">
        <v>0</v>
      </c>
      <c r="K2896" t="s">
        <v>7327</v>
      </c>
      <c r="L2896" s="20" t="s">
        <v>7332</v>
      </c>
      <c r="M2896" t="s">
        <v>7333</v>
      </c>
      <c r="N2896" s="20" t="s">
        <v>7334</v>
      </c>
      <c r="O2896" t="s">
        <v>7339</v>
      </c>
      <c r="P2896" t="s">
        <v>7365</v>
      </c>
      <c r="Q2896" s="8" t="s">
        <v>5998</v>
      </c>
      <c r="R2896" s="8" t="s">
        <v>5998</v>
      </c>
      <c r="S2896" t="s">
        <v>5998</v>
      </c>
      <c r="T2896" s="8" t="s">
        <v>5998</v>
      </c>
    </row>
    <row r="2897" spans="1:20">
      <c r="A2897" t="s">
        <v>4428</v>
      </c>
      <c r="B2897" t="s">
        <v>5307</v>
      </c>
      <c r="C2897" s="8" t="s">
        <v>5307</v>
      </c>
      <c r="D2897" s="8">
        <v>-0.32596848357104702</v>
      </c>
      <c r="E2897" s="8">
        <v>0.14638781728096101</v>
      </c>
      <c r="F2897" s="8">
        <v>-0.16703012417414401</v>
      </c>
      <c r="G2897" s="8">
        <v>0.46721017566885997</v>
      </c>
      <c r="H2897" s="8">
        <v>0</v>
      </c>
      <c r="I2897" s="8">
        <v>0</v>
      </c>
      <c r="J2897" s="8">
        <v>0</v>
      </c>
      <c r="K2897" t="s">
        <v>7327</v>
      </c>
      <c r="L2897" s="20" t="s">
        <v>7332</v>
      </c>
      <c r="M2897" t="s">
        <v>7333</v>
      </c>
      <c r="N2897" s="20" t="s">
        <v>7334</v>
      </c>
      <c r="O2897" t="s">
        <v>7327</v>
      </c>
      <c r="P2897" t="s">
        <v>7365</v>
      </c>
      <c r="Q2897" s="8" t="s">
        <v>5998</v>
      </c>
      <c r="R2897" s="8" t="s">
        <v>5998</v>
      </c>
      <c r="S2897" t="s">
        <v>5998</v>
      </c>
      <c r="T2897" s="8" t="s">
        <v>5998</v>
      </c>
    </row>
    <row r="2898" spans="1:20">
      <c r="A2898" t="s">
        <v>4429</v>
      </c>
      <c r="B2898" t="s">
        <v>5307</v>
      </c>
      <c r="C2898" s="8" t="s">
        <v>5307</v>
      </c>
      <c r="D2898" s="8">
        <v>0.93514704628060996</v>
      </c>
      <c r="E2898" s="8">
        <v>1.0068652396453799E-4</v>
      </c>
      <c r="F2898" s="8">
        <v>2.0553905891828399</v>
      </c>
      <c r="G2898" s="8">
        <v>2.3938594330620301E-20</v>
      </c>
      <c r="H2898" s="8">
        <v>0</v>
      </c>
      <c r="I2898" s="8">
        <v>0</v>
      </c>
      <c r="J2898" s="8">
        <v>0</v>
      </c>
      <c r="K2898" t="s">
        <v>7328</v>
      </c>
      <c r="L2898" s="20" t="s">
        <v>7324</v>
      </c>
      <c r="M2898" t="s">
        <v>7325</v>
      </c>
      <c r="N2898" s="20" t="s">
        <v>7326</v>
      </c>
      <c r="O2898" t="s">
        <v>7327</v>
      </c>
      <c r="P2898" t="s">
        <v>7365</v>
      </c>
      <c r="Q2898" s="8" t="s">
        <v>5998</v>
      </c>
      <c r="R2898" s="8" t="s">
        <v>5998</v>
      </c>
      <c r="S2898" t="s">
        <v>5998</v>
      </c>
      <c r="T2898" s="8" t="s">
        <v>5998</v>
      </c>
    </row>
    <row r="2899" spans="1:20">
      <c r="A2899" t="s">
        <v>1777</v>
      </c>
      <c r="B2899" t="s">
        <v>5307</v>
      </c>
      <c r="C2899" s="8" t="s">
        <v>5307</v>
      </c>
      <c r="D2899" s="8">
        <v>1.0284899188474399</v>
      </c>
      <c r="E2899" s="8">
        <v>2.5269311829367602E-2</v>
      </c>
      <c r="F2899" s="8">
        <v>-1.04343690962589</v>
      </c>
      <c r="G2899" s="8">
        <v>2.3176648452265899E-2</v>
      </c>
      <c r="H2899" s="8">
        <v>0</v>
      </c>
      <c r="I2899" s="8">
        <v>0</v>
      </c>
      <c r="J2899" s="8">
        <v>0</v>
      </c>
      <c r="K2899" t="s">
        <v>7327</v>
      </c>
      <c r="L2899" s="20" t="s">
        <v>7332</v>
      </c>
      <c r="M2899" t="s">
        <v>7333</v>
      </c>
      <c r="N2899" s="20" t="s">
        <v>7334</v>
      </c>
      <c r="O2899" t="s">
        <v>7354</v>
      </c>
      <c r="P2899" t="s">
        <v>7365</v>
      </c>
      <c r="Q2899" s="8" t="s">
        <v>5998</v>
      </c>
      <c r="R2899" s="8" t="s">
        <v>5998</v>
      </c>
      <c r="S2899" t="s">
        <v>5998</v>
      </c>
      <c r="T2899" s="8" t="s">
        <v>5998</v>
      </c>
    </row>
    <row r="2900" spans="1:20">
      <c r="A2900" t="s">
        <v>1778</v>
      </c>
      <c r="B2900" t="s">
        <v>5307</v>
      </c>
      <c r="C2900" s="8" t="s">
        <v>5307</v>
      </c>
      <c r="D2900" s="8">
        <v>-0.28295261489061602</v>
      </c>
      <c r="E2900" s="8">
        <v>0.80577164244417698</v>
      </c>
      <c r="F2900" s="8">
        <v>2.1079152010937601</v>
      </c>
      <c r="G2900" s="8">
        <v>1.34641572389388E-2</v>
      </c>
      <c r="H2900" s="8">
        <v>0</v>
      </c>
      <c r="I2900" s="8">
        <v>0</v>
      </c>
      <c r="J2900" s="8">
        <v>0</v>
      </c>
      <c r="K2900" t="s">
        <v>7327</v>
      </c>
      <c r="L2900" s="20" t="s">
        <v>7332</v>
      </c>
      <c r="M2900" t="s">
        <v>7333</v>
      </c>
      <c r="N2900" s="20" t="s">
        <v>7334</v>
      </c>
      <c r="O2900" t="s">
        <v>7339</v>
      </c>
      <c r="P2900" t="s">
        <v>7365</v>
      </c>
      <c r="Q2900" s="8" t="s">
        <v>5998</v>
      </c>
      <c r="R2900" s="8" t="s">
        <v>5998</v>
      </c>
      <c r="S2900" t="s">
        <v>5998</v>
      </c>
      <c r="T2900" s="8" t="s">
        <v>5998</v>
      </c>
    </row>
    <row r="2901" spans="1:20">
      <c r="A2901" t="s">
        <v>3026</v>
      </c>
      <c r="B2901" t="s">
        <v>26</v>
      </c>
      <c r="C2901" s="8" t="s">
        <v>4732</v>
      </c>
      <c r="D2901" s="8">
        <v>0.59818287666026404</v>
      </c>
      <c r="E2901" s="8">
        <v>2.74280586427448E-2</v>
      </c>
      <c r="F2901" s="8">
        <v>-9.7901213291722897E-2</v>
      </c>
      <c r="G2901" s="8">
        <v>0.76050986300452506</v>
      </c>
      <c r="H2901" s="8">
        <v>0</v>
      </c>
      <c r="I2901" s="8">
        <v>0</v>
      </c>
      <c r="J2901" s="8">
        <v>0</v>
      </c>
      <c r="K2901" t="s">
        <v>7328</v>
      </c>
      <c r="L2901" s="20" t="s">
        <v>7324</v>
      </c>
      <c r="M2901" t="s">
        <v>7325</v>
      </c>
      <c r="N2901" s="20" t="s">
        <v>7326</v>
      </c>
      <c r="O2901" t="s">
        <v>7327</v>
      </c>
      <c r="P2901" t="s">
        <v>7365</v>
      </c>
      <c r="Q2901" s="8" t="s">
        <v>5998</v>
      </c>
      <c r="R2901" s="8" t="s">
        <v>5998</v>
      </c>
      <c r="S2901" t="s">
        <v>5998</v>
      </c>
      <c r="T2901" s="8" t="s">
        <v>5998</v>
      </c>
    </row>
    <row r="2902" spans="1:20">
      <c r="A2902" t="s">
        <v>3026</v>
      </c>
      <c r="B2902" s="7" t="s">
        <v>4674</v>
      </c>
      <c r="C2902" s="8" t="s">
        <v>4753</v>
      </c>
      <c r="D2902" s="8">
        <v>0.59818287666026404</v>
      </c>
      <c r="E2902" s="8">
        <v>2.74280586427448E-2</v>
      </c>
      <c r="F2902" s="8">
        <v>-9.7901213291722897E-2</v>
      </c>
      <c r="G2902" s="8">
        <v>0.76050986300452506</v>
      </c>
      <c r="H2902" s="8">
        <v>0</v>
      </c>
      <c r="I2902" s="8">
        <v>0</v>
      </c>
      <c r="J2902" s="8">
        <v>0</v>
      </c>
      <c r="K2902" t="s">
        <v>7328</v>
      </c>
      <c r="L2902" s="20" t="s">
        <v>7324</v>
      </c>
      <c r="M2902" t="s">
        <v>7325</v>
      </c>
      <c r="N2902" s="20" t="s">
        <v>7326</v>
      </c>
      <c r="O2902" t="s">
        <v>7327</v>
      </c>
      <c r="P2902" t="s">
        <v>7365</v>
      </c>
      <c r="Q2902" s="8" t="s">
        <v>5998</v>
      </c>
      <c r="R2902" s="8" t="s">
        <v>5998</v>
      </c>
      <c r="S2902" t="s">
        <v>5998</v>
      </c>
      <c r="T2902" s="8" t="s">
        <v>5998</v>
      </c>
    </row>
    <row r="2903" spans="1:20">
      <c r="A2903" t="s">
        <v>4430</v>
      </c>
      <c r="B2903" s="7" t="s">
        <v>5307</v>
      </c>
      <c r="C2903" s="8" t="s">
        <v>5307</v>
      </c>
      <c r="D2903" s="8">
        <v>-0.89806227711347697</v>
      </c>
      <c r="E2903" s="8">
        <v>3.0663201789114399E-3</v>
      </c>
      <c r="F2903" s="8">
        <v>-1.8916170710245099</v>
      </c>
      <c r="G2903" s="8">
        <v>2.2397567262711899E-11</v>
      </c>
      <c r="H2903" s="8">
        <v>0</v>
      </c>
      <c r="I2903" s="8">
        <v>0</v>
      </c>
      <c r="J2903" s="8">
        <v>0</v>
      </c>
      <c r="K2903" t="s">
        <v>7327</v>
      </c>
      <c r="L2903" s="20">
        <v>0.7</v>
      </c>
      <c r="M2903" t="s">
        <v>7333</v>
      </c>
      <c r="N2903" s="20">
        <v>0.3</v>
      </c>
      <c r="O2903" t="s">
        <v>7328</v>
      </c>
      <c r="P2903" t="s">
        <v>7365</v>
      </c>
      <c r="Q2903" s="8" t="s">
        <v>5998</v>
      </c>
      <c r="R2903" s="8" t="s">
        <v>5998</v>
      </c>
      <c r="S2903" t="s">
        <v>5998</v>
      </c>
      <c r="T2903" s="8" t="s">
        <v>5998</v>
      </c>
    </row>
    <row r="2904" spans="1:20">
      <c r="A2904" t="s">
        <v>1779</v>
      </c>
      <c r="B2904" s="7" t="s">
        <v>5307</v>
      </c>
      <c r="C2904" s="8" t="s">
        <v>5307</v>
      </c>
      <c r="D2904" s="8">
        <v>1.4775098005276801</v>
      </c>
      <c r="E2904" s="8">
        <v>3.4716112813742498E-9</v>
      </c>
      <c r="F2904" s="8">
        <v>2.4006910592728299</v>
      </c>
      <c r="G2904" s="8">
        <v>4.6884174278859599E-24</v>
      </c>
      <c r="H2904" s="8" t="s">
        <v>6085</v>
      </c>
      <c r="I2904" s="8" t="s">
        <v>6320</v>
      </c>
      <c r="J2904" s="8">
        <v>0</v>
      </c>
      <c r="K2904" t="s">
        <v>7335</v>
      </c>
      <c r="L2904" s="20" t="s">
        <v>7336</v>
      </c>
      <c r="M2904" t="s">
        <v>7337</v>
      </c>
      <c r="N2904" s="20" t="s">
        <v>7391</v>
      </c>
      <c r="O2904" t="s">
        <v>7335</v>
      </c>
      <c r="P2904" t="s">
        <v>7316</v>
      </c>
      <c r="Q2904" s="8" t="s">
        <v>5998</v>
      </c>
      <c r="R2904" s="8" t="s">
        <v>5998</v>
      </c>
      <c r="S2904" t="s">
        <v>5998</v>
      </c>
      <c r="T2904" s="8" t="s">
        <v>5998</v>
      </c>
    </row>
    <row r="2905" spans="1:20">
      <c r="A2905" t="s">
        <v>1780</v>
      </c>
      <c r="B2905" s="7" t="s">
        <v>5307</v>
      </c>
      <c r="C2905" s="8" t="s">
        <v>5307</v>
      </c>
      <c r="D2905" s="8">
        <v>4.6153694711935103E-2</v>
      </c>
      <c r="E2905" s="8">
        <v>0.87108952592114597</v>
      </c>
      <c r="F2905" s="8">
        <v>-0.32647032123679698</v>
      </c>
      <c r="G2905" s="8">
        <v>0.12906679784142999</v>
      </c>
      <c r="H2905" s="8">
        <v>0</v>
      </c>
      <c r="I2905" s="8">
        <v>0</v>
      </c>
      <c r="J2905" s="8">
        <v>0</v>
      </c>
      <c r="K2905" t="s">
        <v>7339</v>
      </c>
      <c r="L2905" s="20" t="s">
        <v>7324</v>
      </c>
      <c r="M2905" t="s">
        <v>7325</v>
      </c>
      <c r="N2905" s="20" t="s">
        <v>7326</v>
      </c>
      <c r="O2905" t="s">
        <v>7327</v>
      </c>
      <c r="P2905" t="s">
        <v>7365</v>
      </c>
      <c r="Q2905" s="8" t="s">
        <v>5998</v>
      </c>
      <c r="R2905" s="8" t="s">
        <v>5998</v>
      </c>
      <c r="S2905" t="s">
        <v>5998</v>
      </c>
      <c r="T2905" s="8" t="s">
        <v>5998</v>
      </c>
    </row>
    <row r="2906" spans="1:20">
      <c r="A2906" t="s">
        <v>4431</v>
      </c>
      <c r="B2906" t="s">
        <v>5307</v>
      </c>
      <c r="C2906" s="8" t="s">
        <v>5307</v>
      </c>
      <c r="D2906" s="8">
        <v>-0.65375707030506203</v>
      </c>
      <c r="E2906" s="8">
        <v>0.23776068296305999</v>
      </c>
      <c r="F2906" s="8">
        <v>-1.6848686855282999</v>
      </c>
      <c r="G2906" s="8">
        <v>9.8361196497353197E-4</v>
      </c>
      <c r="H2906" s="8">
        <v>0</v>
      </c>
      <c r="I2906" s="8">
        <v>0</v>
      </c>
      <c r="J2906" s="8">
        <v>0</v>
      </c>
      <c r="K2906" t="s">
        <v>7328</v>
      </c>
      <c r="L2906" s="20" t="s">
        <v>7324</v>
      </c>
      <c r="M2906" t="s">
        <v>7325</v>
      </c>
      <c r="N2906" s="20" t="s">
        <v>7326</v>
      </c>
      <c r="O2906" t="s">
        <v>7328</v>
      </c>
      <c r="P2906" t="s">
        <v>7365</v>
      </c>
      <c r="Q2906" s="8" t="s">
        <v>5998</v>
      </c>
      <c r="R2906" s="8" t="s">
        <v>5998</v>
      </c>
      <c r="S2906" t="s">
        <v>5998</v>
      </c>
      <c r="T2906" s="8" t="s">
        <v>5998</v>
      </c>
    </row>
    <row r="2907" spans="1:20">
      <c r="A2907" t="s">
        <v>4432</v>
      </c>
      <c r="B2907" t="s">
        <v>5307</v>
      </c>
      <c r="C2907" s="8" t="s">
        <v>5307</v>
      </c>
      <c r="D2907" s="8">
        <v>-0.40222672148680799</v>
      </c>
      <c r="E2907" s="8">
        <v>0.20064165330054801</v>
      </c>
      <c r="F2907" s="8">
        <v>-1.27719980210859</v>
      </c>
      <c r="G2907" s="8">
        <v>2.7175733606682899E-6</v>
      </c>
      <c r="H2907" s="8">
        <v>0</v>
      </c>
      <c r="I2907" s="8">
        <v>0</v>
      </c>
      <c r="J2907" s="8">
        <v>0</v>
      </c>
      <c r="K2907" t="s">
        <v>7327</v>
      </c>
      <c r="L2907" s="20" t="s">
        <v>7332</v>
      </c>
      <c r="M2907" t="s">
        <v>7333</v>
      </c>
      <c r="N2907" s="20" t="s">
        <v>7334</v>
      </c>
      <c r="O2907" t="s">
        <v>7327</v>
      </c>
      <c r="P2907" t="s">
        <v>7365</v>
      </c>
      <c r="Q2907" s="8" t="s">
        <v>5998</v>
      </c>
      <c r="R2907" s="8" t="s">
        <v>5998</v>
      </c>
      <c r="S2907" t="s">
        <v>5998</v>
      </c>
      <c r="T2907" s="8" t="s">
        <v>5998</v>
      </c>
    </row>
    <row r="2908" spans="1:20">
      <c r="A2908" t="s">
        <v>1781</v>
      </c>
      <c r="B2908" t="s">
        <v>5307</v>
      </c>
      <c r="C2908" s="8" t="s">
        <v>5307</v>
      </c>
      <c r="D2908" s="8">
        <v>0.330903530452346</v>
      </c>
      <c r="E2908" s="8">
        <v>0.38300706337218698</v>
      </c>
      <c r="F2908" s="8">
        <v>1.6595497187718899</v>
      </c>
      <c r="G2908" s="8">
        <v>6.4326283678250104E-9</v>
      </c>
      <c r="H2908" s="8">
        <v>0</v>
      </c>
      <c r="I2908" s="8" t="s">
        <v>6321</v>
      </c>
      <c r="J2908" s="8">
        <v>0</v>
      </c>
      <c r="K2908" t="s">
        <v>7335</v>
      </c>
      <c r="L2908" s="20" t="s">
        <v>7368</v>
      </c>
      <c r="M2908" t="s">
        <v>7337</v>
      </c>
      <c r="N2908" s="20" t="s">
        <v>7356</v>
      </c>
      <c r="O2908" t="s">
        <v>7335</v>
      </c>
      <c r="P2908" t="s">
        <v>7316</v>
      </c>
      <c r="Q2908" s="8" t="s">
        <v>5998</v>
      </c>
      <c r="R2908" s="8" t="s">
        <v>5998</v>
      </c>
      <c r="S2908" t="s">
        <v>5998</v>
      </c>
      <c r="T2908" s="8" t="s">
        <v>5998</v>
      </c>
    </row>
    <row r="2909" spans="1:20">
      <c r="A2909" t="s">
        <v>1782</v>
      </c>
      <c r="B2909" s="7" t="s">
        <v>5307</v>
      </c>
      <c r="C2909" s="8" t="s">
        <v>5307</v>
      </c>
      <c r="D2909" s="8">
        <v>0.84323385210324997</v>
      </c>
      <c r="E2909" s="8">
        <v>0.11008431511587</v>
      </c>
      <c r="F2909" s="8">
        <v>1.06703345239781</v>
      </c>
      <c r="G2909" s="8">
        <v>2.6009671113222801E-2</v>
      </c>
      <c r="H2909" s="8">
        <v>0</v>
      </c>
      <c r="I2909" s="8" t="s">
        <v>6322</v>
      </c>
      <c r="J2909" s="8">
        <v>0</v>
      </c>
      <c r="K2909" t="s">
        <v>7327</v>
      </c>
      <c r="L2909" s="20" t="s">
        <v>7332</v>
      </c>
      <c r="M2909" t="s">
        <v>7333</v>
      </c>
      <c r="N2909" s="20" t="s">
        <v>7334</v>
      </c>
      <c r="O2909" t="s">
        <v>7327</v>
      </c>
      <c r="P2909" t="s">
        <v>7365</v>
      </c>
      <c r="Q2909" s="8" t="s">
        <v>5998</v>
      </c>
      <c r="R2909" s="8" t="s">
        <v>5998</v>
      </c>
      <c r="S2909" t="s">
        <v>5998</v>
      </c>
      <c r="T2909" s="8" t="s">
        <v>5998</v>
      </c>
    </row>
    <row r="2910" spans="1:20">
      <c r="A2910" t="s">
        <v>1783</v>
      </c>
      <c r="B2910" t="s">
        <v>5307</v>
      </c>
      <c r="C2910" s="8" t="s">
        <v>5307</v>
      </c>
      <c r="D2910" s="8">
        <v>1.8169758250683898E-2</v>
      </c>
      <c r="E2910" s="8">
        <v>0.98546744808297804</v>
      </c>
      <c r="F2910" s="8">
        <v>0.50162177732198499</v>
      </c>
      <c r="G2910" s="8">
        <v>0.41103706854650801</v>
      </c>
      <c r="H2910" s="8">
        <v>0</v>
      </c>
      <c r="I2910" s="8">
        <v>0</v>
      </c>
      <c r="J2910" s="8">
        <v>0</v>
      </c>
      <c r="K2910" t="s">
        <v>7327</v>
      </c>
      <c r="L2910" s="20" t="s">
        <v>7332</v>
      </c>
      <c r="M2910" t="s">
        <v>7333</v>
      </c>
      <c r="N2910" s="20" t="s">
        <v>7334</v>
      </c>
      <c r="O2910" t="s">
        <v>7339</v>
      </c>
      <c r="P2910" t="s">
        <v>7365</v>
      </c>
      <c r="Q2910" s="8" t="s">
        <v>5998</v>
      </c>
      <c r="R2910" s="8" t="s">
        <v>5998</v>
      </c>
      <c r="S2910" t="s">
        <v>5998</v>
      </c>
      <c r="T2910" s="8" t="s">
        <v>5998</v>
      </c>
    </row>
    <row r="2911" spans="1:20">
      <c r="A2911" t="s">
        <v>1784</v>
      </c>
      <c r="B2911" t="s">
        <v>5307</v>
      </c>
      <c r="C2911" s="8" t="s">
        <v>5307</v>
      </c>
      <c r="D2911" s="8">
        <v>-1.48728854574027</v>
      </c>
      <c r="E2911" s="8">
        <v>2.9041982916259402E-3</v>
      </c>
      <c r="F2911" s="8">
        <v>-1.71847799882873</v>
      </c>
      <c r="G2911" s="8">
        <v>2.5272418452099702E-4</v>
      </c>
      <c r="H2911" s="8">
        <v>0</v>
      </c>
      <c r="I2911" s="8">
        <v>0</v>
      </c>
      <c r="J2911" s="8">
        <v>0</v>
      </c>
      <c r="K2911" t="s">
        <v>7328</v>
      </c>
      <c r="L2911" s="20" t="s">
        <v>7324</v>
      </c>
      <c r="M2911" t="s">
        <v>7325</v>
      </c>
      <c r="N2911" s="20" t="s">
        <v>7326</v>
      </c>
      <c r="O2911" t="s">
        <v>7354</v>
      </c>
      <c r="P2911" t="s">
        <v>7365</v>
      </c>
      <c r="Q2911" s="8" t="s">
        <v>5998</v>
      </c>
      <c r="R2911" s="8" t="s">
        <v>5998</v>
      </c>
      <c r="S2911" t="s">
        <v>5998</v>
      </c>
      <c r="T2911" s="8" t="s">
        <v>5998</v>
      </c>
    </row>
    <row r="2912" spans="1:20">
      <c r="A2912" t="s">
        <v>4433</v>
      </c>
      <c r="B2912" t="s">
        <v>5307</v>
      </c>
      <c r="C2912" s="8" t="s">
        <v>5307</v>
      </c>
      <c r="D2912" s="8">
        <v>-2.4097727126261299</v>
      </c>
      <c r="E2912" s="8">
        <v>2.66218903528613E-11</v>
      </c>
      <c r="F2912" s="8">
        <v>-1.39424313890119</v>
      </c>
      <c r="G2912" s="8">
        <v>5.4974285313199403E-5</v>
      </c>
      <c r="H2912" s="8">
        <v>0</v>
      </c>
      <c r="I2912" s="8">
        <v>0</v>
      </c>
      <c r="J2912" s="8">
        <v>0</v>
      </c>
      <c r="K2912" t="s">
        <v>7327</v>
      </c>
      <c r="L2912" s="20" t="s">
        <v>7332</v>
      </c>
      <c r="M2912" t="s">
        <v>7333</v>
      </c>
      <c r="N2912" s="20" t="s">
        <v>7334</v>
      </c>
      <c r="O2912" t="s">
        <v>7327</v>
      </c>
      <c r="P2912" t="s">
        <v>7365</v>
      </c>
      <c r="Q2912" s="8" t="s">
        <v>5998</v>
      </c>
      <c r="R2912" s="8" t="s">
        <v>5998</v>
      </c>
      <c r="S2912" t="s">
        <v>5998</v>
      </c>
      <c r="T2912" s="8" t="s">
        <v>5998</v>
      </c>
    </row>
    <row r="2913" spans="1:20">
      <c r="A2913" t="s">
        <v>3027</v>
      </c>
      <c r="B2913" s="7" t="s">
        <v>87</v>
      </c>
      <c r="C2913" s="8" t="s">
        <v>4726</v>
      </c>
      <c r="D2913" s="8">
        <v>0.189221956557518</v>
      </c>
      <c r="E2913" s="8">
        <v>0.44419001332195401</v>
      </c>
      <c r="F2913" s="8">
        <v>-1.1724496423496999</v>
      </c>
      <c r="G2913" s="8">
        <v>4.88273081567072E-9</v>
      </c>
      <c r="H2913" s="8">
        <v>0</v>
      </c>
      <c r="I2913" s="8">
        <v>0</v>
      </c>
      <c r="J2913" s="8">
        <v>0</v>
      </c>
      <c r="K2913" t="s">
        <v>7327</v>
      </c>
      <c r="L2913" s="20" t="s">
        <v>7332</v>
      </c>
      <c r="M2913" t="s">
        <v>7333</v>
      </c>
      <c r="N2913" s="20" t="s">
        <v>7334</v>
      </c>
      <c r="O2913" t="s">
        <v>7327</v>
      </c>
      <c r="P2913" t="s">
        <v>7365</v>
      </c>
      <c r="Q2913" s="8" t="s">
        <v>5998</v>
      </c>
      <c r="R2913" s="8" t="s">
        <v>5998</v>
      </c>
      <c r="S2913" t="s">
        <v>5998</v>
      </c>
      <c r="T2913" s="8" t="s">
        <v>5998</v>
      </c>
    </row>
    <row r="2914" spans="1:20">
      <c r="A2914" t="s">
        <v>3027</v>
      </c>
      <c r="B2914" t="s">
        <v>4687</v>
      </c>
      <c r="C2914" s="8" t="s">
        <v>4746</v>
      </c>
      <c r="D2914" s="8">
        <v>0.189221956557518</v>
      </c>
      <c r="E2914" s="8">
        <v>0.44419001332195401</v>
      </c>
      <c r="F2914" s="8">
        <v>-1.1724496423496999</v>
      </c>
      <c r="G2914" s="8">
        <v>4.88273081567072E-9</v>
      </c>
      <c r="H2914" s="8">
        <v>0</v>
      </c>
      <c r="I2914" s="8">
        <v>0</v>
      </c>
      <c r="J2914" s="8">
        <v>0</v>
      </c>
      <c r="K2914" t="s">
        <v>7327</v>
      </c>
      <c r="L2914" s="20" t="s">
        <v>7332</v>
      </c>
      <c r="M2914" t="s">
        <v>7333</v>
      </c>
      <c r="N2914" s="20" t="s">
        <v>7334</v>
      </c>
      <c r="O2914" t="s">
        <v>7327</v>
      </c>
      <c r="P2914" t="s">
        <v>7365</v>
      </c>
      <c r="Q2914" s="8" t="s">
        <v>5998</v>
      </c>
      <c r="R2914" s="8" t="s">
        <v>5998</v>
      </c>
      <c r="S2914" t="s">
        <v>5998</v>
      </c>
      <c r="T2914" s="8" t="s">
        <v>5998</v>
      </c>
    </row>
    <row r="2915" spans="1:20">
      <c r="A2915" t="s">
        <v>3027</v>
      </c>
      <c r="B2915" t="s">
        <v>68</v>
      </c>
      <c r="C2915" s="8" t="s">
        <v>69</v>
      </c>
      <c r="D2915" s="8">
        <v>0.189221956557518</v>
      </c>
      <c r="E2915" s="8">
        <v>0.44419001332195401</v>
      </c>
      <c r="F2915" s="8">
        <v>-1.1724496423496999</v>
      </c>
      <c r="G2915" s="8">
        <v>4.88273081567072E-9</v>
      </c>
      <c r="H2915" s="8">
        <v>0</v>
      </c>
      <c r="I2915" s="8">
        <v>0</v>
      </c>
      <c r="J2915" s="8">
        <v>0</v>
      </c>
      <c r="K2915" t="s">
        <v>7327</v>
      </c>
      <c r="L2915" s="20" t="s">
        <v>7332</v>
      </c>
      <c r="M2915" t="s">
        <v>7333</v>
      </c>
      <c r="N2915" s="20" t="s">
        <v>7334</v>
      </c>
      <c r="O2915" t="s">
        <v>7327</v>
      </c>
      <c r="P2915" t="s">
        <v>7365</v>
      </c>
      <c r="Q2915" s="8" t="s">
        <v>5998</v>
      </c>
      <c r="R2915" s="8" t="s">
        <v>5998</v>
      </c>
      <c r="S2915" t="s">
        <v>5998</v>
      </c>
      <c r="T2915" s="8" t="s">
        <v>5998</v>
      </c>
    </row>
    <row r="2916" spans="1:20">
      <c r="A2916" t="s">
        <v>4434</v>
      </c>
      <c r="B2916" t="s">
        <v>5307</v>
      </c>
      <c r="C2916" s="8" t="s">
        <v>5307</v>
      </c>
      <c r="D2916" s="8">
        <v>-2.1350695315533699E-2</v>
      </c>
      <c r="E2916" s="8">
        <v>0.95931467663331504</v>
      </c>
      <c r="F2916" s="8">
        <v>1.00564526605718</v>
      </c>
      <c r="G2916" s="8">
        <v>2.9308871393995798E-4</v>
      </c>
      <c r="H2916" s="8">
        <v>0</v>
      </c>
      <c r="I2916" s="8">
        <v>0</v>
      </c>
      <c r="J2916" s="8">
        <v>0</v>
      </c>
      <c r="K2916" t="s">
        <v>7339</v>
      </c>
      <c r="L2916" s="20" t="s">
        <v>7324</v>
      </c>
      <c r="M2916" t="s">
        <v>7325</v>
      </c>
      <c r="N2916" s="20" t="s">
        <v>7326</v>
      </c>
      <c r="O2916" t="s">
        <v>7328</v>
      </c>
      <c r="P2916" t="s">
        <v>7365</v>
      </c>
      <c r="Q2916" s="8" t="s">
        <v>5998</v>
      </c>
      <c r="R2916" s="8" t="s">
        <v>5998</v>
      </c>
      <c r="S2916" t="s">
        <v>5998</v>
      </c>
      <c r="T2916" s="8" t="s">
        <v>5998</v>
      </c>
    </row>
    <row r="2917" spans="1:20">
      <c r="A2917" t="s">
        <v>1785</v>
      </c>
      <c r="B2917" t="s">
        <v>5307</v>
      </c>
      <c r="C2917" s="8" t="s">
        <v>5307</v>
      </c>
      <c r="D2917" s="8">
        <v>5.4613547048430203E-2</v>
      </c>
      <c r="E2917" s="8">
        <v>0.89396116053062002</v>
      </c>
      <c r="F2917" s="8">
        <v>2.4650427405964299E-2</v>
      </c>
      <c r="G2917" s="8">
        <v>0.94574823594568103</v>
      </c>
      <c r="H2917" s="8">
        <v>0</v>
      </c>
      <c r="I2917" s="8">
        <v>0</v>
      </c>
      <c r="J2917" s="8">
        <v>0</v>
      </c>
      <c r="K2917" t="s">
        <v>7327</v>
      </c>
      <c r="L2917" s="20" t="s">
        <v>7332</v>
      </c>
      <c r="M2917" t="s">
        <v>7333</v>
      </c>
      <c r="N2917" s="20" t="s">
        <v>7334</v>
      </c>
      <c r="O2917" t="s">
        <v>7327</v>
      </c>
      <c r="P2917" t="s">
        <v>7365</v>
      </c>
      <c r="Q2917" s="8" t="s">
        <v>5998</v>
      </c>
      <c r="R2917" s="8" t="s">
        <v>5998</v>
      </c>
      <c r="S2917" t="s">
        <v>5998</v>
      </c>
      <c r="T2917" s="8" t="s">
        <v>5998</v>
      </c>
    </row>
    <row r="2918" spans="1:20">
      <c r="A2918" t="s">
        <v>1786</v>
      </c>
      <c r="B2918" t="s">
        <v>5307</v>
      </c>
      <c r="C2918" s="8" t="s">
        <v>5307</v>
      </c>
      <c r="D2918" s="8">
        <v>-1.9181740114341601</v>
      </c>
      <c r="E2918" s="8">
        <v>2.0941198333703301E-9</v>
      </c>
      <c r="F2918" s="8">
        <v>-1.0149232898209699</v>
      </c>
      <c r="G2918" s="8">
        <v>1.95786090645198E-3</v>
      </c>
      <c r="H2918" s="8">
        <v>0</v>
      </c>
      <c r="I2918" s="8">
        <v>0</v>
      </c>
      <c r="J2918" s="8">
        <v>0</v>
      </c>
      <c r="K2918" t="s">
        <v>7327</v>
      </c>
      <c r="L2918" s="20" t="s">
        <v>7332</v>
      </c>
      <c r="M2918" t="s">
        <v>7333</v>
      </c>
      <c r="N2918" s="20" t="s">
        <v>7334</v>
      </c>
      <c r="O2918" t="s">
        <v>7328</v>
      </c>
      <c r="P2918" t="s">
        <v>7365</v>
      </c>
      <c r="Q2918" s="8" t="s">
        <v>5998</v>
      </c>
      <c r="R2918" s="8" t="s">
        <v>5998</v>
      </c>
      <c r="S2918" t="s">
        <v>5998</v>
      </c>
      <c r="T2918" s="8" t="s">
        <v>5998</v>
      </c>
    </row>
    <row r="2919" spans="1:20">
      <c r="A2919" t="s">
        <v>1787</v>
      </c>
      <c r="B2919" t="s">
        <v>5307</v>
      </c>
      <c r="C2919" s="8" t="s">
        <v>5307</v>
      </c>
      <c r="D2919" s="8">
        <v>-0.48658885357107401</v>
      </c>
      <c r="E2919" s="8">
        <v>6.7728361702766304E-2</v>
      </c>
      <c r="F2919" s="8">
        <v>-1.3478430742922001</v>
      </c>
      <c r="G2919" s="8">
        <v>1.62909540581309E-8</v>
      </c>
      <c r="H2919" s="8">
        <v>0</v>
      </c>
      <c r="I2919" s="8">
        <v>0</v>
      </c>
      <c r="J2919" s="8">
        <v>0</v>
      </c>
      <c r="K2919" t="s">
        <v>7328</v>
      </c>
      <c r="L2919" s="20">
        <v>1</v>
      </c>
      <c r="M2919">
        <v>0</v>
      </c>
      <c r="N2919" s="20">
        <v>0</v>
      </c>
      <c r="O2919" t="s">
        <v>7339</v>
      </c>
      <c r="P2919" t="s">
        <v>7316</v>
      </c>
      <c r="Q2919" s="8" t="s">
        <v>5998</v>
      </c>
      <c r="R2919" s="8" t="s">
        <v>5998</v>
      </c>
      <c r="S2919" t="s">
        <v>5998</v>
      </c>
      <c r="T2919" s="8" t="s">
        <v>5998</v>
      </c>
    </row>
    <row r="2920" spans="1:20">
      <c r="A2920" t="s">
        <v>3028</v>
      </c>
      <c r="B2920" s="7" t="s">
        <v>5307</v>
      </c>
      <c r="C2920" s="8" t="s">
        <v>5307</v>
      </c>
      <c r="D2920" s="8">
        <v>-0.48212808883525299</v>
      </c>
      <c r="E2920" s="8">
        <v>0.32234133085987299</v>
      </c>
      <c r="F2920" s="8">
        <v>-0.17704969785023</v>
      </c>
      <c r="G2920" s="8">
        <v>0.73108938790445399</v>
      </c>
      <c r="H2920" s="8">
        <v>0</v>
      </c>
      <c r="I2920" s="8">
        <v>0</v>
      </c>
      <c r="J2920" s="8">
        <v>0</v>
      </c>
      <c r="K2920" t="s">
        <v>7339</v>
      </c>
      <c r="L2920" s="20" t="s">
        <v>7324</v>
      </c>
      <c r="M2920" t="s">
        <v>7325</v>
      </c>
      <c r="N2920" s="20" t="s">
        <v>7326</v>
      </c>
      <c r="O2920" t="s">
        <v>7339</v>
      </c>
      <c r="P2920" t="s">
        <v>7365</v>
      </c>
      <c r="Q2920" s="8" t="s">
        <v>5998</v>
      </c>
      <c r="R2920" s="8" t="s">
        <v>5998</v>
      </c>
      <c r="S2920" t="s">
        <v>5998</v>
      </c>
      <c r="T2920" s="8" t="s">
        <v>5998</v>
      </c>
    </row>
    <row r="2921" spans="1:20">
      <c r="A2921" t="s">
        <v>1788</v>
      </c>
      <c r="B2921" t="s">
        <v>5307</v>
      </c>
      <c r="C2921" s="8" t="s">
        <v>5307</v>
      </c>
      <c r="D2921" s="8">
        <v>0.18350662054818001</v>
      </c>
      <c r="E2921" s="8">
        <v>0.83151123894216805</v>
      </c>
      <c r="F2921" s="8">
        <v>0.72954375089659895</v>
      </c>
      <c r="G2921" s="8">
        <v>0.260995003542695</v>
      </c>
      <c r="H2921" s="8">
        <v>0</v>
      </c>
      <c r="I2921" s="8">
        <v>0</v>
      </c>
      <c r="J2921" s="8">
        <v>0</v>
      </c>
      <c r="K2921" t="s">
        <v>7323</v>
      </c>
      <c r="L2921" s="20" t="s">
        <v>7324</v>
      </c>
      <c r="M2921" t="s">
        <v>7325</v>
      </c>
      <c r="N2921" s="20" t="s">
        <v>7326</v>
      </c>
      <c r="O2921" t="s">
        <v>7359</v>
      </c>
      <c r="P2921" t="s">
        <v>7365</v>
      </c>
      <c r="Q2921" s="8" t="s">
        <v>5998</v>
      </c>
      <c r="R2921" s="8" t="s">
        <v>5998</v>
      </c>
      <c r="S2921" t="s">
        <v>5998</v>
      </c>
      <c r="T2921" s="8" t="s">
        <v>5998</v>
      </c>
    </row>
    <row r="2922" spans="1:20">
      <c r="A2922" t="s">
        <v>1789</v>
      </c>
      <c r="B2922" t="s">
        <v>5307</v>
      </c>
      <c r="C2922" s="8" t="s">
        <v>5307</v>
      </c>
      <c r="D2922" s="8">
        <v>-1.2582212450333301</v>
      </c>
      <c r="E2922" s="8">
        <v>7.4566224982671998E-4</v>
      </c>
      <c r="F2922" s="8">
        <v>-0.85537612801223994</v>
      </c>
      <c r="G2922" s="8">
        <v>2.1272541344785501E-2</v>
      </c>
      <c r="H2922" s="8">
        <v>0</v>
      </c>
      <c r="I2922" s="8">
        <v>0</v>
      </c>
      <c r="J2922" s="8">
        <v>0</v>
      </c>
      <c r="K2922" t="s">
        <v>7327</v>
      </c>
      <c r="L2922" s="20" t="s">
        <v>7332</v>
      </c>
      <c r="M2922" t="s">
        <v>7333</v>
      </c>
      <c r="N2922" s="20" t="s">
        <v>7334</v>
      </c>
      <c r="O2922" t="s">
        <v>7327</v>
      </c>
      <c r="P2922" t="s">
        <v>7365</v>
      </c>
      <c r="Q2922" s="8" t="s">
        <v>6323</v>
      </c>
      <c r="R2922" s="8" t="s">
        <v>6020</v>
      </c>
      <c r="S2922" t="s">
        <v>6324</v>
      </c>
      <c r="T2922" s="8" t="s">
        <v>6324</v>
      </c>
    </row>
    <row r="2923" spans="1:20">
      <c r="A2923" t="s">
        <v>1790</v>
      </c>
      <c r="B2923" s="7" t="s">
        <v>5307</v>
      </c>
      <c r="C2923" s="8" t="s">
        <v>5307</v>
      </c>
      <c r="D2923" s="8">
        <v>-0.29703755486081601</v>
      </c>
      <c r="E2923" s="8">
        <v>0.57372703327963404</v>
      </c>
      <c r="F2923" s="8">
        <v>0.73584597806711005</v>
      </c>
      <c r="G2923" s="8">
        <v>9.7386549370307704E-2</v>
      </c>
      <c r="H2923" s="8">
        <v>0</v>
      </c>
      <c r="I2923" s="8">
        <v>0</v>
      </c>
      <c r="J2923" s="8">
        <v>0</v>
      </c>
      <c r="K2923" t="s">
        <v>7327</v>
      </c>
      <c r="L2923" s="20" t="s">
        <v>7332</v>
      </c>
      <c r="M2923" t="s">
        <v>7333</v>
      </c>
      <c r="N2923" s="20" t="s">
        <v>7334</v>
      </c>
      <c r="O2923" t="s">
        <v>7327</v>
      </c>
      <c r="P2923" t="s">
        <v>7365</v>
      </c>
      <c r="Q2923" s="8" t="s">
        <v>5998</v>
      </c>
      <c r="R2923" s="8" t="s">
        <v>5998</v>
      </c>
      <c r="S2923" t="s">
        <v>5998</v>
      </c>
      <c r="T2923" s="8" t="s">
        <v>5998</v>
      </c>
    </row>
    <row r="2924" spans="1:20">
      <c r="A2924" t="s">
        <v>1791</v>
      </c>
      <c r="B2924" t="s">
        <v>5307</v>
      </c>
      <c r="C2924" s="8" t="s">
        <v>5307</v>
      </c>
      <c r="D2924" s="8">
        <v>-1.0403420519519</v>
      </c>
      <c r="E2924" s="8">
        <v>0.16335359422315601</v>
      </c>
      <c r="F2924" s="8">
        <v>1.43865331874353</v>
      </c>
      <c r="G2924" s="8">
        <v>2.3336777757510099E-2</v>
      </c>
      <c r="H2924" s="8">
        <v>0</v>
      </c>
      <c r="I2924" s="8">
        <v>0</v>
      </c>
      <c r="J2924" s="8">
        <v>0</v>
      </c>
      <c r="K2924" t="s">
        <v>7323</v>
      </c>
      <c r="L2924" s="20" t="s">
        <v>7324</v>
      </c>
      <c r="M2924" t="s">
        <v>7325</v>
      </c>
      <c r="N2924" s="20" t="s">
        <v>7326</v>
      </c>
      <c r="O2924" t="s">
        <v>7359</v>
      </c>
      <c r="P2924" t="s">
        <v>7365</v>
      </c>
      <c r="Q2924" s="8" t="s">
        <v>5998</v>
      </c>
      <c r="R2924" s="8" t="s">
        <v>5998</v>
      </c>
      <c r="S2924" t="s">
        <v>5998</v>
      </c>
      <c r="T2924" s="8" t="s">
        <v>5998</v>
      </c>
    </row>
    <row r="2925" spans="1:20">
      <c r="A2925" t="s">
        <v>4435</v>
      </c>
      <c r="B2925" t="s">
        <v>5307</v>
      </c>
      <c r="C2925" s="8" t="s">
        <v>5307</v>
      </c>
      <c r="D2925" s="8">
        <v>-1.59385991168174</v>
      </c>
      <c r="E2925" s="8">
        <v>7.6036161014808E-3</v>
      </c>
      <c r="F2925" s="8">
        <v>0.29824599138945401</v>
      </c>
      <c r="G2925" s="8">
        <v>0.65635702668044205</v>
      </c>
      <c r="H2925" s="8">
        <v>0</v>
      </c>
      <c r="I2925" s="8" t="s">
        <v>6325</v>
      </c>
      <c r="J2925" s="8">
        <v>0</v>
      </c>
      <c r="K2925" t="s">
        <v>7339</v>
      </c>
      <c r="L2925" s="20" t="s">
        <v>7324</v>
      </c>
      <c r="M2925" t="s">
        <v>7325</v>
      </c>
      <c r="N2925" s="20" t="s">
        <v>7326</v>
      </c>
      <c r="O2925" t="s">
        <v>7339</v>
      </c>
      <c r="P2925" t="s">
        <v>7316</v>
      </c>
      <c r="Q2925" s="8" t="s">
        <v>5998</v>
      </c>
      <c r="R2925" s="8" t="s">
        <v>5998</v>
      </c>
      <c r="S2925" t="s">
        <v>5998</v>
      </c>
      <c r="T2925" s="8" t="s">
        <v>5998</v>
      </c>
    </row>
    <row r="2926" spans="1:20">
      <c r="A2926" t="s">
        <v>4436</v>
      </c>
      <c r="B2926" t="s">
        <v>5307</v>
      </c>
      <c r="C2926" s="8" t="s">
        <v>5307</v>
      </c>
      <c r="D2926" s="8">
        <v>0.39892618892284598</v>
      </c>
      <c r="E2926" s="8">
        <v>0.72001460808399198</v>
      </c>
      <c r="F2926" s="8">
        <v>2.2933040089444301</v>
      </c>
      <c r="G2926" s="8">
        <v>5.7667385999156098E-3</v>
      </c>
      <c r="H2926" s="8">
        <v>0</v>
      </c>
      <c r="I2926" s="8">
        <v>0</v>
      </c>
      <c r="J2926" s="8">
        <v>0</v>
      </c>
      <c r="K2926" t="s">
        <v>7339</v>
      </c>
      <c r="L2926" s="20" t="s">
        <v>7324</v>
      </c>
      <c r="M2926" t="s">
        <v>7325</v>
      </c>
      <c r="N2926" s="20" t="s">
        <v>7326</v>
      </c>
      <c r="O2926" t="s">
        <v>7339</v>
      </c>
      <c r="P2926" t="s">
        <v>7365</v>
      </c>
      <c r="Q2926" s="8" t="s">
        <v>5998</v>
      </c>
      <c r="R2926" s="8" t="s">
        <v>5998</v>
      </c>
      <c r="S2926" t="s">
        <v>5998</v>
      </c>
      <c r="T2926" s="8" t="s">
        <v>5998</v>
      </c>
    </row>
    <row r="2927" spans="1:20">
      <c r="A2927" t="s">
        <v>1792</v>
      </c>
      <c r="B2927" t="s">
        <v>5307</v>
      </c>
      <c r="C2927" s="8" t="s">
        <v>5307</v>
      </c>
      <c r="D2927" s="8">
        <v>-0.99151708978041297</v>
      </c>
      <c r="E2927" s="8">
        <v>8.8219121186642796E-2</v>
      </c>
      <c r="F2927" s="8">
        <v>0.483490046470746</v>
      </c>
      <c r="G2927" s="8">
        <v>0.36136883293618</v>
      </c>
      <c r="H2927" s="8">
        <v>0</v>
      </c>
      <c r="I2927" s="8">
        <v>0</v>
      </c>
      <c r="J2927" s="8">
        <v>0</v>
      </c>
      <c r="K2927" t="s">
        <v>7327</v>
      </c>
      <c r="L2927" s="20" t="s">
        <v>7332</v>
      </c>
      <c r="M2927" t="s">
        <v>7333</v>
      </c>
      <c r="N2927" s="20" t="s">
        <v>7334</v>
      </c>
      <c r="O2927" t="s">
        <v>7328</v>
      </c>
      <c r="P2927" t="s">
        <v>7365</v>
      </c>
      <c r="Q2927" s="8" t="s">
        <v>5998</v>
      </c>
      <c r="R2927" s="8" t="s">
        <v>5998</v>
      </c>
      <c r="S2927" t="s">
        <v>5998</v>
      </c>
      <c r="T2927" s="8" t="s">
        <v>5998</v>
      </c>
    </row>
    <row r="2928" spans="1:20">
      <c r="A2928" t="s">
        <v>1793</v>
      </c>
      <c r="B2928" t="s">
        <v>5307</v>
      </c>
      <c r="C2928" s="8" t="s">
        <v>5307</v>
      </c>
      <c r="D2928" s="8">
        <v>-0.93225483176609103</v>
      </c>
      <c r="E2928" s="8">
        <v>4.5908089843336199E-2</v>
      </c>
      <c r="F2928" s="8">
        <v>0.51459066265893505</v>
      </c>
      <c r="G2928" s="8">
        <v>0.274597357151319</v>
      </c>
      <c r="H2928" s="8">
        <v>0</v>
      </c>
      <c r="I2928" s="8">
        <v>0</v>
      </c>
      <c r="J2928" s="8">
        <v>0</v>
      </c>
      <c r="K2928" t="s">
        <v>7327</v>
      </c>
      <c r="L2928" s="20">
        <v>0.7</v>
      </c>
      <c r="M2928" t="s">
        <v>7333</v>
      </c>
      <c r="N2928" s="20">
        <v>0.3</v>
      </c>
      <c r="O2928" t="s">
        <v>7327</v>
      </c>
      <c r="P2928" t="s">
        <v>7365</v>
      </c>
      <c r="Q2928" s="8" t="s">
        <v>5998</v>
      </c>
      <c r="R2928" s="8" t="s">
        <v>5998</v>
      </c>
      <c r="S2928" t="s">
        <v>5998</v>
      </c>
      <c r="T2928" s="8" t="s">
        <v>5998</v>
      </c>
    </row>
    <row r="2929" spans="1:20">
      <c r="A2929" t="s">
        <v>4437</v>
      </c>
      <c r="B2929" t="s">
        <v>5307</v>
      </c>
      <c r="C2929" s="8" t="s">
        <v>5307</v>
      </c>
      <c r="D2929" s="8">
        <v>-0.76480897723030095</v>
      </c>
      <c r="E2929" s="8">
        <v>2.2235423646360299E-2</v>
      </c>
      <c r="F2929" s="8">
        <v>0.228703340705735</v>
      </c>
      <c r="G2929" s="8">
        <v>0.52887891116908103</v>
      </c>
      <c r="H2929" s="8">
        <v>0</v>
      </c>
      <c r="I2929" s="8">
        <v>0</v>
      </c>
      <c r="J2929" s="8">
        <v>0</v>
      </c>
      <c r="K2929" t="s">
        <v>7323</v>
      </c>
      <c r="L2929" s="20" t="s">
        <v>7332</v>
      </c>
      <c r="M2929" t="s">
        <v>7379</v>
      </c>
      <c r="N2929" s="20" t="s">
        <v>7334</v>
      </c>
      <c r="O2929" t="s">
        <v>7339</v>
      </c>
      <c r="P2929" t="s">
        <v>7365</v>
      </c>
      <c r="Q2929" s="8" t="s">
        <v>5998</v>
      </c>
      <c r="R2929" s="8" t="s">
        <v>5998</v>
      </c>
      <c r="S2929" t="s">
        <v>5998</v>
      </c>
      <c r="T2929" s="8" t="s">
        <v>5998</v>
      </c>
    </row>
    <row r="2930" spans="1:20">
      <c r="A2930" t="s">
        <v>1794</v>
      </c>
      <c r="B2930" t="s">
        <v>5307</v>
      </c>
      <c r="C2930" s="8" t="s">
        <v>5307</v>
      </c>
      <c r="D2930" s="8">
        <v>-0.68518094585128597</v>
      </c>
      <c r="E2930" s="8">
        <v>1.9509346381218599E-2</v>
      </c>
      <c r="F2930" s="8">
        <v>-4.4906379313033699E-2</v>
      </c>
      <c r="G2930" s="8">
        <v>0.899159111138358</v>
      </c>
      <c r="H2930" s="8">
        <v>0</v>
      </c>
      <c r="I2930" s="8">
        <v>0</v>
      </c>
      <c r="J2930" s="8">
        <v>0</v>
      </c>
      <c r="K2930" t="s">
        <v>7339</v>
      </c>
      <c r="L2930" s="20" t="s">
        <v>7324</v>
      </c>
      <c r="M2930" t="s">
        <v>7325</v>
      </c>
      <c r="N2930" s="20" t="s">
        <v>7326</v>
      </c>
      <c r="O2930" t="s">
        <v>7359</v>
      </c>
      <c r="P2930" t="s">
        <v>7365</v>
      </c>
      <c r="Q2930" s="8" t="s">
        <v>5998</v>
      </c>
      <c r="R2930" s="8" t="s">
        <v>5998</v>
      </c>
      <c r="S2930" t="s">
        <v>5998</v>
      </c>
      <c r="T2930" s="8" t="s">
        <v>5998</v>
      </c>
    </row>
    <row r="2931" spans="1:20">
      <c r="A2931" t="s">
        <v>1795</v>
      </c>
      <c r="B2931" t="s">
        <v>5307</v>
      </c>
      <c r="C2931" s="8" t="s">
        <v>5307</v>
      </c>
      <c r="D2931" s="8">
        <v>-0.35807421683687601</v>
      </c>
      <c r="E2931" s="8">
        <v>0.38204187846401</v>
      </c>
      <c r="F2931" s="8">
        <v>0.35044857501297699</v>
      </c>
      <c r="G2931" s="8">
        <v>0.33265860821459797</v>
      </c>
      <c r="H2931" s="8">
        <v>0</v>
      </c>
      <c r="I2931" s="8">
        <v>0</v>
      </c>
      <c r="J2931" s="8">
        <v>0</v>
      </c>
      <c r="K2931" t="s">
        <v>7327</v>
      </c>
      <c r="L2931" s="20" t="s">
        <v>7332</v>
      </c>
      <c r="M2931" t="s">
        <v>7333</v>
      </c>
      <c r="N2931" s="20" t="s">
        <v>7334</v>
      </c>
      <c r="O2931" t="s">
        <v>7339</v>
      </c>
      <c r="P2931" t="s">
        <v>7316</v>
      </c>
      <c r="Q2931" s="8" t="s">
        <v>5998</v>
      </c>
      <c r="R2931" s="8" t="s">
        <v>5998</v>
      </c>
      <c r="S2931" t="s">
        <v>5998</v>
      </c>
      <c r="T2931" s="8" t="s">
        <v>5998</v>
      </c>
    </row>
    <row r="2932" spans="1:20">
      <c r="A2932" t="s">
        <v>3029</v>
      </c>
      <c r="B2932" s="7" t="s">
        <v>3</v>
      </c>
      <c r="C2932" s="8" t="s">
        <v>4718</v>
      </c>
      <c r="D2932" s="8">
        <v>-2.64535773142495E-2</v>
      </c>
      <c r="E2932" s="8">
        <v>0.96358384283911103</v>
      </c>
      <c r="F2932" s="8">
        <v>0.846249955522685</v>
      </c>
      <c r="G2932" s="8">
        <v>3.67285544465892E-2</v>
      </c>
      <c r="H2932" s="8">
        <v>0</v>
      </c>
      <c r="I2932" s="8">
        <v>0</v>
      </c>
      <c r="J2932" s="8">
        <v>0</v>
      </c>
      <c r="K2932" t="s">
        <v>7327</v>
      </c>
      <c r="L2932" s="20" t="s">
        <v>7332</v>
      </c>
      <c r="M2932" t="s">
        <v>7333</v>
      </c>
      <c r="N2932" s="20" t="s">
        <v>7334</v>
      </c>
      <c r="O2932" t="s">
        <v>7339</v>
      </c>
      <c r="P2932" t="s">
        <v>7365</v>
      </c>
      <c r="Q2932" s="8" t="s">
        <v>5998</v>
      </c>
      <c r="R2932" s="8" t="s">
        <v>5998</v>
      </c>
      <c r="S2932" t="s">
        <v>5998</v>
      </c>
      <c r="T2932" s="8" t="s">
        <v>5998</v>
      </c>
    </row>
    <row r="2933" spans="1:20">
      <c r="A2933" t="s">
        <v>3029</v>
      </c>
      <c r="B2933" t="s">
        <v>59</v>
      </c>
      <c r="C2933" s="8" t="s">
        <v>60</v>
      </c>
      <c r="D2933" s="8">
        <v>-2.64535773142495E-2</v>
      </c>
      <c r="E2933" s="8">
        <v>0.96358384283911103</v>
      </c>
      <c r="F2933" s="8">
        <v>0.846249955522685</v>
      </c>
      <c r="G2933" s="8">
        <v>3.67285544465892E-2</v>
      </c>
      <c r="H2933" s="8">
        <v>0</v>
      </c>
      <c r="I2933" s="8">
        <v>0</v>
      </c>
      <c r="J2933" s="8">
        <v>0</v>
      </c>
      <c r="K2933" t="s">
        <v>7327</v>
      </c>
      <c r="L2933" s="20" t="s">
        <v>7332</v>
      </c>
      <c r="M2933" t="s">
        <v>7333</v>
      </c>
      <c r="N2933" s="20" t="s">
        <v>7334</v>
      </c>
      <c r="O2933" t="s">
        <v>7339</v>
      </c>
      <c r="P2933" t="s">
        <v>7365</v>
      </c>
      <c r="Q2933" s="8" t="s">
        <v>5998</v>
      </c>
      <c r="R2933" s="8" t="s">
        <v>5998</v>
      </c>
      <c r="S2933" t="s">
        <v>5998</v>
      </c>
      <c r="T2933" s="8" t="s">
        <v>5998</v>
      </c>
    </row>
    <row r="2934" spans="1:20">
      <c r="A2934" t="s">
        <v>1796</v>
      </c>
      <c r="B2934" t="s">
        <v>5307</v>
      </c>
      <c r="C2934" s="8" t="s">
        <v>5307</v>
      </c>
      <c r="D2934" s="8">
        <v>-2.9453259303397001E-2</v>
      </c>
      <c r="E2934" s="8">
        <v>0.92660205984861399</v>
      </c>
      <c r="F2934" s="8">
        <v>-0.73807536314863598</v>
      </c>
      <c r="G2934" s="8">
        <v>1.28226913115755E-3</v>
      </c>
      <c r="H2934" s="8">
        <v>0</v>
      </c>
      <c r="I2934" s="8" t="s">
        <v>6326</v>
      </c>
      <c r="J2934" s="8">
        <v>0</v>
      </c>
      <c r="K2934" t="s">
        <v>7314</v>
      </c>
      <c r="L2934" s="20" t="s">
        <v>7349</v>
      </c>
      <c r="M2934" t="s">
        <v>7330</v>
      </c>
      <c r="N2934" s="20" t="s">
        <v>7367</v>
      </c>
      <c r="O2934" t="s">
        <v>7315</v>
      </c>
      <c r="P2934" t="s">
        <v>7316</v>
      </c>
      <c r="Q2934" s="8" t="s">
        <v>5998</v>
      </c>
      <c r="R2934" s="8" t="s">
        <v>5998</v>
      </c>
      <c r="S2934" t="s">
        <v>5998</v>
      </c>
      <c r="T2934" s="8" t="s">
        <v>5998</v>
      </c>
    </row>
    <row r="2935" spans="1:20">
      <c r="A2935" t="s">
        <v>1797</v>
      </c>
      <c r="B2935" t="s">
        <v>5307</v>
      </c>
      <c r="C2935" s="8" t="s">
        <v>5307</v>
      </c>
      <c r="D2935" s="8">
        <v>0.789036180824641</v>
      </c>
      <c r="E2935" s="8">
        <v>0.121587481146995</v>
      </c>
      <c r="F2935" s="8">
        <v>0.26779212205650299</v>
      </c>
      <c r="G2935" s="8">
        <v>0.62888608884411601</v>
      </c>
      <c r="H2935" s="8">
        <v>0</v>
      </c>
      <c r="I2935" s="8">
        <v>0</v>
      </c>
      <c r="J2935" s="8">
        <v>0</v>
      </c>
      <c r="K2935" t="s">
        <v>7339</v>
      </c>
      <c r="L2935" s="20" t="s">
        <v>7324</v>
      </c>
      <c r="M2935" t="s">
        <v>7325</v>
      </c>
      <c r="N2935" s="20" t="s">
        <v>7326</v>
      </c>
      <c r="O2935" t="s">
        <v>7339</v>
      </c>
      <c r="P2935" t="s">
        <v>7365</v>
      </c>
      <c r="Q2935" s="8" t="s">
        <v>5998</v>
      </c>
      <c r="R2935" s="8" t="s">
        <v>5998</v>
      </c>
      <c r="S2935" t="s">
        <v>5998</v>
      </c>
      <c r="T2935" s="8" t="s">
        <v>5998</v>
      </c>
    </row>
    <row r="2936" spans="1:20">
      <c r="A2936" t="s">
        <v>1798</v>
      </c>
      <c r="B2936" t="s">
        <v>5307</v>
      </c>
      <c r="C2936" s="8" t="s">
        <v>5307</v>
      </c>
      <c r="D2936" s="8">
        <v>-0.84862722826658599</v>
      </c>
      <c r="E2936" s="8">
        <v>1.7136735812914299E-2</v>
      </c>
      <c r="F2936" s="8">
        <v>-1.2584792616916101</v>
      </c>
      <c r="G2936" s="8">
        <v>1.60265087235509E-4</v>
      </c>
      <c r="H2936" s="8">
        <v>0</v>
      </c>
      <c r="I2936" s="8">
        <v>0</v>
      </c>
      <c r="J2936" s="8">
        <v>0</v>
      </c>
      <c r="K2936" t="s">
        <v>7328</v>
      </c>
      <c r="L2936" s="20" t="s">
        <v>7324</v>
      </c>
      <c r="M2936" t="s">
        <v>7325</v>
      </c>
      <c r="N2936" s="20" t="s">
        <v>7326</v>
      </c>
      <c r="O2936" t="s">
        <v>7327</v>
      </c>
      <c r="P2936" t="s">
        <v>7365</v>
      </c>
      <c r="Q2936" s="8" t="s">
        <v>5998</v>
      </c>
      <c r="R2936" s="8" t="s">
        <v>5998</v>
      </c>
      <c r="S2936" t="s">
        <v>5998</v>
      </c>
      <c r="T2936" s="8" t="s">
        <v>5998</v>
      </c>
    </row>
    <row r="2937" spans="1:20">
      <c r="A2937" t="s">
        <v>4438</v>
      </c>
      <c r="B2937" t="s">
        <v>5307</v>
      </c>
      <c r="C2937" s="8" t="s">
        <v>5307</v>
      </c>
      <c r="D2937" s="8">
        <v>0.58802144065357198</v>
      </c>
      <c r="E2937" s="8">
        <v>0.22351420967037</v>
      </c>
      <c r="F2937" s="8">
        <v>0.59797481295318</v>
      </c>
      <c r="G2937" s="8">
        <v>0.19171163081294501</v>
      </c>
      <c r="H2937" s="8">
        <v>0</v>
      </c>
      <c r="I2937" s="8">
        <v>0</v>
      </c>
      <c r="J2937" s="8">
        <v>0</v>
      </c>
      <c r="K2937" t="s">
        <v>7327</v>
      </c>
      <c r="L2937" s="20" t="s">
        <v>7332</v>
      </c>
      <c r="M2937" t="s">
        <v>7333</v>
      </c>
      <c r="N2937" s="20" t="s">
        <v>7334</v>
      </c>
      <c r="O2937" t="s">
        <v>7345</v>
      </c>
      <c r="P2937" t="s">
        <v>7365</v>
      </c>
      <c r="Q2937" s="8" t="s">
        <v>6014</v>
      </c>
      <c r="R2937" s="8" t="s">
        <v>6015</v>
      </c>
      <c r="S2937" t="s">
        <v>6016</v>
      </c>
      <c r="T2937" s="8" t="s">
        <v>6016</v>
      </c>
    </row>
    <row r="2938" spans="1:20">
      <c r="A2938" t="s">
        <v>1799</v>
      </c>
      <c r="B2938" t="s">
        <v>5307</v>
      </c>
      <c r="C2938" s="8" t="s">
        <v>5307</v>
      </c>
      <c r="D2938" s="8">
        <v>0.34973415379983502</v>
      </c>
      <c r="E2938" s="8">
        <v>0.64697418782716498</v>
      </c>
      <c r="F2938" s="8">
        <v>0.59265584001307403</v>
      </c>
      <c r="G2938" s="8">
        <v>0.37067188144150898</v>
      </c>
      <c r="H2938" s="8">
        <v>0</v>
      </c>
      <c r="I2938" s="8">
        <v>0</v>
      </c>
      <c r="J2938" s="8">
        <v>0</v>
      </c>
      <c r="K2938" t="s">
        <v>7328</v>
      </c>
      <c r="L2938" s="20" t="s">
        <v>7324</v>
      </c>
      <c r="M2938" t="s">
        <v>7325</v>
      </c>
      <c r="N2938" s="20" t="s">
        <v>7326</v>
      </c>
      <c r="O2938" t="s">
        <v>7339</v>
      </c>
      <c r="P2938" t="s">
        <v>7365</v>
      </c>
      <c r="Q2938" s="8" t="s">
        <v>5998</v>
      </c>
      <c r="R2938" s="8" t="s">
        <v>5998</v>
      </c>
      <c r="S2938" t="s">
        <v>5998</v>
      </c>
      <c r="T2938" s="8" t="s">
        <v>5998</v>
      </c>
    </row>
    <row r="2939" spans="1:20">
      <c r="A2939" t="s">
        <v>1800</v>
      </c>
      <c r="B2939" s="7" t="s">
        <v>5307</v>
      </c>
      <c r="C2939" s="8" t="s">
        <v>5307</v>
      </c>
      <c r="D2939" s="8">
        <v>-1.7923830194418799</v>
      </c>
      <c r="E2939" s="8">
        <v>1.6980384119598499E-2</v>
      </c>
      <c r="F2939" s="8">
        <v>-3.3536949882171099</v>
      </c>
      <c r="G2939" s="8">
        <v>7.2499027070871703E-6</v>
      </c>
      <c r="H2939" s="8">
        <v>0</v>
      </c>
      <c r="I2939" s="8" t="s">
        <v>6263</v>
      </c>
      <c r="J2939" s="8">
        <v>0</v>
      </c>
      <c r="K2939" t="s">
        <v>7328</v>
      </c>
      <c r="L2939" s="20" t="s">
        <v>7324</v>
      </c>
      <c r="M2939" t="s">
        <v>7325</v>
      </c>
      <c r="N2939" s="20" t="s">
        <v>7326</v>
      </c>
      <c r="O2939" t="s">
        <v>7315</v>
      </c>
      <c r="P2939" t="s">
        <v>7316</v>
      </c>
      <c r="Q2939" s="8" t="s">
        <v>5998</v>
      </c>
      <c r="R2939" s="8" t="s">
        <v>5998</v>
      </c>
      <c r="S2939" t="s">
        <v>5998</v>
      </c>
      <c r="T2939" s="8" t="s">
        <v>5998</v>
      </c>
    </row>
    <row r="2940" spans="1:20">
      <c r="A2940" t="s">
        <v>1801</v>
      </c>
      <c r="B2940" t="s">
        <v>5307</v>
      </c>
      <c r="C2940" s="8" t="s">
        <v>5307</v>
      </c>
      <c r="D2940" s="8">
        <v>-0.292250013016709</v>
      </c>
      <c r="E2940" s="8">
        <v>0.575818945559605</v>
      </c>
      <c r="F2940" s="8">
        <v>7.9319988681826395E-2</v>
      </c>
      <c r="G2940" s="8">
        <v>0.88027383171693097</v>
      </c>
      <c r="H2940" s="8">
        <v>0</v>
      </c>
      <c r="I2940" s="8">
        <v>0</v>
      </c>
      <c r="J2940" s="8">
        <v>0</v>
      </c>
      <c r="K2940" t="s">
        <v>7419</v>
      </c>
      <c r="L2940" s="20" t="s">
        <v>7390</v>
      </c>
      <c r="M2940" t="s">
        <v>7325</v>
      </c>
      <c r="N2940" s="20" t="s">
        <v>7326</v>
      </c>
      <c r="O2940" t="s">
        <v>7339</v>
      </c>
      <c r="P2940" t="s">
        <v>7316</v>
      </c>
      <c r="Q2940" s="8" t="s">
        <v>5998</v>
      </c>
      <c r="R2940" s="8" t="s">
        <v>5998</v>
      </c>
      <c r="S2940" t="s">
        <v>5998</v>
      </c>
      <c r="T2940" s="8" t="s">
        <v>5998</v>
      </c>
    </row>
    <row r="2941" spans="1:20">
      <c r="A2941" t="s">
        <v>1802</v>
      </c>
      <c r="B2941" s="7" t="s">
        <v>5307</v>
      </c>
      <c r="C2941" s="8" t="s">
        <v>5307</v>
      </c>
      <c r="D2941" s="8">
        <v>-0.85177551896096804</v>
      </c>
      <c r="E2941" s="8">
        <v>0.13837063593884799</v>
      </c>
      <c r="F2941" s="8">
        <v>0.24998415767297999</v>
      </c>
      <c r="G2941" s="8">
        <v>0.69306109517457504</v>
      </c>
      <c r="H2941" s="8">
        <v>0</v>
      </c>
      <c r="I2941" s="8">
        <v>0</v>
      </c>
      <c r="J2941" s="8">
        <v>0</v>
      </c>
      <c r="K2941" t="s">
        <v>7327</v>
      </c>
      <c r="L2941" s="20" t="s">
        <v>7332</v>
      </c>
      <c r="M2941" t="s">
        <v>7333</v>
      </c>
      <c r="N2941" s="20" t="s">
        <v>7334</v>
      </c>
      <c r="O2941" t="s">
        <v>7327</v>
      </c>
      <c r="P2941" t="s">
        <v>7365</v>
      </c>
      <c r="Q2941" s="8" t="s">
        <v>5998</v>
      </c>
      <c r="R2941" s="8" t="s">
        <v>5998</v>
      </c>
      <c r="S2941" t="s">
        <v>5998</v>
      </c>
      <c r="T2941" s="8" t="s">
        <v>5998</v>
      </c>
    </row>
    <row r="2942" spans="1:20">
      <c r="A2942" t="s">
        <v>1803</v>
      </c>
      <c r="B2942" s="7" t="s">
        <v>5307</v>
      </c>
      <c r="C2942" s="8" t="s">
        <v>5307</v>
      </c>
      <c r="D2942" s="8">
        <v>-0.866635272132252</v>
      </c>
      <c r="E2942" s="8">
        <v>1.09101083170341E-3</v>
      </c>
      <c r="F2942" s="8">
        <v>-0.115508508963308</v>
      </c>
      <c r="G2942" s="8">
        <v>0.714367002225471</v>
      </c>
      <c r="H2942" s="8">
        <v>0</v>
      </c>
      <c r="I2942" s="8">
        <v>0</v>
      </c>
      <c r="J2942" s="8">
        <v>0</v>
      </c>
      <c r="K2942" t="s">
        <v>7323</v>
      </c>
      <c r="L2942" s="20">
        <v>0.7</v>
      </c>
      <c r="M2942" t="s">
        <v>7379</v>
      </c>
      <c r="N2942" s="20">
        <v>0.3</v>
      </c>
      <c r="O2942" t="s">
        <v>7339</v>
      </c>
      <c r="P2942" t="s">
        <v>7316</v>
      </c>
      <c r="Q2942" s="8" t="s">
        <v>5998</v>
      </c>
      <c r="R2942" s="8" t="s">
        <v>5998</v>
      </c>
      <c r="S2942" t="s">
        <v>5998</v>
      </c>
      <c r="T2942" s="8" t="s">
        <v>5998</v>
      </c>
    </row>
    <row r="2943" spans="1:20">
      <c r="A2943" t="s">
        <v>1804</v>
      </c>
      <c r="B2943" t="s">
        <v>5307</v>
      </c>
      <c r="C2943" s="8" t="s">
        <v>5307</v>
      </c>
      <c r="D2943" s="8">
        <v>-0.76301268274496103</v>
      </c>
      <c r="E2943" s="8">
        <v>8.4941188529071399E-2</v>
      </c>
      <c r="F2943" s="8">
        <v>-1.33263908996255</v>
      </c>
      <c r="G2943" s="8">
        <v>1.18921538450847E-3</v>
      </c>
      <c r="H2943" s="8" t="s">
        <v>6054</v>
      </c>
      <c r="I2943" s="8" t="s">
        <v>6327</v>
      </c>
      <c r="J2943" s="8">
        <v>0</v>
      </c>
      <c r="K2943" t="s">
        <v>7323</v>
      </c>
      <c r="L2943" s="20" t="s">
        <v>7357</v>
      </c>
      <c r="M2943" t="s">
        <v>7325</v>
      </c>
      <c r="N2943" s="20" t="s">
        <v>7326</v>
      </c>
      <c r="O2943" t="s">
        <v>7335</v>
      </c>
      <c r="P2943" t="s">
        <v>7316</v>
      </c>
      <c r="Q2943" s="8" t="s">
        <v>5998</v>
      </c>
      <c r="R2943" s="8" t="s">
        <v>5998</v>
      </c>
      <c r="S2943" t="s">
        <v>5998</v>
      </c>
      <c r="T2943" s="8" t="s">
        <v>5998</v>
      </c>
    </row>
    <row r="2944" spans="1:20">
      <c r="A2944" t="s">
        <v>1805</v>
      </c>
      <c r="B2944" t="s">
        <v>5307</v>
      </c>
      <c r="C2944" s="8" t="s">
        <v>5307</v>
      </c>
      <c r="D2944" s="8">
        <v>-7.3762094425579797E-3</v>
      </c>
      <c r="E2944" s="8">
        <v>0.99306345533818396</v>
      </c>
      <c r="F2944" s="8">
        <v>2.1828116856254902</v>
      </c>
      <c r="G2944" s="8">
        <v>4.8091069416079801E-9</v>
      </c>
      <c r="H2944" s="8">
        <v>0</v>
      </c>
      <c r="I2944" s="8">
        <v>0</v>
      </c>
      <c r="J2944" s="8">
        <v>0</v>
      </c>
      <c r="K2944" t="s">
        <v>7327</v>
      </c>
      <c r="L2944" s="20" t="s">
        <v>7332</v>
      </c>
      <c r="M2944" t="s">
        <v>7333</v>
      </c>
      <c r="N2944" s="20" t="s">
        <v>7334</v>
      </c>
      <c r="O2944" t="s">
        <v>7339</v>
      </c>
      <c r="P2944" t="s">
        <v>7365</v>
      </c>
      <c r="Q2944" s="8" t="s">
        <v>5998</v>
      </c>
      <c r="R2944" s="8" t="s">
        <v>5998</v>
      </c>
      <c r="S2944" t="s">
        <v>5998</v>
      </c>
      <c r="T2944" s="8" t="s">
        <v>5998</v>
      </c>
    </row>
    <row r="2945" spans="1:20">
      <c r="A2945" t="s">
        <v>1806</v>
      </c>
      <c r="B2945" t="s">
        <v>5307</v>
      </c>
      <c r="C2945" s="8" t="s">
        <v>5307</v>
      </c>
      <c r="D2945" s="8">
        <v>-0.57286489844939203</v>
      </c>
      <c r="E2945" s="8">
        <v>2.6811182850605401E-2</v>
      </c>
      <c r="F2945" s="8">
        <v>-0.136013725441615</v>
      </c>
      <c r="G2945" s="8">
        <v>0.63675554248738098</v>
      </c>
      <c r="H2945" s="8">
        <v>0</v>
      </c>
      <c r="I2945" s="8">
        <v>0</v>
      </c>
      <c r="J2945" s="8">
        <v>0</v>
      </c>
      <c r="K2945" t="s">
        <v>7327</v>
      </c>
      <c r="L2945" s="20" t="s">
        <v>7332</v>
      </c>
      <c r="M2945" t="s">
        <v>7333</v>
      </c>
      <c r="N2945" s="20" t="s">
        <v>7334</v>
      </c>
      <c r="O2945" t="s">
        <v>7327</v>
      </c>
      <c r="P2945" t="s">
        <v>7365</v>
      </c>
      <c r="Q2945" s="8" t="s">
        <v>5998</v>
      </c>
      <c r="R2945" s="8" t="s">
        <v>5998</v>
      </c>
      <c r="S2945" t="s">
        <v>5998</v>
      </c>
      <c r="T2945" s="8" t="s">
        <v>5998</v>
      </c>
    </row>
    <row r="2946" spans="1:20">
      <c r="A2946" t="s">
        <v>4439</v>
      </c>
      <c r="B2946" t="s">
        <v>5307</v>
      </c>
      <c r="C2946" s="8" t="s">
        <v>5307</v>
      </c>
      <c r="D2946" s="8">
        <v>1.9549394757157299</v>
      </c>
      <c r="E2946" s="8">
        <v>1.1917740130977E-11</v>
      </c>
      <c r="F2946" s="8">
        <v>1.2186917823482899</v>
      </c>
      <c r="G2946" s="8">
        <v>3.7834356091812901E-5</v>
      </c>
      <c r="H2946" s="8">
        <v>0</v>
      </c>
      <c r="I2946" s="8">
        <v>0</v>
      </c>
      <c r="J2946" s="8">
        <v>0</v>
      </c>
      <c r="K2946" t="s">
        <v>7327</v>
      </c>
      <c r="L2946" s="20" t="s">
        <v>7332</v>
      </c>
      <c r="M2946" t="s">
        <v>7333</v>
      </c>
      <c r="N2946" s="20" t="s">
        <v>7334</v>
      </c>
      <c r="O2946" t="s">
        <v>7327</v>
      </c>
      <c r="P2946" t="s">
        <v>7365</v>
      </c>
      <c r="Q2946" s="8" t="s">
        <v>5998</v>
      </c>
      <c r="R2946" s="8" t="s">
        <v>5998</v>
      </c>
      <c r="S2946" t="s">
        <v>5998</v>
      </c>
      <c r="T2946" s="8" t="s">
        <v>5998</v>
      </c>
    </row>
    <row r="2947" spans="1:20">
      <c r="A2947" t="s">
        <v>1807</v>
      </c>
      <c r="B2947" t="s">
        <v>5307</v>
      </c>
      <c r="C2947" s="8" t="s">
        <v>5307</v>
      </c>
      <c r="D2947" s="8">
        <v>-0.61908999632453299</v>
      </c>
      <c r="E2947" s="8">
        <v>0.26272746316462497</v>
      </c>
      <c r="F2947" s="8">
        <v>-1.47963085121952</v>
      </c>
      <c r="G2947" s="8">
        <v>2.7532097594853201E-3</v>
      </c>
      <c r="H2947" s="8">
        <v>0</v>
      </c>
      <c r="I2947" s="8">
        <v>0</v>
      </c>
      <c r="J2947" s="8">
        <v>0</v>
      </c>
      <c r="K2947" t="s">
        <v>7327</v>
      </c>
      <c r="L2947" s="20" t="s">
        <v>7332</v>
      </c>
      <c r="M2947" t="s">
        <v>7333</v>
      </c>
      <c r="N2947" s="20" t="s">
        <v>7334</v>
      </c>
      <c r="O2947" t="s">
        <v>7339</v>
      </c>
      <c r="P2947" t="s">
        <v>7365</v>
      </c>
      <c r="Q2947" s="8" t="s">
        <v>5998</v>
      </c>
      <c r="R2947" s="8" t="s">
        <v>5998</v>
      </c>
      <c r="S2947" t="s">
        <v>5998</v>
      </c>
      <c r="T2947" s="8" t="s">
        <v>5998</v>
      </c>
    </row>
    <row r="2948" spans="1:20">
      <c r="A2948" t="s">
        <v>4440</v>
      </c>
      <c r="B2948" t="s">
        <v>5307</v>
      </c>
      <c r="C2948" s="8" t="s">
        <v>5307</v>
      </c>
      <c r="D2948" s="8">
        <v>1.3661546481414699</v>
      </c>
      <c r="E2948" s="8">
        <v>2.6818769512753599E-2</v>
      </c>
      <c r="F2948" s="8">
        <v>2.59424232282004</v>
      </c>
      <c r="G2948" s="8">
        <v>3.9317381514754099E-6</v>
      </c>
      <c r="H2948" s="8">
        <v>0</v>
      </c>
      <c r="I2948" s="8">
        <v>0</v>
      </c>
      <c r="J2948" s="8">
        <v>0</v>
      </c>
      <c r="K2948" t="s">
        <v>7327</v>
      </c>
      <c r="L2948" s="20" t="s">
        <v>7332</v>
      </c>
      <c r="M2948" t="s">
        <v>7333</v>
      </c>
      <c r="N2948" s="20" t="s">
        <v>7334</v>
      </c>
      <c r="O2948" t="s">
        <v>7328</v>
      </c>
      <c r="P2948" t="s">
        <v>7365</v>
      </c>
      <c r="Q2948" s="8" t="s">
        <v>5998</v>
      </c>
      <c r="R2948" s="8" t="s">
        <v>5998</v>
      </c>
      <c r="S2948" t="s">
        <v>5998</v>
      </c>
      <c r="T2948" s="8" t="s">
        <v>5998</v>
      </c>
    </row>
    <row r="2949" spans="1:20">
      <c r="A2949" t="s">
        <v>1808</v>
      </c>
      <c r="B2949" s="7" t="s">
        <v>5307</v>
      </c>
      <c r="C2949" s="8" t="s">
        <v>5307</v>
      </c>
      <c r="D2949" s="8">
        <v>-3.9817760841113999E-2</v>
      </c>
      <c r="E2949" s="8">
        <v>0.91042276572967895</v>
      </c>
      <c r="F2949" s="8">
        <v>-0.87744436181782304</v>
      </c>
      <c r="G2949" s="8">
        <v>5.9237213878787895E-4</v>
      </c>
      <c r="H2949" s="8">
        <v>0</v>
      </c>
      <c r="I2949" s="8">
        <v>0</v>
      </c>
      <c r="J2949" s="8">
        <v>0</v>
      </c>
      <c r="K2949" t="s">
        <v>7328</v>
      </c>
      <c r="L2949" s="20" t="s">
        <v>7324</v>
      </c>
      <c r="M2949" t="s">
        <v>7325</v>
      </c>
      <c r="N2949" s="20" t="s">
        <v>7326</v>
      </c>
      <c r="O2949" t="s">
        <v>7327</v>
      </c>
      <c r="P2949" t="s">
        <v>7365</v>
      </c>
      <c r="Q2949" s="8" t="s">
        <v>5998</v>
      </c>
      <c r="R2949" s="8" t="s">
        <v>5998</v>
      </c>
      <c r="S2949" t="s">
        <v>5998</v>
      </c>
      <c r="T2949" s="8" t="s">
        <v>5998</v>
      </c>
    </row>
    <row r="2950" spans="1:20">
      <c r="A2950" t="s">
        <v>4441</v>
      </c>
      <c r="B2950" s="7" t="s">
        <v>5307</v>
      </c>
      <c r="C2950" s="8" t="s">
        <v>5307</v>
      </c>
      <c r="D2950" s="8">
        <v>0.84837503298280803</v>
      </c>
      <c r="E2950" s="8">
        <v>1.4977141285657599E-2</v>
      </c>
      <c r="F2950" s="8">
        <v>1.09264021381716</v>
      </c>
      <c r="G2950" s="8">
        <v>9.1682357329452599E-4</v>
      </c>
      <c r="H2950" s="8">
        <v>0</v>
      </c>
      <c r="I2950" s="8">
        <v>0</v>
      </c>
      <c r="J2950" s="8">
        <v>0</v>
      </c>
      <c r="K2950" t="s">
        <v>7328</v>
      </c>
      <c r="L2950" s="20" t="s">
        <v>7324</v>
      </c>
      <c r="M2950" t="s">
        <v>7325</v>
      </c>
      <c r="N2950" s="20" t="s">
        <v>7326</v>
      </c>
      <c r="O2950" t="s">
        <v>7327</v>
      </c>
      <c r="P2950" t="s">
        <v>7365</v>
      </c>
      <c r="Q2950" s="8" t="s">
        <v>5998</v>
      </c>
      <c r="R2950" s="8" t="s">
        <v>5998</v>
      </c>
      <c r="S2950" t="s">
        <v>5998</v>
      </c>
      <c r="T2950" s="8" t="s">
        <v>5998</v>
      </c>
    </row>
    <row r="2951" spans="1:20">
      <c r="A2951" t="s">
        <v>4442</v>
      </c>
      <c r="B2951" s="7" t="s">
        <v>5307</v>
      </c>
      <c r="C2951" s="8" t="s">
        <v>5307</v>
      </c>
      <c r="D2951" s="8">
        <v>-0.56882252758141705</v>
      </c>
      <c r="E2951" s="8">
        <v>1.9399043397642399E-2</v>
      </c>
      <c r="F2951" s="8">
        <v>0.203358514579175</v>
      </c>
      <c r="G2951" s="8">
        <v>0.43520212422243898</v>
      </c>
      <c r="H2951" s="8">
        <v>0</v>
      </c>
      <c r="I2951" s="8">
        <v>0</v>
      </c>
      <c r="J2951" s="8">
        <v>0</v>
      </c>
      <c r="K2951" t="s">
        <v>7327</v>
      </c>
      <c r="L2951" s="20" t="s">
        <v>7332</v>
      </c>
      <c r="M2951" t="s">
        <v>7333</v>
      </c>
      <c r="N2951" s="20" t="s">
        <v>7334</v>
      </c>
      <c r="O2951" t="s">
        <v>7327</v>
      </c>
      <c r="P2951" t="s">
        <v>7365</v>
      </c>
      <c r="Q2951" s="8" t="s">
        <v>5998</v>
      </c>
      <c r="R2951" s="8" t="s">
        <v>5998</v>
      </c>
      <c r="S2951" t="s">
        <v>5998</v>
      </c>
      <c r="T2951" s="8" t="s">
        <v>5998</v>
      </c>
    </row>
    <row r="2952" spans="1:20">
      <c r="A2952" t="s">
        <v>4443</v>
      </c>
      <c r="B2952" s="7" t="s">
        <v>5307</v>
      </c>
      <c r="C2952" s="8" t="s">
        <v>5307</v>
      </c>
      <c r="D2952" s="8">
        <v>-1.0777096099139301</v>
      </c>
      <c r="E2952" s="8">
        <v>3.8269794221770601E-3</v>
      </c>
      <c r="F2952" s="8">
        <v>-0.89404681876264902</v>
      </c>
      <c r="G2952" s="8">
        <v>1.20279291324579E-2</v>
      </c>
      <c r="H2952" s="8">
        <v>0</v>
      </c>
      <c r="I2952" s="8">
        <v>0</v>
      </c>
      <c r="J2952" s="8">
        <v>0</v>
      </c>
      <c r="K2952" t="s">
        <v>7328</v>
      </c>
      <c r="L2952" s="20" t="s">
        <v>7324</v>
      </c>
      <c r="M2952" t="s">
        <v>7325</v>
      </c>
      <c r="N2952" s="20" t="s">
        <v>7326</v>
      </c>
      <c r="O2952" t="s">
        <v>7335</v>
      </c>
      <c r="P2952" t="s">
        <v>7316</v>
      </c>
      <c r="Q2952" s="8" t="s">
        <v>5998</v>
      </c>
      <c r="R2952" s="8" t="s">
        <v>5998</v>
      </c>
      <c r="S2952" t="s">
        <v>5998</v>
      </c>
      <c r="T2952" s="8" t="s">
        <v>5998</v>
      </c>
    </row>
    <row r="2953" spans="1:20">
      <c r="A2953" t="s">
        <v>4444</v>
      </c>
      <c r="B2953" s="7" t="s">
        <v>5307</v>
      </c>
      <c r="C2953" s="8" t="s">
        <v>5307</v>
      </c>
      <c r="D2953" s="8">
        <v>0.66123298429269906</v>
      </c>
      <c r="E2953" s="8">
        <v>0.35597586582614299</v>
      </c>
      <c r="F2953" s="8">
        <v>-0.66864014759499202</v>
      </c>
      <c r="G2953" s="8">
        <v>0.349512540549337</v>
      </c>
      <c r="H2953" s="8">
        <v>0</v>
      </c>
      <c r="I2953" s="8">
        <v>0</v>
      </c>
      <c r="J2953" s="8">
        <v>0</v>
      </c>
      <c r="K2953" t="s">
        <v>7327</v>
      </c>
      <c r="L2953" s="20" t="s">
        <v>7332</v>
      </c>
      <c r="M2953" t="s">
        <v>7333</v>
      </c>
      <c r="N2953" s="20" t="s">
        <v>7334</v>
      </c>
      <c r="O2953" t="s">
        <v>7327</v>
      </c>
      <c r="P2953" t="s">
        <v>7365</v>
      </c>
      <c r="Q2953" s="8" t="s">
        <v>5998</v>
      </c>
      <c r="R2953" s="8" t="s">
        <v>5998</v>
      </c>
      <c r="S2953" t="s">
        <v>5998</v>
      </c>
      <c r="T2953" s="8" t="s">
        <v>5998</v>
      </c>
    </row>
    <row r="2954" spans="1:20">
      <c r="A2954" t="s">
        <v>4445</v>
      </c>
      <c r="B2954" s="7" t="s">
        <v>5307</v>
      </c>
      <c r="C2954" s="8" t="s">
        <v>5307</v>
      </c>
      <c r="D2954" s="8">
        <v>-1.0170872519645</v>
      </c>
      <c r="E2954" s="8">
        <v>1.05048126599462E-3</v>
      </c>
      <c r="F2954" s="8">
        <v>-0.77081859505579597</v>
      </c>
      <c r="G2954" s="8">
        <v>8.8729596132701601E-3</v>
      </c>
      <c r="H2954" s="8">
        <v>0</v>
      </c>
      <c r="I2954" s="8">
        <v>0</v>
      </c>
      <c r="J2954" s="8">
        <v>0</v>
      </c>
      <c r="K2954" t="s">
        <v>7339</v>
      </c>
      <c r="L2954" s="20" t="s">
        <v>7324</v>
      </c>
      <c r="M2954" t="s">
        <v>7325</v>
      </c>
      <c r="N2954" s="20" t="s">
        <v>7326</v>
      </c>
      <c r="O2954" t="s">
        <v>7339</v>
      </c>
      <c r="P2954" t="s">
        <v>7365</v>
      </c>
      <c r="Q2954" s="8" t="s">
        <v>5998</v>
      </c>
      <c r="R2954" s="8" t="s">
        <v>5998</v>
      </c>
      <c r="S2954" t="s">
        <v>5998</v>
      </c>
      <c r="T2954" s="8" t="s">
        <v>5998</v>
      </c>
    </row>
    <row r="2955" spans="1:20">
      <c r="A2955" t="s">
        <v>1809</v>
      </c>
      <c r="B2955" t="s">
        <v>5307</v>
      </c>
      <c r="C2955" s="8" t="s">
        <v>5307</v>
      </c>
      <c r="D2955" s="8">
        <v>-0.81970093026315105</v>
      </c>
      <c r="E2955" s="8">
        <v>1.3387529355624201E-2</v>
      </c>
      <c r="F2955" s="8">
        <v>1.55140643915888</v>
      </c>
      <c r="G2955" s="8">
        <v>1.39431201677146E-7</v>
      </c>
      <c r="H2955" s="8">
        <v>0</v>
      </c>
      <c r="I2955" s="8">
        <v>0</v>
      </c>
      <c r="J2955" s="8">
        <v>0</v>
      </c>
      <c r="K2955" t="s">
        <v>7327</v>
      </c>
      <c r="L2955" s="20" t="s">
        <v>7332</v>
      </c>
      <c r="M2955" t="s">
        <v>7333</v>
      </c>
      <c r="N2955" s="20" t="s">
        <v>7334</v>
      </c>
      <c r="O2955" t="s">
        <v>7328</v>
      </c>
      <c r="P2955" t="s">
        <v>7365</v>
      </c>
      <c r="Q2955" s="8" t="s">
        <v>5998</v>
      </c>
      <c r="R2955" s="8" t="s">
        <v>5998</v>
      </c>
      <c r="S2955" t="s">
        <v>5998</v>
      </c>
      <c r="T2955" s="8" t="s">
        <v>5998</v>
      </c>
    </row>
    <row r="2956" spans="1:20">
      <c r="A2956" t="s">
        <v>1810</v>
      </c>
      <c r="B2956" t="s">
        <v>5307</v>
      </c>
      <c r="C2956" s="8" t="s">
        <v>5307</v>
      </c>
      <c r="D2956" s="8">
        <v>2.3582955077016399</v>
      </c>
      <c r="E2956" s="8">
        <v>5.0428166092166902E-11</v>
      </c>
      <c r="F2956" s="8">
        <v>2.0838465326256999</v>
      </c>
      <c r="G2956" s="8">
        <v>6.2499270351053E-9</v>
      </c>
      <c r="H2956" s="8">
        <v>0</v>
      </c>
      <c r="I2956" s="8" t="s">
        <v>6328</v>
      </c>
      <c r="J2956" s="8">
        <v>0</v>
      </c>
      <c r="K2956" t="s">
        <v>7327</v>
      </c>
      <c r="L2956" s="20">
        <v>0.7</v>
      </c>
      <c r="M2956" t="s">
        <v>7333</v>
      </c>
      <c r="N2956" s="20">
        <v>0.3</v>
      </c>
      <c r="O2956" t="s">
        <v>7315</v>
      </c>
      <c r="P2956" t="s">
        <v>7316</v>
      </c>
      <c r="Q2956" s="8" t="s">
        <v>5998</v>
      </c>
      <c r="R2956" s="8" t="s">
        <v>5998</v>
      </c>
      <c r="S2956" t="s">
        <v>5998</v>
      </c>
      <c r="T2956" s="8" t="s">
        <v>5998</v>
      </c>
    </row>
    <row r="2957" spans="1:20">
      <c r="A2957" t="s">
        <v>3030</v>
      </c>
      <c r="B2957" t="s">
        <v>115</v>
      </c>
      <c r="C2957" s="8" t="s">
        <v>5297</v>
      </c>
      <c r="D2957" s="8">
        <v>0.16869162407976901</v>
      </c>
      <c r="E2957" s="8">
        <v>0.61994788141595703</v>
      </c>
      <c r="F2957" s="8">
        <v>1.29886534268145</v>
      </c>
      <c r="G2957" s="8">
        <v>4.3038266043780299E-7</v>
      </c>
      <c r="H2957" s="8">
        <v>0</v>
      </c>
      <c r="I2957" s="8">
        <v>0</v>
      </c>
      <c r="J2957" s="8">
        <v>0</v>
      </c>
      <c r="K2957" t="s">
        <v>7339</v>
      </c>
      <c r="L2957" s="20" t="s">
        <v>7324</v>
      </c>
      <c r="M2957" t="s">
        <v>7325</v>
      </c>
      <c r="N2957" s="20" t="s">
        <v>7326</v>
      </c>
      <c r="O2957" t="s">
        <v>7327</v>
      </c>
      <c r="P2957" t="s">
        <v>7365</v>
      </c>
      <c r="Q2957" s="8" t="s">
        <v>5998</v>
      </c>
      <c r="R2957" s="8" t="s">
        <v>5998</v>
      </c>
      <c r="S2957" t="s">
        <v>5998</v>
      </c>
      <c r="T2957" s="8" t="s">
        <v>5998</v>
      </c>
    </row>
    <row r="2958" spans="1:20">
      <c r="A2958" t="s">
        <v>4446</v>
      </c>
      <c r="B2958" t="s">
        <v>5307</v>
      </c>
      <c r="C2958" s="8" t="s">
        <v>5307</v>
      </c>
      <c r="D2958" s="8">
        <v>0.286710165000789</v>
      </c>
      <c r="E2958" s="8">
        <v>0.21636376549713501</v>
      </c>
      <c r="F2958" s="8">
        <v>-9.1304576833449697E-2</v>
      </c>
      <c r="G2958" s="8">
        <v>0.71711748745978199</v>
      </c>
      <c r="H2958" s="8">
        <v>0</v>
      </c>
      <c r="I2958" s="8">
        <v>0</v>
      </c>
      <c r="J2958" s="8">
        <v>0</v>
      </c>
      <c r="K2958" t="s">
        <v>7328</v>
      </c>
      <c r="L2958" s="20" t="s">
        <v>7324</v>
      </c>
      <c r="M2958" t="s">
        <v>7325</v>
      </c>
      <c r="N2958" s="20" t="s">
        <v>7326</v>
      </c>
      <c r="O2958" t="s">
        <v>7328</v>
      </c>
      <c r="P2958" t="s">
        <v>7365</v>
      </c>
      <c r="Q2958" s="8" t="s">
        <v>5998</v>
      </c>
      <c r="R2958" s="8" t="s">
        <v>5998</v>
      </c>
      <c r="S2958" t="s">
        <v>5998</v>
      </c>
      <c r="T2958" s="8" t="s">
        <v>5998</v>
      </c>
    </row>
    <row r="2959" spans="1:20">
      <c r="A2959" t="s">
        <v>1811</v>
      </c>
      <c r="B2959" t="s">
        <v>5307</v>
      </c>
      <c r="C2959" s="8" t="s">
        <v>5307</v>
      </c>
      <c r="D2959" s="8">
        <v>-1.6455731798776301</v>
      </c>
      <c r="E2959" s="8">
        <v>1.06154803100036E-16</v>
      </c>
      <c r="F2959" s="8">
        <v>-0.61373194781450102</v>
      </c>
      <c r="G2959" s="8">
        <v>3.3862572881942199E-3</v>
      </c>
      <c r="H2959" s="8">
        <v>0</v>
      </c>
      <c r="I2959" s="8">
        <v>0</v>
      </c>
      <c r="J2959" s="8">
        <v>0</v>
      </c>
      <c r="K2959" t="s">
        <v>7327</v>
      </c>
      <c r="L2959" s="20">
        <v>0.7</v>
      </c>
      <c r="M2959" t="s">
        <v>7333</v>
      </c>
      <c r="N2959" s="20">
        <v>0.3</v>
      </c>
      <c r="O2959" t="s">
        <v>7327</v>
      </c>
      <c r="P2959" t="s">
        <v>7365</v>
      </c>
      <c r="Q2959" s="8" t="s">
        <v>5998</v>
      </c>
      <c r="R2959" s="8" t="s">
        <v>5998</v>
      </c>
      <c r="S2959" t="s">
        <v>5998</v>
      </c>
      <c r="T2959" s="8" t="s">
        <v>5998</v>
      </c>
    </row>
    <row r="2960" spans="1:20">
      <c r="A2960" t="s">
        <v>1812</v>
      </c>
      <c r="B2960" s="7" t="s">
        <v>5307</v>
      </c>
      <c r="C2960" s="8" t="s">
        <v>5307</v>
      </c>
      <c r="D2960" s="8">
        <v>-5.1009066062991403E-2</v>
      </c>
      <c r="E2960" s="8">
        <v>0.93025389660354596</v>
      </c>
      <c r="F2960" s="8">
        <v>-0.61311775257819401</v>
      </c>
      <c r="G2960" s="8">
        <v>0.16625528942163201</v>
      </c>
      <c r="H2960" s="8">
        <v>0</v>
      </c>
      <c r="I2960" s="8">
        <v>0</v>
      </c>
      <c r="J2960" s="8">
        <v>0</v>
      </c>
      <c r="K2960" t="s">
        <v>7339</v>
      </c>
      <c r="L2960" s="20">
        <v>1</v>
      </c>
      <c r="M2960">
        <v>0</v>
      </c>
      <c r="N2960" s="20">
        <v>0</v>
      </c>
      <c r="O2960" t="s">
        <v>7339</v>
      </c>
      <c r="P2960" t="s">
        <v>7365</v>
      </c>
      <c r="Q2960" s="8" t="s">
        <v>5998</v>
      </c>
      <c r="R2960" s="8" t="s">
        <v>5998</v>
      </c>
      <c r="S2960" t="s">
        <v>5998</v>
      </c>
      <c r="T2960" s="8" t="s">
        <v>5998</v>
      </c>
    </row>
    <row r="2961" spans="1:20">
      <c r="A2961" t="s">
        <v>1813</v>
      </c>
      <c r="B2961" s="7" t="s">
        <v>5307</v>
      </c>
      <c r="C2961" s="8" t="s">
        <v>5307</v>
      </c>
      <c r="D2961" s="8">
        <v>3.5888284829688999</v>
      </c>
      <c r="E2961" s="8">
        <v>2.80570644698833E-24</v>
      </c>
      <c r="F2961" s="8">
        <v>1.9847391133372101</v>
      </c>
      <c r="G2961" s="8">
        <v>7.4014693340757506E-8</v>
      </c>
      <c r="H2961" s="8">
        <v>0</v>
      </c>
      <c r="I2961" s="8" t="s">
        <v>6329</v>
      </c>
      <c r="J2961" s="8">
        <v>0</v>
      </c>
      <c r="K2961" t="s">
        <v>7314</v>
      </c>
      <c r="L2961" s="20" t="s">
        <v>7336</v>
      </c>
      <c r="M2961" t="s">
        <v>7325</v>
      </c>
      <c r="N2961" s="20" t="s">
        <v>7326</v>
      </c>
      <c r="O2961" t="s">
        <v>7335</v>
      </c>
      <c r="P2961" t="s">
        <v>7316</v>
      </c>
      <c r="Q2961" s="8" t="s">
        <v>5998</v>
      </c>
      <c r="R2961" s="8" t="s">
        <v>5998</v>
      </c>
      <c r="S2961" t="s">
        <v>5998</v>
      </c>
      <c r="T2961" s="8" t="s">
        <v>5998</v>
      </c>
    </row>
    <row r="2962" spans="1:20">
      <c r="A2962" t="s">
        <v>1814</v>
      </c>
      <c r="B2962" s="7" t="s">
        <v>5307</v>
      </c>
      <c r="C2962" s="8" t="s">
        <v>5307</v>
      </c>
      <c r="D2962" s="8">
        <v>0.47364088956649403</v>
      </c>
      <c r="E2962" s="8">
        <v>0.178227168429681</v>
      </c>
      <c r="F2962" s="8">
        <v>-0.43066304432460001</v>
      </c>
      <c r="G2962" s="8">
        <v>0.20449547117932401</v>
      </c>
      <c r="H2962" s="8">
        <v>0</v>
      </c>
      <c r="I2962" s="8">
        <v>0</v>
      </c>
      <c r="J2962" s="8">
        <v>0</v>
      </c>
      <c r="K2962" t="s">
        <v>7339</v>
      </c>
      <c r="L2962" s="20" t="s">
        <v>7324</v>
      </c>
      <c r="M2962" t="s">
        <v>7325</v>
      </c>
      <c r="N2962" s="20" t="s">
        <v>7326</v>
      </c>
      <c r="O2962" t="s">
        <v>7354</v>
      </c>
      <c r="P2962" t="s">
        <v>7365</v>
      </c>
      <c r="Q2962" s="8" t="s">
        <v>5998</v>
      </c>
      <c r="R2962" s="8" t="s">
        <v>5998</v>
      </c>
      <c r="S2962" t="s">
        <v>5998</v>
      </c>
      <c r="T2962" s="8" t="s">
        <v>5998</v>
      </c>
    </row>
    <row r="2963" spans="1:20">
      <c r="A2963" t="s">
        <v>1815</v>
      </c>
      <c r="B2963" t="s">
        <v>5307</v>
      </c>
      <c r="C2963" s="8" t="s">
        <v>5307</v>
      </c>
      <c r="D2963" s="8">
        <v>-8.3742310901290501E-2</v>
      </c>
      <c r="E2963" s="8">
        <v>0.80771611655520703</v>
      </c>
      <c r="F2963" s="8">
        <v>-0.49524686631711901</v>
      </c>
      <c r="G2963" s="8">
        <v>5.6716834128978599E-2</v>
      </c>
      <c r="H2963" s="8">
        <v>0</v>
      </c>
      <c r="I2963" s="8" t="s">
        <v>6330</v>
      </c>
      <c r="J2963" s="8">
        <v>0</v>
      </c>
      <c r="K2963" t="s">
        <v>7327</v>
      </c>
      <c r="L2963" s="20" t="s">
        <v>7332</v>
      </c>
      <c r="M2963" t="s">
        <v>7333</v>
      </c>
      <c r="N2963" s="20" t="s">
        <v>7334</v>
      </c>
      <c r="O2963" t="s">
        <v>7339</v>
      </c>
      <c r="P2963" t="s">
        <v>7316</v>
      </c>
      <c r="Q2963" s="8" t="s">
        <v>5998</v>
      </c>
      <c r="R2963" s="8" t="s">
        <v>5998</v>
      </c>
      <c r="S2963" t="s">
        <v>5998</v>
      </c>
      <c r="T2963" s="8" t="s">
        <v>5998</v>
      </c>
    </row>
    <row r="2964" spans="1:20">
      <c r="A2964" t="s">
        <v>1816</v>
      </c>
      <c r="B2964" t="s">
        <v>5307</v>
      </c>
      <c r="C2964" s="8" t="s">
        <v>5307</v>
      </c>
      <c r="D2964" s="8">
        <v>7.1263279537039495E-2</v>
      </c>
      <c r="E2964" s="8">
        <v>0.85483050629072599</v>
      </c>
      <c r="F2964" s="8">
        <v>8.8265001047803507E-2</v>
      </c>
      <c r="G2964" s="8">
        <v>0.800762041212701</v>
      </c>
      <c r="H2964" s="8">
        <v>0</v>
      </c>
      <c r="I2964" s="8">
        <v>0</v>
      </c>
      <c r="J2964" s="8">
        <v>0</v>
      </c>
      <c r="K2964" t="s">
        <v>7327</v>
      </c>
      <c r="L2964" s="20" t="s">
        <v>7332</v>
      </c>
      <c r="M2964" t="s">
        <v>7333</v>
      </c>
      <c r="N2964" s="20" t="s">
        <v>7334</v>
      </c>
      <c r="O2964" t="s">
        <v>7339</v>
      </c>
      <c r="P2964" t="s">
        <v>7365</v>
      </c>
      <c r="Q2964" s="8" t="s">
        <v>5998</v>
      </c>
      <c r="R2964" s="8" t="s">
        <v>5998</v>
      </c>
      <c r="S2964" t="s">
        <v>5998</v>
      </c>
      <c r="T2964" s="8" t="s">
        <v>5998</v>
      </c>
    </row>
    <row r="2965" spans="1:20">
      <c r="A2965" t="s">
        <v>1817</v>
      </c>
      <c r="B2965" t="s">
        <v>5307</v>
      </c>
      <c r="C2965" s="8" t="s">
        <v>5307</v>
      </c>
      <c r="D2965" s="8">
        <v>0.97924588403235502</v>
      </c>
      <c r="E2965" s="8">
        <v>2.7351855890796199E-2</v>
      </c>
      <c r="F2965" s="8">
        <v>0.47247434451245601</v>
      </c>
      <c r="G2965" s="8">
        <v>0.30382464258492298</v>
      </c>
      <c r="H2965" s="8">
        <v>0</v>
      </c>
      <c r="I2965" s="8">
        <v>0</v>
      </c>
      <c r="J2965" s="8">
        <v>0</v>
      </c>
      <c r="K2965" t="s">
        <v>7328</v>
      </c>
      <c r="L2965" s="20" t="s">
        <v>7324</v>
      </c>
      <c r="M2965" t="s">
        <v>7325</v>
      </c>
      <c r="N2965" s="20" t="s">
        <v>7326</v>
      </c>
      <c r="O2965" t="s">
        <v>7339</v>
      </c>
      <c r="P2965" t="s">
        <v>7316</v>
      </c>
      <c r="Q2965" s="8" t="s">
        <v>5998</v>
      </c>
      <c r="R2965" s="8" t="s">
        <v>5998</v>
      </c>
      <c r="S2965" t="s">
        <v>5998</v>
      </c>
      <c r="T2965" s="8" t="s">
        <v>5998</v>
      </c>
    </row>
    <row r="2966" spans="1:20">
      <c r="A2966" t="s">
        <v>1818</v>
      </c>
      <c r="B2966" t="s">
        <v>5307</v>
      </c>
      <c r="C2966" s="8" t="s">
        <v>5307</v>
      </c>
      <c r="D2966" s="8">
        <v>0.91064232901666498</v>
      </c>
      <c r="E2966" s="8">
        <v>4.6432668838394302E-2</v>
      </c>
      <c r="F2966" s="8">
        <v>1.55346252129881</v>
      </c>
      <c r="G2966" s="8">
        <v>9.7820188579858498E-5</v>
      </c>
      <c r="H2966" s="8" t="s">
        <v>6034</v>
      </c>
      <c r="I2966" s="8">
        <v>0</v>
      </c>
      <c r="J2966" s="8">
        <v>0</v>
      </c>
      <c r="K2966" t="s">
        <v>7323</v>
      </c>
      <c r="L2966" s="20" t="s">
        <v>7372</v>
      </c>
      <c r="M2966" t="s">
        <v>7325</v>
      </c>
      <c r="N2966" s="20" t="s">
        <v>7326</v>
      </c>
      <c r="O2966" t="s">
        <v>7359</v>
      </c>
      <c r="P2966" t="s">
        <v>7365</v>
      </c>
      <c r="Q2966" s="8" t="s">
        <v>5998</v>
      </c>
      <c r="R2966" s="8" t="s">
        <v>5998</v>
      </c>
      <c r="S2966" t="s">
        <v>5998</v>
      </c>
      <c r="T2966" s="8" t="s">
        <v>5998</v>
      </c>
    </row>
    <row r="2967" spans="1:20">
      <c r="A2967" t="s">
        <v>1819</v>
      </c>
      <c r="B2967" t="s">
        <v>5307</v>
      </c>
      <c r="C2967" s="8" t="s">
        <v>5307</v>
      </c>
      <c r="D2967" s="8">
        <v>-0.827340999043647</v>
      </c>
      <c r="E2967" s="8">
        <v>0.22648869084442899</v>
      </c>
      <c r="F2967" s="8">
        <v>0.62225656648439198</v>
      </c>
      <c r="G2967" s="8">
        <v>0.29118174654159101</v>
      </c>
      <c r="H2967" s="8">
        <v>0</v>
      </c>
      <c r="I2967" s="8">
        <v>0</v>
      </c>
      <c r="J2967" s="8">
        <v>0</v>
      </c>
      <c r="K2967" t="s">
        <v>7327</v>
      </c>
      <c r="L2967" s="20" t="s">
        <v>7332</v>
      </c>
      <c r="M2967" t="s">
        <v>7333</v>
      </c>
      <c r="N2967" s="20" t="s">
        <v>7334</v>
      </c>
      <c r="O2967" t="s">
        <v>7339</v>
      </c>
      <c r="P2967" t="s">
        <v>7365</v>
      </c>
      <c r="Q2967" s="8" t="s">
        <v>5998</v>
      </c>
      <c r="R2967" s="8" t="s">
        <v>5998</v>
      </c>
      <c r="S2967" t="s">
        <v>5998</v>
      </c>
      <c r="T2967" s="8" t="s">
        <v>5998</v>
      </c>
    </row>
    <row r="2968" spans="1:20">
      <c r="A2968" t="s">
        <v>1820</v>
      </c>
      <c r="B2968" t="s">
        <v>5307</v>
      </c>
      <c r="C2968" s="8" t="s">
        <v>5307</v>
      </c>
      <c r="D2968" s="8">
        <v>0.29790369406553902</v>
      </c>
      <c r="E2968" s="8">
        <v>0.79673968848821397</v>
      </c>
      <c r="F2968" s="8">
        <v>2.1736171221234901</v>
      </c>
      <c r="G2968" s="8">
        <v>9.8037919728557708E-3</v>
      </c>
      <c r="H2968" s="8">
        <v>0</v>
      </c>
      <c r="I2968" s="8" t="s">
        <v>6331</v>
      </c>
      <c r="J2968" s="8">
        <v>0</v>
      </c>
      <c r="K2968" t="s">
        <v>7314</v>
      </c>
      <c r="L2968" s="20" t="s">
        <v>7343</v>
      </c>
      <c r="M2968" t="s">
        <v>7325</v>
      </c>
      <c r="N2968" s="20" t="s">
        <v>7326</v>
      </c>
      <c r="O2968" t="s">
        <v>7315</v>
      </c>
      <c r="P2968" t="s">
        <v>7316</v>
      </c>
      <c r="Q2968" s="8" t="s">
        <v>5998</v>
      </c>
      <c r="R2968" s="8" t="s">
        <v>5998</v>
      </c>
      <c r="S2968" t="s">
        <v>5998</v>
      </c>
      <c r="T2968" s="8" t="s">
        <v>5998</v>
      </c>
    </row>
    <row r="2969" spans="1:20">
      <c r="A2969" t="s">
        <v>1821</v>
      </c>
      <c r="B2969" s="7" t="s">
        <v>5307</v>
      </c>
      <c r="C2969" s="8" t="s">
        <v>5307</v>
      </c>
      <c r="D2969" s="8">
        <v>1.2293112199659699</v>
      </c>
      <c r="E2969" s="8">
        <v>0.12002926293682201</v>
      </c>
      <c r="F2969" s="8">
        <v>1.25128014403901</v>
      </c>
      <c r="G2969" s="8">
        <v>9.1960461495965803E-2</v>
      </c>
      <c r="H2969" s="8">
        <v>0</v>
      </c>
      <c r="I2969" s="8">
        <v>0</v>
      </c>
      <c r="J2969" s="8">
        <v>0</v>
      </c>
      <c r="K2969" t="s">
        <v>7327</v>
      </c>
      <c r="L2969" s="20" t="s">
        <v>7332</v>
      </c>
      <c r="M2969" t="s">
        <v>7333</v>
      </c>
      <c r="N2969" s="20" t="s">
        <v>7334</v>
      </c>
      <c r="O2969" t="s">
        <v>7328</v>
      </c>
      <c r="P2969" t="s">
        <v>7365</v>
      </c>
      <c r="Q2969" s="8" t="s">
        <v>5998</v>
      </c>
      <c r="R2969" s="8" t="s">
        <v>5998</v>
      </c>
      <c r="S2969" t="s">
        <v>5998</v>
      </c>
      <c r="T2969" s="8" t="s">
        <v>5998</v>
      </c>
    </row>
    <row r="2970" spans="1:20">
      <c r="A2970" t="s">
        <v>1822</v>
      </c>
      <c r="B2970" s="7" t="s">
        <v>5307</v>
      </c>
      <c r="C2970" s="8" t="s">
        <v>5307</v>
      </c>
      <c r="D2970" s="8">
        <v>0.23231327175248301</v>
      </c>
      <c r="E2970" s="8">
        <v>0.50010455368602902</v>
      </c>
      <c r="F2970" s="8">
        <v>0.55554351473237096</v>
      </c>
      <c r="G2970" s="8">
        <v>4.9181644175906702E-2</v>
      </c>
      <c r="H2970" s="8">
        <v>0</v>
      </c>
      <c r="I2970" s="8">
        <v>0</v>
      </c>
      <c r="J2970" s="8">
        <v>0</v>
      </c>
      <c r="K2970" t="s">
        <v>7339</v>
      </c>
      <c r="L2970" s="20" t="s">
        <v>7324</v>
      </c>
      <c r="M2970" t="s">
        <v>7325</v>
      </c>
      <c r="N2970" s="20" t="s">
        <v>7326</v>
      </c>
      <c r="O2970" t="s">
        <v>7339</v>
      </c>
      <c r="P2970" t="s">
        <v>7365</v>
      </c>
      <c r="Q2970" s="8" t="s">
        <v>5998</v>
      </c>
      <c r="R2970" s="8" t="s">
        <v>5998</v>
      </c>
      <c r="S2970" t="s">
        <v>5998</v>
      </c>
      <c r="T2970" s="8" t="s">
        <v>5998</v>
      </c>
    </row>
    <row r="2971" spans="1:20">
      <c r="A2971" t="s">
        <v>4447</v>
      </c>
      <c r="B2971" t="s">
        <v>5307</v>
      </c>
      <c r="C2971" s="8" t="s">
        <v>5307</v>
      </c>
      <c r="D2971" s="8">
        <v>3.0017247957710098</v>
      </c>
      <c r="E2971" s="8">
        <v>1.2054886502251401E-16</v>
      </c>
      <c r="F2971" s="8">
        <v>4.6600881250989801</v>
      </c>
      <c r="G2971" s="8">
        <v>5.9920037251182796E-40</v>
      </c>
      <c r="H2971" s="8">
        <v>0</v>
      </c>
      <c r="I2971" s="8">
        <v>0</v>
      </c>
      <c r="J2971" s="8">
        <v>0</v>
      </c>
      <c r="K2971" t="s">
        <v>7327</v>
      </c>
      <c r="L2971" s="20" t="s">
        <v>7332</v>
      </c>
      <c r="M2971" t="s">
        <v>7333</v>
      </c>
      <c r="N2971" s="20" t="s">
        <v>7334</v>
      </c>
      <c r="O2971" t="s">
        <v>7327</v>
      </c>
      <c r="P2971" t="s">
        <v>7365</v>
      </c>
      <c r="Q2971" s="8" t="s">
        <v>5998</v>
      </c>
      <c r="R2971" s="8" t="s">
        <v>5998</v>
      </c>
      <c r="S2971" t="s">
        <v>5998</v>
      </c>
      <c r="T2971" s="8" t="s">
        <v>5998</v>
      </c>
    </row>
    <row r="2972" spans="1:20">
      <c r="A2972" t="s">
        <v>4448</v>
      </c>
      <c r="B2972" t="s">
        <v>5307</v>
      </c>
      <c r="C2972" s="8" t="s">
        <v>5307</v>
      </c>
      <c r="D2972" s="8">
        <v>2.3225559786824901</v>
      </c>
      <c r="E2972" s="8">
        <v>2.0950524310016399E-12</v>
      </c>
      <c r="F2972" s="8">
        <v>2.7537249635885801</v>
      </c>
      <c r="G2972" s="8">
        <v>2.1470196366566E-17</v>
      </c>
      <c r="H2972" s="8">
        <v>0</v>
      </c>
      <c r="I2972" s="8">
        <v>0</v>
      </c>
      <c r="J2972" s="8">
        <v>0</v>
      </c>
      <c r="K2972" t="s">
        <v>7327</v>
      </c>
      <c r="L2972" s="20" t="s">
        <v>7332</v>
      </c>
      <c r="M2972" t="s">
        <v>7333</v>
      </c>
      <c r="N2972" s="20" t="s">
        <v>7334</v>
      </c>
      <c r="O2972" t="s">
        <v>7327</v>
      </c>
      <c r="P2972" t="s">
        <v>7365</v>
      </c>
      <c r="Q2972" s="8" t="s">
        <v>5998</v>
      </c>
      <c r="R2972" s="8" t="s">
        <v>5998</v>
      </c>
      <c r="S2972" t="s">
        <v>5998</v>
      </c>
      <c r="T2972" s="8" t="s">
        <v>5998</v>
      </c>
    </row>
    <row r="2973" spans="1:20">
      <c r="A2973" t="s">
        <v>1823</v>
      </c>
      <c r="B2973" t="s">
        <v>5307</v>
      </c>
      <c r="C2973" s="8" t="s">
        <v>5307</v>
      </c>
      <c r="D2973" s="8">
        <v>0.50913167193446696</v>
      </c>
      <c r="E2973" s="8">
        <v>9.8534484775403594E-2</v>
      </c>
      <c r="F2973" s="8">
        <v>0.89882613548114498</v>
      </c>
      <c r="G2973" s="8">
        <v>1.0718668589967601E-3</v>
      </c>
      <c r="H2973" s="8">
        <v>0</v>
      </c>
      <c r="I2973" s="8">
        <v>0</v>
      </c>
      <c r="J2973" s="8">
        <v>0</v>
      </c>
      <c r="K2973" t="s">
        <v>7335</v>
      </c>
      <c r="L2973" s="20" t="s">
        <v>7355</v>
      </c>
      <c r="M2973" t="s">
        <v>7337</v>
      </c>
      <c r="N2973" s="20" t="s">
        <v>7404</v>
      </c>
      <c r="O2973" t="s">
        <v>7315</v>
      </c>
      <c r="P2973" t="s">
        <v>7316</v>
      </c>
      <c r="Q2973" s="8" t="s">
        <v>5998</v>
      </c>
      <c r="R2973" s="8" t="s">
        <v>5998</v>
      </c>
      <c r="S2973" t="s">
        <v>5998</v>
      </c>
      <c r="T2973" s="8" t="s">
        <v>5998</v>
      </c>
    </row>
    <row r="2974" spans="1:20">
      <c r="A2974" t="s">
        <v>1824</v>
      </c>
      <c r="B2974" t="s">
        <v>5307</v>
      </c>
      <c r="C2974" s="8" t="s">
        <v>5307</v>
      </c>
      <c r="D2974" s="8">
        <v>0.107766621464316</v>
      </c>
      <c r="E2974" s="8">
        <v>0.88333397045818796</v>
      </c>
      <c r="F2974" s="8">
        <v>0.95088507722404303</v>
      </c>
      <c r="G2974" s="8">
        <v>5.9009291519398897E-2</v>
      </c>
      <c r="H2974" s="8">
        <v>0</v>
      </c>
      <c r="I2974" s="8">
        <v>0</v>
      </c>
      <c r="J2974" s="8">
        <v>0</v>
      </c>
      <c r="K2974" t="s">
        <v>7339</v>
      </c>
      <c r="L2974" s="20" t="s">
        <v>7324</v>
      </c>
      <c r="M2974" t="s">
        <v>7325</v>
      </c>
      <c r="N2974" s="20" t="s">
        <v>7326</v>
      </c>
      <c r="O2974" t="s">
        <v>7315</v>
      </c>
      <c r="P2974" t="s">
        <v>7316</v>
      </c>
      <c r="Q2974" s="8" t="s">
        <v>5998</v>
      </c>
      <c r="R2974" s="8" t="s">
        <v>5998</v>
      </c>
      <c r="S2974" t="s">
        <v>5998</v>
      </c>
      <c r="T2974" s="8" t="s">
        <v>5998</v>
      </c>
    </row>
    <row r="2975" spans="1:20">
      <c r="A2975" t="s">
        <v>1825</v>
      </c>
      <c r="B2975" t="s">
        <v>5307</v>
      </c>
      <c r="C2975" s="8" t="s">
        <v>5307</v>
      </c>
      <c r="D2975" s="8">
        <v>2.5591045213732699</v>
      </c>
      <c r="E2975" s="8">
        <v>2.6625830431727698E-18</v>
      </c>
      <c r="F2975" s="8">
        <v>1.3481696572634401</v>
      </c>
      <c r="G2975" s="8">
        <v>1.23342355766811E-5</v>
      </c>
      <c r="H2975" s="8">
        <v>0</v>
      </c>
      <c r="I2975" s="8" t="s">
        <v>6332</v>
      </c>
      <c r="J2975" s="8">
        <v>0</v>
      </c>
      <c r="K2975" t="s">
        <v>7314</v>
      </c>
      <c r="L2975" s="20" t="s">
        <v>7362</v>
      </c>
      <c r="M2975" t="s">
        <v>7330</v>
      </c>
      <c r="N2975" s="20" t="s">
        <v>7395</v>
      </c>
      <c r="O2975" t="s">
        <v>7335</v>
      </c>
      <c r="P2975" t="s">
        <v>7316</v>
      </c>
      <c r="Q2975" s="8" t="s">
        <v>5998</v>
      </c>
      <c r="R2975" s="8" t="s">
        <v>5998</v>
      </c>
      <c r="S2975" t="s">
        <v>5998</v>
      </c>
      <c r="T2975" s="8" t="s">
        <v>5998</v>
      </c>
    </row>
    <row r="2976" spans="1:20">
      <c r="A2976" t="s">
        <v>1826</v>
      </c>
      <c r="B2976" t="s">
        <v>5307</v>
      </c>
      <c r="C2976" s="8" t="s">
        <v>5307</v>
      </c>
      <c r="D2976" s="8">
        <v>-2.50707412130705</v>
      </c>
      <c r="E2976" s="8">
        <v>2.8534925693632402E-3</v>
      </c>
      <c r="F2976" s="8">
        <v>-0.757513136282296</v>
      </c>
      <c r="G2976" s="8">
        <v>0.36598241384066099</v>
      </c>
      <c r="H2976" s="8">
        <v>0</v>
      </c>
      <c r="I2976" s="8">
        <v>0</v>
      </c>
      <c r="J2976" s="8">
        <v>0</v>
      </c>
      <c r="K2976" t="s">
        <v>7327</v>
      </c>
      <c r="L2976" s="20" t="s">
        <v>7332</v>
      </c>
      <c r="M2976" t="s">
        <v>7333</v>
      </c>
      <c r="N2976" s="20" t="s">
        <v>7334</v>
      </c>
      <c r="O2976" t="s">
        <v>7328</v>
      </c>
      <c r="P2976" t="s">
        <v>7365</v>
      </c>
      <c r="Q2976" s="8" t="s">
        <v>5998</v>
      </c>
      <c r="R2976" s="8" t="s">
        <v>5998</v>
      </c>
      <c r="S2976" t="s">
        <v>5998</v>
      </c>
      <c r="T2976" s="8" t="s">
        <v>5998</v>
      </c>
    </row>
    <row r="2977" spans="1:20">
      <c r="A2977" t="s">
        <v>1827</v>
      </c>
      <c r="B2977" t="s">
        <v>5307</v>
      </c>
      <c r="C2977" s="8" t="s">
        <v>5307</v>
      </c>
      <c r="D2977" s="8">
        <v>-2.49523584833133E-2</v>
      </c>
      <c r="E2977" s="8">
        <v>0.96564242359960195</v>
      </c>
      <c r="F2977" s="8">
        <v>-0.279759554725793</v>
      </c>
      <c r="G2977" s="8">
        <v>0.54624595926751096</v>
      </c>
      <c r="H2977" s="8">
        <v>0</v>
      </c>
      <c r="I2977" s="8">
        <v>0</v>
      </c>
      <c r="J2977" s="8">
        <v>0</v>
      </c>
      <c r="K2977" t="s">
        <v>7327</v>
      </c>
      <c r="L2977" s="20" t="s">
        <v>7332</v>
      </c>
      <c r="M2977" t="s">
        <v>7333</v>
      </c>
      <c r="N2977" s="20" t="s">
        <v>7334</v>
      </c>
      <c r="O2977" t="s">
        <v>7339</v>
      </c>
      <c r="P2977" t="s">
        <v>7365</v>
      </c>
      <c r="Q2977" s="8" t="s">
        <v>5998</v>
      </c>
      <c r="R2977" s="8" t="s">
        <v>5998</v>
      </c>
      <c r="S2977" t="s">
        <v>5998</v>
      </c>
      <c r="T2977" s="8" t="s">
        <v>5998</v>
      </c>
    </row>
    <row r="2978" spans="1:20">
      <c r="A2978" t="s">
        <v>3031</v>
      </c>
      <c r="B2978" t="s">
        <v>116</v>
      </c>
      <c r="C2978" s="8" t="s">
        <v>5298</v>
      </c>
      <c r="D2978" s="8">
        <v>0.22901227514498201</v>
      </c>
      <c r="E2978" s="8">
        <v>0.467576816240306</v>
      </c>
      <c r="F2978" s="8">
        <v>-0.72175788201625501</v>
      </c>
      <c r="G2978" s="8">
        <v>6.8901719204694902E-3</v>
      </c>
      <c r="H2978" s="8">
        <v>0</v>
      </c>
      <c r="I2978" s="8" t="s">
        <v>6333</v>
      </c>
      <c r="J2978" s="8">
        <v>0</v>
      </c>
      <c r="K2978" t="s">
        <v>7327</v>
      </c>
      <c r="L2978" s="20" t="s">
        <v>7332</v>
      </c>
      <c r="M2978" t="s">
        <v>7333</v>
      </c>
      <c r="N2978" s="20" t="s">
        <v>7334</v>
      </c>
      <c r="O2978" t="s">
        <v>7315</v>
      </c>
      <c r="P2978" t="s">
        <v>7316</v>
      </c>
      <c r="Q2978" s="8" t="s">
        <v>5998</v>
      </c>
      <c r="R2978" s="8" t="s">
        <v>5998</v>
      </c>
      <c r="S2978" t="s">
        <v>5998</v>
      </c>
      <c r="T2978" s="8" t="s">
        <v>5998</v>
      </c>
    </row>
    <row r="2979" spans="1:20">
      <c r="A2979" t="s">
        <v>1828</v>
      </c>
      <c r="B2979" s="7" t="s">
        <v>5307</v>
      </c>
      <c r="C2979" s="8" t="s">
        <v>5307</v>
      </c>
      <c r="D2979" s="8">
        <v>2.2079355515406398</v>
      </c>
      <c r="E2979" s="8">
        <v>7.3684160213106097E-11</v>
      </c>
      <c r="F2979" s="8">
        <v>2.4976255837341999</v>
      </c>
      <c r="G2979" s="8">
        <v>5.8307223622021198E-14</v>
      </c>
      <c r="H2979" s="8">
        <v>0</v>
      </c>
      <c r="I2979" s="8" t="s">
        <v>6334</v>
      </c>
      <c r="J2979" s="8">
        <v>0</v>
      </c>
      <c r="K2979" t="s">
        <v>7314</v>
      </c>
      <c r="L2979" s="20" t="s">
        <v>7360</v>
      </c>
      <c r="M2979" t="s">
        <v>7330</v>
      </c>
      <c r="N2979" s="20" t="s">
        <v>7344</v>
      </c>
      <c r="O2979" t="s">
        <v>7315</v>
      </c>
      <c r="P2979" t="s">
        <v>7316</v>
      </c>
      <c r="Q2979" s="8" t="s">
        <v>5998</v>
      </c>
      <c r="R2979" s="8" t="s">
        <v>5998</v>
      </c>
      <c r="S2979" t="s">
        <v>5998</v>
      </c>
      <c r="T2979" s="8" t="s">
        <v>5998</v>
      </c>
    </row>
    <row r="2980" spans="1:20">
      <c r="A2980" t="s">
        <v>1829</v>
      </c>
      <c r="B2980" s="7" t="s">
        <v>5307</v>
      </c>
      <c r="C2980" s="8" t="s">
        <v>5307</v>
      </c>
      <c r="D2980" s="8">
        <v>-9.3894709018183503E-2</v>
      </c>
      <c r="E2980" s="8">
        <v>0.91154466929951705</v>
      </c>
      <c r="F2980" s="8">
        <v>-4.6957449810257602E-2</v>
      </c>
      <c r="G2980" s="8">
        <v>0.95021763205936305</v>
      </c>
      <c r="H2980" s="8">
        <v>0</v>
      </c>
      <c r="I2980" s="8" t="s">
        <v>6335</v>
      </c>
      <c r="J2980" s="8">
        <v>0</v>
      </c>
      <c r="K2980" t="s">
        <v>7335</v>
      </c>
      <c r="L2980" s="20" t="s">
        <v>7407</v>
      </c>
      <c r="M2980" t="s">
        <v>7325</v>
      </c>
      <c r="N2980" s="20" t="s">
        <v>7326</v>
      </c>
      <c r="O2980" t="s">
        <v>7315</v>
      </c>
      <c r="P2980" t="s">
        <v>7316</v>
      </c>
      <c r="Q2980" s="8" t="s">
        <v>5998</v>
      </c>
      <c r="R2980" s="8" t="s">
        <v>5998</v>
      </c>
      <c r="S2980" t="s">
        <v>5998</v>
      </c>
      <c r="T2980" s="8" t="s">
        <v>5998</v>
      </c>
    </row>
    <row r="2981" spans="1:20">
      <c r="A2981" t="s">
        <v>1830</v>
      </c>
      <c r="B2981" t="s">
        <v>5307</v>
      </c>
      <c r="C2981" s="8" t="s">
        <v>5307</v>
      </c>
      <c r="D2981" s="8">
        <v>0.268180910937449</v>
      </c>
      <c r="E2981" s="8">
        <v>0.81644638182155305</v>
      </c>
      <c r="F2981" s="8">
        <v>1.45371150954599</v>
      </c>
      <c r="G2981" s="8">
        <v>0.100085654897131</v>
      </c>
      <c r="H2981" s="8">
        <v>0</v>
      </c>
      <c r="I2981" s="8">
        <v>0</v>
      </c>
      <c r="J2981" s="8">
        <v>0</v>
      </c>
      <c r="K2981" t="s">
        <v>7328</v>
      </c>
      <c r="L2981" s="20" t="s">
        <v>7324</v>
      </c>
      <c r="M2981" t="s">
        <v>7325</v>
      </c>
      <c r="N2981" s="20" t="s">
        <v>7326</v>
      </c>
      <c r="O2981" t="s">
        <v>7339</v>
      </c>
      <c r="P2981" t="s">
        <v>7316</v>
      </c>
      <c r="Q2981" s="8" t="s">
        <v>5998</v>
      </c>
      <c r="R2981" s="8" t="s">
        <v>5998</v>
      </c>
      <c r="S2981" t="s">
        <v>5998</v>
      </c>
      <c r="T2981" s="8" t="s">
        <v>5998</v>
      </c>
    </row>
    <row r="2982" spans="1:20">
      <c r="A2982" t="s">
        <v>1831</v>
      </c>
      <c r="B2982" t="s">
        <v>5307</v>
      </c>
      <c r="C2982" s="8" t="s">
        <v>5307</v>
      </c>
      <c r="D2982" s="8">
        <v>0.31347494935496101</v>
      </c>
      <c r="E2982" s="8">
        <v>0.78471249341321703</v>
      </c>
      <c r="F2982" s="8">
        <v>0.144636912122758</v>
      </c>
      <c r="G2982" s="8">
        <v>0.89624678283948001</v>
      </c>
      <c r="H2982" s="8">
        <v>0</v>
      </c>
      <c r="I2982" s="8">
        <v>0</v>
      </c>
      <c r="J2982" s="8">
        <v>0</v>
      </c>
      <c r="K2982" t="s">
        <v>7328</v>
      </c>
      <c r="L2982" s="20" t="s">
        <v>7324</v>
      </c>
      <c r="M2982" t="s">
        <v>7325</v>
      </c>
      <c r="N2982" s="20" t="s">
        <v>7326</v>
      </c>
      <c r="O2982" t="s">
        <v>7328</v>
      </c>
      <c r="P2982" t="s">
        <v>7365</v>
      </c>
      <c r="Q2982" s="8" t="s">
        <v>5998</v>
      </c>
      <c r="R2982" s="8" t="s">
        <v>5998</v>
      </c>
      <c r="S2982" t="s">
        <v>5998</v>
      </c>
      <c r="T2982" s="8" t="s">
        <v>5998</v>
      </c>
    </row>
    <row r="2983" spans="1:20">
      <c r="A2983" t="s">
        <v>1832</v>
      </c>
      <c r="B2983" t="s">
        <v>5307</v>
      </c>
      <c r="C2983" s="8" t="s">
        <v>5307</v>
      </c>
      <c r="D2983" s="8">
        <v>0</v>
      </c>
      <c r="E2983" s="8">
        <v>1</v>
      </c>
      <c r="F2983" s="8">
        <v>5.4053698954343601E-2</v>
      </c>
      <c r="G2983" s="8">
        <v>0.94111364643732498</v>
      </c>
      <c r="H2983" s="8">
        <v>0</v>
      </c>
      <c r="I2983" s="8">
        <v>0</v>
      </c>
      <c r="J2983" s="8">
        <v>0</v>
      </c>
      <c r="K2983" t="s">
        <v>7314</v>
      </c>
      <c r="L2983" s="20" t="s">
        <v>7355</v>
      </c>
      <c r="M2983" t="s">
        <v>7330</v>
      </c>
      <c r="N2983" s="20" t="s">
        <v>7408</v>
      </c>
      <c r="O2983" t="s">
        <v>7315</v>
      </c>
      <c r="P2983" t="s">
        <v>7316</v>
      </c>
      <c r="Q2983" s="8" t="s">
        <v>5998</v>
      </c>
      <c r="R2983" s="8" t="s">
        <v>5998</v>
      </c>
      <c r="S2983" t="s">
        <v>5998</v>
      </c>
      <c r="T2983" s="8" t="s">
        <v>5998</v>
      </c>
    </row>
    <row r="2984" spans="1:20">
      <c r="A2984" t="s">
        <v>1833</v>
      </c>
      <c r="B2984" t="s">
        <v>5307</v>
      </c>
      <c r="C2984" s="8" t="s">
        <v>5307</v>
      </c>
      <c r="D2984" s="8">
        <v>1.1748549168217399</v>
      </c>
      <c r="E2984" s="8">
        <v>5.0684176574505302E-3</v>
      </c>
      <c r="F2984" s="8">
        <v>0.54336073778114302</v>
      </c>
      <c r="G2984" s="8">
        <v>0.21708257776488801</v>
      </c>
      <c r="H2984" s="8">
        <v>0</v>
      </c>
      <c r="I2984" s="8">
        <v>0</v>
      </c>
      <c r="J2984" s="8">
        <v>0</v>
      </c>
      <c r="K2984" t="s">
        <v>7328</v>
      </c>
      <c r="L2984" s="20" t="s">
        <v>7324</v>
      </c>
      <c r="M2984" t="s">
        <v>7325</v>
      </c>
      <c r="N2984" s="20" t="s">
        <v>7326</v>
      </c>
      <c r="O2984" t="s">
        <v>7328</v>
      </c>
      <c r="P2984" t="s">
        <v>7365</v>
      </c>
      <c r="Q2984" s="8" t="s">
        <v>5998</v>
      </c>
      <c r="R2984" s="8" t="s">
        <v>5998</v>
      </c>
      <c r="S2984" t="s">
        <v>5998</v>
      </c>
      <c r="T2984" s="8" t="s">
        <v>5998</v>
      </c>
    </row>
    <row r="2985" spans="1:20">
      <c r="A2985" t="s">
        <v>1834</v>
      </c>
      <c r="B2985" t="s">
        <v>5307</v>
      </c>
      <c r="C2985" s="8" t="s">
        <v>5307</v>
      </c>
      <c r="D2985" s="8">
        <v>0.45443277585627601</v>
      </c>
      <c r="E2985" s="8">
        <v>0.59871358680215203</v>
      </c>
      <c r="F2985" s="8">
        <v>0.41289727935604198</v>
      </c>
      <c r="G2985" s="8">
        <v>0.60683090749538904</v>
      </c>
      <c r="H2985" s="8">
        <v>0</v>
      </c>
      <c r="I2985" s="8">
        <v>0</v>
      </c>
      <c r="J2985" s="8">
        <v>0</v>
      </c>
      <c r="K2985" t="s">
        <v>7339</v>
      </c>
      <c r="L2985" s="20" t="s">
        <v>7324</v>
      </c>
      <c r="M2985" t="s">
        <v>7325</v>
      </c>
      <c r="N2985" s="20" t="s">
        <v>7326</v>
      </c>
      <c r="O2985" t="s">
        <v>7339</v>
      </c>
      <c r="P2985" t="s">
        <v>7365</v>
      </c>
      <c r="Q2985" s="8" t="s">
        <v>5998</v>
      </c>
      <c r="R2985" s="8" t="s">
        <v>5998</v>
      </c>
      <c r="S2985" t="s">
        <v>5998</v>
      </c>
      <c r="T2985" s="8" t="s">
        <v>5998</v>
      </c>
    </row>
    <row r="2986" spans="1:20">
      <c r="A2986" t="s">
        <v>4449</v>
      </c>
      <c r="B2986" t="s">
        <v>5307</v>
      </c>
      <c r="C2986" s="8" t="s">
        <v>5307</v>
      </c>
      <c r="D2986" s="8">
        <v>0.34416487227720899</v>
      </c>
      <c r="E2986" s="8">
        <v>0.73772104673173999</v>
      </c>
      <c r="F2986" s="8">
        <v>0.21127709628624899</v>
      </c>
      <c r="G2986" s="8">
        <v>0.82946515301587598</v>
      </c>
      <c r="H2986" s="8">
        <v>0</v>
      </c>
      <c r="I2986" s="8">
        <v>0</v>
      </c>
      <c r="J2986" s="8">
        <v>0</v>
      </c>
      <c r="K2986" t="s">
        <v>7339</v>
      </c>
      <c r="L2986" s="20" t="s">
        <v>7324</v>
      </c>
      <c r="M2986" t="s">
        <v>7325</v>
      </c>
      <c r="N2986" s="20" t="s">
        <v>7326</v>
      </c>
      <c r="O2986" t="s">
        <v>7339</v>
      </c>
      <c r="P2986" t="s">
        <v>7365</v>
      </c>
      <c r="Q2986" s="8" t="s">
        <v>5998</v>
      </c>
      <c r="R2986" s="8" t="s">
        <v>5998</v>
      </c>
      <c r="S2986" t="s">
        <v>5998</v>
      </c>
      <c r="T2986" s="8" t="s">
        <v>5998</v>
      </c>
    </row>
    <row r="2987" spans="1:20">
      <c r="A2987" t="s">
        <v>3032</v>
      </c>
      <c r="B2987" t="s">
        <v>3</v>
      </c>
      <c r="C2987" s="8" t="s">
        <v>4718</v>
      </c>
      <c r="D2987" s="8">
        <v>1.7147694705452301</v>
      </c>
      <c r="E2987" s="8">
        <v>7.1765645781283098E-3</v>
      </c>
      <c r="F2987" s="8">
        <v>0.99936360664276103</v>
      </c>
      <c r="G2987" s="8">
        <v>0.12665204856421899</v>
      </c>
      <c r="H2987" s="8">
        <v>0</v>
      </c>
      <c r="I2987" s="8">
        <v>0</v>
      </c>
      <c r="J2987" s="8">
        <v>0</v>
      </c>
      <c r="K2987" t="s">
        <v>7327</v>
      </c>
      <c r="L2987" s="20">
        <v>0.7</v>
      </c>
      <c r="M2987" t="s">
        <v>7333</v>
      </c>
      <c r="N2987" s="20">
        <v>0.3</v>
      </c>
      <c r="O2987" t="s">
        <v>7327</v>
      </c>
      <c r="P2987" t="s">
        <v>7365</v>
      </c>
      <c r="Q2987" s="8" t="s">
        <v>5998</v>
      </c>
      <c r="R2987" s="8" t="s">
        <v>5998</v>
      </c>
      <c r="S2987" t="s">
        <v>5998</v>
      </c>
      <c r="T2987" s="8" t="s">
        <v>5998</v>
      </c>
    </row>
    <row r="2988" spans="1:20">
      <c r="A2988" t="s">
        <v>1835</v>
      </c>
      <c r="B2988" t="s">
        <v>5307</v>
      </c>
      <c r="C2988" s="8" t="s">
        <v>5307</v>
      </c>
      <c r="D2988" s="8">
        <v>-0.82367651577762502</v>
      </c>
      <c r="E2988" s="8">
        <v>1.33483712532828E-2</v>
      </c>
      <c r="F2988" s="8">
        <v>-0.70872087717082599</v>
      </c>
      <c r="G2988" s="8">
        <v>2.7905943087714401E-2</v>
      </c>
      <c r="H2988" s="8">
        <v>0</v>
      </c>
      <c r="I2988" s="8">
        <v>0</v>
      </c>
      <c r="J2988" s="8">
        <v>0</v>
      </c>
      <c r="K2988" t="s">
        <v>7339</v>
      </c>
      <c r="L2988" s="20" t="s">
        <v>7324</v>
      </c>
      <c r="M2988" t="s">
        <v>7325</v>
      </c>
      <c r="N2988" s="20" t="s">
        <v>7326</v>
      </c>
      <c r="O2988" t="s">
        <v>7327</v>
      </c>
      <c r="P2988" t="s">
        <v>7365</v>
      </c>
      <c r="Q2988" s="8" t="s">
        <v>6336</v>
      </c>
      <c r="R2988" s="8" t="s">
        <v>6020</v>
      </c>
      <c r="S2988" t="s">
        <v>6337</v>
      </c>
      <c r="T2988" s="8" t="s">
        <v>6337</v>
      </c>
    </row>
    <row r="2989" spans="1:20">
      <c r="A2989" t="s">
        <v>1836</v>
      </c>
      <c r="B2989" s="7" t="s">
        <v>5307</v>
      </c>
      <c r="C2989" s="8" t="s">
        <v>5307</v>
      </c>
      <c r="D2989" s="8">
        <v>-1.4930632612072701</v>
      </c>
      <c r="E2989" s="8">
        <v>6.2538655208304198E-12</v>
      </c>
      <c r="F2989" s="8">
        <v>-0.95308869578821498</v>
      </c>
      <c r="G2989" s="8">
        <v>5.81419207822709E-6</v>
      </c>
      <c r="H2989" s="8">
        <v>0</v>
      </c>
      <c r="I2989" s="8">
        <v>0</v>
      </c>
      <c r="J2989" s="8">
        <v>0</v>
      </c>
      <c r="K2989" t="s">
        <v>7328</v>
      </c>
      <c r="L2989" s="20" t="s">
        <v>7324</v>
      </c>
      <c r="M2989" t="s">
        <v>7325</v>
      </c>
      <c r="N2989" s="20" t="s">
        <v>7326</v>
      </c>
      <c r="O2989" t="s">
        <v>7339</v>
      </c>
      <c r="P2989" t="s">
        <v>7365</v>
      </c>
      <c r="Q2989" s="8" t="s">
        <v>5998</v>
      </c>
      <c r="R2989" s="8" t="s">
        <v>5998</v>
      </c>
      <c r="S2989" t="s">
        <v>5998</v>
      </c>
      <c r="T2989" s="8" t="s">
        <v>5998</v>
      </c>
    </row>
    <row r="2990" spans="1:20">
      <c r="A2990" t="s">
        <v>1837</v>
      </c>
      <c r="B2990" s="7" t="s">
        <v>5307</v>
      </c>
      <c r="C2990" s="8" t="s">
        <v>5307</v>
      </c>
      <c r="D2990" s="8">
        <v>-0.414349586932029</v>
      </c>
      <c r="E2990" s="8">
        <v>4.4875126777643902E-2</v>
      </c>
      <c r="F2990" s="8">
        <v>-0.10817017396662899</v>
      </c>
      <c r="G2990" s="8">
        <v>0.63190604495696701</v>
      </c>
      <c r="H2990" s="8">
        <v>0</v>
      </c>
      <c r="I2990" s="8" t="s">
        <v>6117</v>
      </c>
      <c r="J2990" s="8">
        <v>0</v>
      </c>
      <c r="K2990" t="s">
        <v>7335</v>
      </c>
      <c r="L2990" s="20" t="s">
        <v>7329</v>
      </c>
      <c r="M2990" t="s">
        <v>7337</v>
      </c>
      <c r="N2990" s="20" t="s">
        <v>7420</v>
      </c>
      <c r="O2990" t="s">
        <v>7335</v>
      </c>
      <c r="P2990" t="s">
        <v>7316</v>
      </c>
      <c r="Q2990" s="8" t="s">
        <v>5998</v>
      </c>
      <c r="R2990" s="8" t="s">
        <v>5998</v>
      </c>
      <c r="S2990" t="s">
        <v>5998</v>
      </c>
      <c r="T2990" s="8" t="s">
        <v>5998</v>
      </c>
    </row>
    <row r="2991" spans="1:20">
      <c r="A2991" t="s">
        <v>1838</v>
      </c>
      <c r="B2991" t="s">
        <v>5307</v>
      </c>
      <c r="C2991" s="8" t="s">
        <v>5307</v>
      </c>
      <c r="D2991" s="8">
        <v>-0.59292057017567601</v>
      </c>
      <c r="E2991" s="8">
        <v>4.5662682910460002E-2</v>
      </c>
      <c r="F2991" s="8">
        <v>-0.30603397359603501</v>
      </c>
      <c r="G2991" s="8">
        <v>0.31019834861525802</v>
      </c>
      <c r="H2991" s="8">
        <v>0</v>
      </c>
      <c r="I2991" s="8" t="s">
        <v>6338</v>
      </c>
      <c r="J2991" s="8">
        <v>0</v>
      </c>
      <c r="K2991" t="s">
        <v>7314</v>
      </c>
      <c r="L2991" s="20" t="s">
        <v>7385</v>
      </c>
      <c r="M2991" t="s">
        <v>7330</v>
      </c>
      <c r="N2991" s="20" t="s">
        <v>7395</v>
      </c>
      <c r="O2991" t="s">
        <v>7335</v>
      </c>
      <c r="P2991" t="s">
        <v>7316</v>
      </c>
      <c r="Q2991" s="8" t="s">
        <v>5998</v>
      </c>
      <c r="R2991" s="8" t="s">
        <v>5998</v>
      </c>
      <c r="S2991" t="s">
        <v>5998</v>
      </c>
      <c r="T2991" s="8" t="s">
        <v>5998</v>
      </c>
    </row>
    <row r="2992" spans="1:20">
      <c r="A2992" t="s">
        <v>1839</v>
      </c>
      <c r="B2992" t="s">
        <v>5307</v>
      </c>
      <c r="C2992" s="8" t="s">
        <v>5307</v>
      </c>
      <c r="D2992" s="8">
        <v>-0.97018923894267295</v>
      </c>
      <c r="E2992" s="8">
        <v>5.4945205030033102E-6</v>
      </c>
      <c r="F2992" s="8">
        <v>-0.60457972289920103</v>
      </c>
      <c r="G2992" s="8">
        <v>4.85212816555145E-3</v>
      </c>
      <c r="H2992" s="8">
        <v>0</v>
      </c>
      <c r="I2992" s="8">
        <v>0</v>
      </c>
      <c r="J2992" s="8">
        <v>0</v>
      </c>
      <c r="K2992" t="s">
        <v>7339</v>
      </c>
      <c r="L2992" s="20" t="s">
        <v>7324</v>
      </c>
      <c r="M2992" t="s">
        <v>7325</v>
      </c>
      <c r="N2992" s="20" t="s">
        <v>7326</v>
      </c>
      <c r="O2992" t="s">
        <v>7339</v>
      </c>
      <c r="P2992" t="s">
        <v>7365</v>
      </c>
      <c r="Q2992" s="8" t="s">
        <v>5998</v>
      </c>
      <c r="R2992" s="8" t="s">
        <v>5998</v>
      </c>
      <c r="S2992" t="s">
        <v>5998</v>
      </c>
      <c r="T2992" s="8" t="s">
        <v>5998</v>
      </c>
    </row>
    <row r="2993" spans="1:20">
      <c r="A2993" t="s">
        <v>4450</v>
      </c>
      <c r="B2993" s="7" t="s">
        <v>5307</v>
      </c>
      <c r="C2993" s="8" t="s">
        <v>5307</v>
      </c>
      <c r="D2993" s="8">
        <v>-0.94720445593730396</v>
      </c>
      <c r="E2993" s="8">
        <v>6.7046179721192496E-4</v>
      </c>
      <c r="F2993" s="8">
        <v>-0.419893723049238</v>
      </c>
      <c r="G2993" s="8">
        <v>0.14128215045051201</v>
      </c>
      <c r="H2993" s="8">
        <v>0</v>
      </c>
      <c r="I2993" s="8">
        <v>0</v>
      </c>
      <c r="J2993" s="8">
        <v>0</v>
      </c>
      <c r="K2993" t="s">
        <v>7339</v>
      </c>
      <c r="L2993" s="20" t="s">
        <v>7324</v>
      </c>
      <c r="M2993" t="s">
        <v>7325</v>
      </c>
      <c r="N2993" s="20" t="s">
        <v>7326</v>
      </c>
      <c r="O2993" t="s">
        <v>7327</v>
      </c>
      <c r="P2993" t="s">
        <v>7365</v>
      </c>
      <c r="Q2993" s="8" t="s">
        <v>5998</v>
      </c>
      <c r="R2993" s="8" t="s">
        <v>5998</v>
      </c>
      <c r="S2993" t="s">
        <v>5998</v>
      </c>
      <c r="T2993" s="8" t="s">
        <v>5998</v>
      </c>
    </row>
    <row r="2994" spans="1:20">
      <c r="A2994" t="s">
        <v>3033</v>
      </c>
      <c r="B2994" s="7" t="s">
        <v>117</v>
      </c>
      <c r="C2994" s="8" t="s">
        <v>4730</v>
      </c>
      <c r="D2994" s="8">
        <v>0.43973716262778101</v>
      </c>
      <c r="E2994" s="8">
        <v>0.219235753496451</v>
      </c>
      <c r="F2994" s="8">
        <v>-0.31313202017076303</v>
      </c>
      <c r="G2994" s="8">
        <v>0.378578401102389</v>
      </c>
      <c r="H2994" s="8">
        <v>0</v>
      </c>
      <c r="I2994" s="8">
        <v>0</v>
      </c>
      <c r="J2994" s="8">
        <v>0</v>
      </c>
      <c r="K2994" t="s">
        <v>7339</v>
      </c>
      <c r="L2994" s="20" t="s">
        <v>7324</v>
      </c>
      <c r="M2994" t="s">
        <v>7325</v>
      </c>
      <c r="N2994" s="20" t="s">
        <v>7326</v>
      </c>
      <c r="O2994" t="s">
        <v>7327</v>
      </c>
      <c r="P2994" t="s">
        <v>7365</v>
      </c>
      <c r="Q2994" s="8" t="s">
        <v>6339</v>
      </c>
      <c r="R2994" s="8" t="s">
        <v>6020</v>
      </c>
      <c r="S2994" t="s">
        <v>6340</v>
      </c>
      <c r="T2994" s="8" t="s">
        <v>6340</v>
      </c>
    </row>
    <row r="2995" spans="1:20">
      <c r="A2995" t="s">
        <v>1840</v>
      </c>
      <c r="B2995" t="s">
        <v>5307</v>
      </c>
      <c r="C2995" s="8" t="s">
        <v>5307</v>
      </c>
      <c r="D2995" s="8">
        <v>0.91645088709693501</v>
      </c>
      <c r="E2995" s="8">
        <v>9.9293613639827097E-4</v>
      </c>
      <c r="F2995" s="8">
        <v>1.9853130794720002E-2</v>
      </c>
      <c r="G2995" s="8">
        <v>0.95364060289916697</v>
      </c>
      <c r="H2995" s="8">
        <v>0</v>
      </c>
      <c r="I2995" s="8">
        <v>0</v>
      </c>
      <c r="J2995" s="8">
        <v>0</v>
      </c>
      <c r="K2995" t="s">
        <v>7328</v>
      </c>
      <c r="L2995" s="20" t="s">
        <v>7324</v>
      </c>
      <c r="M2995" t="s">
        <v>7325</v>
      </c>
      <c r="N2995" s="20" t="s">
        <v>7326</v>
      </c>
      <c r="O2995" t="s">
        <v>7339</v>
      </c>
      <c r="P2995" t="s">
        <v>7365</v>
      </c>
      <c r="Q2995" s="8" t="s">
        <v>5998</v>
      </c>
      <c r="R2995" s="8" t="s">
        <v>5998</v>
      </c>
      <c r="S2995" t="s">
        <v>5998</v>
      </c>
      <c r="T2995" s="8" t="s">
        <v>5998</v>
      </c>
    </row>
    <row r="2996" spans="1:20">
      <c r="A2996" t="s">
        <v>4451</v>
      </c>
      <c r="B2996" t="s">
        <v>5307</v>
      </c>
      <c r="C2996" s="8" t="s">
        <v>5307</v>
      </c>
      <c r="D2996" s="8">
        <v>0.61035489888077799</v>
      </c>
      <c r="E2996" s="8">
        <v>2.2171458421823501E-3</v>
      </c>
      <c r="F2996" s="8">
        <v>-0.43622852271471202</v>
      </c>
      <c r="G2996" s="8">
        <v>2.9323199742535999E-2</v>
      </c>
      <c r="H2996" s="8">
        <v>0</v>
      </c>
      <c r="I2996" s="8">
        <v>0</v>
      </c>
      <c r="J2996" s="8">
        <v>0</v>
      </c>
      <c r="K2996" t="s">
        <v>7314</v>
      </c>
      <c r="L2996" s="20" t="s">
        <v>7362</v>
      </c>
      <c r="M2996" t="s">
        <v>7325</v>
      </c>
      <c r="N2996" s="20" t="s">
        <v>7326</v>
      </c>
      <c r="O2996" t="s">
        <v>7327</v>
      </c>
      <c r="P2996" t="s">
        <v>7365</v>
      </c>
      <c r="Q2996" s="8" t="s">
        <v>5998</v>
      </c>
      <c r="R2996" s="8" t="s">
        <v>5998</v>
      </c>
      <c r="S2996" t="s">
        <v>5998</v>
      </c>
      <c r="T2996" s="8" t="s">
        <v>5998</v>
      </c>
    </row>
    <row r="2997" spans="1:20">
      <c r="A2997" t="s">
        <v>1841</v>
      </c>
      <c r="B2997" t="s">
        <v>5307</v>
      </c>
      <c r="C2997" s="8" t="s">
        <v>5307</v>
      </c>
      <c r="D2997" s="8">
        <v>0.52106315457020702</v>
      </c>
      <c r="E2997" s="8">
        <v>0.305553239744907</v>
      </c>
      <c r="F2997" s="8">
        <v>-0.73803109070426398</v>
      </c>
      <c r="G2997" s="8">
        <v>0.113903396746795</v>
      </c>
      <c r="H2997" s="8">
        <v>0</v>
      </c>
      <c r="I2997" s="8">
        <v>0</v>
      </c>
      <c r="J2997" s="8">
        <v>0</v>
      </c>
      <c r="K2997" t="s">
        <v>7328</v>
      </c>
      <c r="L2997" s="20" t="s">
        <v>7324</v>
      </c>
      <c r="M2997" t="s">
        <v>7325</v>
      </c>
      <c r="N2997" s="20" t="s">
        <v>7326</v>
      </c>
      <c r="O2997" t="s">
        <v>7327</v>
      </c>
      <c r="P2997" t="s">
        <v>7365</v>
      </c>
      <c r="Q2997" s="8" t="s">
        <v>5998</v>
      </c>
      <c r="R2997" s="8" t="s">
        <v>5998</v>
      </c>
      <c r="S2997" t="s">
        <v>5998</v>
      </c>
      <c r="T2997" s="8" t="s">
        <v>5998</v>
      </c>
    </row>
    <row r="2998" spans="1:20">
      <c r="A2998" t="s">
        <v>1842</v>
      </c>
      <c r="B2998" s="7" t="s">
        <v>5307</v>
      </c>
      <c r="C2998" s="8" t="s">
        <v>5307</v>
      </c>
      <c r="D2998" s="8">
        <v>1.6163348108547</v>
      </c>
      <c r="E2998" s="8">
        <v>1.5799373962298401E-7</v>
      </c>
      <c r="F2998" s="8">
        <v>0.98348441973381295</v>
      </c>
      <c r="G2998" s="8">
        <v>1.93154119407499E-3</v>
      </c>
      <c r="H2998" s="8">
        <v>0</v>
      </c>
      <c r="I2998" s="8">
        <v>0</v>
      </c>
      <c r="J2998" s="8">
        <v>0</v>
      </c>
      <c r="K2998" t="s">
        <v>7328</v>
      </c>
      <c r="L2998" s="20" t="s">
        <v>7324</v>
      </c>
      <c r="M2998" t="s">
        <v>7325</v>
      </c>
      <c r="N2998" s="20" t="s">
        <v>7326</v>
      </c>
      <c r="O2998" t="s">
        <v>7328</v>
      </c>
      <c r="P2998" t="s">
        <v>7365</v>
      </c>
      <c r="Q2998" s="8" t="s">
        <v>5998</v>
      </c>
      <c r="R2998" s="8" t="s">
        <v>5998</v>
      </c>
      <c r="S2998" t="s">
        <v>5998</v>
      </c>
      <c r="T2998" s="8" t="s">
        <v>5998</v>
      </c>
    </row>
    <row r="2999" spans="1:20">
      <c r="A2999" t="s">
        <v>3034</v>
      </c>
      <c r="B2999" t="s">
        <v>45</v>
      </c>
      <c r="C2999" s="8" t="s">
        <v>46</v>
      </c>
      <c r="D2999" s="8">
        <v>-0.965706097383218</v>
      </c>
      <c r="E2999" s="8">
        <v>4.81207368330974E-4</v>
      </c>
      <c r="F2999" s="8">
        <v>-0.89292093872532097</v>
      </c>
      <c r="G2999" s="8">
        <v>9.8158498632536098E-4</v>
      </c>
      <c r="H2999" s="8">
        <v>0</v>
      </c>
      <c r="I2999" s="8">
        <v>0</v>
      </c>
      <c r="J2999" s="8">
        <v>0</v>
      </c>
      <c r="K2999" t="s">
        <v>7327</v>
      </c>
      <c r="L2999" s="20" t="s">
        <v>7332</v>
      </c>
      <c r="M2999" t="s">
        <v>7333</v>
      </c>
      <c r="N2999" s="20" t="s">
        <v>7334</v>
      </c>
      <c r="O2999" t="s">
        <v>7327</v>
      </c>
      <c r="P2999" t="s">
        <v>7365</v>
      </c>
      <c r="Q2999" s="8" t="s">
        <v>5998</v>
      </c>
      <c r="R2999" s="8" t="s">
        <v>5998</v>
      </c>
      <c r="S2999" t="s">
        <v>5998</v>
      </c>
      <c r="T2999" s="8" t="s">
        <v>5998</v>
      </c>
    </row>
    <row r="3000" spans="1:20">
      <c r="A3000" t="s">
        <v>3034</v>
      </c>
      <c r="B3000" t="s">
        <v>4701</v>
      </c>
      <c r="C3000" s="8" t="s">
        <v>4772</v>
      </c>
      <c r="D3000" s="8">
        <v>-0.965706097383218</v>
      </c>
      <c r="E3000" s="8">
        <v>4.81207368330974E-4</v>
      </c>
      <c r="F3000" s="8">
        <v>-0.89292093872532097</v>
      </c>
      <c r="G3000" s="8">
        <v>9.8158498632536098E-4</v>
      </c>
      <c r="H3000" s="8">
        <v>0</v>
      </c>
      <c r="I3000" s="8">
        <v>0</v>
      </c>
      <c r="J3000" s="8">
        <v>0</v>
      </c>
      <c r="K3000" t="s">
        <v>7327</v>
      </c>
      <c r="L3000" s="20" t="s">
        <v>7332</v>
      </c>
      <c r="M3000" t="s">
        <v>7333</v>
      </c>
      <c r="N3000" s="20" t="s">
        <v>7334</v>
      </c>
      <c r="O3000" t="s">
        <v>7327</v>
      </c>
      <c r="P3000" t="s">
        <v>7365</v>
      </c>
      <c r="Q3000" s="8" t="s">
        <v>5998</v>
      </c>
      <c r="R3000" s="8" t="s">
        <v>5998</v>
      </c>
      <c r="S3000" t="s">
        <v>5998</v>
      </c>
      <c r="T3000" s="8" t="s">
        <v>5998</v>
      </c>
    </row>
    <row r="3001" spans="1:20">
      <c r="A3001" t="s">
        <v>3035</v>
      </c>
      <c r="B3001" s="7" t="s">
        <v>136</v>
      </c>
      <c r="C3001" s="8" t="s">
        <v>4727</v>
      </c>
      <c r="D3001" s="8">
        <v>-0.75466028252851702</v>
      </c>
      <c r="E3001" s="8">
        <v>3.9605435618800097E-5</v>
      </c>
      <c r="F3001" s="8">
        <v>-0.50619666166774901</v>
      </c>
      <c r="G3001" s="8">
        <v>4.96780957251413E-3</v>
      </c>
      <c r="H3001" s="8">
        <v>0</v>
      </c>
      <c r="I3001" s="8">
        <v>0</v>
      </c>
      <c r="J3001" s="8">
        <v>0</v>
      </c>
      <c r="K3001" t="s">
        <v>7314</v>
      </c>
      <c r="L3001" s="20" t="s">
        <v>7387</v>
      </c>
      <c r="M3001" t="s">
        <v>7330</v>
      </c>
      <c r="N3001" s="20" t="s">
        <v>7352</v>
      </c>
      <c r="O3001" t="s">
        <v>7327</v>
      </c>
      <c r="P3001" t="s">
        <v>7365</v>
      </c>
      <c r="Q3001" s="8" t="s">
        <v>5998</v>
      </c>
      <c r="R3001" s="8" t="s">
        <v>5998</v>
      </c>
      <c r="S3001" t="s">
        <v>5998</v>
      </c>
      <c r="T3001" s="8" t="s">
        <v>5998</v>
      </c>
    </row>
    <row r="3002" spans="1:20">
      <c r="A3002" t="s">
        <v>4452</v>
      </c>
      <c r="B3002" t="s">
        <v>5307</v>
      </c>
      <c r="C3002" s="8" t="s">
        <v>5307</v>
      </c>
      <c r="D3002" s="8">
        <v>-4.9880572195390702E-2</v>
      </c>
      <c r="E3002" s="8">
        <v>0.92144443487294503</v>
      </c>
      <c r="F3002" s="8">
        <v>-0.247303811526114</v>
      </c>
      <c r="G3002" s="8">
        <v>0.56020516257098496</v>
      </c>
      <c r="H3002" s="8">
        <v>0</v>
      </c>
      <c r="I3002" s="8">
        <v>0</v>
      </c>
      <c r="J3002" s="8">
        <v>0</v>
      </c>
      <c r="K3002" t="s">
        <v>7327</v>
      </c>
      <c r="L3002" s="20" t="s">
        <v>7332</v>
      </c>
      <c r="M3002" t="s">
        <v>7333</v>
      </c>
      <c r="N3002" s="20" t="s">
        <v>7334</v>
      </c>
      <c r="O3002" t="s">
        <v>7345</v>
      </c>
      <c r="P3002" t="s">
        <v>7365</v>
      </c>
      <c r="Q3002" s="8" t="s">
        <v>6014</v>
      </c>
      <c r="R3002" s="8" t="s">
        <v>6015</v>
      </c>
      <c r="S3002" t="s">
        <v>6016</v>
      </c>
      <c r="T3002" s="8" t="s">
        <v>6016</v>
      </c>
    </row>
    <row r="3003" spans="1:20">
      <c r="A3003" t="s">
        <v>1843</v>
      </c>
      <c r="B3003" t="s">
        <v>5307</v>
      </c>
      <c r="C3003" s="8" t="s">
        <v>5307</v>
      </c>
      <c r="D3003" s="8">
        <v>-1.8819253376091301</v>
      </c>
      <c r="E3003" s="8">
        <v>4.3558600661131996E-3</v>
      </c>
      <c r="F3003" s="8">
        <v>-1.6920038903755501</v>
      </c>
      <c r="G3003" s="8">
        <v>5.41495102571137E-3</v>
      </c>
      <c r="H3003" s="8">
        <v>0</v>
      </c>
      <c r="I3003" s="8" t="s">
        <v>6341</v>
      </c>
      <c r="J3003" s="8">
        <v>0</v>
      </c>
      <c r="K3003" t="s">
        <v>7314</v>
      </c>
      <c r="L3003" s="20" t="s">
        <v>7340</v>
      </c>
      <c r="M3003" t="s">
        <v>7325</v>
      </c>
      <c r="N3003" s="20" t="s">
        <v>7326</v>
      </c>
      <c r="O3003" t="s">
        <v>7315</v>
      </c>
      <c r="P3003" t="s">
        <v>7316</v>
      </c>
      <c r="Q3003" s="8" t="s">
        <v>5998</v>
      </c>
      <c r="R3003" s="8" t="s">
        <v>5998</v>
      </c>
      <c r="S3003" t="s">
        <v>5998</v>
      </c>
      <c r="T3003" s="8" t="s">
        <v>5998</v>
      </c>
    </row>
    <row r="3004" spans="1:20">
      <c r="A3004" t="s">
        <v>3036</v>
      </c>
      <c r="B3004" s="7" t="s">
        <v>38</v>
      </c>
      <c r="C3004" s="8" t="s">
        <v>39</v>
      </c>
      <c r="D3004" s="8">
        <v>-0.11654076113516799</v>
      </c>
      <c r="E3004" s="8">
        <v>0.69050082842515503</v>
      </c>
      <c r="F3004" s="8">
        <v>-0.81128757822331998</v>
      </c>
      <c r="G3004" s="8">
        <v>2.8088915248775098E-4</v>
      </c>
      <c r="H3004" s="8">
        <v>0</v>
      </c>
      <c r="I3004" s="8">
        <v>0</v>
      </c>
      <c r="J3004" s="8">
        <v>0</v>
      </c>
      <c r="K3004" t="s">
        <v>7327</v>
      </c>
      <c r="L3004" s="20" t="s">
        <v>7332</v>
      </c>
      <c r="M3004" t="s">
        <v>7333</v>
      </c>
      <c r="N3004" s="20" t="s">
        <v>7334</v>
      </c>
      <c r="O3004" t="s">
        <v>7327</v>
      </c>
      <c r="P3004" t="s">
        <v>7365</v>
      </c>
      <c r="Q3004" s="8" t="s">
        <v>5998</v>
      </c>
      <c r="R3004" s="8" t="s">
        <v>5998</v>
      </c>
      <c r="S3004" t="s">
        <v>5998</v>
      </c>
      <c r="T3004" s="8" t="s">
        <v>5998</v>
      </c>
    </row>
    <row r="3005" spans="1:20">
      <c r="A3005" t="s">
        <v>1844</v>
      </c>
      <c r="B3005" s="7" t="s">
        <v>5307</v>
      </c>
      <c r="C3005" s="8" t="s">
        <v>5307</v>
      </c>
      <c r="D3005" s="8">
        <v>0.204566072628241</v>
      </c>
      <c r="E3005" s="8">
        <v>0.79621211272311398</v>
      </c>
      <c r="F3005" s="8">
        <v>-0.449369810517666</v>
      </c>
      <c r="G3005" s="8">
        <v>0.50351029691627502</v>
      </c>
      <c r="H3005" s="8">
        <v>0</v>
      </c>
      <c r="I3005" s="8">
        <v>0</v>
      </c>
      <c r="J3005" s="8">
        <v>0</v>
      </c>
      <c r="K3005" t="s">
        <v>7327</v>
      </c>
      <c r="L3005" s="20" t="s">
        <v>7332</v>
      </c>
      <c r="M3005" t="s">
        <v>7333</v>
      </c>
      <c r="N3005" s="20" t="s">
        <v>7334</v>
      </c>
      <c r="O3005" t="s">
        <v>7328</v>
      </c>
      <c r="P3005" t="s">
        <v>7365</v>
      </c>
      <c r="Q3005" s="8" t="s">
        <v>5998</v>
      </c>
      <c r="R3005" s="8" t="s">
        <v>5998</v>
      </c>
      <c r="S3005" t="s">
        <v>5998</v>
      </c>
      <c r="T3005" s="8" t="s">
        <v>5998</v>
      </c>
    </row>
    <row r="3006" spans="1:20">
      <c r="A3006" t="s">
        <v>1845</v>
      </c>
      <c r="B3006" t="s">
        <v>5307</v>
      </c>
      <c r="C3006" s="8" t="s">
        <v>5307</v>
      </c>
      <c r="D3006" s="8">
        <v>-0.34009379582717197</v>
      </c>
      <c r="E3006" s="8">
        <v>0.72430157329863498</v>
      </c>
      <c r="F3006" s="8">
        <v>1.03793143857279</v>
      </c>
      <c r="G3006" s="8">
        <v>0.147640200734376</v>
      </c>
      <c r="H3006" s="8">
        <v>0</v>
      </c>
      <c r="I3006" s="8">
        <v>0</v>
      </c>
      <c r="J3006" s="8">
        <v>0</v>
      </c>
      <c r="K3006" t="s">
        <v>7328</v>
      </c>
      <c r="L3006" s="20" t="s">
        <v>7324</v>
      </c>
      <c r="M3006" t="s">
        <v>7325</v>
      </c>
      <c r="N3006" s="20" t="s">
        <v>7326</v>
      </c>
      <c r="O3006" t="s">
        <v>7327</v>
      </c>
      <c r="P3006" t="s">
        <v>7365</v>
      </c>
      <c r="Q3006" s="8" t="s">
        <v>5998</v>
      </c>
      <c r="R3006" s="8" t="s">
        <v>5998</v>
      </c>
      <c r="S3006" t="s">
        <v>5998</v>
      </c>
      <c r="T3006" s="8" t="s">
        <v>5998</v>
      </c>
    </row>
    <row r="3007" spans="1:20">
      <c r="A3007" t="s">
        <v>1846</v>
      </c>
      <c r="B3007" t="s">
        <v>5307</v>
      </c>
      <c r="C3007" s="8" t="s">
        <v>5307</v>
      </c>
      <c r="D3007" s="8">
        <v>-0.51448745821170105</v>
      </c>
      <c r="E3007" s="8">
        <v>0.63022124797193901</v>
      </c>
      <c r="F3007" s="8">
        <v>0.36844007191839201</v>
      </c>
      <c r="G3007" s="8">
        <v>0.72294895985680796</v>
      </c>
      <c r="H3007" s="8">
        <v>0</v>
      </c>
      <c r="I3007" s="8" t="s">
        <v>6342</v>
      </c>
      <c r="J3007" s="8">
        <v>0</v>
      </c>
      <c r="K3007" t="s">
        <v>7314</v>
      </c>
      <c r="L3007" s="20" t="s">
        <v>7348</v>
      </c>
      <c r="M3007" t="s">
        <v>7330</v>
      </c>
      <c r="N3007" s="20" t="s">
        <v>7408</v>
      </c>
      <c r="O3007" t="s">
        <v>7315</v>
      </c>
      <c r="P3007" t="s">
        <v>7316</v>
      </c>
      <c r="Q3007" s="8" t="s">
        <v>5998</v>
      </c>
      <c r="R3007" s="8" t="s">
        <v>5998</v>
      </c>
      <c r="S3007" t="s">
        <v>5998</v>
      </c>
      <c r="T3007" s="8" t="s">
        <v>5998</v>
      </c>
    </row>
    <row r="3008" spans="1:20">
      <c r="A3008" t="s">
        <v>1847</v>
      </c>
      <c r="B3008" t="s">
        <v>5307</v>
      </c>
      <c r="C3008" s="8" t="s">
        <v>5307</v>
      </c>
      <c r="D3008" s="8">
        <v>-1.38940104660888</v>
      </c>
      <c r="E3008" s="8">
        <v>1.4388507229441E-4</v>
      </c>
      <c r="F3008" s="8">
        <v>-0.86276090377791104</v>
      </c>
      <c r="G3008" s="8">
        <v>1.9794188000545901E-2</v>
      </c>
      <c r="H3008" s="8">
        <v>0</v>
      </c>
      <c r="I3008" s="8">
        <v>0</v>
      </c>
      <c r="J3008" s="8">
        <v>0</v>
      </c>
      <c r="K3008" t="s">
        <v>7327</v>
      </c>
      <c r="L3008" s="20" t="s">
        <v>7332</v>
      </c>
      <c r="M3008" t="s">
        <v>7333</v>
      </c>
      <c r="N3008" s="20" t="s">
        <v>7334</v>
      </c>
      <c r="O3008" t="s">
        <v>7327</v>
      </c>
      <c r="P3008" t="s">
        <v>7365</v>
      </c>
      <c r="Q3008" s="8" t="s">
        <v>5998</v>
      </c>
      <c r="R3008" s="8" t="s">
        <v>5998</v>
      </c>
      <c r="S3008" t="s">
        <v>5998</v>
      </c>
      <c r="T3008" s="8" t="s">
        <v>5998</v>
      </c>
    </row>
    <row r="3009" spans="1:20">
      <c r="A3009" t="s">
        <v>1848</v>
      </c>
      <c r="B3009" t="s">
        <v>5307</v>
      </c>
      <c r="C3009" s="8" t="s">
        <v>5307</v>
      </c>
      <c r="D3009" s="8">
        <v>-0.57102558128737102</v>
      </c>
      <c r="E3009" s="8">
        <v>0.18031087824900099</v>
      </c>
      <c r="F3009" s="8">
        <v>-7.5375894176835698E-2</v>
      </c>
      <c r="G3009" s="8">
        <v>0.87991045495406595</v>
      </c>
      <c r="H3009" s="8">
        <v>0</v>
      </c>
      <c r="I3009" s="8">
        <v>0</v>
      </c>
      <c r="J3009" s="8">
        <v>0</v>
      </c>
      <c r="K3009" t="s">
        <v>7323</v>
      </c>
      <c r="L3009" s="20" t="s">
        <v>7324</v>
      </c>
      <c r="M3009" t="s">
        <v>7325</v>
      </c>
      <c r="N3009" s="20" t="s">
        <v>7326</v>
      </c>
      <c r="O3009" t="s">
        <v>7354</v>
      </c>
      <c r="P3009" t="s">
        <v>7316</v>
      </c>
      <c r="Q3009" s="8" t="s">
        <v>5998</v>
      </c>
      <c r="R3009" s="8" t="s">
        <v>5998</v>
      </c>
      <c r="S3009" t="s">
        <v>5998</v>
      </c>
      <c r="T3009" s="8" t="s">
        <v>5998</v>
      </c>
    </row>
    <row r="3010" spans="1:20">
      <c r="A3010" t="s">
        <v>4453</v>
      </c>
      <c r="B3010" t="s">
        <v>5307</v>
      </c>
      <c r="C3010" s="8" t="s">
        <v>5307</v>
      </c>
      <c r="D3010" s="8">
        <v>-0.72767078659124196</v>
      </c>
      <c r="E3010" s="8">
        <v>5.23159067592446E-2</v>
      </c>
      <c r="F3010" s="8">
        <v>-0.32714670319328898</v>
      </c>
      <c r="G3010" s="8">
        <v>0.40135014505576799</v>
      </c>
      <c r="H3010" s="8">
        <v>0</v>
      </c>
      <c r="I3010" s="8">
        <v>0</v>
      </c>
      <c r="J3010" s="8">
        <v>0</v>
      </c>
      <c r="K3010" t="s">
        <v>7328</v>
      </c>
      <c r="L3010" s="20" t="s">
        <v>7324</v>
      </c>
      <c r="M3010" t="s">
        <v>7325</v>
      </c>
      <c r="N3010" s="20" t="s">
        <v>7326</v>
      </c>
      <c r="O3010" t="s">
        <v>7328</v>
      </c>
      <c r="P3010" t="s">
        <v>7365</v>
      </c>
      <c r="Q3010" s="8" t="s">
        <v>5998</v>
      </c>
      <c r="R3010" s="8" t="s">
        <v>5998</v>
      </c>
      <c r="S3010" t="s">
        <v>5998</v>
      </c>
      <c r="T3010" s="8" t="s">
        <v>5998</v>
      </c>
    </row>
    <row r="3011" spans="1:20">
      <c r="A3011" t="s">
        <v>1849</v>
      </c>
      <c r="B3011" t="s">
        <v>5307</v>
      </c>
      <c r="C3011" s="8" t="s">
        <v>5307</v>
      </c>
      <c r="D3011" s="8">
        <v>-6.9570343459091299E-2</v>
      </c>
      <c r="E3011" s="8">
        <v>0.84109420592479101</v>
      </c>
      <c r="F3011" s="8">
        <v>-0.58360293910204097</v>
      </c>
      <c r="G3011" s="8">
        <v>2.3468298108614501E-2</v>
      </c>
      <c r="H3011" s="8">
        <v>0</v>
      </c>
      <c r="I3011" s="8">
        <v>0</v>
      </c>
      <c r="J3011" s="8">
        <v>0</v>
      </c>
      <c r="K3011" t="s">
        <v>7327</v>
      </c>
      <c r="L3011" s="20" t="s">
        <v>7332</v>
      </c>
      <c r="M3011" t="s">
        <v>7333</v>
      </c>
      <c r="N3011" s="20" t="s">
        <v>7334</v>
      </c>
      <c r="O3011" t="s">
        <v>7327</v>
      </c>
      <c r="P3011" t="s">
        <v>7365</v>
      </c>
      <c r="Q3011" s="8" t="s">
        <v>5998</v>
      </c>
      <c r="R3011" s="8" t="s">
        <v>5998</v>
      </c>
      <c r="S3011" t="s">
        <v>5998</v>
      </c>
      <c r="T3011" s="8" t="s">
        <v>5998</v>
      </c>
    </row>
    <row r="3012" spans="1:20">
      <c r="A3012" t="s">
        <v>1850</v>
      </c>
      <c r="B3012" s="7" t="s">
        <v>5307</v>
      </c>
      <c r="C3012" s="8" t="s">
        <v>5307</v>
      </c>
      <c r="D3012" s="8">
        <v>-0.113876822994587</v>
      </c>
      <c r="E3012" s="8">
        <v>0.62768092363918004</v>
      </c>
      <c r="F3012" s="8">
        <v>0.14705829849374399</v>
      </c>
      <c r="G3012" s="8">
        <v>0.473793750884759</v>
      </c>
      <c r="H3012" s="8">
        <v>0</v>
      </c>
      <c r="I3012" s="8">
        <v>0</v>
      </c>
      <c r="J3012" s="8">
        <v>0</v>
      </c>
      <c r="K3012" t="s">
        <v>7327</v>
      </c>
      <c r="L3012" s="20" t="s">
        <v>7332</v>
      </c>
      <c r="M3012" t="s">
        <v>7333</v>
      </c>
      <c r="N3012" s="20" t="s">
        <v>7334</v>
      </c>
      <c r="O3012" t="s">
        <v>7328</v>
      </c>
      <c r="P3012" t="s">
        <v>7365</v>
      </c>
      <c r="Q3012" s="8" t="s">
        <v>5998</v>
      </c>
      <c r="R3012" s="8" t="s">
        <v>5998</v>
      </c>
      <c r="S3012" t="s">
        <v>5998</v>
      </c>
      <c r="T3012" s="8" t="s">
        <v>5998</v>
      </c>
    </row>
    <row r="3013" spans="1:20">
      <c r="A3013" t="s">
        <v>1851</v>
      </c>
      <c r="B3013" t="s">
        <v>5307</v>
      </c>
      <c r="C3013" s="8" t="s">
        <v>5307</v>
      </c>
      <c r="D3013" s="8">
        <v>0.49525676109775901</v>
      </c>
      <c r="E3013" s="8">
        <v>2.6019729619201099E-2</v>
      </c>
      <c r="F3013" s="8">
        <v>-0.407514553234193</v>
      </c>
      <c r="G3013" s="8">
        <v>6.20708221615646E-2</v>
      </c>
      <c r="H3013" s="8">
        <v>0</v>
      </c>
      <c r="I3013" s="8">
        <v>0</v>
      </c>
      <c r="J3013" s="8">
        <v>0</v>
      </c>
      <c r="K3013" t="s">
        <v>7327</v>
      </c>
      <c r="L3013" s="20" t="s">
        <v>7332</v>
      </c>
      <c r="M3013" t="s">
        <v>7333</v>
      </c>
      <c r="N3013" s="20" t="s">
        <v>7334</v>
      </c>
      <c r="O3013" t="s">
        <v>7327</v>
      </c>
      <c r="P3013" t="s">
        <v>7365</v>
      </c>
      <c r="Q3013" s="8" t="s">
        <v>5998</v>
      </c>
      <c r="R3013" s="8" t="s">
        <v>5998</v>
      </c>
      <c r="S3013" t="s">
        <v>5998</v>
      </c>
      <c r="T3013" s="8" t="s">
        <v>5998</v>
      </c>
    </row>
    <row r="3014" spans="1:20">
      <c r="A3014" t="s">
        <v>1852</v>
      </c>
      <c r="B3014" s="7" t="s">
        <v>5307</v>
      </c>
      <c r="C3014" s="8" t="s">
        <v>5307</v>
      </c>
      <c r="D3014" s="8">
        <v>2.1324038372763199</v>
      </c>
      <c r="E3014" s="8">
        <v>6.1648351875915897E-11</v>
      </c>
      <c r="F3014" s="8">
        <v>2.41359254881512</v>
      </c>
      <c r="G3014" s="8">
        <v>3.4820635746251198E-14</v>
      </c>
      <c r="H3014" s="8">
        <v>0</v>
      </c>
      <c r="I3014" s="8" t="s">
        <v>6343</v>
      </c>
      <c r="J3014" s="8">
        <v>0</v>
      </c>
      <c r="K3014" t="s">
        <v>7327</v>
      </c>
      <c r="L3014" s="20" t="s">
        <v>7324</v>
      </c>
      <c r="M3014" t="s">
        <v>7325</v>
      </c>
      <c r="N3014" s="20" t="s">
        <v>7326</v>
      </c>
      <c r="O3014" t="s">
        <v>7315</v>
      </c>
      <c r="P3014" t="s">
        <v>7316</v>
      </c>
      <c r="Q3014" s="8" t="s">
        <v>5998</v>
      </c>
      <c r="R3014" s="8" t="s">
        <v>5998</v>
      </c>
      <c r="S3014" t="s">
        <v>5998</v>
      </c>
      <c r="T3014" s="8" t="s">
        <v>5998</v>
      </c>
    </row>
    <row r="3015" spans="1:20">
      <c r="A3015" t="s">
        <v>1853</v>
      </c>
      <c r="B3015" s="7" t="s">
        <v>5307</v>
      </c>
      <c r="C3015" s="8" t="s">
        <v>5307</v>
      </c>
      <c r="D3015" s="8">
        <v>-0.98597472989955803</v>
      </c>
      <c r="E3015" s="8">
        <v>3.8497640225674701E-2</v>
      </c>
      <c r="F3015" s="8">
        <v>2.0869484086551801E-2</v>
      </c>
      <c r="G3015" s="8">
        <v>0.96739805220351405</v>
      </c>
      <c r="H3015" s="8">
        <v>0</v>
      </c>
      <c r="I3015" s="8">
        <v>0</v>
      </c>
      <c r="J3015" s="8">
        <v>0</v>
      </c>
      <c r="K3015" t="s">
        <v>7339</v>
      </c>
      <c r="L3015" s="20" t="s">
        <v>7387</v>
      </c>
      <c r="M3015" t="s">
        <v>7325</v>
      </c>
      <c r="N3015" s="20" t="s">
        <v>7326</v>
      </c>
      <c r="O3015" t="s">
        <v>7339</v>
      </c>
      <c r="P3015" t="s">
        <v>7316</v>
      </c>
      <c r="Q3015" s="8" t="s">
        <v>5998</v>
      </c>
      <c r="R3015" s="8" t="s">
        <v>5998</v>
      </c>
      <c r="S3015" t="s">
        <v>5998</v>
      </c>
      <c r="T3015" s="8" t="s">
        <v>5998</v>
      </c>
    </row>
    <row r="3016" spans="1:20">
      <c r="A3016" t="s">
        <v>1854</v>
      </c>
      <c r="B3016" t="s">
        <v>5307</v>
      </c>
      <c r="C3016" s="8" t="s">
        <v>5307</v>
      </c>
      <c r="D3016" s="8">
        <v>-0.95151701066396099</v>
      </c>
      <c r="E3016" s="8">
        <v>3.6632070405924699E-2</v>
      </c>
      <c r="F3016" s="8">
        <v>-0.50335538471197905</v>
      </c>
      <c r="G3016" s="8">
        <v>0.27227407931486303</v>
      </c>
      <c r="H3016" s="8">
        <v>0</v>
      </c>
      <c r="I3016" s="8">
        <v>0</v>
      </c>
      <c r="J3016" s="8">
        <v>0</v>
      </c>
      <c r="K3016" t="s">
        <v>7327</v>
      </c>
      <c r="L3016" s="20" t="s">
        <v>7332</v>
      </c>
      <c r="M3016" t="s">
        <v>7333</v>
      </c>
      <c r="N3016" s="20" t="s">
        <v>7334</v>
      </c>
      <c r="O3016" t="s">
        <v>7327</v>
      </c>
      <c r="P3016" t="s">
        <v>7365</v>
      </c>
      <c r="Q3016" s="8" t="s">
        <v>5998</v>
      </c>
      <c r="R3016" s="8" t="s">
        <v>5998</v>
      </c>
      <c r="S3016" t="s">
        <v>5998</v>
      </c>
      <c r="T3016" s="8" t="s">
        <v>5998</v>
      </c>
    </row>
    <row r="3017" spans="1:20">
      <c r="A3017" t="s">
        <v>3037</v>
      </c>
      <c r="B3017" t="s">
        <v>106</v>
      </c>
      <c r="C3017" s="8" t="s">
        <v>5293</v>
      </c>
      <c r="D3017" s="8">
        <v>0.64673271073740302</v>
      </c>
      <c r="E3017" s="8">
        <v>8.4080907823763401E-2</v>
      </c>
      <c r="F3017" s="8">
        <v>0.85848408351798</v>
      </c>
      <c r="G3017" s="8">
        <v>1.1563588719500299E-2</v>
      </c>
      <c r="H3017" s="8">
        <v>0</v>
      </c>
      <c r="I3017" s="8">
        <v>0</v>
      </c>
      <c r="J3017" s="8">
        <v>0</v>
      </c>
      <c r="K3017" t="s">
        <v>7328</v>
      </c>
      <c r="L3017" s="20" t="s">
        <v>7324</v>
      </c>
      <c r="M3017" t="s">
        <v>7325</v>
      </c>
      <c r="N3017" s="20" t="s">
        <v>7326</v>
      </c>
      <c r="O3017" t="s">
        <v>7328</v>
      </c>
      <c r="P3017" t="s">
        <v>7365</v>
      </c>
      <c r="Q3017" s="8" t="s">
        <v>5998</v>
      </c>
      <c r="R3017" s="8" t="s">
        <v>5998</v>
      </c>
      <c r="S3017" t="s">
        <v>5998</v>
      </c>
      <c r="T3017" s="8" t="s">
        <v>5998</v>
      </c>
    </row>
    <row r="3018" spans="1:20">
      <c r="A3018" t="s">
        <v>3037</v>
      </c>
      <c r="B3018" s="7" t="s">
        <v>105</v>
      </c>
      <c r="C3018" s="8" t="s">
        <v>5294</v>
      </c>
      <c r="D3018" s="8">
        <v>0.64673271073740302</v>
      </c>
      <c r="E3018" s="8">
        <v>8.4080907823763401E-2</v>
      </c>
      <c r="F3018" s="8">
        <v>0.85848408351798</v>
      </c>
      <c r="G3018" s="8">
        <v>1.1563588719500299E-2</v>
      </c>
      <c r="H3018" s="8">
        <v>0</v>
      </c>
      <c r="I3018" s="8">
        <v>0</v>
      </c>
      <c r="J3018" s="8">
        <v>0</v>
      </c>
      <c r="K3018" t="s">
        <v>7328</v>
      </c>
      <c r="L3018" s="20" t="s">
        <v>7324</v>
      </c>
      <c r="M3018" t="s">
        <v>7325</v>
      </c>
      <c r="N3018" s="20" t="s">
        <v>7326</v>
      </c>
      <c r="O3018" t="s">
        <v>7328</v>
      </c>
      <c r="P3018" t="s">
        <v>7365</v>
      </c>
      <c r="Q3018" s="8" t="s">
        <v>5998</v>
      </c>
      <c r="R3018" s="8" t="s">
        <v>5998</v>
      </c>
      <c r="S3018" t="s">
        <v>5998</v>
      </c>
      <c r="T3018" s="8" t="s">
        <v>5998</v>
      </c>
    </row>
    <row r="3019" spans="1:20">
      <c r="A3019" t="s">
        <v>3037</v>
      </c>
      <c r="B3019" s="7" t="s">
        <v>107</v>
      </c>
      <c r="C3019" s="8" t="s">
        <v>5295</v>
      </c>
      <c r="D3019" s="8">
        <v>0.64673271073740302</v>
      </c>
      <c r="E3019" s="8">
        <v>8.4080907823763401E-2</v>
      </c>
      <c r="F3019" s="8">
        <v>0.85848408351798</v>
      </c>
      <c r="G3019" s="8">
        <v>1.1563588719500299E-2</v>
      </c>
      <c r="H3019" s="8">
        <v>0</v>
      </c>
      <c r="I3019" s="8">
        <v>0</v>
      </c>
      <c r="J3019" s="8">
        <v>0</v>
      </c>
      <c r="K3019" t="s">
        <v>7328</v>
      </c>
      <c r="L3019" s="20" t="s">
        <v>7324</v>
      </c>
      <c r="M3019" t="s">
        <v>7325</v>
      </c>
      <c r="N3019" s="20" t="s">
        <v>7326</v>
      </c>
      <c r="O3019" t="s">
        <v>7328</v>
      </c>
      <c r="P3019" t="s">
        <v>7365</v>
      </c>
      <c r="Q3019" s="8" t="s">
        <v>5998</v>
      </c>
      <c r="R3019" s="8" t="s">
        <v>5998</v>
      </c>
      <c r="S3019" t="s">
        <v>5998</v>
      </c>
      <c r="T3019" s="8" t="s">
        <v>5998</v>
      </c>
    </row>
    <row r="3020" spans="1:20">
      <c r="A3020" t="s">
        <v>3038</v>
      </c>
      <c r="B3020" t="s">
        <v>118</v>
      </c>
      <c r="C3020" s="8" t="s">
        <v>4719</v>
      </c>
      <c r="D3020" s="8">
        <v>-0.95467967910976503</v>
      </c>
      <c r="E3020" s="8">
        <v>0.122778428315098</v>
      </c>
      <c r="F3020" s="8">
        <v>-0.75478117322663796</v>
      </c>
      <c r="G3020" s="8">
        <v>0.19300800415264499</v>
      </c>
      <c r="H3020" s="8">
        <v>0</v>
      </c>
      <c r="I3020" s="8">
        <v>0</v>
      </c>
      <c r="J3020" s="8">
        <v>0</v>
      </c>
      <c r="K3020" t="s">
        <v>7327</v>
      </c>
      <c r="L3020" s="20" t="s">
        <v>7332</v>
      </c>
      <c r="M3020" t="s">
        <v>7333</v>
      </c>
      <c r="N3020" s="20" t="s">
        <v>7334</v>
      </c>
      <c r="O3020" t="s">
        <v>7327</v>
      </c>
      <c r="P3020" t="s">
        <v>7365</v>
      </c>
      <c r="Q3020" s="8" t="s">
        <v>5998</v>
      </c>
      <c r="R3020" s="8" t="s">
        <v>5998</v>
      </c>
      <c r="S3020" t="s">
        <v>5998</v>
      </c>
      <c r="T3020" s="8" t="s">
        <v>5998</v>
      </c>
    </row>
    <row r="3021" spans="1:20">
      <c r="A3021" t="s">
        <v>4454</v>
      </c>
      <c r="B3021" t="s">
        <v>5307</v>
      </c>
      <c r="C3021" s="8" t="s">
        <v>5307</v>
      </c>
      <c r="D3021" s="8">
        <v>0.87918638320589704</v>
      </c>
      <c r="E3021" s="8">
        <v>1.1972112668969101E-4</v>
      </c>
      <c r="F3021" s="8">
        <v>1.0642282886043499</v>
      </c>
      <c r="G3021" s="8">
        <v>1.15921611116587E-6</v>
      </c>
      <c r="H3021" s="8">
        <v>0</v>
      </c>
      <c r="I3021" s="8">
        <v>0</v>
      </c>
      <c r="J3021" s="8">
        <v>0</v>
      </c>
      <c r="K3021" t="s">
        <v>7328</v>
      </c>
      <c r="L3021" s="20" t="s">
        <v>7324</v>
      </c>
      <c r="M3021" t="s">
        <v>7325</v>
      </c>
      <c r="N3021" s="20" t="s">
        <v>7326</v>
      </c>
      <c r="O3021" t="s">
        <v>7327</v>
      </c>
      <c r="P3021" t="s">
        <v>7365</v>
      </c>
      <c r="Q3021" s="8" t="s">
        <v>5998</v>
      </c>
      <c r="R3021" s="8" t="s">
        <v>5998</v>
      </c>
      <c r="S3021" t="s">
        <v>5998</v>
      </c>
      <c r="T3021" s="8" t="s">
        <v>5998</v>
      </c>
    </row>
    <row r="3022" spans="1:20">
      <c r="A3022" t="s">
        <v>4455</v>
      </c>
      <c r="B3022" t="s">
        <v>5307</v>
      </c>
      <c r="C3022" s="8" t="s">
        <v>5307</v>
      </c>
      <c r="D3022" s="8">
        <v>-1.05312697163981</v>
      </c>
      <c r="E3022" s="8">
        <v>2.90213789254632E-2</v>
      </c>
      <c r="F3022" s="8">
        <v>-1.16311870592563</v>
      </c>
      <c r="G3022" s="8">
        <v>9.6370778244851095E-3</v>
      </c>
      <c r="H3022" s="8">
        <v>0</v>
      </c>
      <c r="I3022" s="8">
        <v>0</v>
      </c>
      <c r="J3022" s="8">
        <v>0</v>
      </c>
      <c r="K3022" t="s">
        <v>7328</v>
      </c>
      <c r="L3022" s="20" t="s">
        <v>7324</v>
      </c>
      <c r="M3022" t="s">
        <v>7325</v>
      </c>
      <c r="N3022" s="20" t="s">
        <v>7326</v>
      </c>
      <c r="O3022" t="s">
        <v>7327</v>
      </c>
      <c r="P3022" t="s">
        <v>7365</v>
      </c>
      <c r="Q3022" s="8" t="s">
        <v>5998</v>
      </c>
      <c r="R3022" s="8" t="s">
        <v>5998</v>
      </c>
      <c r="S3022" t="s">
        <v>5998</v>
      </c>
      <c r="T3022" s="8" t="s">
        <v>5998</v>
      </c>
    </row>
    <row r="3023" spans="1:20">
      <c r="A3023" t="s">
        <v>1855</v>
      </c>
      <c r="B3023" t="s">
        <v>5307</v>
      </c>
      <c r="C3023" s="8" t="s">
        <v>5307</v>
      </c>
      <c r="D3023" s="8">
        <v>-1.3736087070509699</v>
      </c>
      <c r="E3023" s="8">
        <v>3.20315360412027E-2</v>
      </c>
      <c r="F3023" s="8">
        <v>-0.71503023546992595</v>
      </c>
      <c r="G3023" s="8">
        <v>0.232729216994676</v>
      </c>
      <c r="H3023" s="8">
        <v>0</v>
      </c>
      <c r="I3023" s="8">
        <v>0</v>
      </c>
      <c r="J3023" s="8">
        <v>0</v>
      </c>
      <c r="K3023" t="s">
        <v>7328</v>
      </c>
      <c r="L3023" s="20" t="s">
        <v>7324</v>
      </c>
      <c r="M3023" t="s">
        <v>7325</v>
      </c>
      <c r="N3023" s="20" t="s">
        <v>7326</v>
      </c>
      <c r="O3023" t="s">
        <v>7327</v>
      </c>
      <c r="P3023" t="s">
        <v>7365</v>
      </c>
      <c r="Q3023" s="8" t="s">
        <v>5998</v>
      </c>
      <c r="R3023" s="8" t="s">
        <v>5998</v>
      </c>
      <c r="S3023" t="s">
        <v>5998</v>
      </c>
      <c r="T3023" s="8" t="s">
        <v>5998</v>
      </c>
    </row>
    <row r="3024" spans="1:20">
      <c r="A3024" t="s">
        <v>1856</v>
      </c>
      <c r="B3024" t="s">
        <v>5307</v>
      </c>
      <c r="C3024" s="8" t="s">
        <v>5307</v>
      </c>
      <c r="D3024" s="8">
        <v>0.86763068505826102</v>
      </c>
      <c r="E3024" s="8">
        <v>0.31575868614958502</v>
      </c>
      <c r="F3024" s="8">
        <v>1.75565661949096</v>
      </c>
      <c r="G3024" s="8">
        <v>1.8525180501782899E-2</v>
      </c>
      <c r="H3024" s="8">
        <v>0</v>
      </c>
      <c r="I3024" s="8">
        <v>0</v>
      </c>
      <c r="J3024" s="8">
        <v>0</v>
      </c>
      <c r="K3024" t="s">
        <v>7327</v>
      </c>
      <c r="L3024" s="20" t="s">
        <v>7332</v>
      </c>
      <c r="M3024" t="s">
        <v>7333</v>
      </c>
      <c r="N3024" s="20" t="s">
        <v>7334</v>
      </c>
      <c r="O3024" t="s">
        <v>7327</v>
      </c>
      <c r="P3024" t="s">
        <v>7365</v>
      </c>
      <c r="Q3024" s="8" t="s">
        <v>5998</v>
      </c>
      <c r="R3024" s="8" t="s">
        <v>5998</v>
      </c>
      <c r="S3024" t="s">
        <v>5998</v>
      </c>
      <c r="T3024" s="8" t="s">
        <v>5998</v>
      </c>
    </row>
    <row r="3025" spans="1:20">
      <c r="A3025" t="s">
        <v>1857</v>
      </c>
      <c r="B3025" t="s">
        <v>5307</v>
      </c>
      <c r="C3025" s="8" t="s">
        <v>5307</v>
      </c>
      <c r="D3025" s="8">
        <v>-0.48526808793885401</v>
      </c>
      <c r="E3025" s="8">
        <v>7.5798099015442905E-2</v>
      </c>
      <c r="F3025" s="8">
        <v>-0.370684815449904</v>
      </c>
      <c r="G3025" s="8">
        <v>0.16416643603435799</v>
      </c>
      <c r="H3025" s="8">
        <v>0</v>
      </c>
      <c r="I3025" s="8" t="s">
        <v>6344</v>
      </c>
      <c r="J3025" s="8">
        <v>0</v>
      </c>
      <c r="K3025" t="s">
        <v>7314</v>
      </c>
      <c r="L3025" s="20" t="s">
        <v>7353</v>
      </c>
      <c r="M3025" t="s">
        <v>7330</v>
      </c>
      <c r="N3025" s="20" t="s">
        <v>7371</v>
      </c>
      <c r="O3025" t="s">
        <v>7345</v>
      </c>
      <c r="P3025" t="s">
        <v>7316</v>
      </c>
      <c r="Q3025" s="8" t="s">
        <v>5998</v>
      </c>
      <c r="R3025" s="8" t="s">
        <v>5998</v>
      </c>
      <c r="S3025" t="s">
        <v>5998</v>
      </c>
      <c r="T3025" s="8" t="s">
        <v>5998</v>
      </c>
    </row>
    <row r="3026" spans="1:20">
      <c r="A3026" t="s">
        <v>1858</v>
      </c>
      <c r="B3026" t="s">
        <v>5307</v>
      </c>
      <c r="C3026" s="8" t="s">
        <v>5307</v>
      </c>
      <c r="D3026" s="8">
        <v>-0.44368435202821599</v>
      </c>
      <c r="E3026" s="8">
        <v>0.26237815170413997</v>
      </c>
      <c r="F3026" s="8">
        <v>-0.33626564499679701</v>
      </c>
      <c r="G3026" s="8">
        <v>0.38417574132989202</v>
      </c>
      <c r="H3026" s="8">
        <v>0</v>
      </c>
      <c r="I3026" s="8">
        <v>0</v>
      </c>
      <c r="J3026" s="8">
        <v>0</v>
      </c>
      <c r="K3026" t="s">
        <v>7327</v>
      </c>
      <c r="L3026" s="20" t="s">
        <v>7332</v>
      </c>
      <c r="M3026" t="s">
        <v>7333</v>
      </c>
      <c r="N3026" s="20" t="s">
        <v>7334</v>
      </c>
      <c r="O3026" t="s">
        <v>7327</v>
      </c>
      <c r="P3026" t="s">
        <v>7365</v>
      </c>
      <c r="Q3026" s="8" t="s">
        <v>5998</v>
      </c>
      <c r="R3026" s="8" t="s">
        <v>5998</v>
      </c>
      <c r="S3026" t="s">
        <v>5998</v>
      </c>
      <c r="T3026" s="8" t="s">
        <v>5998</v>
      </c>
    </row>
    <row r="3027" spans="1:20">
      <c r="A3027" t="s">
        <v>1859</v>
      </c>
      <c r="B3027" t="s">
        <v>5307</v>
      </c>
      <c r="C3027" s="8" t="s">
        <v>5307</v>
      </c>
      <c r="D3027" s="8">
        <v>0.77491661508120302</v>
      </c>
      <c r="E3027" s="8">
        <v>8.0058138958376796E-2</v>
      </c>
      <c r="F3027" s="8">
        <v>5.7668605413317198E-2</v>
      </c>
      <c r="G3027" s="8">
        <v>0.91445289462746404</v>
      </c>
      <c r="H3027" s="8">
        <v>0</v>
      </c>
      <c r="I3027" s="8" t="s">
        <v>6345</v>
      </c>
      <c r="J3027" s="8">
        <v>0</v>
      </c>
      <c r="K3027" t="s">
        <v>7323</v>
      </c>
      <c r="L3027" s="20" t="s">
        <v>7390</v>
      </c>
      <c r="M3027" t="s">
        <v>7325</v>
      </c>
      <c r="N3027" s="20" t="s">
        <v>7326</v>
      </c>
      <c r="O3027" t="s">
        <v>7315</v>
      </c>
      <c r="P3027" t="s">
        <v>7316</v>
      </c>
      <c r="Q3027" s="8" t="s">
        <v>5998</v>
      </c>
      <c r="R3027" s="8" t="s">
        <v>5998</v>
      </c>
      <c r="S3027" t="s">
        <v>5998</v>
      </c>
      <c r="T3027" s="8" t="s">
        <v>5998</v>
      </c>
    </row>
    <row r="3028" spans="1:20">
      <c r="A3028" t="s">
        <v>1860</v>
      </c>
      <c r="B3028" t="s">
        <v>5307</v>
      </c>
      <c r="C3028" s="8" t="s">
        <v>5307</v>
      </c>
      <c r="D3028" s="8">
        <v>-0.85845943888145704</v>
      </c>
      <c r="E3028" s="8">
        <v>9.9086317450152797E-3</v>
      </c>
      <c r="F3028" s="8">
        <v>-0.112868601832164</v>
      </c>
      <c r="G3028" s="8">
        <v>0.77242753378344897</v>
      </c>
      <c r="H3028" s="8">
        <v>0</v>
      </c>
      <c r="I3028" s="8">
        <v>0</v>
      </c>
      <c r="J3028" s="8">
        <v>0</v>
      </c>
      <c r="K3028" t="s">
        <v>7323</v>
      </c>
      <c r="L3028" s="20" t="s">
        <v>7324</v>
      </c>
      <c r="M3028" t="s">
        <v>7325</v>
      </c>
      <c r="N3028" s="20" t="s">
        <v>7326</v>
      </c>
      <c r="O3028" t="s">
        <v>7327</v>
      </c>
      <c r="P3028" t="s">
        <v>7365</v>
      </c>
      <c r="Q3028" s="8" t="s">
        <v>5998</v>
      </c>
      <c r="R3028" s="8" t="s">
        <v>5998</v>
      </c>
      <c r="S3028" t="s">
        <v>5998</v>
      </c>
      <c r="T3028" s="8" t="s">
        <v>5998</v>
      </c>
    </row>
    <row r="3029" spans="1:20">
      <c r="A3029" t="s">
        <v>1861</v>
      </c>
      <c r="B3029" t="s">
        <v>5307</v>
      </c>
      <c r="C3029" s="8" t="s">
        <v>5307</v>
      </c>
      <c r="D3029" s="8">
        <v>-0.39196767983036401</v>
      </c>
      <c r="E3029" s="8">
        <v>0.60242955866146697</v>
      </c>
      <c r="F3029" s="8">
        <v>0.38352533645801001</v>
      </c>
      <c r="G3029" s="8">
        <v>0.55904477053759805</v>
      </c>
      <c r="H3029" s="8">
        <v>0</v>
      </c>
      <c r="I3029" s="8">
        <v>0</v>
      </c>
      <c r="J3029" s="8">
        <v>0</v>
      </c>
      <c r="K3029" t="s">
        <v>7327</v>
      </c>
      <c r="L3029" s="20" t="s">
        <v>7332</v>
      </c>
      <c r="M3029" t="s">
        <v>7333</v>
      </c>
      <c r="N3029" s="20" t="s">
        <v>7334</v>
      </c>
      <c r="O3029" t="s">
        <v>7327</v>
      </c>
      <c r="P3029" t="s">
        <v>7365</v>
      </c>
      <c r="Q3029" s="8" t="s">
        <v>5998</v>
      </c>
      <c r="R3029" s="8" t="s">
        <v>5998</v>
      </c>
      <c r="S3029" t="s">
        <v>5998</v>
      </c>
      <c r="T3029" s="8" t="s">
        <v>5998</v>
      </c>
    </row>
    <row r="3030" spans="1:20">
      <c r="A3030" t="s">
        <v>3039</v>
      </c>
      <c r="B3030" s="7" t="s">
        <v>119</v>
      </c>
      <c r="C3030" s="8" t="s">
        <v>4743</v>
      </c>
      <c r="D3030" s="8">
        <v>-0.35255553490355601</v>
      </c>
      <c r="E3030" s="8">
        <v>0.12402697583715699</v>
      </c>
      <c r="F3030" s="8">
        <v>-6.3979839173431002E-2</v>
      </c>
      <c r="G3030" s="8">
        <v>0.80293153082761404</v>
      </c>
      <c r="H3030" s="8">
        <v>0</v>
      </c>
      <c r="I3030" s="8">
        <v>0</v>
      </c>
      <c r="J3030" s="8">
        <v>0</v>
      </c>
      <c r="K3030" t="s">
        <v>7327</v>
      </c>
      <c r="L3030" s="20" t="s">
        <v>7332</v>
      </c>
      <c r="M3030" t="s">
        <v>7333</v>
      </c>
      <c r="N3030" s="20" t="s">
        <v>7334</v>
      </c>
      <c r="O3030" t="s">
        <v>7327</v>
      </c>
      <c r="P3030" t="s">
        <v>7365</v>
      </c>
      <c r="Q3030" s="8" t="s">
        <v>5998</v>
      </c>
      <c r="R3030" s="8" t="s">
        <v>5998</v>
      </c>
      <c r="S3030" t="s">
        <v>5998</v>
      </c>
      <c r="T3030" s="8" t="s">
        <v>5998</v>
      </c>
    </row>
    <row r="3031" spans="1:20">
      <c r="A3031" t="s">
        <v>1862</v>
      </c>
      <c r="B3031" s="7" t="s">
        <v>5307</v>
      </c>
      <c r="C3031" s="8" t="s">
        <v>5307</v>
      </c>
      <c r="D3031" s="8">
        <v>-0.58691504844429898</v>
      </c>
      <c r="E3031" s="8">
        <v>0.462620258695219</v>
      </c>
      <c r="F3031" s="8">
        <v>1.0593388176083101</v>
      </c>
      <c r="G3031" s="8">
        <v>8.8197503657050993E-2</v>
      </c>
      <c r="H3031" s="8">
        <v>0</v>
      </c>
      <c r="I3031" s="8">
        <v>0</v>
      </c>
      <c r="J3031" s="8">
        <v>0</v>
      </c>
      <c r="K3031" t="s">
        <v>7339</v>
      </c>
      <c r="L3031" s="20" t="s">
        <v>7324</v>
      </c>
      <c r="M3031" t="s">
        <v>7325</v>
      </c>
      <c r="N3031" s="20" t="s">
        <v>7326</v>
      </c>
      <c r="O3031" t="s">
        <v>7354</v>
      </c>
      <c r="P3031" t="s">
        <v>7365</v>
      </c>
      <c r="Q3031" s="8" t="s">
        <v>5998</v>
      </c>
      <c r="R3031" s="8" t="s">
        <v>5998</v>
      </c>
      <c r="S3031" t="s">
        <v>5998</v>
      </c>
      <c r="T3031" s="8" t="s">
        <v>5998</v>
      </c>
    </row>
    <row r="3032" spans="1:20">
      <c r="A3032" t="s">
        <v>1863</v>
      </c>
      <c r="B3032" s="7" t="s">
        <v>5307</v>
      </c>
      <c r="C3032" s="8" t="s">
        <v>5307</v>
      </c>
      <c r="D3032" s="8">
        <v>-0.86319505097386795</v>
      </c>
      <c r="E3032" s="8">
        <v>7.3070631241569104E-3</v>
      </c>
      <c r="F3032" s="8">
        <v>0.44011856788091602</v>
      </c>
      <c r="G3032" s="8">
        <v>0.157712412288156</v>
      </c>
      <c r="H3032" s="8">
        <v>0</v>
      </c>
      <c r="I3032" s="8">
        <v>0</v>
      </c>
      <c r="J3032" s="8">
        <v>0</v>
      </c>
      <c r="K3032" t="s">
        <v>7339</v>
      </c>
      <c r="L3032" s="20" t="s">
        <v>7357</v>
      </c>
      <c r="M3032" t="s">
        <v>7325</v>
      </c>
      <c r="N3032" s="20" t="s">
        <v>7326</v>
      </c>
      <c r="O3032" t="s">
        <v>7339</v>
      </c>
      <c r="P3032" t="s">
        <v>7365</v>
      </c>
      <c r="Q3032" s="8" t="s">
        <v>5998</v>
      </c>
      <c r="R3032" s="8" t="s">
        <v>5998</v>
      </c>
      <c r="S3032" t="s">
        <v>5998</v>
      </c>
      <c r="T3032" s="8" t="s">
        <v>5998</v>
      </c>
    </row>
    <row r="3033" spans="1:20">
      <c r="A3033" t="s">
        <v>4456</v>
      </c>
      <c r="B3033" t="s">
        <v>5307</v>
      </c>
      <c r="C3033" s="8" t="s">
        <v>5307</v>
      </c>
      <c r="D3033" s="8">
        <v>-7.4956331721902303E-2</v>
      </c>
      <c r="E3033" s="8">
        <v>0.87144356099726505</v>
      </c>
      <c r="F3033" s="8">
        <v>-0.72595591367384105</v>
      </c>
      <c r="G3033" s="8">
        <v>3.6458229158152798E-2</v>
      </c>
      <c r="H3033" s="8">
        <v>0</v>
      </c>
      <c r="I3033" s="8">
        <v>0</v>
      </c>
      <c r="J3033" s="8">
        <v>0</v>
      </c>
      <c r="K3033" t="s">
        <v>7339</v>
      </c>
      <c r="L3033" s="20" t="s">
        <v>7389</v>
      </c>
      <c r="M3033" t="s">
        <v>7325</v>
      </c>
      <c r="N3033" s="20" t="s">
        <v>7326</v>
      </c>
      <c r="O3033" t="s">
        <v>7327</v>
      </c>
      <c r="P3033" t="s">
        <v>7365</v>
      </c>
      <c r="Q3033" s="8" t="s">
        <v>5998</v>
      </c>
      <c r="R3033" s="8" t="s">
        <v>5998</v>
      </c>
      <c r="S3033" t="s">
        <v>5998</v>
      </c>
      <c r="T3033" s="8" t="s">
        <v>5998</v>
      </c>
    </row>
    <row r="3034" spans="1:20">
      <c r="A3034" t="s">
        <v>1864</v>
      </c>
      <c r="B3034" t="s">
        <v>5307</v>
      </c>
      <c r="C3034" s="8" t="s">
        <v>5307</v>
      </c>
      <c r="D3034" s="8">
        <v>1.3421547595234199E-2</v>
      </c>
      <c r="E3034" s="8">
        <v>0.98175547834773202</v>
      </c>
      <c r="F3034" s="8">
        <v>0.48859751302594701</v>
      </c>
      <c r="G3034" s="8">
        <v>0.18987941991743701</v>
      </c>
      <c r="H3034" s="8">
        <v>0</v>
      </c>
      <c r="I3034" s="8" t="s">
        <v>6346</v>
      </c>
      <c r="J3034" s="8">
        <v>0</v>
      </c>
      <c r="K3034" t="s">
        <v>7335</v>
      </c>
      <c r="L3034" s="20" t="s">
        <v>7383</v>
      </c>
      <c r="M3034" t="s">
        <v>7337</v>
      </c>
      <c r="N3034" s="20" t="s">
        <v>7421</v>
      </c>
      <c r="O3034" t="s">
        <v>7335</v>
      </c>
      <c r="P3034" t="s">
        <v>7316</v>
      </c>
      <c r="Q3034" s="8" t="s">
        <v>5998</v>
      </c>
      <c r="R3034" s="8" t="s">
        <v>5998</v>
      </c>
      <c r="S3034" t="s">
        <v>5998</v>
      </c>
      <c r="T3034" s="8" t="s">
        <v>5998</v>
      </c>
    </row>
    <row r="3035" spans="1:20">
      <c r="A3035" t="s">
        <v>1865</v>
      </c>
      <c r="B3035" t="s">
        <v>5307</v>
      </c>
      <c r="C3035" s="8" t="s">
        <v>5307</v>
      </c>
      <c r="D3035" s="8">
        <v>-0.77415408079394199</v>
      </c>
      <c r="E3035" s="8">
        <v>1.78214354997734E-2</v>
      </c>
      <c r="F3035" s="8">
        <v>-1.0410527167664301</v>
      </c>
      <c r="G3035" s="8">
        <v>7.1653389967383195E-4</v>
      </c>
      <c r="H3035" s="8">
        <v>0</v>
      </c>
      <c r="I3035" s="8">
        <v>0</v>
      </c>
      <c r="J3035" s="8">
        <v>0</v>
      </c>
      <c r="K3035" t="s">
        <v>7328</v>
      </c>
      <c r="L3035" s="20" t="s">
        <v>7324</v>
      </c>
      <c r="M3035" t="s">
        <v>7325</v>
      </c>
      <c r="N3035" s="20" t="s">
        <v>7326</v>
      </c>
      <c r="O3035" t="s">
        <v>7339</v>
      </c>
      <c r="P3035" t="s">
        <v>7365</v>
      </c>
      <c r="Q3035" s="8" t="s">
        <v>5998</v>
      </c>
      <c r="R3035" s="8" t="s">
        <v>5998</v>
      </c>
      <c r="S3035" t="s">
        <v>5998</v>
      </c>
      <c r="T3035" s="8" t="s">
        <v>5998</v>
      </c>
    </row>
    <row r="3036" spans="1:20">
      <c r="A3036" t="s">
        <v>4457</v>
      </c>
      <c r="B3036" t="s">
        <v>5307</v>
      </c>
      <c r="C3036" s="8" t="s">
        <v>5307</v>
      </c>
      <c r="D3036" s="8">
        <v>-1.8333271134006699</v>
      </c>
      <c r="E3036" s="8">
        <v>9.6417452050995305E-5</v>
      </c>
      <c r="F3036" s="8">
        <v>-0.481378625916841</v>
      </c>
      <c r="G3036" s="8">
        <v>0.25521294780998499</v>
      </c>
      <c r="H3036" s="8">
        <v>0</v>
      </c>
      <c r="I3036" s="8">
        <v>0</v>
      </c>
      <c r="J3036" s="8">
        <v>0</v>
      </c>
      <c r="K3036" t="s">
        <v>7327</v>
      </c>
      <c r="L3036" s="20" t="s">
        <v>7332</v>
      </c>
      <c r="M3036" t="s">
        <v>7333</v>
      </c>
      <c r="N3036" s="20" t="s">
        <v>7334</v>
      </c>
      <c r="O3036" t="s">
        <v>7327</v>
      </c>
      <c r="P3036" t="s">
        <v>7365</v>
      </c>
      <c r="Q3036" s="8" t="s">
        <v>5998</v>
      </c>
      <c r="R3036" s="8" t="s">
        <v>5998</v>
      </c>
      <c r="S3036" t="s">
        <v>5998</v>
      </c>
      <c r="T3036" s="8" t="s">
        <v>5998</v>
      </c>
    </row>
    <row r="3037" spans="1:20">
      <c r="A3037" t="s">
        <v>1866</v>
      </c>
      <c r="B3037" t="s">
        <v>5307</v>
      </c>
      <c r="C3037" s="8" t="s">
        <v>5307</v>
      </c>
      <c r="D3037" s="8">
        <v>0.324976666175534</v>
      </c>
      <c r="E3037" s="8">
        <v>0.54355713787529503</v>
      </c>
      <c r="F3037" s="8">
        <v>1.13200412102279</v>
      </c>
      <c r="G3037" s="8">
        <v>6.0523000877466303E-3</v>
      </c>
      <c r="H3037" s="8">
        <v>0</v>
      </c>
      <c r="I3037" s="8">
        <v>0</v>
      </c>
      <c r="J3037" s="8">
        <v>0</v>
      </c>
      <c r="K3037" t="s">
        <v>7339</v>
      </c>
      <c r="L3037" s="20">
        <v>1</v>
      </c>
      <c r="M3037">
        <v>0</v>
      </c>
      <c r="N3037" s="20">
        <v>0</v>
      </c>
      <c r="O3037" t="s">
        <v>7339</v>
      </c>
      <c r="P3037" t="s">
        <v>7365</v>
      </c>
      <c r="Q3037" s="8" t="s">
        <v>5998</v>
      </c>
      <c r="R3037" s="8" t="s">
        <v>5998</v>
      </c>
      <c r="S3037" t="s">
        <v>5998</v>
      </c>
      <c r="T3037" s="8" t="s">
        <v>5998</v>
      </c>
    </row>
    <row r="3038" spans="1:20">
      <c r="A3038" t="s">
        <v>1867</v>
      </c>
      <c r="B3038" t="s">
        <v>5307</v>
      </c>
      <c r="C3038" s="8" t="s">
        <v>5307</v>
      </c>
      <c r="D3038" s="8">
        <v>0.43469821543633003</v>
      </c>
      <c r="E3038" s="8">
        <v>0.39347208284561802</v>
      </c>
      <c r="F3038" s="8">
        <v>0.55326162988299399</v>
      </c>
      <c r="G3038" s="8">
        <v>0.225148190040598</v>
      </c>
      <c r="H3038" s="8">
        <v>0</v>
      </c>
      <c r="I3038" s="8">
        <v>0</v>
      </c>
      <c r="J3038" s="8">
        <v>0</v>
      </c>
      <c r="K3038" t="s">
        <v>7328</v>
      </c>
      <c r="L3038" s="20" t="s">
        <v>7324</v>
      </c>
      <c r="M3038" t="s">
        <v>7325</v>
      </c>
      <c r="N3038" s="20" t="s">
        <v>7326</v>
      </c>
      <c r="O3038" t="s">
        <v>7328</v>
      </c>
      <c r="P3038" t="s">
        <v>7365</v>
      </c>
      <c r="Q3038" s="8" t="s">
        <v>5998</v>
      </c>
      <c r="R3038" s="8" t="s">
        <v>5998</v>
      </c>
      <c r="S3038" t="s">
        <v>5998</v>
      </c>
      <c r="T3038" s="8" t="s">
        <v>5998</v>
      </c>
    </row>
    <row r="3039" spans="1:20">
      <c r="A3039" t="s">
        <v>1868</v>
      </c>
      <c r="B3039" t="s">
        <v>5307</v>
      </c>
      <c r="C3039" s="8" t="s">
        <v>5307</v>
      </c>
      <c r="D3039" s="8">
        <v>0.40430552429086197</v>
      </c>
      <c r="E3039" s="8">
        <v>0.31575868614958502</v>
      </c>
      <c r="F3039" s="8">
        <v>5.0104883215529798E-2</v>
      </c>
      <c r="G3039" s="8">
        <v>0.91172500211483798</v>
      </c>
      <c r="H3039" s="8">
        <v>0</v>
      </c>
      <c r="I3039" s="8" t="s">
        <v>6061</v>
      </c>
      <c r="J3039" s="8">
        <v>0</v>
      </c>
      <c r="K3039" t="s">
        <v>7314</v>
      </c>
      <c r="L3039" s="20" t="s">
        <v>7378</v>
      </c>
      <c r="M3039" t="s">
        <v>7341</v>
      </c>
      <c r="N3039" s="20" t="s">
        <v>7342</v>
      </c>
      <c r="O3039" t="s">
        <v>7315</v>
      </c>
      <c r="P3039" t="s">
        <v>7316</v>
      </c>
      <c r="Q3039" s="8" t="s">
        <v>5998</v>
      </c>
      <c r="R3039" s="8" t="s">
        <v>5998</v>
      </c>
      <c r="S3039" t="s">
        <v>5998</v>
      </c>
      <c r="T3039" s="8" t="s">
        <v>5998</v>
      </c>
    </row>
    <row r="3040" spans="1:20">
      <c r="A3040" t="s">
        <v>4458</v>
      </c>
      <c r="B3040" t="s">
        <v>5307</v>
      </c>
      <c r="C3040" s="8" t="s">
        <v>5307</v>
      </c>
      <c r="D3040" s="8">
        <v>-5.0090164250590298E-2</v>
      </c>
      <c r="E3040" s="8">
        <v>0.91908728098278902</v>
      </c>
      <c r="F3040" s="8">
        <v>-0.43716347909153702</v>
      </c>
      <c r="G3040" s="8">
        <v>0.249331227969701</v>
      </c>
      <c r="H3040" s="8">
        <v>0</v>
      </c>
      <c r="I3040" s="8">
        <v>0</v>
      </c>
      <c r="J3040" s="8">
        <v>0</v>
      </c>
      <c r="K3040" t="s">
        <v>7328</v>
      </c>
      <c r="L3040" s="20" t="s">
        <v>7324</v>
      </c>
      <c r="M3040" t="s">
        <v>7325</v>
      </c>
      <c r="N3040" s="20" t="s">
        <v>7326</v>
      </c>
      <c r="O3040" t="s">
        <v>7328</v>
      </c>
      <c r="P3040" t="s">
        <v>7365</v>
      </c>
      <c r="Q3040" s="8" t="s">
        <v>5998</v>
      </c>
      <c r="R3040" s="8" t="s">
        <v>5998</v>
      </c>
      <c r="S3040" t="s">
        <v>5998</v>
      </c>
      <c r="T3040" s="8" t="s">
        <v>5998</v>
      </c>
    </row>
    <row r="3041" spans="1:20">
      <c r="A3041" t="s">
        <v>4459</v>
      </c>
      <c r="B3041" s="7" t="s">
        <v>5307</v>
      </c>
      <c r="C3041" s="8" t="s">
        <v>5307</v>
      </c>
      <c r="D3041" s="8">
        <v>-0.48520944218751599</v>
      </c>
      <c r="E3041" s="8">
        <v>0.19066581106970901</v>
      </c>
      <c r="F3041" s="8">
        <v>0.69988220914460297</v>
      </c>
      <c r="G3041" s="8">
        <v>3.1974292279668901E-2</v>
      </c>
      <c r="H3041" s="8">
        <v>0</v>
      </c>
      <c r="I3041" s="8">
        <v>0</v>
      </c>
      <c r="J3041" s="8">
        <v>0</v>
      </c>
      <c r="K3041" t="s">
        <v>7327</v>
      </c>
      <c r="L3041" s="20" t="s">
        <v>7332</v>
      </c>
      <c r="M3041" t="s">
        <v>7333</v>
      </c>
      <c r="N3041" s="20" t="s">
        <v>7334</v>
      </c>
      <c r="O3041" t="s">
        <v>7327</v>
      </c>
      <c r="P3041" t="s">
        <v>7365</v>
      </c>
      <c r="Q3041" s="8" t="s">
        <v>5998</v>
      </c>
      <c r="R3041" s="8" t="s">
        <v>5998</v>
      </c>
      <c r="S3041" t="s">
        <v>5998</v>
      </c>
      <c r="T3041" s="8" t="s">
        <v>5998</v>
      </c>
    </row>
    <row r="3042" spans="1:20">
      <c r="A3042" t="s">
        <v>1869</v>
      </c>
      <c r="B3042" s="7" t="s">
        <v>5307</v>
      </c>
      <c r="C3042" s="8" t="s">
        <v>5307</v>
      </c>
      <c r="D3042" s="8">
        <v>-0.181733288338295</v>
      </c>
      <c r="E3042" s="8">
        <v>0.60518505196541095</v>
      </c>
      <c r="F3042" s="8">
        <v>-0.92256786309597205</v>
      </c>
      <c r="G3042" s="8">
        <v>1.01597216365169E-3</v>
      </c>
      <c r="H3042" s="8">
        <v>0</v>
      </c>
      <c r="I3042" s="8">
        <v>0</v>
      </c>
      <c r="J3042" s="8">
        <v>0</v>
      </c>
      <c r="K3042" t="s">
        <v>7328</v>
      </c>
      <c r="L3042" s="20" t="s">
        <v>7324</v>
      </c>
      <c r="M3042" t="s">
        <v>7325</v>
      </c>
      <c r="N3042" s="20" t="s">
        <v>7326</v>
      </c>
      <c r="O3042" t="s">
        <v>7327</v>
      </c>
      <c r="P3042" t="s">
        <v>7365</v>
      </c>
      <c r="Q3042" s="8" t="s">
        <v>5998</v>
      </c>
      <c r="R3042" s="8" t="s">
        <v>5998</v>
      </c>
      <c r="S3042" t="s">
        <v>5998</v>
      </c>
      <c r="T3042" s="8" t="s">
        <v>5998</v>
      </c>
    </row>
    <row r="3043" spans="1:20">
      <c r="A3043" t="s">
        <v>4460</v>
      </c>
      <c r="B3043" t="s">
        <v>5307</v>
      </c>
      <c r="C3043" s="8" t="s">
        <v>5307</v>
      </c>
      <c r="D3043" s="8">
        <v>0.490078331110957</v>
      </c>
      <c r="E3043" s="8">
        <v>2.0362215441251701E-2</v>
      </c>
      <c r="F3043" s="8">
        <v>8.6992540000316407E-2</v>
      </c>
      <c r="G3043" s="8">
        <v>0.72388739364621102</v>
      </c>
      <c r="H3043" s="8">
        <v>0</v>
      </c>
      <c r="I3043" s="8">
        <v>0</v>
      </c>
      <c r="J3043" s="8">
        <v>0</v>
      </c>
      <c r="K3043" t="s">
        <v>7327</v>
      </c>
      <c r="L3043" s="20">
        <v>0.7</v>
      </c>
      <c r="M3043" t="s">
        <v>7333</v>
      </c>
      <c r="N3043" s="20">
        <v>0.3</v>
      </c>
      <c r="O3043" t="s">
        <v>7327</v>
      </c>
      <c r="P3043" t="s">
        <v>7365</v>
      </c>
      <c r="Q3043" s="8" t="s">
        <v>5998</v>
      </c>
      <c r="R3043" s="8" t="s">
        <v>5998</v>
      </c>
      <c r="S3043" t="s">
        <v>5998</v>
      </c>
      <c r="T3043" s="8" t="s">
        <v>5998</v>
      </c>
    </row>
    <row r="3044" spans="1:20">
      <c r="A3044" t="s">
        <v>4461</v>
      </c>
      <c r="B3044" t="s">
        <v>5307</v>
      </c>
      <c r="C3044" s="8" t="s">
        <v>5307</v>
      </c>
      <c r="D3044" s="8">
        <v>0.33478501712870801</v>
      </c>
      <c r="E3044" s="8">
        <v>0.37238509279045701</v>
      </c>
      <c r="F3044" s="8">
        <v>-0.37989106285245799</v>
      </c>
      <c r="G3044" s="8">
        <v>0.27888498507232401</v>
      </c>
      <c r="H3044" s="8">
        <v>0</v>
      </c>
      <c r="I3044" s="8">
        <v>0</v>
      </c>
      <c r="J3044" s="8">
        <v>0</v>
      </c>
      <c r="K3044" t="s">
        <v>7327</v>
      </c>
      <c r="L3044" s="20" t="s">
        <v>7332</v>
      </c>
      <c r="M3044" t="s">
        <v>7333</v>
      </c>
      <c r="N3044" s="20" t="s">
        <v>7334</v>
      </c>
      <c r="O3044" t="s">
        <v>7328</v>
      </c>
      <c r="P3044" t="s">
        <v>7365</v>
      </c>
      <c r="Q3044" s="8" t="s">
        <v>5998</v>
      </c>
      <c r="R3044" s="8" t="s">
        <v>5998</v>
      </c>
      <c r="S3044" t="s">
        <v>5998</v>
      </c>
      <c r="T3044" s="8" t="s">
        <v>5998</v>
      </c>
    </row>
    <row r="3045" spans="1:20">
      <c r="A3045" t="s">
        <v>1870</v>
      </c>
      <c r="B3045" t="s">
        <v>5307</v>
      </c>
      <c r="C3045" s="8" t="s">
        <v>5307</v>
      </c>
      <c r="D3045" s="8">
        <v>-1.3028677413713701</v>
      </c>
      <c r="E3045" s="8">
        <v>2.5830907776862901E-5</v>
      </c>
      <c r="F3045" s="8">
        <v>-1.0288558510586101</v>
      </c>
      <c r="G3045" s="8">
        <v>7.4068572577203604E-4</v>
      </c>
      <c r="H3045" s="8">
        <v>0</v>
      </c>
      <c r="I3045" s="8">
        <v>0</v>
      </c>
      <c r="J3045" s="8">
        <v>0</v>
      </c>
      <c r="K3045" t="s">
        <v>7339</v>
      </c>
      <c r="L3045" s="20" t="s">
        <v>7340</v>
      </c>
      <c r="M3045" t="s">
        <v>7325</v>
      </c>
      <c r="N3045" s="20" t="s">
        <v>7326</v>
      </c>
      <c r="O3045" t="s">
        <v>7327</v>
      </c>
      <c r="P3045" t="s">
        <v>7365</v>
      </c>
      <c r="Q3045" s="8" t="s">
        <v>5998</v>
      </c>
      <c r="R3045" s="8" t="s">
        <v>5998</v>
      </c>
      <c r="S3045" t="s">
        <v>5998</v>
      </c>
      <c r="T3045" s="8" t="s">
        <v>5998</v>
      </c>
    </row>
    <row r="3046" spans="1:20">
      <c r="A3046" t="s">
        <v>1871</v>
      </c>
      <c r="B3046" t="s">
        <v>5307</v>
      </c>
      <c r="C3046" s="8" t="s">
        <v>5307</v>
      </c>
      <c r="D3046" s="8">
        <v>-0.45412424313287802</v>
      </c>
      <c r="E3046" s="8">
        <v>0.22718249977612201</v>
      </c>
      <c r="F3046" s="8">
        <v>-0.48201118699314499</v>
      </c>
      <c r="G3046" s="8">
        <v>0.174011946534017</v>
      </c>
      <c r="H3046" s="8">
        <v>0</v>
      </c>
      <c r="I3046" s="8">
        <v>0</v>
      </c>
      <c r="J3046" s="8">
        <v>0</v>
      </c>
      <c r="K3046" t="s">
        <v>7327</v>
      </c>
      <c r="L3046" s="20" t="s">
        <v>7389</v>
      </c>
      <c r="M3046" t="s">
        <v>7325</v>
      </c>
      <c r="N3046" s="20" t="s">
        <v>7326</v>
      </c>
      <c r="O3046" t="s">
        <v>7327</v>
      </c>
      <c r="P3046" t="s">
        <v>7365</v>
      </c>
      <c r="Q3046" s="8" t="s">
        <v>5998</v>
      </c>
      <c r="R3046" s="8" t="s">
        <v>5998</v>
      </c>
      <c r="S3046" t="s">
        <v>5998</v>
      </c>
      <c r="T3046" s="8" t="s">
        <v>5998</v>
      </c>
    </row>
    <row r="3047" spans="1:20">
      <c r="A3047" t="s">
        <v>4462</v>
      </c>
      <c r="B3047" t="s">
        <v>5307</v>
      </c>
      <c r="C3047" s="8" t="s">
        <v>5307</v>
      </c>
      <c r="D3047" s="8">
        <v>-0.78072922428976799</v>
      </c>
      <c r="E3047" s="8">
        <v>6.3485773443118204E-6</v>
      </c>
      <c r="F3047" s="8">
        <v>-0.72458878051312203</v>
      </c>
      <c r="G3047" s="8">
        <v>2.1628573048760801E-5</v>
      </c>
      <c r="H3047" s="8">
        <v>0</v>
      </c>
      <c r="I3047" s="8">
        <v>0</v>
      </c>
      <c r="J3047" s="8">
        <v>0</v>
      </c>
      <c r="K3047" t="s">
        <v>7327</v>
      </c>
      <c r="L3047" s="20" t="s">
        <v>7332</v>
      </c>
      <c r="M3047" t="s">
        <v>7333</v>
      </c>
      <c r="N3047" s="20" t="s">
        <v>7334</v>
      </c>
      <c r="O3047" t="s">
        <v>7335</v>
      </c>
      <c r="P3047" t="s">
        <v>7316</v>
      </c>
      <c r="Q3047" s="8" t="s">
        <v>5998</v>
      </c>
      <c r="R3047" s="8" t="s">
        <v>5998</v>
      </c>
      <c r="S3047" t="s">
        <v>5998</v>
      </c>
      <c r="T3047" s="8" t="s">
        <v>5998</v>
      </c>
    </row>
    <row r="3048" spans="1:20">
      <c r="A3048" t="s">
        <v>1872</v>
      </c>
      <c r="B3048" t="s">
        <v>5307</v>
      </c>
      <c r="C3048" s="8" t="s">
        <v>5307</v>
      </c>
      <c r="D3048" s="8">
        <v>-0.86715835955531495</v>
      </c>
      <c r="E3048" s="8">
        <v>2.3586095993754701E-2</v>
      </c>
      <c r="F3048" s="8">
        <v>-1.5320779882078699</v>
      </c>
      <c r="G3048" s="8">
        <v>2.36303567082504E-5</v>
      </c>
      <c r="H3048" s="8">
        <v>0</v>
      </c>
      <c r="I3048" s="8">
        <v>0</v>
      </c>
      <c r="J3048" s="8">
        <v>0</v>
      </c>
      <c r="K3048" t="s">
        <v>7328</v>
      </c>
      <c r="L3048" s="20" t="s">
        <v>7324</v>
      </c>
      <c r="M3048" t="s">
        <v>7325</v>
      </c>
      <c r="N3048" s="20" t="s">
        <v>7326</v>
      </c>
      <c r="O3048" t="s">
        <v>7328</v>
      </c>
      <c r="P3048" t="s">
        <v>7365</v>
      </c>
      <c r="Q3048" s="8" t="s">
        <v>5998</v>
      </c>
      <c r="R3048" s="8" t="s">
        <v>5998</v>
      </c>
      <c r="S3048" t="s">
        <v>5998</v>
      </c>
      <c r="T3048" s="8" t="s">
        <v>5998</v>
      </c>
    </row>
    <row r="3049" spans="1:20">
      <c r="A3049" t="s">
        <v>4463</v>
      </c>
      <c r="B3049" t="s">
        <v>5307</v>
      </c>
      <c r="C3049" s="8" t="s">
        <v>5307</v>
      </c>
      <c r="D3049" s="8">
        <v>-0.236782117404227</v>
      </c>
      <c r="E3049" s="8">
        <v>0.62243027494015901</v>
      </c>
      <c r="F3049" s="8">
        <v>-1.1080220749968701</v>
      </c>
      <c r="G3049" s="8">
        <v>4.4287138178424603E-3</v>
      </c>
      <c r="H3049" s="8">
        <v>0</v>
      </c>
      <c r="I3049" s="8">
        <v>0</v>
      </c>
      <c r="J3049" s="8">
        <v>0</v>
      </c>
      <c r="K3049" t="s">
        <v>7327</v>
      </c>
      <c r="L3049" s="20" t="s">
        <v>7332</v>
      </c>
      <c r="M3049" t="s">
        <v>7333</v>
      </c>
      <c r="N3049" s="20" t="s">
        <v>7334</v>
      </c>
      <c r="O3049" t="s">
        <v>7328</v>
      </c>
      <c r="P3049" t="s">
        <v>7365</v>
      </c>
      <c r="Q3049" s="8" t="s">
        <v>5998</v>
      </c>
      <c r="R3049" s="8" t="s">
        <v>5998</v>
      </c>
      <c r="S3049" t="s">
        <v>5998</v>
      </c>
      <c r="T3049" s="8" t="s">
        <v>5998</v>
      </c>
    </row>
    <row r="3050" spans="1:20">
      <c r="A3050" t="s">
        <v>4464</v>
      </c>
      <c r="B3050" t="s">
        <v>5307</v>
      </c>
      <c r="C3050" s="8" t="s">
        <v>5307</v>
      </c>
      <c r="D3050" s="8">
        <v>-1.56199728131704</v>
      </c>
      <c r="E3050" s="8">
        <v>1.8111958183752001E-10</v>
      </c>
      <c r="F3050" s="8">
        <v>-1.18058383957067</v>
      </c>
      <c r="G3050" s="8">
        <v>3.4763528186664302E-7</v>
      </c>
      <c r="H3050" s="8">
        <v>0</v>
      </c>
      <c r="I3050" s="8">
        <v>0</v>
      </c>
      <c r="J3050" s="8">
        <v>0</v>
      </c>
      <c r="K3050" t="s">
        <v>7327</v>
      </c>
      <c r="L3050" s="20" t="s">
        <v>7332</v>
      </c>
      <c r="M3050" t="s">
        <v>7333</v>
      </c>
      <c r="N3050" s="20" t="s">
        <v>7334</v>
      </c>
      <c r="O3050" t="s">
        <v>7327</v>
      </c>
      <c r="P3050" t="s">
        <v>7365</v>
      </c>
      <c r="Q3050" s="8" t="s">
        <v>5998</v>
      </c>
      <c r="R3050" s="8" t="s">
        <v>5998</v>
      </c>
      <c r="S3050" t="s">
        <v>5998</v>
      </c>
      <c r="T3050" s="8" t="s">
        <v>5998</v>
      </c>
    </row>
    <row r="3051" spans="1:20">
      <c r="A3051" t="s">
        <v>1873</v>
      </c>
      <c r="B3051" t="s">
        <v>5307</v>
      </c>
      <c r="C3051" s="8" t="s">
        <v>5307</v>
      </c>
      <c r="D3051" s="8">
        <v>0</v>
      </c>
      <c r="E3051" s="8">
        <v>1</v>
      </c>
      <c r="F3051" s="8">
        <v>0.278582558615249</v>
      </c>
      <c r="G3051" s="8">
        <v>0.70772208083791599</v>
      </c>
      <c r="H3051" s="8">
        <v>0</v>
      </c>
      <c r="I3051" s="8">
        <v>0</v>
      </c>
      <c r="J3051" s="8">
        <v>0</v>
      </c>
      <c r="K3051" t="s">
        <v>7327</v>
      </c>
      <c r="L3051" s="20" t="s">
        <v>7332</v>
      </c>
      <c r="M3051" t="s">
        <v>7333</v>
      </c>
      <c r="N3051" s="20" t="s">
        <v>7334</v>
      </c>
      <c r="O3051" t="s">
        <v>7339</v>
      </c>
      <c r="P3051" t="s">
        <v>7316</v>
      </c>
      <c r="Q3051" s="8" t="s">
        <v>5998</v>
      </c>
      <c r="R3051" s="8" t="s">
        <v>5998</v>
      </c>
      <c r="S3051" t="s">
        <v>5998</v>
      </c>
      <c r="T3051" s="8" t="s">
        <v>5998</v>
      </c>
    </row>
    <row r="3052" spans="1:20">
      <c r="A3052" t="s">
        <v>1874</v>
      </c>
      <c r="B3052" t="s">
        <v>5307</v>
      </c>
      <c r="C3052" s="8" t="s">
        <v>5307</v>
      </c>
      <c r="D3052" s="8">
        <v>0.41311161015310099</v>
      </c>
      <c r="E3052" s="8">
        <v>0.34508930101122998</v>
      </c>
      <c r="F3052" s="8">
        <v>2.21506251586491</v>
      </c>
      <c r="G3052" s="8">
        <v>1.4058514371213199E-10</v>
      </c>
      <c r="H3052" s="8">
        <v>0</v>
      </c>
      <c r="I3052" s="8">
        <v>0</v>
      </c>
      <c r="J3052" s="8">
        <v>0</v>
      </c>
      <c r="K3052" t="s">
        <v>7384</v>
      </c>
      <c r="L3052" s="20" t="s">
        <v>7399</v>
      </c>
      <c r="M3052" t="s">
        <v>7337</v>
      </c>
      <c r="N3052" s="20" t="s">
        <v>7395</v>
      </c>
      <c r="O3052" t="s">
        <v>7328</v>
      </c>
      <c r="P3052" t="s">
        <v>7365</v>
      </c>
      <c r="Q3052" s="8" t="s">
        <v>5998</v>
      </c>
      <c r="R3052" s="8" t="s">
        <v>5998</v>
      </c>
      <c r="S3052" t="s">
        <v>5998</v>
      </c>
      <c r="T3052" s="8" t="s">
        <v>5998</v>
      </c>
    </row>
    <row r="3053" spans="1:20">
      <c r="A3053" t="s">
        <v>1875</v>
      </c>
      <c r="B3053" t="s">
        <v>5307</v>
      </c>
      <c r="C3053" s="8" t="s">
        <v>5307</v>
      </c>
      <c r="D3053" s="8">
        <v>-0.73987304783902696</v>
      </c>
      <c r="E3053" s="8">
        <v>0.43752883376887203</v>
      </c>
      <c r="F3053" s="8">
        <v>1.72667807943728</v>
      </c>
      <c r="G3053" s="8">
        <v>1.53981610830467E-2</v>
      </c>
      <c r="H3053" s="8">
        <v>0</v>
      </c>
      <c r="I3053" s="8">
        <v>0</v>
      </c>
      <c r="J3053" s="8">
        <v>0</v>
      </c>
      <c r="K3053" t="s">
        <v>7327</v>
      </c>
      <c r="L3053" s="20" t="s">
        <v>7332</v>
      </c>
      <c r="M3053" t="s">
        <v>7333</v>
      </c>
      <c r="N3053" s="20" t="s">
        <v>7334</v>
      </c>
      <c r="O3053" t="s">
        <v>7328</v>
      </c>
      <c r="P3053" t="s">
        <v>7365</v>
      </c>
      <c r="Q3053" s="8" t="s">
        <v>5998</v>
      </c>
      <c r="R3053" s="8" t="s">
        <v>5998</v>
      </c>
      <c r="S3053" t="s">
        <v>5998</v>
      </c>
      <c r="T3053" s="8" t="s">
        <v>5998</v>
      </c>
    </row>
    <row r="3054" spans="1:20">
      <c r="A3054" t="s">
        <v>1876</v>
      </c>
      <c r="B3054" t="s">
        <v>5307</v>
      </c>
      <c r="C3054" s="8" t="s">
        <v>5307</v>
      </c>
      <c r="D3054" s="8">
        <v>0.73798701341160799</v>
      </c>
      <c r="E3054" s="8">
        <v>4.0518746295159801E-2</v>
      </c>
      <c r="F3054" s="8">
        <v>1.1191612972540701</v>
      </c>
      <c r="G3054" s="8">
        <v>5.8674043311954401E-4</v>
      </c>
      <c r="H3054" s="8">
        <v>0</v>
      </c>
      <c r="I3054" s="8">
        <v>0</v>
      </c>
      <c r="J3054" s="8">
        <v>0</v>
      </c>
      <c r="K3054" t="s">
        <v>7314</v>
      </c>
      <c r="L3054" s="20" t="s">
        <v>7334</v>
      </c>
      <c r="M3054" t="s">
        <v>7341</v>
      </c>
      <c r="N3054" s="20" t="s">
        <v>7414</v>
      </c>
      <c r="O3054" t="s">
        <v>7339</v>
      </c>
      <c r="P3054" t="s">
        <v>7365</v>
      </c>
      <c r="Q3054" s="8" t="s">
        <v>5998</v>
      </c>
      <c r="R3054" s="8" t="s">
        <v>5998</v>
      </c>
      <c r="S3054" t="s">
        <v>5998</v>
      </c>
      <c r="T3054" s="8" t="s">
        <v>5998</v>
      </c>
    </row>
    <row r="3055" spans="1:20">
      <c r="A3055" t="s">
        <v>1877</v>
      </c>
      <c r="B3055" t="s">
        <v>5307</v>
      </c>
      <c r="C3055" s="8" t="s">
        <v>5307</v>
      </c>
      <c r="D3055" s="8">
        <v>0.48516223201870101</v>
      </c>
      <c r="E3055" s="8">
        <v>0.18274375151914601</v>
      </c>
      <c r="F3055" s="8">
        <v>0.68715797468829198</v>
      </c>
      <c r="G3055" s="8">
        <v>3.5695710982548E-2</v>
      </c>
      <c r="H3055" s="8">
        <v>0</v>
      </c>
      <c r="I3055" s="8">
        <v>0</v>
      </c>
      <c r="J3055" s="8">
        <v>0</v>
      </c>
      <c r="K3055" t="s">
        <v>7339</v>
      </c>
      <c r="L3055" s="20">
        <v>1</v>
      </c>
      <c r="M3055">
        <v>0</v>
      </c>
      <c r="N3055" s="20">
        <v>0</v>
      </c>
      <c r="O3055" t="s">
        <v>7339</v>
      </c>
      <c r="P3055" t="s">
        <v>7365</v>
      </c>
      <c r="Q3055" s="8" t="s">
        <v>5998</v>
      </c>
      <c r="R3055" s="8" t="s">
        <v>5998</v>
      </c>
      <c r="S3055" t="s">
        <v>5998</v>
      </c>
      <c r="T3055" s="8" t="s">
        <v>5998</v>
      </c>
    </row>
    <row r="3056" spans="1:20">
      <c r="A3056" t="s">
        <v>1878</v>
      </c>
      <c r="B3056" t="s">
        <v>5307</v>
      </c>
      <c r="C3056" s="8" t="s">
        <v>5307</v>
      </c>
      <c r="D3056" s="8">
        <v>0.40049134052757401</v>
      </c>
      <c r="E3056" s="8">
        <v>0.62495579401097701</v>
      </c>
      <c r="F3056" s="8">
        <v>6.8800890373960796E-2</v>
      </c>
      <c r="G3056" s="8">
        <v>0.93589001878641098</v>
      </c>
      <c r="H3056" s="8">
        <v>0</v>
      </c>
      <c r="I3056" s="8">
        <v>0</v>
      </c>
      <c r="J3056" s="8">
        <v>0</v>
      </c>
      <c r="K3056" t="s">
        <v>7327</v>
      </c>
      <c r="L3056" s="20" t="s">
        <v>7332</v>
      </c>
      <c r="M3056" t="s">
        <v>7333</v>
      </c>
      <c r="N3056" s="20" t="s">
        <v>7334</v>
      </c>
      <c r="O3056" t="s">
        <v>7339</v>
      </c>
      <c r="P3056" t="s">
        <v>7365</v>
      </c>
      <c r="Q3056" s="8" t="s">
        <v>5998</v>
      </c>
      <c r="R3056" s="8" t="s">
        <v>5998</v>
      </c>
      <c r="S3056" t="s">
        <v>5998</v>
      </c>
      <c r="T3056" s="8" t="s">
        <v>5998</v>
      </c>
    </row>
    <row r="3057" spans="1:20">
      <c r="A3057" t="s">
        <v>1879</v>
      </c>
      <c r="B3057" t="s">
        <v>5307</v>
      </c>
      <c r="C3057" s="8" t="s">
        <v>5307</v>
      </c>
      <c r="D3057" s="8">
        <v>0.12751146047714801</v>
      </c>
      <c r="E3057" s="8">
        <v>0.63068599431629901</v>
      </c>
      <c r="F3057" s="8">
        <v>0.13053602621086099</v>
      </c>
      <c r="G3057" s="8">
        <v>0.59661946852518499</v>
      </c>
      <c r="H3057" s="8">
        <v>0</v>
      </c>
      <c r="I3057" s="8" t="s">
        <v>6347</v>
      </c>
      <c r="J3057" s="8">
        <v>0</v>
      </c>
      <c r="K3057" t="s">
        <v>7327</v>
      </c>
      <c r="L3057" s="20" t="s">
        <v>7332</v>
      </c>
      <c r="M3057" t="s">
        <v>7333</v>
      </c>
      <c r="N3057" s="20" t="s">
        <v>7334</v>
      </c>
      <c r="O3057" t="s">
        <v>7315</v>
      </c>
      <c r="P3057" t="s">
        <v>7316</v>
      </c>
      <c r="Q3057" s="8" t="s">
        <v>5998</v>
      </c>
      <c r="R3057" s="8" t="s">
        <v>5998</v>
      </c>
      <c r="S3057" t="s">
        <v>5998</v>
      </c>
      <c r="T3057" s="8" t="s">
        <v>5998</v>
      </c>
    </row>
    <row r="3058" spans="1:20">
      <c r="A3058" t="s">
        <v>4465</v>
      </c>
      <c r="B3058" t="s">
        <v>5307</v>
      </c>
      <c r="C3058" s="8" t="s">
        <v>5307</v>
      </c>
      <c r="D3058" s="8">
        <v>8.2192536071108005E-2</v>
      </c>
      <c r="E3058" s="8">
        <v>0.81827642874187201</v>
      </c>
      <c r="F3058" s="8">
        <v>5.0759135322369003E-2</v>
      </c>
      <c r="G3058" s="8">
        <v>0.88109659845717503</v>
      </c>
      <c r="H3058" s="8">
        <v>0</v>
      </c>
      <c r="I3058" s="8">
        <v>0</v>
      </c>
      <c r="J3058" s="8">
        <v>0</v>
      </c>
      <c r="K3058" t="s">
        <v>7327</v>
      </c>
      <c r="L3058" s="20" t="s">
        <v>7332</v>
      </c>
      <c r="M3058" t="s">
        <v>7333</v>
      </c>
      <c r="N3058" s="20" t="s">
        <v>7334</v>
      </c>
      <c r="O3058" t="s">
        <v>7328</v>
      </c>
      <c r="P3058" t="s">
        <v>7365</v>
      </c>
      <c r="Q3058" s="8" t="s">
        <v>5998</v>
      </c>
      <c r="R3058" s="8" t="s">
        <v>5998</v>
      </c>
      <c r="S3058" t="s">
        <v>5998</v>
      </c>
      <c r="T3058" s="8" t="s">
        <v>5998</v>
      </c>
    </row>
    <row r="3059" spans="1:20">
      <c r="A3059" t="s">
        <v>1880</v>
      </c>
      <c r="B3059" t="s">
        <v>5307</v>
      </c>
      <c r="C3059" s="8" t="s">
        <v>5307</v>
      </c>
      <c r="D3059" s="8">
        <v>1.5564530971984101</v>
      </c>
      <c r="E3059" s="8">
        <v>1.2228903480836499E-6</v>
      </c>
      <c r="F3059" s="8">
        <v>0.94536878796360102</v>
      </c>
      <c r="G3059" s="8">
        <v>3.8985161009945698E-3</v>
      </c>
      <c r="H3059" s="8">
        <v>0</v>
      </c>
      <c r="I3059" s="8">
        <v>0</v>
      </c>
      <c r="J3059" s="8">
        <v>0</v>
      </c>
      <c r="K3059" t="s">
        <v>7327</v>
      </c>
      <c r="L3059" s="20" t="s">
        <v>7332</v>
      </c>
      <c r="M3059" t="s">
        <v>7333</v>
      </c>
      <c r="N3059" s="20" t="s">
        <v>7334</v>
      </c>
      <c r="O3059" t="s">
        <v>7339</v>
      </c>
      <c r="P3059" t="s">
        <v>7316</v>
      </c>
      <c r="Q3059" s="8" t="s">
        <v>5998</v>
      </c>
      <c r="R3059" s="8" t="s">
        <v>5998</v>
      </c>
      <c r="S3059" t="s">
        <v>5998</v>
      </c>
      <c r="T3059" s="8" t="s">
        <v>5998</v>
      </c>
    </row>
    <row r="3060" spans="1:20">
      <c r="A3060" t="s">
        <v>4466</v>
      </c>
      <c r="B3060" t="s">
        <v>4702</v>
      </c>
      <c r="C3060" s="8" t="s">
        <v>4765</v>
      </c>
      <c r="D3060" s="8">
        <v>0.92584076491742495</v>
      </c>
      <c r="E3060" s="8">
        <v>7.7986206874497893E-2</v>
      </c>
      <c r="F3060" s="8">
        <v>1.1736426197123599</v>
      </c>
      <c r="G3060" s="8">
        <v>1.7351976735884601E-2</v>
      </c>
      <c r="H3060" s="8">
        <v>0</v>
      </c>
      <c r="I3060" s="8">
        <v>0</v>
      </c>
      <c r="J3060" s="8">
        <v>0</v>
      </c>
      <c r="K3060" t="s">
        <v>7327</v>
      </c>
      <c r="L3060" s="20" t="s">
        <v>7332</v>
      </c>
      <c r="M3060" t="s">
        <v>7333</v>
      </c>
      <c r="N3060" s="20" t="s">
        <v>7334</v>
      </c>
      <c r="O3060" t="s">
        <v>7327</v>
      </c>
      <c r="P3060" t="s">
        <v>7365</v>
      </c>
      <c r="Q3060" s="8" t="s">
        <v>5998</v>
      </c>
      <c r="R3060" s="8" t="s">
        <v>5998</v>
      </c>
      <c r="S3060" t="s">
        <v>5998</v>
      </c>
      <c r="T3060" s="8" t="s">
        <v>5998</v>
      </c>
    </row>
    <row r="3061" spans="1:20">
      <c r="A3061" t="s">
        <v>1881</v>
      </c>
      <c r="B3061" t="s">
        <v>5307</v>
      </c>
      <c r="C3061" s="8" t="s">
        <v>5307</v>
      </c>
      <c r="D3061" s="8">
        <v>0.47948211398367802</v>
      </c>
      <c r="E3061" s="8">
        <v>0.26691214939355601</v>
      </c>
      <c r="F3061" s="8">
        <v>0.51328415353191603</v>
      </c>
      <c r="G3061" s="8">
        <v>0.20249857634153201</v>
      </c>
      <c r="H3061" s="8">
        <v>0</v>
      </c>
      <c r="I3061" s="8">
        <v>0</v>
      </c>
      <c r="J3061" s="8">
        <v>0</v>
      </c>
      <c r="K3061" t="s">
        <v>7323</v>
      </c>
      <c r="L3061" s="20" t="s">
        <v>7324</v>
      </c>
      <c r="M3061" t="s">
        <v>7325</v>
      </c>
      <c r="N3061" s="20" t="s">
        <v>7326</v>
      </c>
      <c r="O3061" t="s">
        <v>7359</v>
      </c>
      <c r="P3061" t="s">
        <v>7365</v>
      </c>
      <c r="Q3061" s="8" t="s">
        <v>5998</v>
      </c>
      <c r="R3061" s="8" t="s">
        <v>5998</v>
      </c>
      <c r="S3061" t="s">
        <v>5998</v>
      </c>
      <c r="T3061" s="8" t="s">
        <v>5998</v>
      </c>
    </row>
    <row r="3062" spans="1:20">
      <c r="A3062" t="s">
        <v>1882</v>
      </c>
      <c r="B3062" t="s">
        <v>5307</v>
      </c>
      <c r="C3062" s="8" t="s">
        <v>5307</v>
      </c>
      <c r="D3062" s="8">
        <v>1.0544914860377299</v>
      </c>
      <c r="E3062" s="8">
        <v>0.209378896654623</v>
      </c>
      <c r="F3062" s="8">
        <v>1.3183995933257999</v>
      </c>
      <c r="G3062" s="8">
        <v>8.4667901600693998E-2</v>
      </c>
      <c r="H3062" s="8">
        <v>0</v>
      </c>
      <c r="I3062" s="8">
        <v>0</v>
      </c>
      <c r="J3062" s="8">
        <v>0</v>
      </c>
      <c r="K3062" t="s">
        <v>7327</v>
      </c>
      <c r="L3062" s="20" t="s">
        <v>7332</v>
      </c>
      <c r="M3062" t="s">
        <v>7333</v>
      </c>
      <c r="N3062" s="20" t="s">
        <v>7334</v>
      </c>
      <c r="O3062" t="s">
        <v>7361</v>
      </c>
      <c r="P3062" t="s">
        <v>7365</v>
      </c>
      <c r="Q3062" s="8" t="s">
        <v>5998</v>
      </c>
      <c r="R3062" s="8" t="s">
        <v>5998</v>
      </c>
      <c r="S3062" t="s">
        <v>5998</v>
      </c>
      <c r="T3062" s="8" t="s">
        <v>5998</v>
      </c>
    </row>
    <row r="3063" spans="1:20">
      <c r="A3063" t="s">
        <v>1883</v>
      </c>
      <c r="B3063" t="s">
        <v>5307</v>
      </c>
      <c r="C3063" s="8" t="s">
        <v>5307</v>
      </c>
      <c r="D3063" s="8">
        <v>1.71011172909815</v>
      </c>
      <c r="E3063" s="8">
        <v>3.8583854539339199E-8</v>
      </c>
      <c r="F3063" s="8">
        <v>1.78630719400458</v>
      </c>
      <c r="G3063" s="8">
        <v>4.13974576606768E-9</v>
      </c>
      <c r="H3063" s="8">
        <v>0</v>
      </c>
      <c r="I3063" s="8" t="s">
        <v>6348</v>
      </c>
      <c r="J3063" s="8">
        <v>0</v>
      </c>
      <c r="K3063" t="s">
        <v>7327</v>
      </c>
      <c r="L3063" s="20" t="s">
        <v>7332</v>
      </c>
      <c r="M3063" t="s">
        <v>7333</v>
      </c>
      <c r="N3063" s="20" t="s">
        <v>7334</v>
      </c>
      <c r="O3063" t="s">
        <v>7315</v>
      </c>
      <c r="P3063" t="s">
        <v>7316</v>
      </c>
      <c r="Q3063" s="8" t="s">
        <v>5998</v>
      </c>
      <c r="R3063" s="8" t="s">
        <v>5998</v>
      </c>
      <c r="S3063" t="s">
        <v>5998</v>
      </c>
      <c r="T3063" s="8" t="s">
        <v>5998</v>
      </c>
    </row>
    <row r="3064" spans="1:20">
      <c r="A3064" t="s">
        <v>4467</v>
      </c>
      <c r="B3064" t="s">
        <v>5307</v>
      </c>
      <c r="C3064" s="8" t="s">
        <v>5307</v>
      </c>
      <c r="D3064" s="8">
        <v>-0.75821147313099602</v>
      </c>
      <c r="E3064" s="8">
        <v>3.1207504940610801E-3</v>
      </c>
      <c r="F3064" s="8">
        <v>-0.76023475223318304</v>
      </c>
      <c r="G3064" s="8">
        <v>2.1507047194314699E-3</v>
      </c>
      <c r="H3064" s="8">
        <v>0</v>
      </c>
      <c r="I3064" s="8">
        <v>0</v>
      </c>
      <c r="J3064" s="8">
        <v>0</v>
      </c>
      <c r="K3064" t="s">
        <v>7327</v>
      </c>
      <c r="L3064" s="20" t="s">
        <v>7332</v>
      </c>
      <c r="M3064" t="s">
        <v>7333</v>
      </c>
      <c r="N3064" s="20" t="s">
        <v>7334</v>
      </c>
      <c r="O3064" t="s">
        <v>7328</v>
      </c>
      <c r="P3064" t="s">
        <v>7365</v>
      </c>
      <c r="Q3064" s="8" t="s">
        <v>5998</v>
      </c>
      <c r="R3064" s="8" t="s">
        <v>5998</v>
      </c>
      <c r="S3064" t="s">
        <v>5998</v>
      </c>
      <c r="T3064" s="8" t="s">
        <v>5998</v>
      </c>
    </row>
    <row r="3065" spans="1:20">
      <c r="A3065" t="s">
        <v>1884</v>
      </c>
      <c r="B3065" t="s">
        <v>5307</v>
      </c>
      <c r="C3065" s="8" t="s">
        <v>5307</v>
      </c>
      <c r="D3065" s="8">
        <v>-0.32585368387740599</v>
      </c>
      <c r="E3065" s="8">
        <v>0.72069681545824904</v>
      </c>
      <c r="F3065" s="8">
        <v>4.5167656566928602E-2</v>
      </c>
      <c r="G3065" s="8">
        <v>0.95656371221853997</v>
      </c>
      <c r="H3065" s="8">
        <v>0</v>
      </c>
      <c r="I3065" s="8">
        <v>0</v>
      </c>
      <c r="J3065" s="8">
        <v>0</v>
      </c>
      <c r="K3065" t="s">
        <v>7327</v>
      </c>
      <c r="L3065" s="20" t="s">
        <v>7332</v>
      </c>
      <c r="M3065" t="s">
        <v>7333</v>
      </c>
      <c r="N3065" s="20" t="s">
        <v>7334</v>
      </c>
      <c r="O3065" t="s">
        <v>7328</v>
      </c>
      <c r="P3065" t="s">
        <v>7365</v>
      </c>
      <c r="Q3065" s="8" t="s">
        <v>5998</v>
      </c>
      <c r="R3065" s="8" t="s">
        <v>5998</v>
      </c>
      <c r="S3065" t="s">
        <v>5998</v>
      </c>
      <c r="T3065" s="8" t="s">
        <v>5998</v>
      </c>
    </row>
    <row r="3066" spans="1:20">
      <c r="A3066" t="s">
        <v>1885</v>
      </c>
      <c r="B3066" t="s">
        <v>5307</v>
      </c>
      <c r="C3066" s="8" t="s">
        <v>5307</v>
      </c>
      <c r="D3066" s="8">
        <v>-1.48131719430564</v>
      </c>
      <c r="E3066" s="8">
        <v>4.4138163812511698E-2</v>
      </c>
      <c r="F3066" s="8">
        <v>-0.54121794603235696</v>
      </c>
      <c r="G3066" s="8">
        <v>0.45767703601427201</v>
      </c>
      <c r="H3066" s="8">
        <v>0</v>
      </c>
      <c r="I3066" s="8">
        <v>0</v>
      </c>
      <c r="J3066" s="8">
        <v>0</v>
      </c>
      <c r="K3066" t="s">
        <v>7327</v>
      </c>
      <c r="L3066" s="20" t="s">
        <v>7332</v>
      </c>
      <c r="M3066" t="s">
        <v>7333</v>
      </c>
      <c r="N3066" s="20" t="s">
        <v>7334</v>
      </c>
      <c r="O3066" t="s">
        <v>7339</v>
      </c>
      <c r="P3066" t="s">
        <v>7365</v>
      </c>
      <c r="Q3066" s="8" t="s">
        <v>5998</v>
      </c>
      <c r="R3066" s="8" t="s">
        <v>5998</v>
      </c>
      <c r="S3066" t="s">
        <v>5998</v>
      </c>
      <c r="T3066" s="8" t="s">
        <v>5998</v>
      </c>
    </row>
    <row r="3067" spans="1:20">
      <c r="A3067" t="s">
        <v>1886</v>
      </c>
      <c r="B3067" t="s">
        <v>5307</v>
      </c>
      <c r="C3067" s="8" t="s">
        <v>5307</v>
      </c>
      <c r="D3067" s="8">
        <v>0.40898181960948599</v>
      </c>
      <c r="E3067" s="8">
        <v>0.48412771843651498</v>
      </c>
      <c r="F3067" s="8">
        <v>1.37852790391671</v>
      </c>
      <c r="G3067" s="8">
        <v>2.5943517016504599E-3</v>
      </c>
      <c r="H3067" s="8">
        <v>0</v>
      </c>
      <c r="I3067" s="8">
        <v>0</v>
      </c>
      <c r="J3067" s="8">
        <v>0</v>
      </c>
      <c r="K3067" t="s">
        <v>7328</v>
      </c>
      <c r="L3067" s="20">
        <v>1</v>
      </c>
      <c r="M3067">
        <v>0</v>
      </c>
      <c r="N3067" s="20">
        <v>0</v>
      </c>
      <c r="O3067" t="s">
        <v>7328</v>
      </c>
      <c r="P3067" t="s">
        <v>7365</v>
      </c>
      <c r="Q3067" s="8" t="s">
        <v>5998</v>
      </c>
      <c r="R3067" s="8" t="s">
        <v>5998</v>
      </c>
      <c r="S3067" t="s">
        <v>5998</v>
      </c>
      <c r="T3067" s="8" t="s">
        <v>5998</v>
      </c>
    </row>
    <row r="3068" spans="1:20">
      <c r="A3068" t="s">
        <v>1887</v>
      </c>
      <c r="B3068" t="s">
        <v>5307</v>
      </c>
      <c r="C3068" s="8" t="s">
        <v>5307</v>
      </c>
      <c r="D3068" s="8">
        <v>-9.0707930241112497E-2</v>
      </c>
      <c r="E3068" s="8">
        <v>0.92116403020122395</v>
      </c>
      <c r="F3068" s="8">
        <v>-0.42632660814328099</v>
      </c>
      <c r="G3068" s="8">
        <v>0.57611187795525098</v>
      </c>
      <c r="H3068" s="8">
        <v>0</v>
      </c>
      <c r="I3068" s="8">
        <v>0</v>
      </c>
      <c r="J3068" s="8">
        <v>0</v>
      </c>
      <c r="K3068" t="s">
        <v>7327</v>
      </c>
      <c r="L3068" s="20" t="s">
        <v>7332</v>
      </c>
      <c r="M3068" t="s">
        <v>7333</v>
      </c>
      <c r="N3068" s="20" t="s">
        <v>7334</v>
      </c>
      <c r="O3068" t="s">
        <v>7328</v>
      </c>
      <c r="P3068" t="s">
        <v>7365</v>
      </c>
      <c r="Q3068" s="8" t="s">
        <v>5998</v>
      </c>
      <c r="R3068" s="8" t="s">
        <v>5998</v>
      </c>
      <c r="S3068" t="s">
        <v>5998</v>
      </c>
      <c r="T3068" s="8" t="s">
        <v>5998</v>
      </c>
    </row>
    <row r="3069" spans="1:20">
      <c r="A3069" t="s">
        <v>3040</v>
      </c>
      <c r="B3069" t="s">
        <v>120</v>
      </c>
      <c r="C3069" s="8" t="s">
        <v>4738</v>
      </c>
      <c r="D3069" s="8">
        <v>-0.54410818534350103</v>
      </c>
      <c r="E3069" s="8">
        <v>8.8395459671505805E-2</v>
      </c>
      <c r="F3069" s="8">
        <v>-0.626675285212272</v>
      </c>
      <c r="G3069" s="8">
        <v>3.7437927606143298E-2</v>
      </c>
      <c r="H3069" s="8">
        <v>0</v>
      </c>
      <c r="I3069" s="8">
        <v>0</v>
      </c>
      <c r="J3069" s="8">
        <v>0</v>
      </c>
      <c r="K3069" t="s">
        <v>7327</v>
      </c>
      <c r="L3069" s="20" t="s">
        <v>7332</v>
      </c>
      <c r="M3069" t="s">
        <v>7333</v>
      </c>
      <c r="N3069" s="20" t="s">
        <v>7334</v>
      </c>
      <c r="O3069" t="s">
        <v>7339</v>
      </c>
      <c r="P3069" t="s">
        <v>7365</v>
      </c>
      <c r="Q3069" s="8" t="s">
        <v>6349</v>
      </c>
      <c r="R3069" s="8" t="s">
        <v>6020</v>
      </c>
      <c r="S3069" t="s">
        <v>6350</v>
      </c>
      <c r="T3069" s="8" t="s">
        <v>6350</v>
      </c>
    </row>
    <row r="3070" spans="1:20">
      <c r="A3070" t="s">
        <v>3041</v>
      </c>
      <c r="B3070" t="s">
        <v>121</v>
      </c>
      <c r="C3070" s="8" t="s">
        <v>5299</v>
      </c>
      <c r="D3070" s="8">
        <v>-1.3877069347042199</v>
      </c>
      <c r="E3070" s="8">
        <v>1.8055577310512399E-4</v>
      </c>
      <c r="F3070" s="8">
        <v>-1.1995260149092799</v>
      </c>
      <c r="G3070" s="8">
        <v>1.0090404762099199E-3</v>
      </c>
      <c r="H3070" s="8">
        <v>0</v>
      </c>
      <c r="I3070" s="8">
        <v>0</v>
      </c>
      <c r="J3070" s="8">
        <v>0</v>
      </c>
      <c r="K3070" t="s">
        <v>7327</v>
      </c>
      <c r="L3070" s="20" t="s">
        <v>7332</v>
      </c>
      <c r="M3070" t="s">
        <v>7333</v>
      </c>
      <c r="N3070" s="20" t="s">
        <v>7334</v>
      </c>
      <c r="O3070" t="s">
        <v>7327</v>
      </c>
      <c r="P3070" t="s">
        <v>7365</v>
      </c>
      <c r="Q3070" s="8" t="s">
        <v>6351</v>
      </c>
      <c r="R3070" s="8" t="s">
        <v>6020</v>
      </c>
      <c r="S3070" t="s">
        <v>6352</v>
      </c>
      <c r="T3070" s="8" t="s">
        <v>6352</v>
      </c>
    </row>
    <row r="3071" spans="1:20">
      <c r="A3071" t="s">
        <v>1888</v>
      </c>
      <c r="B3071" t="s">
        <v>5307</v>
      </c>
      <c r="C3071" s="8" t="s">
        <v>5307</v>
      </c>
      <c r="D3071" s="8">
        <v>0.20630333398095699</v>
      </c>
      <c r="E3071" s="8">
        <v>0.56788263367356995</v>
      </c>
      <c r="F3071" s="8">
        <v>-0.21458026297247301</v>
      </c>
      <c r="G3071" s="8">
        <v>0.52273912371151199</v>
      </c>
      <c r="H3071" s="8">
        <v>0</v>
      </c>
      <c r="I3071" s="8">
        <v>0</v>
      </c>
      <c r="J3071" s="8">
        <v>0</v>
      </c>
      <c r="K3071" t="s">
        <v>7327</v>
      </c>
      <c r="L3071" s="20" t="s">
        <v>7332</v>
      </c>
      <c r="M3071" t="s">
        <v>7333</v>
      </c>
      <c r="N3071" s="20" t="s">
        <v>7334</v>
      </c>
      <c r="O3071" t="s">
        <v>7328</v>
      </c>
      <c r="P3071" t="s">
        <v>7365</v>
      </c>
      <c r="Q3071" s="8" t="s">
        <v>5998</v>
      </c>
      <c r="R3071" s="8" t="s">
        <v>5998</v>
      </c>
      <c r="S3071" t="s">
        <v>5998</v>
      </c>
      <c r="T3071" s="8" t="s">
        <v>5998</v>
      </c>
    </row>
    <row r="3072" spans="1:20">
      <c r="A3072" t="s">
        <v>1889</v>
      </c>
      <c r="B3072" t="s">
        <v>5307</v>
      </c>
      <c r="C3072" s="8" t="s">
        <v>5307</v>
      </c>
      <c r="D3072" s="8">
        <v>-2.2176412964753802</v>
      </c>
      <c r="E3072" s="8">
        <v>3.4035894037452502E-12</v>
      </c>
      <c r="F3072" s="8">
        <v>-1.18610925315015</v>
      </c>
      <c r="G3072" s="8">
        <v>2.5403535611984298E-4</v>
      </c>
      <c r="H3072" s="8">
        <v>0</v>
      </c>
      <c r="I3072" s="8">
        <v>0</v>
      </c>
      <c r="J3072" s="8">
        <v>0</v>
      </c>
      <c r="K3072" t="s">
        <v>7339</v>
      </c>
      <c r="L3072" s="20" t="s">
        <v>7329</v>
      </c>
      <c r="M3072" t="s">
        <v>7325</v>
      </c>
      <c r="N3072" s="20" t="s">
        <v>7326</v>
      </c>
      <c r="O3072" t="s">
        <v>7359</v>
      </c>
      <c r="P3072" t="s">
        <v>7365</v>
      </c>
      <c r="Q3072" s="8" t="s">
        <v>5998</v>
      </c>
      <c r="R3072" s="8" t="s">
        <v>5998</v>
      </c>
      <c r="S3072" t="s">
        <v>5998</v>
      </c>
      <c r="T3072" s="8" t="s">
        <v>5998</v>
      </c>
    </row>
    <row r="3073" spans="1:20">
      <c r="A3073" t="s">
        <v>4468</v>
      </c>
      <c r="B3073" s="7" t="s">
        <v>5307</v>
      </c>
      <c r="C3073" s="8" t="s">
        <v>5307</v>
      </c>
      <c r="D3073" s="8">
        <v>1.04736188619341</v>
      </c>
      <c r="E3073" s="8">
        <v>4.5015970015975099E-3</v>
      </c>
      <c r="F3073" s="8">
        <v>1.8516313971899301</v>
      </c>
      <c r="G3073" s="8">
        <v>2.1243352548965699E-8</v>
      </c>
      <c r="H3073" s="8">
        <v>0</v>
      </c>
      <c r="I3073" s="8">
        <v>0</v>
      </c>
      <c r="J3073" s="8">
        <v>0</v>
      </c>
      <c r="K3073" t="s">
        <v>7327</v>
      </c>
      <c r="L3073" s="20" t="s">
        <v>7332</v>
      </c>
      <c r="M3073" t="s">
        <v>7333</v>
      </c>
      <c r="N3073" s="20" t="s">
        <v>7334</v>
      </c>
      <c r="O3073" t="s">
        <v>7327</v>
      </c>
      <c r="P3073" t="s">
        <v>7365</v>
      </c>
      <c r="Q3073" s="8" t="s">
        <v>5998</v>
      </c>
      <c r="R3073" s="8" t="s">
        <v>5998</v>
      </c>
      <c r="S3073" t="s">
        <v>5998</v>
      </c>
      <c r="T3073" s="8" t="s">
        <v>5998</v>
      </c>
    </row>
    <row r="3074" spans="1:20">
      <c r="A3074" t="s">
        <v>1890</v>
      </c>
      <c r="B3074" s="7" t="s">
        <v>5307</v>
      </c>
      <c r="C3074" s="8" t="s">
        <v>5307</v>
      </c>
      <c r="D3074" s="8">
        <v>-0.99535266099078701</v>
      </c>
      <c r="E3074" s="8">
        <v>6.4073318386630596E-4</v>
      </c>
      <c r="F3074" s="8">
        <v>-0.85524768084917402</v>
      </c>
      <c r="G3074" s="8">
        <v>2.88624775480346E-3</v>
      </c>
      <c r="H3074" s="8">
        <v>0</v>
      </c>
      <c r="I3074" s="8">
        <v>0</v>
      </c>
      <c r="J3074" s="8">
        <v>0</v>
      </c>
      <c r="K3074" t="s">
        <v>7339</v>
      </c>
      <c r="L3074" s="20" t="s">
        <v>7370</v>
      </c>
      <c r="M3074" t="s">
        <v>7325</v>
      </c>
      <c r="N3074" s="20" t="s">
        <v>7326</v>
      </c>
      <c r="O3074" t="s">
        <v>7339</v>
      </c>
      <c r="P3074" t="s">
        <v>7365</v>
      </c>
      <c r="Q3074" s="8" t="s">
        <v>5998</v>
      </c>
      <c r="R3074" s="8" t="s">
        <v>5998</v>
      </c>
      <c r="S3074" t="s">
        <v>5998</v>
      </c>
      <c r="T3074" s="8" t="s">
        <v>5998</v>
      </c>
    </row>
    <row r="3075" spans="1:20">
      <c r="A3075" t="s">
        <v>1891</v>
      </c>
      <c r="B3075" s="7" t="s">
        <v>5307</v>
      </c>
      <c r="C3075" s="8" t="s">
        <v>5307</v>
      </c>
      <c r="D3075" s="8">
        <v>-1.1263615166483101</v>
      </c>
      <c r="E3075" s="8">
        <v>9.3015281199066704E-4</v>
      </c>
      <c r="F3075" s="8">
        <v>-0.87405870035100797</v>
      </c>
      <c r="G3075" s="8">
        <v>9.6539961552864796E-3</v>
      </c>
      <c r="H3075" s="8">
        <v>0</v>
      </c>
      <c r="I3075" s="8">
        <v>0</v>
      </c>
      <c r="J3075" s="8">
        <v>0</v>
      </c>
      <c r="K3075" t="s">
        <v>7339</v>
      </c>
      <c r="L3075" s="20">
        <v>1</v>
      </c>
      <c r="M3075">
        <v>0</v>
      </c>
      <c r="N3075" s="20">
        <v>0</v>
      </c>
      <c r="O3075" t="s">
        <v>7339</v>
      </c>
      <c r="P3075" t="s">
        <v>7316</v>
      </c>
      <c r="Q3075" s="8" t="s">
        <v>5998</v>
      </c>
      <c r="R3075" s="8" t="s">
        <v>5998</v>
      </c>
      <c r="S3075" t="s">
        <v>5998</v>
      </c>
      <c r="T3075" s="8" t="s">
        <v>5998</v>
      </c>
    </row>
    <row r="3076" spans="1:20">
      <c r="A3076" t="s">
        <v>1892</v>
      </c>
      <c r="B3076" s="7" t="s">
        <v>5307</v>
      </c>
      <c r="C3076" s="8" t="s">
        <v>5307</v>
      </c>
      <c r="D3076" s="8">
        <v>0.23305609608394001</v>
      </c>
      <c r="E3076" s="8">
        <v>0.76915828043918999</v>
      </c>
      <c r="F3076" s="8">
        <v>0.72918807629048299</v>
      </c>
      <c r="G3076" s="8">
        <v>0.24134910639061399</v>
      </c>
      <c r="H3076" s="8">
        <v>0</v>
      </c>
      <c r="I3076" s="8">
        <v>0</v>
      </c>
      <c r="J3076" s="8">
        <v>0</v>
      </c>
      <c r="K3076" t="s">
        <v>7339</v>
      </c>
      <c r="L3076" s="20" t="s">
        <v>7346</v>
      </c>
      <c r="M3076" t="s">
        <v>7325</v>
      </c>
      <c r="N3076" s="20" t="s">
        <v>7326</v>
      </c>
      <c r="O3076" t="s">
        <v>7339</v>
      </c>
      <c r="P3076" t="s">
        <v>7365</v>
      </c>
      <c r="Q3076" s="8" t="s">
        <v>5998</v>
      </c>
      <c r="R3076" s="8" t="s">
        <v>5998</v>
      </c>
      <c r="S3076" t="s">
        <v>5998</v>
      </c>
      <c r="T3076" s="8" t="s">
        <v>5998</v>
      </c>
    </row>
    <row r="3077" spans="1:20">
      <c r="A3077" t="s">
        <v>1893</v>
      </c>
      <c r="B3077" t="s">
        <v>5307</v>
      </c>
      <c r="C3077" s="8" t="s">
        <v>5307</v>
      </c>
      <c r="D3077" s="8">
        <v>-7.2381516814652394E-2</v>
      </c>
      <c r="E3077" s="8">
        <v>0.83725253798391097</v>
      </c>
      <c r="F3077" s="8">
        <v>-0.35863682654287699</v>
      </c>
      <c r="G3077" s="8">
        <v>0.18817441107160501</v>
      </c>
      <c r="H3077" s="8">
        <v>0</v>
      </c>
      <c r="I3077" s="8" t="s">
        <v>6353</v>
      </c>
      <c r="J3077" s="8">
        <v>0</v>
      </c>
      <c r="K3077" t="s">
        <v>7314</v>
      </c>
      <c r="L3077" s="20" t="s">
        <v>7340</v>
      </c>
      <c r="M3077" t="s">
        <v>7341</v>
      </c>
      <c r="N3077" s="20" t="s">
        <v>7342</v>
      </c>
      <c r="O3077" t="s">
        <v>7315</v>
      </c>
      <c r="P3077" t="s">
        <v>7316</v>
      </c>
      <c r="Q3077" s="8" t="s">
        <v>5998</v>
      </c>
      <c r="R3077" s="8" t="s">
        <v>5998</v>
      </c>
      <c r="S3077" t="s">
        <v>5998</v>
      </c>
      <c r="T3077" s="8" t="s">
        <v>5998</v>
      </c>
    </row>
    <row r="3078" spans="1:20">
      <c r="A3078" t="s">
        <v>1894</v>
      </c>
      <c r="B3078" t="s">
        <v>5307</v>
      </c>
      <c r="C3078" s="8" t="s">
        <v>5307</v>
      </c>
      <c r="D3078" s="8">
        <v>1.17223683203392</v>
      </c>
      <c r="E3078" s="8">
        <v>3.6852003681884203E-2</v>
      </c>
      <c r="F3078" s="8">
        <v>-0.83392627102311601</v>
      </c>
      <c r="G3078" s="8">
        <v>0.173695505750327</v>
      </c>
      <c r="H3078" s="8">
        <v>0</v>
      </c>
      <c r="I3078" s="8">
        <v>0</v>
      </c>
      <c r="J3078" s="8">
        <v>0</v>
      </c>
      <c r="K3078" t="s">
        <v>7339</v>
      </c>
      <c r="L3078" s="20">
        <v>1</v>
      </c>
      <c r="M3078">
        <v>0</v>
      </c>
      <c r="N3078" s="20">
        <v>0</v>
      </c>
      <c r="O3078" t="s">
        <v>7339</v>
      </c>
      <c r="P3078" t="s">
        <v>7365</v>
      </c>
      <c r="Q3078" s="8" t="s">
        <v>5998</v>
      </c>
      <c r="R3078" s="8" t="s">
        <v>5998</v>
      </c>
      <c r="S3078" t="s">
        <v>5998</v>
      </c>
      <c r="T3078" s="8" t="s">
        <v>5998</v>
      </c>
    </row>
    <row r="3079" spans="1:20">
      <c r="A3079" t="s">
        <v>1895</v>
      </c>
      <c r="B3079" t="s">
        <v>5307</v>
      </c>
      <c r="C3079" s="8" t="s">
        <v>5307</v>
      </c>
      <c r="D3079" s="8">
        <v>-0.78900365860046895</v>
      </c>
      <c r="E3079" s="8">
        <v>0.108520008640818</v>
      </c>
      <c r="F3079" s="8">
        <v>-2.28676030679418</v>
      </c>
      <c r="G3079" s="8">
        <v>1.5037258145679899E-6</v>
      </c>
      <c r="H3079" s="8">
        <v>0</v>
      </c>
      <c r="I3079" s="8">
        <v>0</v>
      </c>
      <c r="J3079" s="8">
        <v>0</v>
      </c>
      <c r="K3079" t="s">
        <v>7327</v>
      </c>
      <c r="L3079" s="20" t="s">
        <v>7332</v>
      </c>
      <c r="M3079" t="s">
        <v>7333</v>
      </c>
      <c r="N3079" s="20" t="s">
        <v>7334</v>
      </c>
      <c r="O3079" t="s">
        <v>7361</v>
      </c>
      <c r="P3079" t="s">
        <v>7365</v>
      </c>
      <c r="Q3079" s="8" t="s">
        <v>5998</v>
      </c>
      <c r="R3079" s="8" t="s">
        <v>5998</v>
      </c>
      <c r="S3079" t="s">
        <v>5998</v>
      </c>
      <c r="T3079" s="8" t="s">
        <v>5998</v>
      </c>
    </row>
    <row r="3080" spans="1:20">
      <c r="A3080" t="s">
        <v>1896</v>
      </c>
      <c r="B3080" t="s">
        <v>5307</v>
      </c>
      <c r="C3080" s="8" t="s">
        <v>5307</v>
      </c>
      <c r="D3080" s="8">
        <v>-0.15134943732306499</v>
      </c>
      <c r="E3080" s="8">
        <v>0.80105090589007799</v>
      </c>
      <c r="F3080" s="8">
        <v>-0.93837064757314903</v>
      </c>
      <c r="G3080" s="8">
        <v>3.7381867269456803E-2</v>
      </c>
      <c r="H3080" s="8">
        <v>0</v>
      </c>
      <c r="I3080" s="8">
        <v>0</v>
      </c>
      <c r="J3080" s="8">
        <v>0</v>
      </c>
      <c r="K3080" t="s">
        <v>7323</v>
      </c>
      <c r="L3080" s="20" t="s">
        <v>7324</v>
      </c>
      <c r="M3080" t="s">
        <v>7325</v>
      </c>
      <c r="N3080" s="20" t="s">
        <v>7326</v>
      </c>
      <c r="O3080" t="s">
        <v>7339</v>
      </c>
      <c r="P3080" t="s">
        <v>7365</v>
      </c>
      <c r="Q3080" s="8" t="s">
        <v>5998</v>
      </c>
      <c r="R3080" s="8" t="s">
        <v>5998</v>
      </c>
      <c r="S3080" t="s">
        <v>5998</v>
      </c>
      <c r="T3080" s="8" t="s">
        <v>5998</v>
      </c>
    </row>
    <row r="3081" spans="1:20">
      <c r="A3081" t="s">
        <v>1897</v>
      </c>
      <c r="B3081" t="s">
        <v>5307</v>
      </c>
      <c r="C3081" s="8" t="s">
        <v>5307</v>
      </c>
      <c r="D3081" s="8">
        <v>-1.09307725406641</v>
      </c>
      <c r="E3081" s="8">
        <v>5.4030022307198101E-3</v>
      </c>
      <c r="F3081" s="8">
        <v>-1.01746294357412</v>
      </c>
      <c r="G3081" s="8">
        <v>7.7620134600368202E-3</v>
      </c>
      <c r="H3081" s="8">
        <v>0</v>
      </c>
      <c r="I3081" s="8">
        <v>0</v>
      </c>
      <c r="J3081" s="8">
        <v>0</v>
      </c>
      <c r="K3081" t="s">
        <v>7327</v>
      </c>
      <c r="L3081" s="20" t="s">
        <v>7332</v>
      </c>
      <c r="M3081" t="s">
        <v>7333</v>
      </c>
      <c r="N3081" s="20" t="s">
        <v>7334</v>
      </c>
      <c r="O3081" t="s">
        <v>7339</v>
      </c>
      <c r="P3081" t="s">
        <v>7365</v>
      </c>
      <c r="Q3081" s="8" t="s">
        <v>5998</v>
      </c>
      <c r="R3081" s="8" t="s">
        <v>5998</v>
      </c>
      <c r="S3081" t="s">
        <v>5998</v>
      </c>
      <c r="T3081" s="8" t="s">
        <v>5998</v>
      </c>
    </row>
    <row r="3082" spans="1:20">
      <c r="A3082" t="s">
        <v>1898</v>
      </c>
      <c r="B3082" t="s">
        <v>5307</v>
      </c>
      <c r="C3082" s="8" t="s">
        <v>5307</v>
      </c>
      <c r="D3082" s="8">
        <v>0.43479215062944598</v>
      </c>
      <c r="E3082" s="8">
        <v>0.39953195403221398</v>
      </c>
      <c r="F3082" s="8">
        <v>2.2299149496391601</v>
      </c>
      <c r="G3082" s="8">
        <v>1.57525355603135E-9</v>
      </c>
      <c r="H3082" s="8">
        <v>0</v>
      </c>
      <c r="I3082" s="8">
        <v>0</v>
      </c>
      <c r="J3082" s="8">
        <v>0</v>
      </c>
      <c r="K3082" t="s">
        <v>7328</v>
      </c>
      <c r="L3082" s="20" t="s">
        <v>7324</v>
      </c>
      <c r="M3082" t="s">
        <v>7325</v>
      </c>
      <c r="N3082" s="20" t="s">
        <v>7326</v>
      </c>
      <c r="O3082" t="s">
        <v>7339</v>
      </c>
      <c r="P3082" t="s">
        <v>7365</v>
      </c>
      <c r="Q3082" s="8" t="s">
        <v>5998</v>
      </c>
      <c r="R3082" s="8" t="s">
        <v>5998</v>
      </c>
      <c r="S3082" t="s">
        <v>5998</v>
      </c>
      <c r="T3082" s="8" t="s">
        <v>5998</v>
      </c>
    </row>
    <row r="3083" spans="1:20">
      <c r="A3083" t="s">
        <v>1899</v>
      </c>
      <c r="B3083" s="7" t="s">
        <v>5307</v>
      </c>
      <c r="C3083" s="8" t="s">
        <v>5307</v>
      </c>
      <c r="D3083" s="8">
        <v>0.494397822221253</v>
      </c>
      <c r="E3083" s="8">
        <v>0.23325239329676001</v>
      </c>
      <c r="F3083" s="8">
        <v>1.36067073705407</v>
      </c>
      <c r="G3083" s="8">
        <v>6.8709394632570893E-5</v>
      </c>
      <c r="H3083" s="8">
        <v>0</v>
      </c>
      <c r="I3083" s="8" t="s">
        <v>6354</v>
      </c>
      <c r="J3083" s="8">
        <v>0</v>
      </c>
      <c r="K3083" t="s">
        <v>7339</v>
      </c>
      <c r="L3083" s="20" t="s">
        <v>7324</v>
      </c>
      <c r="M3083" t="s">
        <v>7325</v>
      </c>
      <c r="N3083" s="20" t="s">
        <v>7326</v>
      </c>
      <c r="O3083" t="s">
        <v>7339</v>
      </c>
      <c r="P3083" t="s">
        <v>7365</v>
      </c>
      <c r="Q3083" s="8" t="s">
        <v>5998</v>
      </c>
      <c r="R3083" s="8" t="s">
        <v>5998</v>
      </c>
      <c r="S3083" t="s">
        <v>5998</v>
      </c>
      <c r="T3083" s="8" t="s">
        <v>5998</v>
      </c>
    </row>
    <row r="3084" spans="1:20">
      <c r="A3084" t="s">
        <v>1900</v>
      </c>
      <c r="B3084" s="7" t="s">
        <v>5307</v>
      </c>
      <c r="C3084" s="8" t="s">
        <v>5307</v>
      </c>
      <c r="D3084" s="8">
        <v>-7.5532746475441795E-2</v>
      </c>
      <c r="E3084" s="8">
        <v>0.89841010341499805</v>
      </c>
      <c r="F3084" s="8">
        <v>1.46114363597368</v>
      </c>
      <c r="G3084" s="8">
        <v>1.0658257343913001E-4</v>
      </c>
      <c r="H3084" s="8">
        <v>0</v>
      </c>
      <c r="I3084" s="8">
        <v>0</v>
      </c>
      <c r="J3084" s="8">
        <v>0</v>
      </c>
      <c r="K3084" t="s">
        <v>7327</v>
      </c>
      <c r="L3084" s="20" t="s">
        <v>7332</v>
      </c>
      <c r="M3084" t="s">
        <v>7333</v>
      </c>
      <c r="N3084" s="20" t="s">
        <v>7334</v>
      </c>
      <c r="O3084" t="s">
        <v>7327</v>
      </c>
      <c r="P3084" t="s">
        <v>7365</v>
      </c>
      <c r="Q3084" s="8" t="s">
        <v>5998</v>
      </c>
      <c r="R3084" s="8" t="s">
        <v>5998</v>
      </c>
      <c r="S3084" t="s">
        <v>5998</v>
      </c>
      <c r="T3084" s="8" t="s">
        <v>5998</v>
      </c>
    </row>
    <row r="3085" spans="1:20">
      <c r="A3085" t="s">
        <v>1901</v>
      </c>
      <c r="B3085" s="7" t="s">
        <v>5307</v>
      </c>
      <c r="C3085" s="8" t="s">
        <v>5307</v>
      </c>
      <c r="D3085" s="8">
        <v>-0.689405568975484</v>
      </c>
      <c r="E3085" s="8">
        <v>0.229676742317028</v>
      </c>
      <c r="F3085" s="8">
        <v>0.49341390435500998</v>
      </c>
      <c r="G3085" s="8">
        <v>0.33731862339362101</v>
      </c>
      <c r="H3085" s="8">
        <v>0</v>
      </c>
      <c r="I3085" s="8">
        <v>0</v>
      </c>
      <c r="J3085" s="8">
        <v>0</v>
      </c>
      <c r="K3085" t="s">
        <v>7328</v>
      </c>
      <c r="L3085" s="20" t="s">
        <v>7324</v>
      </c>
      <c r="M3085" t="s">
        <v>7325</v>
      </c>
      <c r="N3085" s="20" t="s">
        <v>7326</v>
      </c>
      <c r="O3085" t="s">
        <v>7327</v>
      </c>
      <c r="P3085" t="s">
        <v>7365</v>
      </c>
      <c r="Q3085" s="8" t="s">
        <v>5998</v>
      </c>
      <c r="R3085" s="8" t="s">
        <v>5998</v>
      </c>
      <c r="S3085" t="s">
        <v>5998</v>
      </c>
      <c r="T3085" s="8" t="s">
        <v>5998</v>
      </c>
    </row>
    <row r="3086" spans="1:20">
      <c r="A3086" t="s">
        <v>4469</v>
      </c>
      <c r="B3086" t="s">
        <v>5307</v>
      </c>
      <c r="C3086" s="8" t="s">
        <v>5307</v>
      </c>
      <c r="D3086" s="8">
        <v>-1.3766804895420499</v>
      </c>
      <c r="E3086" s="8">
        <v>1.42654899101314E-2</v>
      </c>
      <c r="F3086" s="8">
        <v>-0.111018049498459</v>
      </c>
      <c r="G3086" s="8">
        <v>0.85859509142443302</v>
      </c>
      <c r="H3086" s="8">
        <v>0</v>
      </c>
      <c r="I3086" s="8">
        <v>0</v>
      </c>
      <c r="J3086" s="8">
        <v>0</v>
      </c>
      <c r="K3086" t="s">
        <v>7339</v>
      </c>
      <c r="L3086" s="20" t="s">
        <v>7407</v>
      </c>
      <c r="M3086" t="s">
        <v>7325</v>
      </c>
      <c r="N3086" s="20" t="s">
        <v>7326</v>
      </c>
      <c r="O3086" t="s">
        <v>7328</v>
      </c>
      <c r="P3086" t="s">
        <v>7365</v>
      </c>
      <c r="Q3086" s="8" t="s">
        <v>5998</v>
      </c>
      <c r="R3086" s="8" t="s">
        <v>5998</v>
      </c>
      <c r="S3086" t="s">
        <v>5998</v>
      </c>
      <c r="T3086" s="8" t="s">
        <v>5998</v>
      </c>
    </row>
    <row r="3087" spans="1:20">
      <c r="A3087" t="s">
        <v>4470</v>
      </c>
      <c r="B3087" t="s">
        <v>5307</v>
      </c>
      <c r="C3087" s="8" t="s">
        <v>5307</v>
      </c>
      <c r="D3087" s="8">
        <v>-0.56698097923290702</v>
      </c>
      <c r="E3087" s="8">
        <v>0.196577238091901</v>
      </c>
      <c r="F3087" s="8">
        <v>0.124132303036777</v>
      </c>
      <c r="G3087" s="8">
        <v>0.79670039069869802</v>
      </c>
      <c r="H3087" s="8">
        <v>0</v>
      </c>
      <c r="I3087" s="8">
        <v>0</v>
      </c>
      <c r="J3087" s="8">
        <v>0</v>
      </c>
      <c r="K3087" t="s">
        <v>7328</v>
      </c>
      <c r="L3087" s="20" t="s">
        <v>7324</v>
      </c>
      <c r="M3087" t="s">
        <v>7325</v>
      </c>
      <c r="N3087" s="20" t="s">
        <v>7326</v>
      </c>
      <c r="O3087" t="s">
        <v>7328</v>
      </c>
      <c r="P3087" t="s">
        <v>7365</v>
      </c>
      <c r="Q3087" s="8" t="s">
        <v>5998</v>
      </c>
      <c r="R3087" s="8" t="s">
        <v>5998</v>
      </c>
      <c r="S3087" t="s">
        <v>5998</v>
      </c>
      <c r="T3087" s="8" t="s">
        <v>5998</v>
      </c>
    </row>
    <row r="3088" spans="1:20">
      <c r="A3088" t="s">
        <v>1902</v>
      </c>
      <c r="B3088" s="7" t="s">
        <v>5307</v>
      </c>
      <c r="C3088" s="8" t="s">
        <v>5307</v>
      </c>
      <c r="D3088" s="8">
        <v>-1.2650591962179201</v>
      </c>
      <c r="E3088" s="8">
        <v>4.5040908060194199E-5</v>
      </c>
      <c r="F3088" s="8">
        <v>-0.302813893978365</v>
      </c>
      <c r="G3088" s="8">
        <v>0.363053755537387</v>
      </c>
      <c r="H3088" s="8">
        <v>0</v>
      </c>
      <c r="I3088" s="8">
        <v>0</v>
      </c>
      <c r="J3088" s="8">
        <v>0</v>
      </c>
      <c r="K3088" t="s">
        <v>7328</v>
      </c>
      <c r="L3088" s="20" t="s">
        <v>7324</v>
      </c>
      <c r="M3088" t="s">
        <v>7325</v>
      </c>
      <c r="N3088" s="20" t="s">
        <v>7326</v>
      </c>
      <c r="O3088" t="s">
        <v>7339</v>
      </c>
      <c r="P3088" t="s">
        <v>7365</v>
      </c>
      <c r="Q3088" s="8" t="s">
        <v>5998</v>
      </c>
      <c r="R3088" s="8" t="s">
        <v>5998</v>
      </c>
      <c r="S3088" t="s">
        <v>5998</v>
      </c>
      <c r="T3088" s="8" t="s">
        <v>5998</v>
      </c>
    </row>
    <row r="3089" spans="1:20">
      <c r="A3089" t="s">
        <v>4471</v>
      </c>
      <c r="B3089" t="s">
        <v>5307</v>
      </c>
      <c r="C3089" s="8" t="s">
        <v>5307</v>
      </c>
      <c r="D3089" s="8">
        <v>6.75031739739686E-2</v>
      </c>
      <c r="E3089" s="8">
        <v>0.95339716794537699</v>
      </c>
      <c r="F3089" s="8">
        <v>0.88372175626315796</v>
      </c>
      <c r="G3089" s="8">
        <v>0.29918157438225201</v>
      </c>
      <c r="H3089" s="8">
        <v>0</v>
      </c>
      <c r="I3089" s="8">
        <v>0</v>
      </c>
      <c r="J3089" s="8">
        <v>0</v>
      </c>
      <c r="K3089" t="s">
        <v>7328</v>
      </c>
      <c r="L3089" s="20" t="s">
        <v>7324</v>
      </c>
      <c r="M3089" t="s">
        <v>7325</v>
      </c>
      <c r="N3089" s="20" t="s">
        <v>7326</v>
      </c>
      <c r="O3089" t="s">
        <v>7339</v>
      </c>
      <c r="P3089" t="s">
        <v>7365</v>
      </c>
      <c r="Q3089" s="8" t="s">
        <v>5998</v>
      </c>
      <c r="R3089" s="8" t="s">
        <v>5998</v>
      </c>
      <c r="S3089" t="s">
        <v>5998</v>
      </c>
      <c r="T3089" s="8" t="s">
        <v>5998</v>
      </c>
    </row>
    <row r="3090" spans="1:20">
      <c r="A3090" t="s">
        <v>1903</v>
      </c>
      <c r="B3090" t="s">
        <v>5307</v>
      </c>
      <c r="C3090" s="8" t="s">
        <v>5307</v>
      </c>
      <c r="D3090" s="8">
        <v>0.302037921646225</v>
      </c>
      <c r="E3090" s="8">
        <v>0.61134332380656298</v>
      </c>
      <c r="F3090" s="8">
        <v>0.13961719702956299</v>
      </c>
      <c r="G3090" s="8">
        <v>0.81400104694227005</v>
      </c>
      <c r="H3090" s="8">
        <v>0</v>
      </c>
      <c r="I3090" s="8">
        <v>0</v>
      </c>
      <c r="J3090" s="8">
        <v>0</v>
      </c>
      <c r="K3090" t="s">
        <v>7327</v>
      </c>
      <c r="L3090" s="20" t="s">
        <v>7332</v>
      </c>
      <c r="M3090" t="s">
        <v>7333</v>
      </c>
      <c r="N3090" s="20" t="s">
        <v>7334</v>
      </c>
      <c r="O3090" t="s">
        <v>7339</v>
      </c>
      <c r="P3090" t="s">
        <v>7365</v>
      </c>
      <c r="Q3090" s="8" t="s">
        <v>5998</v>
      </c>
      <c r="R3090" s="8" t="s">
        <v>5998</v>
      </c>
      <c r="S3090" t="s">
        <v>5998</v>
      </c>
      <c r="T3090" s="8" t="s">
        <v>5998</v>
      </c>
    </row>
    <row r="3091" spans="1:20">
      <c r="A3091" t="s">
        <v>4472</v>
      </c>
      <c r="B3091" t="s">
        <v>5307</v>
      </c>
      <c r="C3091" s="8" t="s">
        <v>5307</v>
      </c>
      <c r="D3091" s="8">
        <v>-0.84724227328873203</v>
      </c>
      <c r="E3091" s="8">
        <v>2.5460818390434101E-2</v>
      </c>
      <c r="F3091" s="8">
        <v>-1.58600911048333</v>
      </c>
      <c r="G3091" s="8">
        <v>9.8581017534423397E-6</v>
      </c>
      <c r="H3091" s="8">
        <v>0</v>
      </c>
      <c r="I3091" s="8">
        <v>0</v>
      </c>
      <c r="J3091" s="8">
        <v>0</v>
      </c>
      <c r="K3091" t="s">
        <v>7327</v>
      </c>
      <c r="L3091" s="20" t="s">
        <v>7332</v>
      </c>
      <c r="M3091" t="s">
        <v>7333</v>
      </c>
      <c r="N3091" s="20" t="s">
        <v>7334</v>
      </c>
      <c r="O3091" t="s">
        <v>7327</v>
      </c>
      <c r="P3091" t="s">
        <v>7365</v>
      </c>
      <c r="Q3091" s="8" t="s">
        <v>5998</v>
      </c>
      <c r="R3091" s="8" t="s">
        <v>5998</v>
      </c>
      <c r="S3091" t="s">
        <v>5998</v>
      </c>
      <c r="T3091" s="8" t="s">
        <v>5998</v>
      </c>
    </row>
    <row r="3092" spans="1:20">
      <c r="A3092" t="s">
        <v>4473</v>
      </c>
      <c r="B3092" t="s">
        <v>5307</v>
      </c>
      <c r="C3092" s="8" t="s">
        <v>5307</v>
      </c>
      <c r="D3092" s="8">
        <v>-1.41236275319139</v>
      </c>
      <c r="E3092" s="8">
        <v>2.9700890036410898E-4</v>
      </c>
      <c r="F3092" s="8">
        <v>-1.0047134509353099</v>
      </c>
      <c r="G3092" s="8">
        <v>4.90718372997191E-3</v>
      </c>
      <c r="H3092" s="8">
        <v>0</v>
      </c>
      <c r="I3092" s="8" t="s">
        <v>6355</v>
      </c>
      <c r="J3092" s="8">
        <v>0</v>
      </c>
      <c r="K3092" t="s">
        <v>7314</v>
      </c>
      <c r="L3092" s="20" t="s">
        <v>7378</v>
      </c>
      <c r="M3092" t="s">
        <v>7341</v>
      </c>
      <c r="N3092" s="20" t="s">
        <v>7331</v>
      </c>
      <c r="O3092" t="s">
        <v>7339</v>
      </c>
      <c r="P3092" t="s">
        <v>7316</v>
      </c>
      <c r="Q3092" s="8" t="s">
        <v>5998</v>
      </c>
      <c r="R3092" s="8" t="s">
        <v>5998</v>
      </c>
      <c r="S3092" t="s">
        <v>5998</v>
      </c>
      <c r="T3092" s="8" t="s">
        <v>5998</v>
      </c>
    </row>
    <row r="3093" spans="1:20">
      <c r="A3093" t="s">
        <v>1904</v>
      </c>
      <c r="B3093" t="s">
        <v>5307</v>
      </c>
      <c r="C3093" s="8" t="s">
        <v>5307</v>
      </c>
      <c r="D3093" s="8">
        <v>-0.26684795039696002</v>
      </c>
      <c r="E3093" s="8">
        <v>0.57264759659473696</v>
      </c>
      <c r="F3093" s="8">
        <v>-1.26256821053417</v>
      </c>
      <c r="G3093" s="8">
        <v>1.0856274012576599E-3</v>
      </c>
      <c r="H3093" s="8">
        <v>0</v>
      </c>
      <c r="I3093" s="8">
        <v>0</v>
      </c>
      <c r="J3093" s="8">
        <v>0</v>
      </c>
      <c r="K3093" t="s">
        <v>7327</v>
      </c>
      <c r="L3093" s="20" t="s">
        <v>7332</v>
      </c>
      <c r="M3093" t="s">
        <v>7333</v>
      </c>
      <c r="N3093" s="20" t="s">
        <v>7334</v>
      </c>
      <c r="O3093" t="s">
        <v>7315</v>
      </c>
      <c r="P3093" t="s">
        <v>7316</v>
      </c>
      <c r="Q3093" s="8" t="s">
        <v>5998</v>
      </c>
      <c r="R3093" s="8" t="s">
        <v>5998</v>
      </c>
      <c r="S3093" t="s">
        <v>5998</v>
      </c>
      <c r="T3093" s="8" t="s">
        <v>5998</v>
      </c>
    </row>
    <row r="3094" spans="1:20">
      <c r="A3094" t="s">
        <v>1905</v>
      </c>
      <c r="B3094" t="s">
        <v>5307</v>
      </c>
      <c r="C3094" s="8" t="s">
        <v>5307</v>
      </c>
      <c r="D3094" s="8">
        <v>-1.35532903247894</v>
      </c>
      <c r="E3094" s="8">
        <v>1.52140593367816E-6</v>
      </c>
      <c r="F3094" s="8">
        <v>-0.615324258950119</v>
      </c>
      <c r="G3094" s="8">
        <v>3.46180755550946E-2</v>
      </c>
      <c r="H3094" s="8">
        <v>0</v>
      </c>
      <c r="I3094" s="8">
        <v>0</v>
      </c>
      <c r="J3094" s="8">
        <v>0</v>
      </c>
      <c r="K3094" t="s">
        <v>7328</v>
      </c>
      <c r="L3094" s="20" t="s">
        <v>7324</v>
      </c>
      <c r="M3094" t="s">
        <v>7325</v>
      </c>
      <c r="N3094" s="20" t="s">
        <v>7326</v>
      </c>
      <c r="O3094" t="s">
        <v>7315</v>
      </c>
      <c r="P3094" t="s">
        <v>7316</v>
      </c>
      <c r="Q3094" s="8" t="s">
        <v>5998</v>
      </c>
      <c r="R3094" s="8" t="s">
        <v>5998</v>
      </c>
      <c r="S3094" t="s">
        <v>5998</v>
      </c>
      <c r="T3094" s="8" t="s">
        <v>5998</v>
      </c>
    </row>
    <row r="3095" spans="1:20">
      <c r="A3095" t="s">
        <v>4474</v>
      </c>
      <c r="B3095" t="s">
        <v>5307</v>
      </c>
      <c r="C3095" s="8" t="s">
        <v>5307</v>
      </c>
      <c r="D3095" s="8">
        <v>-1.0700817737833901</v>
      </c>
      <c r="E3095" s="8">
        <v>1.2653195237073599E-2</v>
      </c>
      <c r="F3095" s="8">
        <v>-0.60521427583790699</v>
      </c>
      <c r="G3095" s="8">
        <v>0.14634929791047299</v>
      </c>
      <c r="H3095" s="8">
        <v>0</v>
      </c>
      <c r="I3095" s="8">
        <v>0</v>
      </c>
      <c r="J3095" s="8">
        <v>0</v>
      </c>
      <c r="K3095" t="s">
        <v>7328</v>
      </c>
      <c r="L3095" s="20" t="s">
        <v>7324</v>
      </c>
      <c r="M3095" t="s">
        <v>7325</v>
      </c>
      <c r="N3095" s="20" t="s">
        <v>7326</v>
      </c>
      <c r="O3095" t="s">
        <v>7328</v>
      </c>
      <c r="P3095" t="s">
        <v>7365</v>
      </c>
      <c r="Q3095" s="8" t="s">
        <v>5998</v>
      </c>
      <c r="R3095" s="8" t="s">
        <v>5998</v>
      </c>
      <c r="S3095" t="s">
        <v>5998</v>
      </c>
      <c r="T3095" s="8" t="s">
        <v>5998</v>
      </c>
    </row>
    <row r="3096" spans="1:20">
      <c r="A3096" t="s">
        <v>1906</v>
      </c>
      <c r="B3096" t="s">
        <v>5307</v>
      </c>
      <c r="C3096" s="8" t="s">
        <v>5307</v>
      </c>
      <c r="D3096" s="8">
        <v>-1.5285527287225</v>
      </c>
      <c r="E3096" s="8">
        <v>2.8740649840357298E-7</v>
      </c>
      <c r="F3096" s="8">
        <v>-3.41199272045364</v>
      </c>
      <c r="G3096" s="8">
        <v>3.4299547692088699E-25</v>
      </c>
      <c r="H3096" s="8">
        <v>0</v>
      </c>
      <c r="I3096" s="8" t="s">
        <v>6356</v>
      </c>
      <c r="J3096" s="8">
        <v>0</v>
      </c>
      <c r="K3096" t="s">
        <v>7327</v>
      </c>
      <c r="L3096" s="20" t="s">
        <v>7332</v>
      </c>
      <c r="M3096" t="s">
        <v>7333</v>
      </c>
      <c r="N3096" s="20" t="s">
        <v>7334</v>
      </c>
      <c r="O3096" t="s">
        <v>7335</v>
      </c>
      <c r="P3096" t="s">
        <v>7316</v>
      </c>
      <c r="Q3096" s="8" t="s">
        <v>5998</v>
      </c>
      <c r="R3096" s="8" t="s">
        <v>5998</v>
      </c>
      <c r="S3096" t="s">
        <v>5998</v>
      </c>
      <c r="T3096" s="8" t="s">
        <v>5998</v>
      </c>
    </row>
    <row r="3097" spans="1:20">
      <c r="A3097" t="s">
        <v>1907</v>
      </c>
      <c r="B3097" t="s">
        <v>5307</v>
      </c>
      <c r="C3097" s="8" t="s">
        <v>5307</v>
      </c>
      <c r="D3097" s="8">
        <v>-1.01664874361413</v>
      </c>
      <c r="E3097" s="8">
        <v>9.6105828371498801E-3</v>
      </c>
      <c r="F3097" s="8">
        <v>0.468504655828548</v>
      </c>
      <c r="G3097" s="8">
        <v>0.176845573385572</v>
      </c>
      <c r="H3097" s="8">
        <v>0</v>
      </c>
      <c r="I3097" s="8">
        <v>0</v>
      </c>
      <c r="J3097" s="8">
        <v>0</v>
      </c>
      <c r="K3097" t="s">
        <v>7339</v>
      </c>
      <c r="L3097" s="20" t="s">
        <v>7324</v>
      </c>
      <c r="M3097" t="s">
        <v>7325</v>
      </c>
      <c r="N3097" s="20" t="s">
        <v>7326</v>
      </c>
      <c r="O3097" t="s">
        <v>7339</v>
      </c>
      <c r="P3097" t="s">
        <v>7365</v>
      </c>
      <c r="Q3097" s="8" t="s">
        <v>5998</v>
      </c>
      <c r="R3097" s="8" t="s">
        <v>5998</v>
      </c>
      <c r="S3097" t="s">
        <v>5998</v>
      </c>
      <c r="T3097" s="8" t="s">
        <v>5998</v>
      </c>
    </row>
    <row r="3098" spans="1:20">
      <c r="A3098" t="s">
        <v>1908</v>
      </c>
      <c r="B3098" t="s">
        <v>5307</v>
      </c>
      <c r="C3098" s="8" t="s">
        <v>5307</v>
      </c>
      <c r="D3098" s="8">
        <v>-0.563006051586735</v>
      </c>
      <c r="E3098" s="8">
        <v>0.23232076307293201</v>
      </c>
      <c r="F3098" s="8">
        <v>0.381409002378642</v>
      </c>
      <c r="G3098" s="8">
        <v>0.363053755537387</v>
      </c>
      <c r="H3098" s="8">
        <v>0</v>
      </c>
      <c r="I3098" s="8">
        <v>0</v>
      </c>
      <c r="J3098" s="8">
        <v>0</v>
      </c>
      <c r="K3098" t="s">
        <v>7339</v>
      </c>
      <c r="L3098" s="20" t="s">
        <v>7324</v>
      </c>
      <c r="M3098" t="s">
        <v>7325</v>
      </c>
      <c r="N3098" s="20" t="s">
        <v>7326</v>
      </c>
      <c r="O3098" t="s">
        <v>7339</v>
      </c>
      <c r="P3098" t="s">
        <v>7365</v>
      </c>
      <c r="Q3098" s="8" t="s">
        <v>5998</v>
      </c>
      <c r="R3098" s="8" t="s">
        <v>5998</v>
      </c>
      <c r="S3098" t="s">
        <v>5998</v>
      </c>
      <c r="T3098" s="8" t="s">
        <v>5998</v>
      </c>
    </row>
    <row r="3099" spans="1:20">
      <c r="A3099" t="s">
        <v>1909</v>
      </c>
      <c r="B3099" s="7" t="s">
        <v>5307</v>
      </c>
      <c r="C3099" s="8" t="s">
        <v>5307</v>
      </c>
      <c r="D3099" s="8">
        <v>-1.12930064241093</v>
      </c>
      <c r="E3099" s="8">
        <v>2.3282824093973399E-2</v>
      </c>
      <c r="F3099" s="8">
        <v>0.192966555755611</v>
      </c>
      <c r="G3099" s="8">
        <v>0.73783037456624501</v>
      </c>
      <c r="H3099" s="8">
        <v>0</v>
      </c>
      <c r="I3099" s="8">
        <v>0</v>
      </c>
      <c r="J3099" s="8">
        <v>0</v>
      </c>
      <c r="K3099" t="s">
        <v>7323</v>
      </c>
      <c r="L3099" s="20" t="s">
        <v>7324</v>
      </c>
      <c r="M3099" t="s">
        <v>7325</v>
      </c>
      <c r="N3099" s="20" t="s">
        <v>7326</v>
      </c>
      <c r="O3099" t="s">
        <v>7327</v>
      </c>
      <c r="P3099" t="s">
        <v>7365</v>
      </c>
      <c r="Q3099" s="8" t="s">
        <v>5998</v>
      </c>
      <c r="R3099" s="8" t="s">
        <v>5998</v>
      </c>
      <c r="S3099" t="s">
        <v>5998</v>
      </c>
      <c r="T3099" s="8" t="s">
        <v>5998</v>
      </c>
    </row>
    <row r="3100" spans="1:20">
      <c r="A3100" t="s">
        <v>1910</v>
      </c>
      <c r="B3100" s="7" t="s">
        <v>5307</v>
      </c>
      <c r="C3100" s="8" t="s">
        <v>5307</v>
      </c>
      <c r="D3100" s="8">
        <v>0</v>
      </c>
      <c r="E3100" s="8">
        <v>1</v>
      </c>
      <c r="F3100" s="8">
        <v>0.15262401438658199</v>
      </c>
      <c r="G3100" s="8">
        <v>0.83709695875266099</v>
      </c>
      <c r="H3100" s="8">
        <v>0</v>
      </c>
      <c r="I3100" s="8" t="s">
        <v>6357</v>
      </c>
      <c r="J3100" s="8">
        <v>0</v>
      </c>
      <c r="K3100" t="s">
        <v>7314</v>
      </c>
      <c r="L3100" s="20" t="s">
        <v>7343</v>
      </c>
      <c r="M3100" t="s">
        <v>7330</v>
      </c>
      <c r="N3100" s="20" t="s">
        <v>7347</v>
      </c>
      <c r="O3100" t="s">
        <v>7315</v>
      </c>
      <c r="P3100" t="s">
        <v>7316</v>
      </c>
      <c r="Q3100" s="8" t="s">
        <v>5998</v>
      </c>
      <c r="R3100" s="8" t="s">
        <v>5998</v>
      </c>
      <c r="S3100" t="s">
        <v>5998</v>
      </c>
      <c r="T3100" s="8" t="s">
        <v>5998</v>
      </c>
    </row>
    <row r="3101" spans="1:20">
      <c r="A3101" t="s">
        <v>1911</v>
      </c>
      <c r="B3101" s="7" t="s">
        <v>5307</v>
      </c>
      <c r="C3101" s="8" t="s">
        <v>5307</v>
      </c>
      <c r="D3101" s="8">
        <v>0.20079874946451501</v>
      </c>
      <c r="E3101" s="8">
        <v>0.602646807098844</v>
      </c>
      <c r="F3101" s="8">
        <v>-0.58028700694105595</v>
      </c>
      <c r="G3101" s="8">
        <v>7.0929706415015295E-2</v>
      </c>
      <c r="H3101" s="8">
        <v>0</v>
      </c>
      <c r="I3101" s="8">
        <v>0</v>
      </c>
      <c r="J3101" s="8">
        <v>0</v>
      </c>
      <c r="K3101" t="s">
        <v>7327</v>
      </c>
      <c r="L3101" s="20" t="s">
        <v>7332</v>
      </c>
      <c r="M3101" t="s">
        <v>7333</v>
      </c>
      <c r="N3101" s="20" t="s">
        <v>7334</v>
      </c>
      <c r="O3101" t="s">
        <v>7339</v>
      </c>
      <c r="P3101" t="s">
        <v>7365</v>
      </c>
      <c r="Q3101" s="8" t="s">
        <v>5998</v>
      </c>
      <c r="R3101" s="8" t="s">
        <v>5998</v>
      </c>
      <c r="S3101" t="s">
        <v>5998</v>
      </c>
      <c r="T3101" s="8" t="s">
        <v>5998</v>
      </c>
    </row>
    <row r="3102" spans="1:20">
      <c r="A3102" t="s">
        <v>1912</v>
      </c>
      <c r="B3102" s="7" t="s">
        <v>5307</v>
      </c>
      <c r="C3102" s="8" t="s">
        <v>5307</v>
      </c>
      <c r="D3102" s="8">
        <v>-2.9975083170312899E-2</v>
      </c>
      <c r="E3102" s="8">
        <v>0.93745213674124594</v>
      </c>
      <c r="F3102" s="8">
        <v>-0.65682125458714202</v>
      </c>
      <c r="G3102" s="8">
        <v>1.7709518498476198E-2</v>
      </c>
      <c r="H3102" s="8">
        <v>0</v>
      </c>
      <c r="I3102" s="8">
        <v>0</v>
      </c>
      <c r="J3102" s="8">
        <v>0</v>
      </c>
      <c r="K3102" t="s">
        <v>7339</v>
      </c>
      <c r="L3102" s="20" t="s">
        <v>7389</v>
      </c>
      <c r="M3102" t="s">
        <v>7325</v>
      </c>
      <c r="N3102" s="20" t="s">
        <v>7326</v>
      </c>
      <c r="O3102" t="s">
        <v>7339</v>
      </c>
      <c r="P3102" t="s">
        <v>7365</v>
      </c>
      <c r="Q3102" s="8" t="s">
        <v>5998</v>
      </c>
      <c r="R3102" s="8" t="s">
        <v>5998</v>
      </c>
      <c r="S3102" t="s">
        <v>5998</v>
      </c>
      <c r="T3102" s="8" t="s">
        <v>5998</v>
      </c>
    </row>
    <row r="3103" spans="1:20">
      <c r="A3103" t="s">
        <v>1913</v>
      </c>
      <c r="B3103" t="s">
        <v>5307</v>
      </c>
      <c r="C3103" s="8" t="s">
        <v>5307</v>
      </c>
      <c r="D3103" s="8">
        <v>-1.93104385986024</v>
      </c>
      <c r="E3103" s="8">
        <v>2.2105718947253699E-2</v>
      </c>
      <c r="F3103" s="8">
        <v>-0.13335052530074201</v>
      </c>
      <c r="G3103" s="8">
        <v>0.886570518156235</v>
      </c>
      <c r="H3103" s="8">
        <v>0</v>
      </c>
      <c r="I3103" s="8">
        <v>0</v>
      </c>
      <c r="J3103" s="8">
        <v>0</v>
      </c>
      <c r="K3103" t="s">
        <v>7327</v>
      </c>
      <c r="L3103" s="20" t="s">
        <v>7332</v>
      </c>
      <c r="M3103" t="s">
        <v>7333</v>
      </c>
      <c r="N3103" s="20" t="s">
        <v>7334</v>
      </c>
      <c r="O3103" t="s">
        <v>7327</v>
      </c>
      <c r="P3103" t="s">
        <v>7365</v>
      </c>
      <c r="Q3103" s="8" t="s">
        <v>5998</v>
      </c>
      <c r="R3103" s="8" t="s">
        <v>5998</v>
      </c>
      <c r="S3103" t="s">
        <v>5998</v>
      </c>
      <c r="T3103" s="8" t="s">
        <v>5998</v>
      </c>
    </row>
    <row r="3104" spans="1:20">
      <c r="A3104" t="s">
        <v>1914</v>
      </c>
      <c r="B3104" s="7" t="s">
        <v>5307</v>
      </c>
      <c r="C3104" s="8" t="s">
        <v>5307</v>
      </c>
      <c r="D3104" s="8">
        <v>-2.1846250841489301</v>
      </c>
      <c r="E3104" s="8">
        <v>5.5749043631601403E-3</v>
      </c>
      <c r="F3104" s="8">
        <v>-0.84820727543261898</v>
      </c>
      <c r="G3104" s="8">
        <v>0.251279358072586</v>
      </c>
      <c r="H3104" s="8">
        <v>0</v>
      </c>
      <c r="I3104" s="8">
        <v>0</v>
      </c>
      <c r="J3104" s="8">
        <v>0</v>
      </c>
      <c r="K3104" t="s">
        <v>7384</v>
      </c>
      <c r="L3104" s="20" t="s">
        <v>7366</v>
      </c>
      <c r="M3104" t="s">
        <v>7330</v>
      </c>
      <c r="N3104" s="20" t="s">
        <v>7367</v>
      </c>
      <c r="O3104" t="s">
        <v>7339</v>
      </c>
      <c r="P3104" t="s">
        <v>7365</v>
      </c>
      <c r="Q3104" s="8" t="s">
        <v>5998</v>
      </c>
      <c r="R3104" s="8" t="s">
        <v>5998</v>
      </c>
      <c r="S3104" t="s">
        <v>5998</v>
      </c>
      <c r="T3104" s="8" t="s">
        <v>5998</v>
      </c>
    </row>
    <row r="3105" spans="1:20">
      <c r="A3105" t="s">
        <v>1915</v>
      </c>
      <c r="B3105" s="7" t="s">
        <v>5307</v>
      </c>
      <c r="C3105" s="8" t="s">
        <v>5307</v>
      </c>
      <c r="D3105" s="8">
        <v>0.60719528003834999</v>
      </c>
      <c r="E3105" s="8">
        <v>0.501819858023548</v>
      </c>
      <c r="F3105" s="8">
        <v>2.3667001424426002</v>
      </c>
      <c r="G3105" s="8">
        <v>6.3761666915128096E-4</v>
      </c>
      <c r="H3105" s="8">
        <v>0</v>
      </c>
      <c r="I3105" s="8">
        <v>0</v>
      </c>
      <c r="J3105" s="8">
        <v>0</v>
      </c>
      <c r="K3105" t="s">
        <v>7328</v>
      </c>
      <c r="L3105" s="20" t="s">
        <v>7324</v>
      </c>
      <c r="M3105" t="s">
        <v>7325</v>
      </c>
      <c r="N3105" s="20" t="s">
        <v>7326</v>
      </c>
      <c r="O3105" t="s">
        <v>7339</v>
      </c>
      <c r="P3105" t="s">
        <v>7365</v>
      </c>
      <c r="Q3105" s="8" t="s">
        <v>5998</v>
      </c>
      <c r="R3105" s="8" t="s">
        <v>5998</v>
      </c>
      <c r="S3105" t="s">
        <v>5998</v>
      </c>
      <c r="T3105" s="8" t="s">
        <v>5998</v>
      </c>
    </row>
    <row r="3106" spans="1:20">
      <c r="A3106" t="s">
        <v>1916</v>
      </c>
      <c r="B3106" t="s">
        <v>5307</v>
      </c>
      <c r="C3106" s="8" t="s">
        <v>5307</v>
      </c>
      <c r="D3106" s="8">
        <v>-0.19120027556984501</v>
      </c>
      <c r="E3106" s="8">
        <v>0.59410320432738795</v>
      </c>
      <c r="F3106" s="8">
        <v>0.40923926310243203</v>
      </c>
      <c r="G3106" s="8">
        <v>0.160731543830819</v>
      </c>
      <c r="H3106" s="8">
        <v>0</v>
      </c>
      <c r="I3106" s="8">
        <v>0</v>
      </c>
      <c r="J3106" s="8">
        <v>0</v>
      </c>
      <c r="K3106" t="s">
        <v>7339</v>
      </c>
      <c r="L3106" s="20" t="s">
        <v>7357</v>
      </c>
      <c r="M3106" t="s">
        <v>7325</v>
      </c>
      <c r="N3106" s="20" t="s">
        <v>7326</v>
      </c>
      <c r="O3106" t="s">
        <v>7339</v>
      </c>
      <c r="P3106" t="s">
        <v>7365</v>
      </c>
      <c r="Q3106" s="8" t="s">
        <v>5998</v>
      </c>
      <c r="R3106" s="8" t="s">
        <v>5998</v>
      </c>
      <c r="S3106" t="s">
        <v>5998</v>
      </c>
      <c r="T3106" s="8" t="s">
        <v>5998</v>
      </c>
    </row>
    <row r="3107" spans="1:20">
      <c r="A3107" t="s">
        <v>1917</v>
      </c>
      <c r="B3107" s="7" t="s">
        <v>5307</v>
      </c>
      <c r="C3107" s="8" t="s">
        <v>5307</v>
      </c>
      <c r="D3107" s="8">
        <v>0.101515725131435</v>
      </c>
      <c r="E3107" s="8">
        <v>0.83017335497393197</v>
      </c>
      <c r="F3107" s="8">
        <v>0.33102823574944301</v>
      </c>
      <c r="G3107" s="8">
        <v>0.380220219454244</v>
      </c>
      <c r="H3107" s="8">
        <v>0</v>
      </c>
      <c r="I3107" s="8">
        <v>0</v>
      </c>
      <c r="J3107" s="8">
        <v>0</v>
      </c>
      <c r="K3107" t="s">
        <v>7327</v>
      </c>
      <c r="L3107" s="20" t="s">
        <v>7332</v>
      </c>
      <c r="M3107" t="s">
        <v>7333</v>
      </c>
      <c r="N3107" s="20" t="s">
        <v>7334</v>
      </c>
      <c r="O3107" t="s">
        <v>7359</v>
      </c>
      <c r="P3107" t="s">
        <v>7365</v>
      </c>
      <c r="Q3107" s="8" t="s">
        <v>5998</v>
      </c>
      <c r="R3107" s="8" t="s">
        <v>5998</v>
      </c>
      <c r="S3107" t="s">
        <v>5998</v>
      </c>
      <c r="T3107" s="8" t="s">
        <v>5998</v>
      </c>
    </row>
    <row r="3108" spans="1:20">
      <c r="A3108" t="s">
        <v>1918</v>
      </c>
      <c r="B3108" s="7" t="s">
        <v>5307</v>
      </c>
      <c r="C3108" s="8" t="s">
        <v>5307</v>
      </c>
      <c r="D3108" s="8">
        <v>1.2783571294035201</v>
      </c>
      <c r="E3108" s="8">
        <v>0.17259451697582001</v>
      </c>
      <c r="F3108" s="8">
        <v>1.09419794652276</v>
      </c>
      <c r="G3108" s="8">
        <v>0.229139864579709</v>
      </c>
      <c r="H3108" s="8">
        <v>0</v>
      </c>
      <c r="I3108" s="8">
        <v>0</v>
      </c>
      <c r="J3108" s="8">
        <v>0</v>
      </c>
      <c r="K3108" t="s">
        <v>7327</v>
      </c>
      <c r="L3108" s="20" t="s">
        <v>7332</v>
      </c>
      <c r="M3108" t="s">
        <v>7333</v>
      </c>
      <c r="N3108" s="20" t="s">
        <v>7334</v>
      </c>
      <c r="O3108" t="s">
        <v>7327</v>
      </c>
      <c r="P3108" t="s">
        <v>7365</v>
      </c>
      <c r="Q3108" s="8" t="s">
        <v>5998</v>
      </c>
      <c r="R3108" s="8" t="s">
        <v>5998</v>
      </c>
      <c r="S3108" t="s">
        <v>5998</v>
      </c>
      <c r="T3108" s="8" t="s">
        <v>5998</v>
      </c>
    </row>
    <row r="3109" spans="1:20">
      <c r="A3109" t="s">
        <v>1919</v>
      </c>
      <c r="B3109" t="s">
        <v>5307</v>
      </c>
      <c r="C3109" s="8" t="s">
        <v>5307</v>
      </c>
      <c r="D3109" s="8">
        <v>0.19702821273934701</v>
      </c>
      <c r="E3109" s="8">
        <v>0.84391230620250501</v>
      </c>
      <c r="F3109" s="8">
        <v>0.63086053895125205</v>
      </c>
      <c r="G3109" s="8">
        <v>0.44823524738931497</v>
      </c>
      <c r="H3109" s="8">
        <v>0</v>
      </c>
      <c r="I3109" s="8">
        <v>0</v>
      </c>
      <c r="J3109" s="8">
        <v>0</v>
      </c>
      <c r="K3109" t="s">
        <v>7327</v>
      </c>
      <c r="L3109" s="20" t="s">
        <v>7332</v>
      </c>
      <c r="M3109" t="s">
        <v>7333</v>
      </c>
      <c r="N3109" s="20" t="s">
        <v>7334</v>
      </c>
      <c r="O3109" t="s">
        <v>7328</v>
      </c>
      <c r="P3109" t="s">
        <v>7365</v>
      </c>
      <c r="Q3109" s="8" t="s">
        <v>5998</v>
      </c>
      <c r="R3109" s="8" t="s">
        <v>5998</v>
      </c>
      <c r="S3109" t="s">
        <v>5998</v>
      </c>
      <c r="T3109" s="8" t="s">
        <v>5998</v>
      </c>
    </row>
    <row r="3110" spans="1:20">
      <c r="A3110" t="s">
        <v>1920</v>
      </c>
      <c r="B3110" t="s">
        <v>5307</v>
      </c>
      <c r="C3110" s="8" t="s">
        <v>5307</v>
      </c>
      <c r="D3110" s="8">
        <v>3.54867344952376E-2</v>
      </c>
      <c r="E3110" s="8">
        <v>0.97634033782644303</v>
      </c>
      <c r="F3110" s="8">
        <v>0.52387261819016495</v>
      </c>
      <c r="G3110" s="8">
        <v>0.57215543976445105</v>
      </c>
      <c r="H3110" s="8">
        <v>0</v>
      </c>
      <c r="I3110" s="8" t="s">
        <v>6358</v>
      </c>
      <c r="J3110" s="8">
        <v>0</v>
      </c>
      <c r="K3110" t="s">
        <v>7339</v>
      </c>
      <c r="L3110" s="20" t="s">
        <v>7324</v>
      </c>
      <c r="M3110" t="s">
        <v>7325</v>
      </c>
      <c r="N3110" s="20" t="s">
        <v>7326</v>
      </c>
      <c r="O3110" t="s">
        <v>7315</v>
      </c>
      <c r="P3110" t="s">
        <v>7316</v>
      </c>
      <c r="Q3110" s="8" t="s">
        <v>5998</v>
      </c>
      <c r="R3110" s="8" t="s">
        <v>5998</v>
      </c>
      <c r="S3110" t="s">
        <v>5998</v>
      </c>
      <c r="T3110" s="8" t="s">
        <v>5998</v>
      </c>
    </row>
    <row r="3111" spans="1:20">
      <c r="A3111" t="s">
        <v>4475</v>
      </c>
      <c r="B3111" t="s">
        <v>5307</v>
      </c>
      <c r="C3111" s="8" t="s">
        <v>5307</v>
      </c>
      <c r="D3111" s="8">
        <v>1.73551850934983</v>
      </c>
      <c r="E3111" s="8">
        <v>2.0610274169234701E-2</v>
      </c>
      <c r="F3111" s="8">
        <v>1.7675422912643699</v>
      </c>
      <c r="G3111" s="8">
        <v>1.33418762207852E-2</v>
      </c>
      <c r="H3111" s="8">
        <v>0</v>
      </c>
      <c r="I3111" s="8">
        <v>0</v>
      </c>
      <c r="J3111" s="8">
        <v>0</v>
      </c>
      <c r="K3111" t="s">
        <v>7339</v>
      </c>
      <c r="L3111" s="20" t="s">
        <v>7324</v>
      </c>
      <c r="M3111" t="s">
        <v>7325</v>
      </c>
      <c r="N3111" s="20" t="s">
        <v>7326</v>
      </c>
      <c r="O3111" t="s">
        <v>7327</v>
      </c>
      <c r="P3111" t="s">
        <v>7365</v>
      </c>
      <c r="Q3111" s="8" t="s">
        <v>5998</v>
      </c>
      <c r="R3111" s="8" t="s">
        <v>5998</v>
      </c>
      <c r="S3111" t="s">
        <v>5998</v>
      </c>
      <c r="T3111" s="8" t="s">
        <v>5998</v>
      </c>
    </row>
    <row r="3112" spans="1:20">
      <c r="A3112" t="s">
        <v>1921</v>
      </c>
      <c r="B3112" t="s">
        <v>5307</v>
      </c>
      <c r="C3112" s="8" t="s">
        <v>5307</v>
      </c>
      <c r="D3112" s="8">
        <v>1.9284665045873799</v>
      </c>
      <c r="E3112" s="8">
        <v>1.8531301820870399E-2</v>
      </c>
      <c r="F3112" s="8">
        <v>2.72657598185766</v>
      </c>
      <c r="G3112" s="8">
        <v>2.6522674484161501E-4</v>
      </c>
      <c r="H3112" s="8">
        <v>0</v>
      </c>
      <c r="I3112" s="8">
        <v>0</v>
      </c>
      <c r="J3112" s="8">
        <v>0</v>
      </c>
      <c r="K3112" t="s">
        <v>7339</v>
      </c>
      <c r="L3112" s="20" t="s">
        <v>7324</v>
      </c>
      <c r="M3112" t="s">
        <v>7325</v>
      </c>
      <c r="N3112" s="20" t="s">
        <v>7326</v>
      </c>
      <c r="O3112" t="s">
        <v>7327</v>
      </c>
      <c r="P3112" t="s">
        <v>7365</v>
      </c>
      <c r="Q3112" s="8" t="s">
        <v>5998</v>
      </c>
      <c r="R3112" s="8" t="s">
        <v>5998</v>
      </c>
      <c r="S3112" t="s">
        <v>5998</v>
      </c>
      <c r="T3112" s="8" t="s">
        <v>5998</v>
      </c>
    </row>
    <row r="3113" spans="1:20">
      <c r="A3113" t="s">
        <v>3042</v>
      </c>
      <c r="B3113" t="s">
        <v>48</v>
      </c>
      <c r="C3113" s="8" t="s">
        <v>4725</v>
      </c>
      <c r="D3113" s="8">
        <v>0.55837453494602296</v>
      </c>
      <c r="E3113" s="8">
        <v>0.57272273819569197</v>
      </c>
      <c r="F3113" s="8">
        <v>2.0655657003400498</v>
      </c>
      <c r="G3113" s="8">
        <v>7.4211626865271097E-3</v>
      </c>
      <c r="H3113" s="8">
        <v>0</v>
      </c>
      <c r="I3113" s="8">
        <v>0</v>
      </c>
      <c r="J3113" s="8">
        <v>0</v>
      </c>
      <c r="K3113" t="s">
        <v>7327</v>
      </c>
      <c r="L3113" s="20" t="s">
        <v>7332</v>
      </c>
      <c r="M3113" t="s">
        <v>7333</v>
      </c>
      <c r="N3113" s="20" t="s">
        <v>7334</v>
      </c>
      <c r="O3113" t="s">
        <v>7328</v>
      </c>
      <c r="P3113" t="s">
        <v>7365</v>
      </c>
      <c r="Q3113" s="8" t="s">
        <v>5998</v>
      </c>
      <c r="R3113" s="8" t="s">
        <v>5998</v>
      </c>
      <c r="S3113" t="s">
        <v>5998</v>
      </c>
      <c r="T3113" s="8" t="s">
        <v>5998</v>
      </c>
    </row>
    <row r="3114" spans="1:20">
      <c r="A3114" t="s">
        <v>4476</v>
      </c>
      <c r="B3114" s="7" t="s">
        <v>5307</v>
      </c>
      <c r="C3114" s="8" t="s">
        <v>5307</v>
      </c>
      <c r="D3114" s="8">
        <v>0.585511656708957</v>
      </c>
      <c r="E3114" s="8">
        <v>0.57790089390674204</v>
      </c>
      <c r="F3114" s="8">
        <v>1.6515228668269799</v>
      </c>
      <c r="G3114" s="8">
        <v>5.7420420034881202E-2</v>
      </c>
      <c r="H3114" s="8">
        <v>0</v>
      </c>
      <c r="I3114" s="8">
        <v>0</v>
      </c>
      <c r="J3114" s="8">
        <v>0</v>
      </c>
      <c r="K3114" t="s">
        <v>7328</v>
      </c>
      <c r="L3114" s="20" t="s">
        <v>7324</v>
      </c>
      <c r="M3114" t="s">
        <v>7325</v>
      </c>
      <c r="N3114" s="20" t="s">
        <v>7326</v>
      </c>
      <c r="O3114" t="s">
        <v>7327</v>
      </c>
      <c r="P3114" t="s">
        <v>7365</v>
      </c>
      <c r="Q3114" s="8" t="s">
        <v>5998</v>
      </c>
      <c r="R3114" s="8" t="s">
        <v>5998</v>
      </c>
      <c r="S3114" t="s">
        <v>5998</v>
      </c>
      <c r="T3114" s="8" t="s">
        <v>5998</v>
      </c>
    </row>
    <row r="3115" spans="1:20">
      <c r="A3115" t="s">
        <v>1922</v>
      </c>
      <c r="B3115" s="7" t="s">
        <v>5307</v>
      </c>
      <c r="C3115" s="8" t="s">
        <v>5307</v>
      </c>
      <c r="D3115" s="8">
        <v>0.39999984634893898</v>
      </c>
      <c r="E3115" s="8">
        <v>0.68941616553067198</v>
      </c>
      <c r="F3115" s="8">
        <v>1.7960151112131599</v>
      </c>
      <c r="G3115" s="8">
        <v>1.51330883293851E-2</v>
      </c>
      <c r="H3115" s="8">
        <v>0</v>
      </c>
      <c r="I3115" s="8">
        <v>0</v>
      </c>
      <c r="J3115" s="8">
        <v>0</v>
      </c>
      <c r="K3115" t="s">
        <v>7327</v>
      </c>
      <c r="L3115" s="20" t="s">
        <v>7332</v>
      </c>
      <c r="M3115" t="s">
        <v>7333</v>
      </c>
      <c r="N3115" s="20" t="s">
        <v>7334</v>
      </c>
      <c r="O3115" t="s">
        <v>7315</v>
      </c>
      <c r="P3115" t="s">
        <v>7365</v>
      </c>
      <c r="Q3115" s="8" t="s">
        <v>5998</v>
      </c>
      <c r="R3115" s="8" t="s">
        <v>5998</v>
      </c>
      <c r="S3115" t="s">
        <v>5998</v>
      </c>
      <c r="T3115" s="8" t="s">
        <v>5998</v>
      </c>
    </row>
    <row r="3116" spans="1:20">
      <c r="A3116" t="s">
        <v>1923</v>
      </c>
      <c r="B3116" t="s">
        <v>5307</v>
      </c>
      <c r="C3116" s="8" t="s">
        <v>5307</v>
      </c>
      <c r="D3116" s="8">
        <v>0.19621103714319299</v>
      </c>
      <c r="E3116" s="8">
        <v>0.844474295568308</v>
      </c>
      <c r="F3116" s="8">
        <v>0.55738945792636596</v>
      </c>
      <c r="G3116" s="8">
        <v>0.50790689454141502</v>
      </c>
      <c r="H3116" s="8">
        <v>0</v>
      </c>
      <c r="I3116" s="8" t="s">
        <v>6359</v>
      </c>
      <c r="J3116" s="8">
        <v>0</v>
      </c>
      <c r="K3116" t="s">
        <v>7314</v>
      </c>
      <c r="L3116" s="20" t="s">
        <v>7404</v>
      </c>
      <c r="M3116" t="s">
        <v>7325</v>
      </c>
      <c r="N3116" s="20" t="s">
        <v>7326</v>
      </c>
      <c r="O3116" t="s">
        <v>7339</v>
      </c>
      <c r="P3116" t="s">
        <v>7316</v>
      </c>
      <c r="Q3116" s="8" t="s">
        <v>5998</v>
      </c>
      <c r="R3116" s="8" t="s">
        <v>5998</v>
      </c>
      <c r="S3116" t="s">
        <v>5998</v>
      </c>
      <c r="T3116" s="8" t="s">
        <v>5998</v>
      </c>
    </row>
    <row r="3117" spans="1:20">
      <c r="A3117" t="s">
        <v>1924</v>
      </c>
      <c r="B3117" t="s">
        <v>5307</v>
      </c>
      <c r="C3117" s="8" t="s">
        <v>5307</v>
      </c>
      <c r="D3117" s="8">
        <v>-0.65668629442666904</v>
      </c>
      <c r="E3117" s="8">
        <v>0.120213513964941</v>
      </c>
      <c r="F3117" s="8">
        <v>-4.1467927969443603E-2</v>
      </c>
      <c r="G3117" s="8">
        <v>0.93449414748241599</v>
      </c>
      <c r="H3117" s="8">
        <v>0</v>
      </c>
      <c r="I3117" s="8">
        <v>0</v>
      </c>
      <c r="J3117" s="8">
        <v>0</v>
      </c>
      <c r="K3117" t="s">
        <v>7339</v>
      </c>
      <c r="L3117" s="20" t="s">
        <v>7324</v>
      </c>
      <c r="M3117" t="s">
        <v>7325</v>
      </c>
      <c r="N3117" s="20" t="s">
        <v>7326</v>
      </c>
      <c r="O3117" t="s">
        <v>7339</v>
      </c>
      <c r="P3117" t="s">
        <v>7365</v>
      </c>
      <c r="Q3117" s="8" t="s">
        <v>5998</v>
      </c>
      <c r="R3117" s="8" t="s">
        <v>5998</v>
      </c>
      <c r="S3117" t="s">
        <v>5998</v>
      </c>
      <c r="T3117" s="8" t="s">
        <v>5998</v>
      </c>
    </row>
    <row r="3118" spans="1:20">
      <c r="A3118" t="s">
        <v>1925</v>
      </c>
      <c r="B3118" t="s">
        <v>5307</v>
      </c>
      <c r="C3118" s="8" t="s">
        <v>5307</v>
      </c>
      <c r="D3118" s="8">
        <v>-1.9874202353953801E-2</v>
      </c>
      <c r="E3118" s="8">
        <v>0.97042513240006301</v>
      </c>
      <c r="F3118" s="8">
        <v>1.07943511563767</v>
      </c>
      <c r="G3118" s="8">
        <v>1.3916071590416199E-3</v>
      </c>
      <c r="H3118" s="8">
        <v>0</v>
      </c>
      <c r="I3118" s="8" t="s">
        <v>6360</v>
      </c>
      <c r="J3118" s="8">
        <v>0</v>
      </c>
      <c r="K3118" t="s">
        <v>7335</v>
      </c>
      <c r="L3118" s="20" t="s">
        <v>7378</v>
      </c>
      <c r="M3118" t="s">
        <v>7341</v>
      </c>
      <c r="N3118" s="20" t="s">
        <v>7413</v>
      </c>
      <c r="O3118" t="s">
        <v>7345</v>
      </c>
      <c r="P3118" t="s">
        <v>7316</v>
      </c>
      <c r="Q3118" s="8" t="s">
        <v>5998</v>
      </c>
      <c r="R3118" s="8" t="s">
        <v>5998</v>
      </c>
      <c r="S3118" t="s">
        <v>5998</v>
      </c>
      <c r="T3118" s="8" t="s">
        <v>5998</v>
      </c>
    </row>
    <row r="3119" spans="1:20">
      <c r="A3119" t="s">
        <v>1926</v>
      </c>
      <c r="B3119" t="s">
        <v>5307</v>
      </c>
      <c r="C3119" s="8" t="s">
        <v>5307</v>
      </c>
      <c r="D3119" s="8">
        <v>-0.20818195371754999</v>
      </c>
      <c r="E3119" s="8">
        <v>0.61954824713226497</v>
      </c>
      <c r="F3119" s="8">
        <v>0.162828619519196</v>
      </c>
      <c r="G3119" s="8">
        <v>0.68334766446085704</v>
      </c>
      <c r="H3119" s="8">
        <v>0</v>
      </c>
      <c r="I3119" s="8">
        <v>0</v>
      </c>
      <c r="J3119" s="8">
        <v>0</v>
      </c>
      <c r="K3119" t="s">
        <v>7327</v>
      </c>
      <c r="L3119" s="20" t="s">
        <v>7332</v>
      </c>
      <c r="M3119" t="s">
        <v>7333</v>
      </c>
      <c r="N3119" s="20" t="s">
        <v>7334</v>
      </c>
      <c r="O3119" t="s">
        <v>7388</v>
      </c>
      <c r="P3119" t="s">
        <v>7316</v>
      </c>
      <c r="Q3119" s="8" t="s">
        <v>5998</v>
      </c>
      <c r="R3119" s="8" t="s">
        <v>5998</v>
      </c>
      <c r="S3119" t="s">
        <v>5998</v>
      </c>
      <c r="T3119" s="8" t="s">
        <v>5998</v>
      </c>
    </row>
    <row r="3120" spans="1:20">
      <c r="A3120" t="s">
        <v>1927</v>
      </c>
      <c r="B3120" s="7" t="s">
        <v>5307</v>
      </c>
      <c r="C3120" s="8" t="s">
        <v>5307</v>
      </c>
      <c r="D3120" s="8">
        <v>-0.747973489452608</v>
      </c>
      <c r="E3120" s="8">
        <v>5.4065626174587197E-2</v>
      </c>
      <c r="F3120" s="8">
        <v>-6.6759004547412196E-2</v>
      </c>
      <c r="G3120" s="8">
        <v>0.88109659845717503</v>
      </c>
      <c r="H3120" s="8">
        <v>0</v>
      </c>
      <c r="I3120" s="8">
        <v>0</v>
      </c>
      <c r="J3120" s="8">
        <v>0</v>
      </c>
      <c r="K3120" t="s">
        <v>7327</v>
      </c>
      <c r="L3120" s="20" t="s">
        <v>7332</v>
      </c>
      <c r="M3120" t="s">
        <v>7333</v>
      </c>
      <c r="N3120" s="20" t="s">
        <v>7334</v>
      </c>
      <c r="O3120" t="s">
        <v>7327</v>
      </c>
      <c r="P3120" t="s">
        <v>7365</v>
      </c>
      <c r="Q3120" s="8" t="s">
        <v>5998</v>
      </c>
      <c r="R3120" s="8" t="s">
        <v>5998</v>
      </c>
      <c r="S3120" t="s">
        <v>5998</v>
      </c>
      <c r="T3120" s="8" t="s">
        <v>5998</v>
      </c>
    </row>
    <row r="3121" spans="1:20">
      <c r="A3121" t="s">
        <v>4477</v>
      </c>
      <c r="B3121" t="s">
        <v>5307</v>
      </c>
      <c r="C3121" s="8" t="s">
        <v>5307</v>
      </c>
      <c r="D3121" s="8">
        <v>-1.25472635819872</v>
      </c>
      <c r="E3121" s="8">
        <v>1.40482277940199E-2</v>
      </c>
      <c r="F3121" s="8">
        <v>-0.19055356890868</v>
      </c>
      <c r="G3121" s="8">
        <v>0.74972613169917302</v>
      </c>
      <c r="H3121" s="8">
        <v>0</v>
      </c>
      <c r="I3121" s="8">
        <v>0</v>
      </c>
      <c r="J3121" s="8">
        <v>0</v>
      </c>
      <c r="K3121" t="s">
        <v>7314</v>
      </c>
      <c r="L3121" s="20">
        <v>0.73</v>
      </c>
      <c r="M3121" t="s">
        <v>7330</v>
      </c>
      <c r="N3121" s="20">
        <v>0.66</v>
      </c>
      <c r="O3121" t="s">
        <v>7328</v>
      </c>
      <c r="P3121" t="s">
        <v>7365</v>
      </c>
      <c r="Q3121" s="8" t="s">
        <v>5998</v>
      </c>
      <c r="R3121" s="8" t="s">
        <v>5998</v>
      </c>
      <c r="S3121" t="s">
        <v>5998</v>
      </c>
      <c r="T3121" s="8" t="s">
        <v>5998</v>
      </c>
    </row>
    <row r="3122" spans="1:20">
      <c r="A3122" t="s">
        <v>1928</v>
      </c>
      <c r="B3122" t="s">
        <v>5307</v>
      </c>
      <c r="C3122" s="8" t="s">
        <v>5307</v>
      </c>
      <c r="D3122" s="8">
        <v>-1.27251448794732</v>
      </c>
      <c r="E3122" s="8">
        <v>1.11891938395469E-3</v>
      </c>
      <c r="F3122" s="8">
        <v>-0.92982712519481903</v>
      </c>
      <c r="G3122" s="8">
        <v>1.2251216042754099E-2</v>
      </c>
      <c r="H3122" s="8">
        <v>0</v>
      </c>
      <c r="I3122" s="8">
        <v>0</v>
      </c>
      <c r="J3122" s="8">
        <v>0</v>
      </c>
      <c r="K3122" t="s">
        <v>7339</v>
      </c>
      <c r="L3122" s="20" t="s">
        <v>7324</v>
      </c>
      <c r="M3122" t="s">
        <v>7325</v>
      </c>
      <c r="N3122" s="20" t="s">
        <v>7326</v>
      </c>
      <c r="O3122" t="s">
        <v>7339</v>
      </c>
      <c r="P3122" t="s">
        <v>7365</v>
      </c>
      <c r="Q3122" s="8" t="s">
        <v>5998</v>
      </c>
      <c r="R3122" s="8" t="s">
        <v>5998</v>
      </c>
      <c r="S3122" t="s">
        <v>5998</v>
      </c>
      <c r="T3122" s="8" t="s">
        <v>5998</v>
      </c>
    </row>
    <row r="3123" spans="1:20">
      <c r="A3123" t="s">
        <v>4478</v>
      </c>
      <c r="B3123" t="s">
        <v>5307</v>
      </c>
      <c r="C3123" s="8" t="s">
        <v>5307</v>
      </c>
      <c r="D3123" s="8">
        <v>-0.67586446609796202</v>
      </c>
      <c r="E3123" s="8">
        <v>0.203926665380886</v>
      </c>
      <c r="F3123" s="8">
        <v>0.19309601709011601</v>
      </c>
      <c r="G3123" s="8">
        <v>0.72351320266219799</v>
      </c>
      <c r="H3123" s="8">
        <v>0</v>
      </c>
      <c r="I3123" s="8">
        <v>0</v>
      </c>
      <c r="J3123" s="8">
        <v>0</v>
      </c>
      <c r="K3123" t="s">
        <v>7339</v>
      </c>
      <c r="L3123" s="20" t="s">
        <v>7324</v>
      </c>
      <c r="M3123" t="s">
        <v>7325</v>
      </c>
      <c r="N3123" s="20" t="s">
        <v>7326</v>
      </c>
      <c r="O3123" t="s">
        <v>7339</v>
      </c>
      <c r="P3123" t="s">
        <v>7365</v>
      </c>
      <c r="Q3123" s="8" t="s">
        <v>5998</v>
      </c>
      <c r="R3123" s="8" t="s">
        <v>5998</v>
      </c>
      <c r="S3123" t="s">
        <v>5998</v>
      </c>
      <c r="T3123" s="8" t="s">
        <v>5998</v>
      </c>
    </row>
    <row r="3124" spans="1:20">
      <c r="A3124" t="s">
        <v>1929</v>
      </c>
      <c r="B3124" s="7" t="s">
        <v>5307</v>
      </c>
      <c r="C3124" s="8" t="s">
        <v>5307</v>
      </c>
      <c r="D3124" s="8">
        <v>-0.964591350223443</v>
      </c>
      <c r="E3124" s="8">
        <v>5.7943962326246199E-4</v>
      </c>
      <c r="F3124" s="8">
        <v>-0.58997172405836096</v>
      </c>
      <c r="G3124" s="8">
        <v>3.2987456441938297E-2</v>
      </c>
      <c r="H3124" s="8">
        <v>0</v>
      </c>
      <c r="I3124" s="8">
        <v>0</v>
      </c>
      <c r="J3124" s="8">
        <v>0</v>
      </c>
      <c r="K3124" t="s">
        <v>7328</v>
      </c>
      <c r="L3124" s="20" t="s">
        <v>7324</v>
      </c>
      <c r="M3124" t="s">
        <v>7325</v>
      </c>
      <c r="N3124" s="20" t="s">
        <v>7326</v>
      </c>
      <c r="O3124" t="s">
        <v>7328</v>
      </c>
      <c r="P3124" t="s">
        <v>7365</v>
      </c>
      <c r="Q3124" s="8" t="s">
        <v>5998</v>
      </c>
      <c r="R3124" s="8" t="s">
        <v>5998</v>
      </c>
      <c r="S3124" t="s">
        <v>5998</v>
      </c>
      <c r="T3124" s="8" t="s">
        <v>5998</v>
      </c>
    </row>
    <row r="3125" spans="1:20">
      <c r="A3125" t="s">
        <v>1930</v>
      </c>
      <c r="B3125" s="7" t="s">
        <v>5307</v>
      </c>
      <c r="C3125" s="8" t="s">
        <v>5307</v>
      </c>
      <c r="D3125" s="8">
        <v>-0.78393848184914905</v>
      </c>
      <c r="E3125" s="8">
        <v>0.1413912232357</v>
      </c>
      <c r="F3125" s="8">
        <v>-0.26018108270398799</v>
      </c>
      <c r="G3125" s="8">
        <v>0.62816604353542005</v>
      </c>
      <c r="H3125" s="8">
        <v>0</v>
      </c>
      <c r="I3125" s="8">
        <v>0</v>
      </c>
      <c r="J3125" s="8">
        <v>0</v>
      </c>
      <c r="K3125" t="s">
        <v>7339</v>
      </c>
      <c r="L3125" s="20" t="s">
        <v>7324</v>
      </c>
      <c r="M3125" t="s">
        <v>7325</v>
      </c>
      <c r="N3125" s="20" t="s">
        <v>7326</v>
      </c>
      <c r="O3125" t="s">
        <v>7339</v>
      </c>
      <c r="P3125" t="s">
        <v>7365</v>
      </c>
      <c r="Q3125" s="8" t="s">
        <v>5998</v>
      </c>
      <c r="R3125" s="8" t="s">
        <v>5998</v>
      </c>
      <c r="S3125" t="s">
        <v>5998</v>
      </c>
      <c r="T3125" s="8" t="s">
        <v>5998</v>
      </c>
    </row>
    <row r="3126" spans="1:20">
      <c r="A3126" t="s">
        <v>4479</v>
      </c>
      <c r="B3126" s="7" t="s">
        <v>5307</v>
      </c>
      <c r="C3126" s="8" t="s">
        <v>5307</v>
      </c>
      <c r="D3126" s="8">
        <v>0.428090432888386</v>
      </c>
      <c r="E3126" s="8">
        <v>0.218538252576299</v>
      </c>
      <c r="F3126" s="8">
        <v>0.58182607357695004</v>
      </c>
      <c r="G3126" s="8">
        <v>6.0953982674454101E-2</v>
      </c>
      <c r="H3126" s="8">
        <v>0</v>
      </c>
      <c r="I3126" s="8">
        <v>0</v>
      </c>
      <c r="J3126" s="8">
        <v>0</v>
      </c>
      <c r="K3126" t="s">
        <v>7327</v>
      </c>
      <c r="L3126" s="20" t="s">
        <v>7332</v>
      </c>
      <c r="M3126" t="s">
        <v>7333</v>
      </c>
      <c r="N3126" s="20" t="s">
        <v>7334</v>
      </c>
      <c r="O3126" t="s">
        <v>7335</v>
      </c>
      <c r="P3126" t="s">
        <v>7316</v>
      </c>
      <c r="Q3126" s="8" t="s">
        <v>5998</v>
      </c>
      <c r="R3126" s="8" t="s">
        <v>5998</v>
      </c>
      <c r="S3126" t="s">
        <v>5998</v>
      </c>
      <c r="T3126" s="8" t="s">
        <v>5998</v>
      </c>
    </row>
    <row r="3127" spans="1:20">
      <c r="A3127" t="s">
        <v>1931</v>
      </c>
      <c r="B3127" s="7" t="s">
        <v>5307</v>
      </c>
      <c r="C3127" s="8" t="s">
        <v>5307</v>
      </c>
      <c r="D3127" s="8">
        <v>-0.81003450356573603</v>
      </c>
      <c r="E3127" s="8">
        <v>0.25188880579707501</v>
      </c>
      <c r="F3127" s="8">
        <v>-0.35993640864648002</v>
      </c>
      <c r="G3127" s="8">
        <v>0.60289037620904296</v>
      </c>
      <c r="H3127" s="8">
        <v>0</v>
      </c>
      <c r="I3127" s="8">
        <v>0</v>
      </c>
      <c r="J3127" s="8">
        <v>0</v>
      </c>
      <c r="K3127" t="s">
        <v>7327</v>
      </c>
      <c r="L3127" s="20" t="s">
        <v>7332</v>
      </c>
      <c r="M3127" t="s">
        <v>7333</v>
      </c>
      <c r="N3127" s="20" t="s">
        <v>7334</v>
      </c>
      <c r="O3127" t="s">
        <v>7328</v>
      </c>
      <c r="P3127" t="s">
        <v>7365</v>
      </c>
      <c r="Q3127" s="8" t="s">
        <v>5998</v>
      </c>
      <c r="R3127" s="8" t="s">
        <v>5998</v>
      </c>
      <c r="S3127" t="s">
        <v>5998</v>
      </c>
      <c r="T3127" s="8" t="s">
        <v>5998</v>
      </c>
    </row>
    <row r="3128" spans="1:20">
      <c r="A3128" t="s">
        <v>1932</v>
      </c>
      <c r="B3128" s="7" t="s">
        <v>5307</v>
      </c>
      <c r="C3128" s="8" t="s">
        <v>5307</v>
      </c>
      <c r="D3128" s="8">
        <v>-1.03331418779567</v>
      </c>
      <c r="E3128" s="8">
        <v>6.8972009961077597E-3</v>
      </c>
      <c r="F3128" s="8">
        <v>-0.112833784314256</v>
      </c>
      <c r="G3128" s="8">
        <v>0.80752331231539598</v>
      </c>
      <c r="H3128" s="8">
        <v>0</v>
      </c>
      <c r="I3128" s="8">
        <v>0</v>
      </c>
      <c r="J3128" s="8">
        <v>0</v>
      </c>
      <c r="K3128" t="s">
        <v>7327</v>
      </c>
      <c r="L3128" s="20" t="s">
        <v>7332</v>
      </c>
      <c r="M3128" t="s">
        <v>7333</v>
      </c>
      <c r="N3128" s="20" t="s">
        <v>7334</v>
      </c>
      <c r="O3128" t="s">
        <v>7327</v>
      </c>
      <c r="P3128" t="s">
        <v>7365</v>
      </c>
      <c r="Q3128" s="8" t="s">
        <v>5998</v>
      </c>
      <c r="R3128" s="8" t="s">
        <v>5998</v>
      </c>
      <c r="S3128" t="s">
        <v>5998</v>
      </c>
      <c r="T3128" s="8" t="s">
        <v>5998</v>
      </c>
    </row>
    <row r="3129" spans="1:20">
      <c r="A3129" t="s">
        <v>1933</v>
      </c>
      <c r="B3129" t="s">
        <v>5307</v>
      </c>
      <c r="C3129" s="8" t="s">
        <v>5307</v>
      </c>
      <c r="D3129" s="8">
        <v>-0.60943920459254097</v>
      </c>
      <c r="E3129" s="8">
        <v>0.22399599667327799</v>
      </c>
      <c r="F3129" s="8">
        <v>-0.71112440070918903</v>
      </c>
      <c r="G3129" s="8">
        <v>0.128044244688308</v>
      </c>
      <c r="H3129" s="8">
        <v>0</v>
      </c>
      <c r="I3129" s="8">
        <v>0</v>
      </c>
      <c r="J3129" s="8">
        <v>0</v>
      </c>
      <c r="K3129" t="s">
        <v>7323</v>
      </c>
      <c r="L3129" s="20" t="s">
        <v>7324</v>
      </c>
      <c r="M3129" t="s">
        <v>7325</v>
      </c>
      <c r="N3129" s="20" t="s">
        <v>7326</v>
      </c>
      <c r="O3129" t="s">
        <v>7339</v>
      </c>
      <c r="P3129" t="s">
        <v>7365</v>
      </c>
      <c r="Q3129" s="8" t="s">
        <v>5998</v>
      </c>
      <c r="R3129" s="8" t="s">
        <v>5998</v>
      </c>
      <c r="S3129" t="s">
        <v>5998</v>
      </c>
      <c r="T3129" s="8" t="s">
        <v>5998</v>
      </c>
    </row>
    <row r="3130" spans="1:20">
      <c r="A3130" t="s">
        <v>1934</v>
      </c>
      <c r="B3130" t="s">
        <v>5307</v>
      </c>
      <c r="C3130" s="8" t="s">
        <v>5307</v>
      </c>
      <c r="D3130" s="8">
        <v>-0.91585740229421697</v>
      </c>
      <c r="E3130" s="8">
        <v>3.78519844432419E-2</v>
      </c>
      <c r="F3130" s="8">
        <v>4.3562399104012601E-3</v>
      </c>
      <c r="G3130" s="8">
        <v>0.99513544472235904</v>
      </c>
      <c r="H3130" s="8">
        <v>0</v>
      </c>
      <c r="I3130" s="8">
        <v>0</v>
      </c>
      <c r="J3130" s="8">
        <v>0</v>
      </c>
      <c r="K3130" t="s">
        <v>7328</v>
      </c>
      <c r="L3130" s="20">
        <v>1</v>
      </c>
      <c r="M3130">
        <v>0</v>
      </c>
      <c r="N3130" s="20">
        <v>0</v>
      </c>
      <c r="O3130" t="s">
        <v>7339</v>
      </c>
      <c r="P3130" t="s">
        <v>7365</v>
      </c>
      <c r="Q3130" s="8" t="s">
        <v>5998</v>
      </c>
      <c r="R3130" s="8" t="s">
        <v>5998</v>
      </c>
      <c r="S3130" t="s">
        <v>5998</v>
      </c>
      <c r="T3130" s="8" t="s">
        <v>5998</v>
      </c>
    </row>
    <row r="3131" spans="1:20">
      <c r="A3131" t="s">
        <v>1935</v>
      </c>
      <c r="B3131" t="s">
        <v>5307</v>
      </c>
      <c r="C3131" s="8" t="s">
        <v>5307</v>
      </c>
      <c r="D3131" s="8">
        <v>2.2292872366535801</v>
      </c>
      <c r="E3131" s="8">
        <v>2.6763804961434697E-4</v>
      </c>
      <c r="F3131" s="8">
        <v>2.6407908583216502</v>
      </c>
      <c r="G3131" s="8">
        <v>5.1550234536583301E-6</v>
      </c>
      <c r="H3131" s="8">
        <v>0</v>
      </c>
      <c r="I3131" s="8">
        <v>0</v>
      </c>
      <c r="J3131" s="8">
        <v>0</v>
      </c>
      <c r="K3131" t="s">
        <v>7339</v>
      </c>
      <c r="L3131" s="20" t="s">
        <v>7324</v>
      </c>
      <c r="M3131" t="s">
        <v>7325</v>
      </c>
      <c r="N3131" s="20" t="s">
        <v>7326</v>
      </c>
      <c r="O3131" t="s">
        <v>7327</v>
      </c>
      <c r="P3131" t="s">
        <v>7365</v>
      </c>
      <c r="Q3131" s="8" t="s">
        <v>5998</v>
      </c>
      <c r="R3131" s="8" t="s">
        <v>5998</v>
      </c>
      <c r="S3131" t="s">
        <v>5998</v>
      </c>
      <c r="T3131" s="8" t="s">
        <v>5998</v>
      </c>
    </row>
    <row r="3132" spans="1:20">
      <c r="A3132" t="s">
        <v>4480</v>
      </c>
      <c r="B3132" t="s">
        <v>5307</v>
      </c>
      <c r="C3132" s="8" t="s">
        <v>5307</v>
      </c>
      <c r="D3132" s="8">
        <v>-0.57045811493611198</v>
      </c>
      <c r="E3132" s="8">
        <v>0.52978803686513498</v>
      </c>
      <c r="F3132" s="8">
        <v>0.94510318304397001</v>
      </c>
      <c r="G3132" s="8">
        <v>0.196872471235542</v>
      </c>
      <c r="H3132" s="8">
        <v>0</v>
      </c>
      <c r="I3132" s="8">
        <v>0</v>
      </c>
      <c r="J3132" s="8">
        <v>0</v>
      </c>
      <c r="K3132" t="s">
        <v>7323</v>
      </c>
      <c r="L3132" s="20" t="s">
        <v>7324</v>
      </c>
      <c r="M3132" t="s">
        <v>7325</v>
      </c>
      <c r="N3132" s="20" t="s">
        <v>7326</v>
      </c>
      <c r="O3132" t="s">
        <v>7339</v>
      </c>
      <c r="P3132" t="s">
        <v>7365</v>
      </c>
      <c r="Q3132" s="8" t="s">
        <v>5998</v>
      </c>
      <c r="R3132" s="8" t="s">
        <v>5998</v>
      </c>
      <c r="S3132" t="s">
        <v>5998</v>
      </c>
      <c r="T3132" s="8" t="s">
        <v>5998</v>
      </c>
    </row>
    <row r="3133" spans="1:20">
      <c r="A3133" t="s">
        <v>4481</v>
      </c>
      <c r="B3133" s="7" t="s">
        <v>5307</v>
      </c>
      <c r="C3133" s="8" t="s">
        <v>5307</v>
      </c>
      <c r="D3133" s="8">
        <v>1.7209177820417501</v>
      </c>
      <c r="E3133" s="8">
        <v>1.5307817887039001E-6</v>
      </c>
      <c r="F3133" s="8">
        <v>1.37912134103977</v>
      </c>
      <c r="G3133" s="8">
        <v>1.13577879957133E-4</v>
      </c>
      <c r="H3133" s="8">
        <v>0</v>
      </c>
      <c r="I3133" s="8">
        <v>0</v>
      </c>
      <c r="J3133" s="8">
        <v>0</v>
      </c>
      <c r="K3133" t="s">
        <v>7328</v>
      </c>
      <c r="L3133" s="20" t="s">
        <v>7324</v>
      </c>
      <c r="M3133" t="s">
        <v>7325</v>
      </c>
      <c r="N3133" s="20" t="s">
        <v>7326</v>
      </c>
      <c r="O3133" t="s">
        <v>7328</v>
      </c>
      <c r="P3133" t="s">
        <v>7365</v>
      </c>
      <c r="Q3133" s="8" t="s">
        <v>5998</v>
      </c>
      <c r="R3133" s="8" t="s">
        <v>5998</v>
      </c>
      <c r="S3133" t="s">
        <v>5998</v>
      </c>
      <c r="T3133" s="8" t="s">
        <v>5998</v>
      </c>
    </row>
    <row r="3134" spans="1:20">
      <c r="A3134" t="s">
        <v>1936</v>
      </c>
      <c r="B3134" t="s">
        <v>5307</v>
      </c>
      <c r="C3134" s="8" t="s">
        <v>5307</v>
      </c>
      <c r="D3134" s="8">
        <v>-0.27120942072093002</v>
      </c>
      <c r="E3134" s="8">
        <v>0.64604611635572295</v>
      </c>
      <c r="F3134" s="8">
        <v>0.38592288126539698</v>
      </c>
      <c r="G3134" s="8">
        <v>0.42813238335599102</v>
      </c>
      <c r="H3134" s="8">
        <v>0</v>
      </c>
      <c r="I3134" s="8">
        <v>0</v>
      </c>
      <c r="J3134" s="8">
        <v>0</v>
      </c>
      <c r="K3134" t="s">
        <v>7327</v>
      </c>
      <c r="L3134" s="20" t="s">
        <v>7332</v>
      </c>
      <c r="M3134" t="s">
        <v>7333</v>
      </c>
      <c r="N3134" s="20" t="s">
        <v>7334</v>
      </c>
      <c r="O3134" t="s">
        <v>7327</v>
      </c>
      <c r="P3134" t="s">
        <v>7365</v>
      </c>
      <c r="Q3134" s="8" t="s">
        <v>5998</v>
      </c>
      <c r="R3134" s="8" t="s">
        <v>5998</v>
      </c>
      <c r="S3134" t="s">
        <v>5998</v>
      </c>
      <c r="T3134" s="8" t="s">
        <v>5998</v>
      </c>
    </row>
    <row r="3135" spans="1:20">
      <c r="A3135" t="s">
        <v>1937</v>
      </c>
      <c r="B3135" t="s">
        <v>5307</v>
      </c>
      <c r="C3135" s="8" t="s">
        <v>5307</v>
      </c>
      <c r="D3135" s="8">
        <v>0.118196604339281</v>
      </c>
      <c r="E3135" s="8">
        <v>0.59362452193843096</v>
      </c>
      <c r="F3135" s="8">
        <v>-0.62187432484453997</v>
      </c>
      <c r="G3135" s="8">
        <v>4.3910002340106602E-4</v>
      </c>
      <c r="H3135" s="8">
        <v>0</v>
      </c>
      <c r="I3135" s="8">
        <v>0</v>
      </c>
      <c r="J3135" s="8">
        <v>0</v>
      </c>
      <c r="K3135" t="s">
        <v>7327</v>
      </c>
      <c r="L3135" s="20" t="s">
        <v>7332</v>
      </c>
      <c r="M3135" t="s">
        <v>7333</v>
      </c>
      <c r="N3135" s="20" t="s">
        <v>7334</v>
      </c>
      <c r="O3135" t="s">
        <v>7327</v>
      </c>
      <c r="P3135" t="s">
        <v>7365</v>
      </c>
      <c r="Q3135" s="8" t="s">
        <v>5998</v>
      </c>
      <c r="R3135" s="8" t="s">
        <v>5998</v>
      </c>
      <c r="S3135" t="s">
        <v>5998</v>
      </c>
      <c r="T3135" s="8" t="s">
        <v>5998</v>
      </c>
    </row>
    <row r="3136" spans="1:20">
      <c r="A3136" t="s">
        <v>1938</v>
      </c>
      <c r="B3136" s="7" t="s">
        <v>5307</v>
      </c>
      <c r="C3136" s="8" t="s">
        <v>5307</v>
      </c>
      <c r="D3136" s="8">
        <v>-0.47545887451622398</v>
      </c>
      <c r="E3136" s="8">
        <v>0.129221332685514</v>
      </c>
      <c r="F3136" s="8">
        <v>-1.0081897843554</v>
      </c>
      <c r="G3136" s="8">
        <v>3.4329805991843899E-4</v>
      </c>
      <c r="H3136" s="8">
        <v>0</v>
      </c>
      <c r="I3136" s="8">
        <v>0</v>
      </c>
      <c r="J3136" s="8">
        <v>0</v>
      </c>
      <c r="K3136" t="s">
        <v>7328</v>
      </c>
      <c r="L3136" s="20" t="s">
        <v>7324</v>
      </c>
      <c r="M3136" t="s">
        <v>7325</v>
      </c>
      <c r="N3136" s="20" t="s">
        <v>7326</v>
      </c>
      <c r="O3136" t="s">
        <v>7359</v>
      </c>
      <c r="P3136" t="s">
        <v>7365</v>
      </c>
      <c r="Q3136" s="8" t="s">
        <v>5998</v>
      </c>
      <c r="R3136" s="8" t="s">
        <v>5998</v>
      </c>
      <c r="S3136" t="s">
        <v>5998</v>
      </c>
      <c r="T3136" s="8" t="s">
        <v>5998</v>
      </c>
    </row>
    <row r="3137" spans="1:20">
      <c r="A3137" t="s">
        <v>1939</v>
      </c>
      <c r="B3137" s="7" t="s">
        <v>5307</v>
      </c>
      <c r="C3137" s="8" t="s">
        <v>5307</v>
      </c>
      <c r="D3137" s="8">
        <v>-3.0464740865832101E-2</v>
      </c>
      <c r="E3137" s="8">
        <v>0.95757911254722405</v>
      </c>
      <c r="F3137" s="8">
        <v>-0.21749201615420599</v>
      </c>
      <c r="G3137" s="8">
        <v>0.64685341305761601</v>
      </c>
      <c r="H3137" s="8">
        <v>0</v>
      </c>
      <c r="I3137" s="8" t="s">
        <v>6361</v>
      </c>
      <c r="J3137" s="8">
        <v>0</v>
      </c>
      <c r="K3137" t="s">
        <v>7314</v>
      </c>
      <c r="L3137" s="20" t="s">
        <v>7336</v>
      </c>
      <c r="M3137" t="s">
        <v>7330</v>
      </c>
      <c r="N3137" s="20" t="s">
        <v>7336</v>
      </c>
      <c r="O3137" t="s">
        <v>7315</v>
      </c>
      <c r="P3137" t="s">
        <v>7316</v>
      </c>
      <c r="Q3137" s="8" t="s">
        <v>5998</v>
      </c>
      <c r="R3137" s="8" t="s">
        <v>5998</v>
      </c>
      <c r="S3137" t="s">
        <v>5998</v>
      </c>
      <c r="T3137" s="8" t="s">
        <v>5998</v>
      </c>
    </row>
    <row r="3138" spans="1:20">
      <c r="A3138" t="s">
        <v>1940</v>
      </c>
      <c r="B3138" s="7" t="s">
        <v>5307</v>
      </c>
      <c r="C3138" s="8" t="s">
        <v>5307</v>
      </c>
      <c r="D3138" s="8">
        <v>-0.85847974485068701</v>
      </c>
      <c r="E3138" s="8">
        <v>0.24569643441754599</v>
      </c>
      <c r="F3138" s="8">
        <v>-1.7328939319790599</v>
      </c>
      <c r="G3138" s="8">
        <v>1.07639176614003E-2</v>
      </c>
      <c r="H3138" s="8">
        <v>0</v>
      </c>
      <c r="I3138" s="8">
        <v>0</v>
      </c>
      <c r="J3138" s="8">
        <v>0</v>
      </c>
      <c r="K3138" t="s">
        <v>7328</v>
      </c>
      <c r="L3138" s="20" t="s">
        <v>7324</v>
      </c>
      <c r="M3138" t="s">
        <v>7325</v>
      </c>
      <c r="N3138" s="20" t="s">
        <v>7326</v>
      </c>
      <c r="O3138" t="s">
        <v>7335</v>
      </c>
      <c r="P3138" t="s">
        <v>7365</v>
      </c>
      <c r="Q3138" s="8" t="s">
        <v>5998</v>
      </c>
      <c r="R3138" s="8" t="s">
        <v>5998</v>
      </c>
      <c r="S3138" t="s">
        <v>5998</v>
      </c>
      <c r="T3138" s="8" t="s">
        <v>5998</v>
      </c>
    </row>
    <row r="3139" spans="1:20">
      <c r="A3139" t="s">
        <v>1941</v>
      </c>
      <c r="B3139" s="7" t="s">
        <v>5307</v>
      </c>
      <c r="C3139" s="8" t="s">
        <v>5307</v>
      </c>
      <c r="D3139" s="8">
        <v>-1.06566802414949</v>
      </c>
      <c r="E3139" s="8">
        <v>0.25322239917733502</v>
      </c>
      <c r="F3139" s="8">
        <v>-0.44427128501332502</v>
      </c>
      <c r="G3139" s="8">
        <v>0.656515558539987</v>
      </c>
      <c r="H3139" s="8">
        <v>0</v>
      </c>
      <c r="I3139" s="8">
        <v>0</v>
      </c>
      <c r="J3139" s="8">
        <v>0</v>
      </c>
      <c r="K3139" t="s">
        <v>7327</v>
      </c>
      <c r="L3139" s="20">
        <v>0.7</v>
      </c>
      <c r="M3139" t="s">
        <v>7333</v>
      </c>
      <c r="N3139" s="20">
        <v>0.3</v>
      </c>
      <c r="O3139" t="s">
        <v>7328</v>
      </c>
      <c r="P3139" t="s">
        <v>7365</v>
      </c>
      <c r="Q3139" s="8" t="s">
        <v>5998</v>
      </c>
      <c r="R3139" s="8" t="s">
        <v>5998</v>
      </c>
      <c r="S3139" t="s">
        <v>5998</v>
      </c>
      <c r="T3139" s="8" t="s">
        <v>5998</v>
      </c>
    </row>
    <row r="3140" spans="1:20">
      <c r="A3140" t="s">
        <v>3043</v>
      </c>
      <c r="B3140" t="s">
        <v>38</v>
      </c>
      <c r="C3140" s="8" t="s">
        <v>39</v>
      </c>
      <c r="D3140" s="8">
        <v>-0.47921116171432898</v>
      </c>
      <c r="E3140" s="8">
        <v>0.20817096088470699</v>
      </c>
      <c r="F3140" s="8">
        <v>0.748072647534198</v>
      </c>
      <c r="G3140" s="8">
        <v>2.58186979477667E-2</v>
      </c>
      <c r="H3140" s="8">
        <v>0</v>
      </c>
      <c r="I3140" s="8">
        <v>0</v>
      </c>
      <c r="J3140" s="8">
        <v>0</v>
      </c>
      <c r="K3140" t="s">
        <v>7328</v>
      </c>
      <c r="L3140" s="20" t="s">
        <v>7324</v>
      </c>
      <c r="M3140" t="s">
        <v>7325</v>
      </c>
      <c r="N3140" s="20" t="s">
        <v>7326</v>
      </c>
      <c r="O3140" t="s">
        <v>7327</v>
      </c>
      <c r="P3140" t="s">
        <v>7365</v>
      </c>
      <c r="Q3140" s="8" t="s">
        <v>5998</v>
      </c>
      <c r="R3140" s="8" t="s">
        <v>5998</v>
      </c>
      <c r="S3140" t="s">
        <v>5998</v>
      </c>
      <c r="T3140" s="8" t="s">
        <v>5998</v>
      </c>
    </row>
    <row r="3141" spans="1:20">
      <c r="A3141" t="s">
        <v>1942</v>
      </c>
      <c r="B3141" t="s">
        <v>5307</v>
      </c>
      <c r="C3141" s="8" t="s">
        <v>5307</v>
      </c>
      <c r="D3141" s="8">
        <v>0.291337233136642</v>
      </c>
      <c r="E3141" s="8">
        <v>0.79501938286414697</v>
      </c>
      <c r="F3141" s="8">
        <v>1.66858385565798</v>
      </c>
      <c r="G3141" s="8">
        <v>5.2854494366838797E-2</v>
      </c>
      <c r="H3141" s="8">
        <v>0</v>
      </c>
      <c r="I3141" s="8">
        <v>0</v>
      </c>
      <c r="J3141" s="8">
        <v>0</v>
      </c>
      <c r="K3141" t="s">
        <v>7339</v>
      </c>
      <c r="L3141" s="20" t="s">
        <v>7324</v>
      </c>
      <c r="M3141" t="s">
        <v>7325</v>
      </c>
      <c r="N3141" s="20" t="s">
        <v>7326</v>
      </c>
      <c r="O3141" t="s">
        <v>7339</v>
      </c>
      <c r="P3141" t="s">
        <v>7365</v>
      </c>
      <c r="Q3141" s="8" t="s">
        <v>5998</v>
      </c>
      <c r="R3141" s="8" t="s">
        <v>5998</v>
      </c>
      <c r="S3141" t="s">
        <v>5998</v>
      </c>
      <c r="T3141" s="8" t="s">
        <v>5998</v>
      </c>
    </row>
    <row r="3142" spans="1:20">
      <c r="A3142" t="s">
        <v>1943</v>
      </c>
      <c r="B3142" t="s">
        <v>5307</v>
      </c>
      <c r="C3142" s="8" t="s">
        <v>5307</v>
      </c>
      <c r="D3142" s="8">
        <v>-0.295881475711743</v>
      </c>
      <c r="E3142" s="8">
        <v>0.316559673681167</v>
      </c>
      <c r="F3142" s="8">
        <v>0.24082974360281101</v>
      </c>
      <c r="G3142" s="8">
        <v>0.38257524959927097</v>
      </c>
      <c r="H3142" s="8">
        <v>0</v>
      </c>
      <c r="I3142" s="8">
        <v>0</v>
      </c>
      <c r="J3142" s="8">
        <v>0</v>
      </c>
      <c r="K3142" t="s">
        <v>7328</v>
      </c>
      <c r="L3142" s="20" t="s">
        <v>7324</v>
      </c>
      <c r="M3142" t="s">
        <v>7325</v>
      </c>
      <c r="N3142" s="20" t="s">
        <v>7326</v>
      </c>
      <c r="O3142" t="s">
        <v>7327</v>
      </c>
      <c r="P3142" t="s">
        <v>7365</v>
      </c>
      <c r="Q3142" s="8" t="s">
        <v>5998</v>
      </c>
      <c r="R3142" s="8" t="s">
        <v>5998</v>
      </c>
      <c r="S3142" t="s">
        <v>5998</v>
      </c>
      <c r="T3142" s="8" t="s">
        <v>5998</v>
      </c>
    </row>
    <row r="3143" spans="1:20">
      <c r="A3143" t="s">
        <v>1944</v>
      </c>
      <c r="B3143" t="s">
        <v>5307</v>
      </c>
      <c r="C3143" s="8" t="s">
        <v>5307</v>
      </c>
      <c r="D3143" s="8">
        <v>-0.13840491645800701</v>
      </c>
      <c r="E3143" s="8">
        <v>0.73175996345120897</v>
      </c>
      <c r="F3143" s="8">
        <v>1.1348898329916599</v>
      </c>
      <c r="G3143" s="8">
        <v>3.0721231941456898E-5</v>
      </c>
      <c r="H3143" s="8">
        <v>0</v>
      </c>
      <c r="I3143" s="8">
        <v>0</v>
      </c>
      <c r="J3143" s="8">
        <v>0</v>
      </c>
      <c r="K3143" t="s">
        <v>7339</v>
      </c>
      <c r="L3143" s="20" t="s">
        <v>7324</v>
      </c>
      <c r="M3143" t="s">
        <v>7325</v>
      </c>
      <c r="N3143" s="20" t="s">
        <v>7326</v>
      </c>
      <c r="O3143" t="s">
        <v>7339</v>
      </c>
      <c r="P3143" t="s">
        <v>7365</v>
      </c>
      <c r="Q3143" s="8" t="s">
        <v>5998</v>
      </c>
      <c r="R3143" s="8" t="s">
        <v>5998</v>
      </c>
      <c r="S3143" t="s">
        <v>5998</v>
      </c>
      <c r="T3143" s="8" t="s">
        <v>5998</v>
      </c>
    </row>
    <row r="3144" spans="1:20">
      <c r="A3144" t="s">
        <v>1945</v>
      </c>
      <c r="B3144" t="s">
        <v>5307</v>
      </c>
      <c r="C3144" s="8" t="s">
        <v>5307</v>
      </c>
      <c r="D3144" s="8">
        <v>0.39420577860970202</v>
      </c>
      <c r="E3144" s="8">
        <v>0.44047312879651601</v>
      </c>
      <c r="F3144" s="8">
        <v>1.51501446391188E-2</v>
      </c>
      <c r="G3144" s="8">
        <v>0.97815058589446002</v>
      </c>
      <c r="H3144" s="8">
        <v>0</v>
      </c>
      <c r="I3144" s="8">
        <v>0</v>
      </c>
      <c r="J3144" s="8">
        <v>0</v>
      </c>
      <c r="K3144" t="s">
        <v>7328</v>
      </c>
      <c r="L3144" s="20">
        <v>1</v>
      </c>
      <c r="M3144">
        <v>0</v>
      </c>
      <c r="N3144" s="20">
        <v>0</v>
      </c>
      <c r="O3144" t="s">
        <v>7327</v>
      </c>
      <c r="P3144" t="s">
        <v>7365</v>
      </c>
      <c r="Q3144" s="8" t="s">
        <v>5998</v>
      </c>
      <c r="R3144" s="8" t="s">
        <v>5998</v>
      </c>
      <c r="S3144" t="s">
        <v>5998</v>
      </c>
      <c r="T3144" s="8" t="s">
        <v>5998</v>
      </c>
    </row>
    <row r="3145" spans="1:20">
      <c r="A3145" t="s">
        <v>4482</v>
      </c>
      <c r="B3145" t="s">
        <v>5307</v>
      </c>
      <c r="C3145" s="8" t="s">
        <v>5307</v>
      </c>
      <c r="D3145" s="8">
        <v>2.49276476842803E-2</v>
      </c>
      <c r="E3145" s="8">
        <v>0.98489484693405704</v>
      </c>
      <c r="F3145" s="8">
        <v>0.92658820526240304</v>
      </c>
      <c r="G3145" s="8">
        <v>0.23843456558693699</v>
      </c>
      <c r="H3145" s="8">
        <v>0</v>
      </c>
      <c r="I3145" s="8">
        <v>0</v>
      </c>
      <c r="J3145" s="8">
        <v>0</v>
      </c>
      <c r="K3145" t="s">
        <v>7328</v>
      </c>
      <c r="L3145" s="20" t="s">
        <v>7324</v>
      </c>
      <c r="M3145" t="s">
        <v>7325</v>
      </c>
      <c r="N3145" s="20" t="s">
        <v>7326</v>
      </c>
      <c r="O3145" t="s">
        <v>7328</v>
      </c>
      <c r="P3145" t="s">
        <v>7365</v>
      </c>
      <c r="Q3145" s="8" t="s">
        <v>5998</v>
      </c>
      <c r="R3145" s="8" t="s">
        <v>5998</v>
      </c>
      <c r="S3145" t="s">
        <v>5998</v>
      </c>
      <c r="T3145" s="8" t="s">
        <v>5998</v>
      </c>
    </row>
    <row r="3146" spans="1:20">
      <c r="A3146" t="s">
        <v>1946</v>
      </c>
      <c r="B3146" t="s">
        <v>5307</v>
      </c>
      <c r="C3146" s="8" t="s">
        <v>5307</v>
      </c>
      <c r="D3146" s="8">
        <v>-8.0353799169650603E-2</v>
      </c>
      <c r="E3146" s="8">
        <v>0.94141229124840198</v>
      </c>
      <c r="F3146" s="8">
        <v>-0.3371631694294</v>
      </c>
      <c r="G3146" s="8">
        <v>0.72153141424530898</v>
      </c>
      <c r="H3146" s="8">
        <v>0</v>
      </c>
      <c r="I3146" s="8">
        <v>0</v>
      </c>
      <c r="J3146" s="8">
        <v>0</v>
      </c>
      <c r="K3146" t="s">
        <v>7327</v>
      </c>
      <c r="L3146" s="20" t="s">
        <v>7332</v>
      </c>
      <c r="M3146" t="s">
        <v>7333</v>
      </c>
      <c r="N3146" s="20" t="s">
        <v>7334</v>
      </c>
      <c r="O3146" t="s">
        <v>7327</v>
      </c>
      <c r="P3146" t="s">
        <v>7365</v>
      </c>
      <c r="Q3146" s="8" t="s">
        <v>5998</v>
      </c>
      <c r="R3146" s="8" t="s">
        <v>5998</v>
      </c>
      <c r="S3146" t="s">
        <v>5998</v>
      </c>
      <c r="T3146" s="8" t="s">
        <v>5998</v>
      </c>
    </row>
    <row r="3147" spans="1:20">
      <c r="A3147" t="s">
        <v>1947</v>
      </c>
      <c r="B3147" t="s">
        <v>5307</v>
      </c>
      <c r="C3147" s="8" t="s">
        <v>5307</v>
      </c>
      <c r="D3147" s="8">
        <v>0.55729666205909401</v>
      </c>
      <c r="E3147" s="8">
        <v>0.25097229306287999</v>
      </c>
      <c r="F3147" s="8">
        <v>-6.33375750976444E-2</v>
      </c>
      <c r="G3147" s="8">
        <v>0.90996612894355899</v>
      </c>
      <c r="H3147" s="8">
        <v>0</v>
      </c>
      <c r="I3147" s="8">
        <v>0</v>
      </c>
      <c r="J3147" s="8">
        <v>0</v>
      </c>
      <c r="K3147" t="s">
        <v>7328</v>
      </c>
      <c r="L3147" s="20" t="s">
        <v>7324</v>
      </c>
      <c r="M3147" t="s">
        <v>7325</v>
      </c>
      <c r="N3147" s="20" t="s">
        <v>7326</v>
      </c>
      <c r="O3147" t="s">
        <v>7328</v>
      </c>
      <c r="P3147" t="s">
        <v>7365</v>
      </c>
      <c r="Q3147" s="8" t="s">
        <v>5998</v>
      </c>
      <c r="R3147" s="8" t="s">
        <v>5998</v>
      </c>
      <c r="S3147" t="s">
        <v>5998</v>
      </c>
      <c r="T3147" s="8" t="s">
        <v>5998</v>
      </c>
    </row>
    <row r="3148" spans="1:20">
      <c r="A3148" t="s">
        <v>1948</v>
      </c>
      <c r="B3148" t="s">
        <v>5307</v>
      </c>
      <c r="C3148" s="8" t="s">
        <v>5307</v>
      </c>
      <c r="D3148" s="8">
        <v>0.96457042418402605</v>
      </c>
      <c r="E3148" s="8">
        <v>0.107728239826588</v>
      </c>
      <c r="F3148" s="8">
        <v>1.9507196435913701</v>
      </c>
      <c r="G3148" s="8">
        <v>2.2093741513096399E-4</v>
      </c>
      <c r="H3148" s="8">
        <v>0</v>
      </c>
      <c r="I3148" s="8">
        <v>0</v>
      </c>
      <c r="J3148" s="8">
        <v>0</v>
      </c>
      <c r="K3148" t="s">
        <v>7328</v>
      </c>
      <c r="L3148" s="20" t="s">
        <v>7324</v>
      </c>
      <c r="M3148" t="s">
        <v>7325</v>
      </c>
      <c r="N3148" s="20" t="s">
        <v>7326</v>
      </c>
      <c r="O3148" t="s">
        <v>7328</v>
      </c>
      <c r="P3148" t="s">
        <v>7365</v>
      </c>
      <c r="Q3148" s="8" t="s">
        <v>5998</v>
      </c>
      <c r="R3148" s="8" t="s">
        <v>5998</v>
      </c>
      <c r="S3148" t="s">
        <v>5998</v>
      </c>
      <c r="T3148" s="8" t="s">
        <v>5998</v>
      </c>
    </row>
    <row r="3149" spans="1:20">
      <c r="A3149" t="s">
        <v>4483</v>
      </c>
      <c r="B3149" t="s">
        <v>5307</v>
      </c>
      <c r="C3149" s="8" t="s">
        <v>5307</v>
      </c>
      <c r="D3149" s="8">
        <v>-0.32233506093846098</v>
      </c>
      <c r="E3149" s="8">
        <v>0.51544292378242496</v>
      </c>
      <c r="F3149" s="8">
        <v>-0.45667004014665302</v>
      </c>
      <c r="G3149" s="8">
        <v>0.29696040192939799</v>
      </c>
      <c r="H3149" s="8">
        <v>0</v>
      </c>
      <c r="I3149" s="8">
        <v>0</v>
      </c>
      <c r="J3149" s="8">
        <v>0</v>
      </c>
      <c r="K3149" t="s">
        <v>7328</v>
      </c>
      <c r="L3149" s="20" t="s">
        <v>7324</v>
      </c>
      <c r="M3149" t="s">
        <v>7325</v>
      </c>
      <c r="N3149" s="20" t="s">
        <v>7326</v>
      </c>
      <c r="O3149" t="s">
        <v>7327</v>
      </c>
      <c r="P3149" t="s">
        <v>7365</v>
      </c>
      <c r="Q3149" s="8" t="s">
        <v>5998</v>
      </c>
      <c r="R3149" s="8" t="s">
        <v>5998</v>
      </c>
      <c r="S3149" t="s">
        <v>5998</v>
      </c>
      <c r="T3149" s="8" t="s">
        <v>5998</v>
      </c>
    </row>
    <row r="3150" spans="1:20">
      <c r="A3150" t="s">
        <v>3044</v>
      </c>
      <c r="B3150" t="s">
        <v>122</v>
      </c>
      <c r="C3150" s="8" t="s">
        <v>123</v>
      </c>
      <c r="D3150" s="8">
        <v>0.68592053109055795</v>
      </c>
      <c r="E3150" s="8">
        <v>1.5989677412480301E-2</v>
      </c>
      <c r="F3150" s="8">
        <v>1.4031106418813599</v>
      </c>
      <c r="G3150" s="8">
        <v>7.5779926370388903E-8</v>
      </c>
      <c r="H3150" s="8">
        <v>0</v>
      </c>
      <c r="I3150" s="8" t="s">
        <v>6362</v>
      </c>
      <c r="J3150" s="8">
        <v>0</v>
      </c>
      <c r="K3150" t="s">
        <v>7323</v>
      </c>
      <c r="L3150" s="20" t="s">
        <v>7324</v>
      </c>
      <c r="M3150" t="s">
        <v>7325</v>
      </c>
      <c r="N3150" s="20" t="s">
        <v>7326</v>
      </c>
      <c r="O3150" t="s">
        <v>7315</v>
      </c>
      <c r="P3150" t="s">
        <v>7316</v>
      </c>
      <c r="Q3150" s="8" t="s">
        <v>5998</v>
      </c>
      <c r="R3150" s="8" t="s">
        <v>5998</v>
      </c>
      <c r="S3150" t="s">
        <v>5998</v>
      </c>
      <c r="T3150" s="8" t="s">
        <v>5998</v>
      </c>
    </row>
    <row r="3151" spans="1:20">
      <c r="A3151" t="s">
        <v>1949</v>
      </c>
      <c r="B3151" t="s">
        <v>5307</v>
      </c>
      <c r="C3151" s="8" t="s">
        <v>5307</v>
      </c>
      <c r="D3151" s="8">
        <v>0.34938517229949301</v>
      </c>
      <c r="E3151" s="8">
        <v>0.36782671228227698</v>
      </c>
      <c r="F3151" s="8">
        <v>0.60895972564698297</v>
      </c>
      <c r="G3151" s="8">
        <v>7.5042513149637599E-2</v>
      </c>
      <c r="H3151" s="8">
        <v>0</v>
      </c>
      <c r="I3151" s="8" t="s">
        <v>6363</v>
      </c>
      <c r="J3151" s="8">
        <v>0</v>
      </c>
      <c r="K3151" t="s">
        <v>7323</v>
      </c>
      <c r="L3151" s="20" t="s">
        <v>7355</v>
      </c>
      <c r="M3151" t="s">
        <v>7325</v>
      </c>
      <c r="N3151" s="20" t="s">
        <v>7326</v>
      </c>
      <c r="O3151" t="s">
        <v>7315</v>
      </c>
      <c r="P3151" t="s">
        <v>7365</v>
      </c>
      <c r="Q3151" s="8" t="s">
        <v>5998</v>
      </c>
      <c r="R3151" s="8" t="s">
        <v>5998</v>
      </c>
      <c r="S3151" t="s">
        <v>5998</v>
      </c>
      <c r="T3151" s="8" t="s">
        <v>5998</v>
      </c>
    </row>
    <row r="3152" spans="1:20">
      <c r="A3152" t="s">
        <v>1950</v>
      </c>
      <c r="B3152" t="s">
        <v>5307</v>
      </c>
      <c r="C3152" s="8" t="s">
        <v>5307</v>
      </c>
      <c r="D3152" s="8">
        <v>-0.19818326152378701</v>
      </c>
      <c r="E3152" s="8">
        <v>0.80359492426159496</v>
      </c>
      <c r="F3152" s="8">
        <v>2.9685429265204E-2</v>
      </c>
      <c r="G3152" s="8">
        <v>0.966149580465818</v>
      </c>
      <c r="H3152" s="8">
        <v>0</v>
      </c>
      <c r="I3152" s="8">
        <v>0</v>
      </c>
      <c r="J3152" s="8">
        <v>0</v>
      </c>
      <c r="K3152" t="s">
        <v>7339</v>
      </c>
      <c r="L3152" s="20" t="s">
        <v>7324</v>
      </c>
      <c r="M3152" t="s">
        <v>7325</v>
      </c>
      <c r="N3152" s="20" t="s">
        <v>7326</v>
      </c>
      <c r="O3152" t="s">
        <v>7339</v>
      </c>
      <c r="P3152" t="s">
        <v>7365</v>
      </c>
      <c r="Q3152" s="8" t="s">
        <v>5998</v>
      </c>
      <c r="R3152" s="8" t="s">
        <v>5998</v>
      </c>
      <c r="S3152" t="s">
        <v>5998</v>
      </c>
      <c r="T3152" s="8" t="s">
        <v>5998</v>
      </c>
    </row>
    <row r="3153" spans="1:20">
      <c r="A3153" t="s">
        <v>1951</v>
      </c>
      <c r="B3153" t="s">
        <v>5307</v>
      </c>
      <c r="C3153" s="8" t="s">
        <v>5307</v>
      </c>
      <c r="D3153" s="8">
        <v>4.7028034716996202E-2</v>
      </c>
      <c r="E3153" s="8">
        <v>0.97032251209298803</v>
      </c>
      <c r="F3153" s="8">
        <v>1.7923822664970499</v>
      </c>
      <c r="G3153" s="8">
        <v>3.8126317062594901E-2</v>
      </c>
      <c r="H3153" s="8">
        <v>0</v>
      </c>
      <c r="I3153" s="8">
        <v>0</v>
      </c>
      <c r="J3153" s="8">
        <v>0</v>
      </c>
      <c r="K3153" t="s">
        <v>7327</v>
      </c>
      <c r="L3153" s="20" t="s">
        <v>7332</v>
      </c>
      <c r="M3153" t="s">
        <v>7333</v>
      </c>
      <c r="N3153" s="20" t="s">
        <v>7334</v>
      </c>
      <c r="O3153" t="s">
        <v>7339</v>
      </c>
      <c r="P3153" t="s">
        <v>7365</v>
      </c>
      <c r="Q3153" s="8" t="s">
        <v>5998</v>
      </c>
      <c r="R3153" s="8" t="s">
        <v>5998</v>
      </c>
      <c r="S3153" t="s">
        <v>5998</v>
      </c>
      <c r="T3153" s="8" t="s">
        <v>5998</v>
      </c>
    </row>
    <row r="3154" spans="1:20">
      <c r="A3154" t="s">
        <v>1952</v>
      </c>
      <c r="B3154" s="7" t="s">
        <v>5307</v>
      </c>
      <c r="C3154" s="8" t="s">
        <v>5307</v>
      </c>
      <c r="D3154" s="8">
        <v>0.37839384972913498</v>
      </c>
      <c r="E3154" s="8">
        <v>0.64438018684776199</v>
      </c>
      <c r="F3154" s="8">
        <v>-0.39311572873808198</v>
      </c>
      <c r="G3154" s="8">
        <v>0.61397111153383999</v>
      </c>
      <c r="H3154" s="8">
        <v>0</v>
      </c>
      <c r="I3154" s="8">
        <v>0</v>
      </c>
      <c r="J3154" s="8">
        <v>0</v>
      </c>
      <c r="K3154" t="s">
        <v>7328</v>
      </c>
      <c r="L3154" s="20" t="s">
        <v>7324</v>
      </c>
      <c r="M3154" t="s">
        <v>7325</v>
      </c>
      <c r="N3154" s="20" t="s">
        <v>7326</v>
      </c>
      <c r="O3154" t="s">
        <v>7339</v>
      </c>
      <c r="P3154" t="s">
        <v>7365</v>
      </c>
      <c r="Q3154" s="8" t="s">
        <v>5998</v>
      </c>
      <c r="R3154" s="8" t="s">
        <v>5998</v>
      </c>
      <c r="S3154" t="s">
        <v>5998</v>
      </c>
      <c r="T3154" s="8" t="s">
        <v>5998</v>
      </c>
    </row>
    <row r="3155" spans="1:20">
      <c r="A3155" t="s">
        <v>1953</v>
      </c>
      <c r="B3155" s="7" t="s">
        <v>5307</v>
      </c>
      <c r="C3155" s="8" t="s">
        <v>5307</v>
      </c>
      <c r="D3155" s="8">
        <v>-0.167685561109646</v>
      </c>
      <c r="E3155" s="8">
        <v>0.857520750132159</v>
      </c>
      <c r="F3155" s="8">
        <v>0.88341752101257298</v>
      </c>
      <c r="G3155" s="8">
        <v>0.19621255491533199</v>
      </c>
      <c r="H3155" s="8">
        <v>0</v>
      </c>
      <c r="I3155" s="8">
        <v>0</v>
      </c>
      <c r="J3155" s="8">
        <v>0</v>
      </c>
      <c r="K3155" t="s">
        <v>7339</v>
      </c>
      <c r="L3155" s="20" t="s">
        <v>7349</v>
      </c>
      <c r="M3155" t="s">
        <v>7333</v>
      </c>
      <c r="N3155" s="20" t="s">
        <v>7422</v>
      </c>
      <c r="O3155" t="s">
        <v>7339</v>
      </c>
      <c r="P3155" t="s">
        <v>7316</v>
      </c>
      <c r="Q3155" s="8" t="s">
        <v>5998</v>
      </c>
      <c r="R3155" s="8" t="s">
        <v>5998</v>
      </c>
      <c r="S3155" t="s">
        <v>5998</v>
      </c>
      <c r="T3155" s="8" t="s">
        <v>5998</v>
      </c>
    </row>
    <row r="3156" spans="1:20">
      <c r="A3156" t="s">
        <v>1954</v>
      </c>
      <c r="B3156" t="s">
        <v>5307</v>
      </c>
      <c r="C3156" s="8" t="s">
        <v>5307</v>
      </c>
      <c r="D3156" s="8">
        <v>0.27305778426114002</v>
      </c>
      <c r="E3156" s="8">
        <v>0.41358882539613301</v>
      </c>
      <c r="F3156" s="8">
        <v>-0.17573772254464501</v>
      </c>
      <c r="G3156" s="8">
        <v>0.59639077294387599</v>
      </c>
      <c r="H3156" s="8">
        <v>0</v>
      </c>
      <c r="I3156" s="8">
        <v>0</v>
      </c>
      <c r="J3156" s="8">
        <v>0</v>
      </c>
      <c r="K3156" t="s">
        <v>7339</v>
      </c>
      <c r="L3156" s="20" t="s">
        <v>7389</v>
      </c>
      <c r="M3156" t="s">
        <v>7325</v>
      </c>
      <c r="N3156" s="20" t="s">
        <v>7326</v>
      </c>
      <c r="O3156" t="s">
        <v>7339</v>
      </c>
      <c r="P3156" t="s">
        <v>7316</v>
      </c>
      <c r="Q3156" s="8" t="s">
        <v>5998</v>
      </c>
      <c r="R3156" s="8" t="s">
        <v>5998</v>
      </c>
      <c r="S3156" t="s">
        <v>5998</v>
      </c>
      <c r="T3156" s="8" t="s">
        <v>5998</v>
      </c>
    </row>
    <row r="3157" spans="1:20">
      <c r="A3157" t="s">
        <v>1955</v>
      </c>
      <c r="B3157" t="s">
        <v>5307</v>
      </c>
      <c r="C3157" s="8" t="s">
        <v>5307</v>
      </c>
      <c r="D3157" s="8">
        <v>0.150341984815827</v>
      </c>
      <c r="E3157" s="8">
        <v>0.56581469461969902</v>
      </c>
      <c r="F3157" s="8">
        <v>1.1649007618959799</v>
      </c>
      <c r="G3157" s="8">
        <v>1.1940656156007501E-9</v>
      </c>
      <c r="H3157" s="8">
        <v>0</v>
      </c>
      <c r="I3157" s="8">
        <v>0</v>
      </c>
      <c r="J3157" s="8">
        <v>0</v>
      </c>
      <c r="K3157" t="s">
        <v>7339</v>
      </c>
      <c r="L3157" s="20" t="s">
        <v>7324</v>
      </c>
      <c r="M3157" t="s">
        <v>7325</v>
      </c>
      <c r="N3157" s="20" t="s">
        <v>7326</v>
      </c>
      <c r="O3157" t="s">
        <v>7359</v>
      </c>
      <c r="P3157" t="s">
        <v>7365</v>
      </c>
      <c r="Q3157" s="8" t="s">
        <v>5998</v>
      </c>
      <c r="R3157" s="8" t="s">
        <v>5998</v>
      </c>
      <c r="S3157" t="s">
        <v>5998</v>
      </c>
      <c r="T3157" s="8" t="s">
        <v>5998</v>
      </c>
    </row>
    <row r="3158" spans="1:20">
      <c r="A3158" t="s">
        <v>1956</v>
      </c>
      <c r="B3158" s="7" t="s">
        <v>5307</v>
      </c>
      <c r="C3158" s="8" t="s">
        <v>5307</v>
      </c>
      <c r="D3158" s="8">
        <v>1.29926784105726</v>
      </c>
      <c r="E3158" s="8">
        <v>0.144690523580462</v>
      </c>
      <c r="F3158" s="8">
        <v>2.71333578948544</v>
      </c>
      <c r="G3158" s="8">
        <v>3.84019073229902E-4</v>
      </c>
      <c r="H3158" s="8">
        <v>0</v>
      </c>
      <c r="I3158" s="8">
        <v>0</v>
      </c>
      <c r="J3158" s="8">
        <v>0</v>
      </c>
      <c r="K3158" t="s">
        <v>7328</v>
      </c>
      <c r="L3158" s="20" t="s">
        <v>7324</v>
      </c>
      <c r="M3158" t="s">
        <v>7325</v>
      </c>
      <c r="N3158" s="20" t="s">
        <v>7326</v>
      </c>
      <c r="O3158" t="s">
        <v>7339</v>
      </c>
      <c r="P3158" t="s">
        <v>7365</v>
      </c>
      <c r="Q3158" s="8" t="s">
        <v>5998</v>
      </c>
      <c r="R3158" s="8" t="s">
        <v>5998</v>
      </c>
      <c r="S3158" t="s">
        <v>5998</v>
      </c>
      <c r="T3158" s="8" t="s">
        <v>5998</v>
      </c>
    </row>
    <row r="3159" spans="1:20">
      <c r="A3159" t="s">
        <v>1957</v>
      </c>
      <c r="B3159" s="7" t="s">
        <v>5307</v>
      </c>
      <c r="C3159" s="8" t="s">
        <v>5307</v>
      </c>
      <c r="D3159" s="8">
        <v>-0.63233354653981999</v>
      </c>
      <c r="E3159" s="8">
        <v>0.242912395440295</v>
      </c>
      <c r="F3159" s="8">
        <v>1.31155141925016E-2</v>
      </c>
      <c r="G3159" s="8">
        <v>0.98285955754161503</v>
      </c>
      <c r="H3159" s="8">
        <v>0</v>
      </c>
      <c r="I3159" s="8">
        <v>0</v>
      </c>
      <c r="J3159" s="8">
        <v>0</v>
      </c>
      <c r="K3159" t="s">
        <v>7323</v>
      </c>
      <c r="L3159" s="20" t="s">
        <v>7405</v>
      </c>
      <c r="M3159" t="s">
        <v>7379</v>
      </c>
      <c r="N3159" s="20" t="s">
        <v>7423</v>
      </c>
      <c r="O3159" t="s">
        <v>7354</v>
      </c>
      <c r="P3159" t="s">
        <v>7316</v>
      </c>
      <c r="Q3159" s="8" t="s">
        <v>5998</v>
      </c>
      <c r="R3159" s="8" t="s">
        <v>5998</v>
      </c>
      <c r="S3159" t="s">
        <v>5998</v>
      </c>
      <c r="T3159" s="8" t="s">
        <v>5998</v>
      </c>
    </row>
    <row r="3160" spans="1:20">
      <c r="A3160" t="s">
        <v>1958</v>
      </c>
      <c r="B3160" t="s">
        <v>5307</v>
      </c>
      <c r="C3160" s="8" t="s">
        <v>5307</v>
      </c>
      <c r="D3160" s="8">
        <v>0.126243659960595</v>
      </c>
      <c r="E3160" s="8">
        <v>0.89039079108151897</v>
      </c>
      <c r="F3160" s="8">
        <v>1.1033589224056799</v>
      </c>
      <c r="G3160" s="8">
        <v>8.3976738156913699E-2</v>
      </c>
      <c r="H3160" s="8">
        <v>0</v>
      </c>
      <c r="I3160" s="8">
        <v>0</v>
      </c>
      <c r="J3160" s="8">
        <v>0</v>
      </c>
      <c r="K3160" t="s">
        <v>7328</v>
      </c>
      <c r="L3160" s="20" t="s">
        <v>7324</v>
      </c>
      <c r="M3160" t="s">
        <v>7325</v>
      </c>
      <c r="N3160" s="20" t="s">
        <v>7326</v>
      </c>
      <c r="O3160" t="s">
        <v>7328</v>
      </c>
      <c r="P3160" t="s">
        <v>7365</v>
      </c>
      <c r="Q3160" s="8" t="s">
        <v>5998</v>
      </c>
      <c r="R3160" s="8" t="s">
        <v>5998</v>
      </c>
      <c r="S3160" t="s">
        <v>5998</v>
      </c>
      <c r="T3160" s="8" t="s">
        <v>5998</v>
      </c>
    </row>
    <row r="3161" spans="1:20">
      <c r="A3161" t="s">
        <v>1959</v>
      </c>
      <c r="B3161" t="s">
        <v>5307</v>
      </c>
      <c r="C3161" s="8" t="s">
        <v>5307</v>
      </c>
      <c r="D3161" s="8">
        <v>0.23161434885559301</v>
      </c>
      <c r="E3161" s="8">
        <v>0.59280962944516602</v>
      </c>
      <c r="F3161" s="8">
        <v>0.22979749688520601</v>
      </c>
      <c r="G3161" s="8">
        <v>0.56028403516596503</v>
      </c>
      <c r="H3161" s="8">
        <v>0</v>
      </c>
      <c r="I3161" s="8" t="s">
        <v>6317</v>
      </c>
      <c r="J3161" s="8">
        <v>0</v>
      </c>
      <c r="K3161" t="s">
        <v>7335</v>
      </c>
      <c r="L3161" s="20" t="s">
        <v>7346</v>
      </c>
      <c r="M3161" t="s">
        <v>7341</v>
      </c>
      <c r="N3161" s="20" t="s">
        <v>7403</v>
      </c>
      <c r="O3161" t="s">
        <v>7345</v>
      </c>
      <c r="P3161" t="s">
        <v>7316</v>
      </c>
      <c r="Q3161" s="8" t="s">
        <v>5998</v>
      </c>
      <c r="R3161" s="8" t="s">
        <v>5998</v>
      </c>
      <c r="S3161" t="s">
        <v>5998</v>
      </c>
      <c r="T3161" s="8" t="s">
        <v>5998</v>
      </c>
    </row>
    <row r="3162" spans="1:20">
      <c r="A3162" t="s">
        <v>1960</v>
      </c>
      <c r="B3162" t="s">
        <v>5307</v>
      </c>
      <c r="C3162" s="8" t="s">
        <v>5307</v>
      </c>
      <c r="D3162" s="8">
        <v>-0.64318032956898696</v>
      </c>
      <c r="E3162" s="8">
        <v>0.14672547344935299</v>
      </c>
      <c r="F3162" s="8">
        <v>-0.214262810649747</v>
      </c>
      <c r="G3162" s="8">
        <v>0.63547258160426001</v>
      </c>
      <c r="H3162" s="8">
        <v>0</v>
      </c>
      <c r="I3162" s="8">
        <v>0</v>
      </c>
      <c r="J3162" s="8">
        <v>0</v>
      </c>
      <c r="K3162" t="s">
        <v>7339</v>
      </c>
      <c r="L3162" s="20" t="s">
        <v>7324</v>
      </c>
      <c r="M3162" t="s">
        <v>7325</v>
      </c>
      <c r="N3162" s="20" t="s">
        <v>7326</v>
      </c>
      <c r="O3162" t="s">
        <v>7339</v>
      </c>
      <c r="P3162" t="s">
        <v>7365</v>
      </c>
      <c r="Q3162" s="8" t="s">
        <v>5998</v>
      </c>
      <c r="R3162" s="8" t="s">
        <v>5998</v>
      </c>
      <c r="S3162" t="s">
        <v>5998</v>
      </c>
      <c r="T3162" s="8" t="s">
        <v>5998</v>
      </c>
    </row>
    <row r="3163" spans="1:20">
      <c r="A3163" t="s">
        <v>1961</v>
      </c>
      <c r="B3163" s="7" t="s">
        <v>5307</v>
      </c>
      <c r="C3163" s="8" t="s">
        <v>5307</v>
      </c>
      <c r="D3163" s="8">
        <v>-8.5880681559478603E-2</v>
      </c>
      <c r="E3163" s="8">
        <v>0.86615871145989398</v>
      </c>
      <c r="F3163" s="8">
        <v>-0.28030760787072501</v>
      </c>
      <c r="G3163" s="8">
        <v>0.50690483602538206</v>
      </c>
      <c r="H3163" s="8">
        <v>0</v>
      </c>
      <c r="I3163" s="8">
        <v>0</v>
      </c>
      <c r="J3163" s="8">
        <v>0</v>
      </c>
      <c r="K3163" t="s">
        <v>7328</v>
      </c>
      <c r="L3163" s="20" t="s">
        <v>7324</v>
      </c>
      <c r="M3163" t="s">
        <v>7325</v>
      </c>
      <c r="N3163" s="20" t="s">
        <v>7326</v>
      </c>
      <c r="O3163" t="s">
        <v>7339</v>
      </c>
      <c r="P3163" t="s">
        <v>7365</v>
      </c>
      <c r="Q3163" s="8" t="s">
        <v>5998</v>
      </c>
      <c r="R3163" s="8" t="s">
        <v>5998</v>
      </c>
      <c r="S3163" t="s">
        <v>5998</v>
      </c>
      <c r="T3163" s="8" t="s">
        <v>5998</v>
      </c>
    </row>
    <row r="3164" spans="1:20">
      <c r="A3164" t="s">
        <v>1962</v>
      </c>
      <c r="B3164" t="s">
        <v>5307</v>
      </c>
      <c r="C3164" s="8" t="s">
        <v>5307</v>
      </c>
      <c r="D3164" s="8">
        <v>1.4935635636217399</v>
      </c>
      <c r="E3164" s="8">
        <v>1.54060249119737E-5</v>
      </c>
      <c r="F3164" s="8">
        <v>0.70135555445790099</v>
      </c>
      <c r="G3164" s="8">
        <v>5.1411423305440997E-2</v>
      </c>
      <c r="H3164" s="8">
        <v>0</v>
      </c>
      <c r="I3164" s="8" t="s">
        <v>6364</v>
      </c>
      <c r="J3164" s="8">
        <v>0</v>
      </c>
      <c r="K3164" t="s">
        <v>7314</v>
      </c>
      <c r="L3164" s="20" t="s">
        <v>7329</v>
      </c>
      <c r="M3164" t="s">
        <v>7325</v>
      </c>
      <c r="N3164" s="20" t="s">
        <v>7326</v>
      </c>
      <c r="O3164" t="s">
        <v>7335</v>
      </c>
      <c r="P3164" t="s">
        <v>7316</v>
      </c>
      <c r="Q3164" s="8" t="s">
        <v>5998</v>
      </c>
      <c r="R3164" s="8" t="s">
        <v>5998</v>
      </c>
      <c r="S3164" t="s">
        <v>5998</v>
      </c>
      <c r="T3164" s="8" t="s">
        <v>5998</v>
      </c>
    </row>
    <row r="3165" spans="1:20">
      <c r="A3165" t="s">
        <v>1963</v>
      </c>
      <c r="B3165" s="7" t="s">
        <v>5307</v>
      </c>
      <c r="C3165" s="8" t="s">
        <v>5307</v>
      </c>
      <c r="D3165" s="8">
        <v>-0.69536735028238605</v>
      </c>
      <c r="E3165" s="8">
        <v>8.7768453413610194E-3</v>
      </c>
      <c r="F3165" s="8">
        <v>-0.65241191015164601</v>
      </c>
      <c r="G3165" s="8">
        <v>1.13817701368806E-2</v>
      </c>
      <c r="H3165" s="8">
        <v>0</v>
      </c>
      <c r="I3165" s="8">
        <v>0</v>
      </c>
      <c r="J3165" s="8">
        <v>0</v>
      </c>
      <c r="K3165" t="s">
        <v>7339</v>
      </c>
      <c r="L3165" s="20">
        <v>1</v>
      </c>
      <c r="M3165">
        <v>0</v>
      </c>
      <c r="N3165" s="20">
        <v>0</v>
      </c>
      <c r="O3165" t="s">
        <v>7339</v>
      </c>
      <c r="P3165" t="s">
        <v>7365</v>
      </c>
      <c r="Q3165" s="8" t="s">
        <v>5998</v>
      </c>
      <c r="R3165" s="8" t="s">
        <v>5998</v>
      </c>
      <c r="S3165" t="s">
        <v>5998</v>
      </c>
      <c r="T3165" s="8" t="s">
        <v>5998</v>
      </c>
    </row>
    <row r="3166" spans="1:20">
      <c r="A3166" t="s">
        <v>1964</v>
      </c>
      <c r="B3166" s="7" t="s">
        <v>5307</v>
      </c>
      <c r="C3166" s="8" t="s">
        <v>5307</v>
      </c>
      <c r="D3166" s="8">
        <v>-0.673677039220407</v>
      </c>
      <c r="E3166" s="8">
        <v>0.31782419755598701</v>
      </c>
      <c r="F3166" s="8">
        <v>-0.64936298165837003</v>
      </c>
      <c r="G3166" s="8">
        <v>0.29508565047634899</v>
      </c>
      <c r="H3166" s="8">
        <v>0</v>
      </c>
      <c r="I3166" s="8">
        <v>0</v>
      </c>
      <c r="J3166" s="8">
        <v>0</v>
      </c>
      <c r="K3166" t="s">
        <v>7327</v>
      </c>
      <c r="L3166" s="20" t="s">
        <v>7332</v>
      </c>
      <c r="M3166" t="s">
        <v>7333</v>
      </c>
      <c r="N3166" s="20" t="s">
        <v>7334</v>
      </c>
      <c r="O3166" t="s">
        <v>7339</v>
      </c>
      <c r="P3166" t="s">
        <v>7365</v>
      </c>
      <c r="Q3166" s="8" t="s">
        <v>5998</v>
      </c>
      <c r="R3166" s="8" t="s">
        <v>5998</v>
      </c>
      <c r="S3166" t="s">
        <v>5998</v>
      </c>
      <c r="T3166" s="8" t="s">
        <v>5998</v>
      </c>
    </row>
    <row r="3167" spans="1:20">
      <c r="A3167" t="s">
        <v>1965</v>
      </c>
      <c r="B3167" s="7" t="s">
        <v>5307</v>
      </c>
      <c r="C3167" s="8" t="s">
        <v>5307</v>
      </c>
      <c r="D3167" s="8">
        <v>-0.47916733396306499</v>
      </c>
      <c r="E3167" s="8">
        <v>0.29600975427301202</v>
      </c>
      <c r="F3167" s="8">
        <v>-0.288185703977206</v>
      </c>
      <c r="G3167" s="8">
        <v>0.51326680417204196</v>
      </c>
      <c r="H3167" s="8">
        <v>0</v>
      </c>
      <c r="I3167" s="8">
        <v>0</v>
      </c>
      <c r="J3167" s="8">
        <v>0</v>
      </c>
      <c r="K3167" t="s">
        <v>7339</v>
      </c>
      <c r="L3167" s="20" t="s">
        <v>7324</v>
      </c>
      <c r="M3167" t="s">
        <v>7325</v>
      </c>
      <c r="N3167" s="20" t="s">
        <v>7326</v>
      </c>
      <c r="O3167" t="s">
        <v>7327</v>
      </c>
      <c r="P3167" t="s">
        <v>7365</v>
      </c>
      <c r="Q3167" s="8" t="s">
        <v>5998</v>
      </c>
      <c r="R3167" s="8" t="s">
        <v>5998</v>
      </c>
      <c r="S3167" t="s">
        <v>5998</v>
      </c>
      <c r="T3167" s="8" t="s">
        <v>5998</v>
      </c>
    </row>
    <row r="3168" spans="1:20">
      <c r="A3168" t="s">
        <v>1966</v>
      </c>
      <c r="B3168" s="7" t="s">
        <v>5307</v>
      </c>
      <c r="C3168" s="8" t="s">
        <v>5307</v>
      </c>
      <c r="D3168" s="8">
        <v>1.19758599062299</v>
      </c>
      <c r="E3168" s="8">
        <v>8.1045706115747895E-6</v>
      </c>
      <c r="F3168" s="8">
        <v>2.4054850702166601</v>
      </c>
      <c r="G3168" s="8">
        <v>1.23780430197283E-22</v>
      </c>
      <c r="H3168" s="8">
        <v>0</v>
      </c>
      <c r="I3168" s="8">
        <v>0</v>
      </c>
      <c r="J3168" s="8">
        <v>0</v>
      </c>
      <c r="K3168" t="s">
        <v>7327</v>
      </c>
      <c r="L3168" s="20" t="s">
        <v>7332</v>
      </c>
      <c r="M3168" t="s">
        <v>7333</v>
      </c>
      <c r="N3168" s="20" t="s">
        <v>7334</v>
      </c>
      <c r="O3168" t="s">
        <v>7315</v>
      </c>
      <c r="P3168" t="s">
        <v>7316</v>
      </c>
      <c r="Q3168" s="8" t="s">
        <v>5998</v>
      </c>
      <c r="R3168" s="8" t="s">
        <v>5998</v>
      </c>
      <c r="S3168" t="s">
        <v>5998</v>
      </c>
      <c r="T3168" s="8" t="s">
        <v>5998</v>
      </c>
    </row>
    <row r="3169" spans="1:20">
      <c r="A3169" t="s">
        <v>1967</v>
      </c>
      <c r="B3169" t="s">
        <v>5307</v>
      </c>
      <c r="C3169" s="8" t="s">
        <v>5307</v>
      </c>
      <c r="D3169" s="8">
        <v>-0.52574020653648201</v>
      </c>
      <c r="E3169" s="8">
        <v>7.7660194775275193E-2</v>
      </c>
      <c r="F3169" s="8">
        <v>0.91083437655277799</v>
      </c>
      <c r="G3169" s="8">
        <v>6.5363755176234804E-4</v>
      </c>
      <c r="H3169" s="8">
        <v>0</v>
      </c>
      <c r="I3169" s="8">
        <v>0</v>
      </c>
      <c r="J3169" s="8">
        <v>0</v>
      </c>
      <c r="K3169" t="s">
        <v>7328</v>
      </c>
      <c r="L3169" s="20" t="s">
        <v>7324</v>
      </c>
      <c r="M3169" t="s">
        <v>7325</v>
      </c>
      <c r="N3169" s="20" t="s">
        <v>7326</v>
      </c>
      <c r="O3169" t="s">
        <v>7339</v>
      </c>
      <c r="P3169" t="s">
        <v>7365</v>
      </c>
      <c r="Q3169" s="8" t="s">
        <v>5998</v>
      </c>
      <c r="R3169" s="8" t="s">
        <v>5998</v>
      </c>
      <c r="S3169" t="s">
        <v>5998</v>
      </c>
      <c r="T3169" s="8" t="s">
        <v>5998</v>
      </c>
    </row>
    <row r="3170" spans="1:20">
      <c r="A3170" t="s">
        <v>1968</v>
      </c>
      <c r="B3170" t="s">
        <v>5307</v>
      </c>
      <c r="C3170" s="8" t="s">
        <v>5307</v>
      </c>
      <c r="D3170" s="8">
        <v>0.60197409526505197</v>
      </c>
      <c r="E3170" s="8">
        <v>0.23594440197380501</v>
      </c>
      <c r="F3170" s="8">
        <v>0.38330760697504701</v>
      </c>
      <c r="G3170" s="8">
        <v>0.44993611747629703</v>
      </c>
      <c r="H3170" s="8">
        <v>0</v>
      </c>
      <c r="I3170" s="8">
        <v>0</v>
      </c>
      <c r="J3170" s="8">
        <v>0</v>
      </c>
      <c r="K3170" t="s">
        <v>7339</v>
      </c>
      <c r="L3170" s="20" t="s">
        <v>7389</v>
      </c>
      <c r="M3170" t="s">
        <v>7325</v>
      </c>
      <c r="N3170" s="20" t="s">
        <v>7326</v>
      </c>
      <c r="O3170" t="s">
        <v>7327</v>
      </c>
      <c r="P3170" t="s">
        <v>7365</v>
      </c>
      <c r="Q3170" s="8" t="s">
        <v>5998</v>
      </c>
      <c r="R3170" s="8" t="s">
        <v>5998</v>
      </c>
      <c r="S3170" t="s">
        <v>5998</v>
      </c>
      <c r="T3170" s="8" t="s">
        <v>5998</v>
      </c>
    </row>
    <row r="3171" spans="1:20">
      <c r="A3171" t="s">
        <v>1969</v>
      </c>
      <c r="B3171" s="7" t="s">
        <v>5307</v>
      </c>
      <c r="C3171" s="8" t="s">
        <v>5307</v>
      </c>
      <c r="D3171" s="8">
        <v>1.37972076866351</v>
      </c>
      <c r="E3171" s="8">
        <v>6.9571890568403201E-4</v>
      </c>
      <c r="F3171" s="8">
        <v>1.97516347504859</v>
      </c>
      <c r="G3171" s="8">
        <v>1.55030591106912E-7</v>
      </c>
      <c r="H3171" s="8">
        <v>0</v>
      </c>
      <c r="I3171" s="8">
        <v>0</v>
      </c>
      <c r="J3171" s="8">
        <v>0</v>
      </c>
      <c r="K3171" t="s">
        <v>7339</v>
      </c>
      <c r="L3171" s="20" t="s">
        <v>7324</v>
      </c>
      <c r="M3171" t="s">
        <v>7325</v>
      </c>
      <c r="N3171" s="20" t="s">
        <v>7326</v>
      </c>
      <c r="O3171" t="s">
        <v>7339</v>
      </c>
      <c r="P3171" t="s">
        <v>7316</v>
      </c>
      <c r="Q3171" s="8" t="s">
        <v>5998</v>
      </c>
      <c r="R3171" s="8" t="s">
        <v>5998</v>
      </c>
      <c r="S3171" t="s">
        <v>5998</v>
      </c>
      <c r="T3171" s="8" t="s">
        <v>5998</v>
      </c>
    </row>
    <row r="3172" spans="1:20">
      <c r="A3172" t="s">
        <v>4484</v>
      </c>
      <c r="B3172" t="s">
        <v>5307</v>
      </c>
      <c r="C3172" s="8" t="s">
        <v>5307</v>
      </c>
      <c r="D3172" s="8">
        <v>1.9554905906278099</v>
      </c>
      <c r="E3172" s="8">
        <v>1.7182238656199E-3</v>
      </c>
      <c r="F3172" s="8">
        <v>0.58002232642990204</v>
      </c>
      <c r="G3172" s="8">
        <v>0.398989291495636</v>
      </c>
      <c r="H3172" s="8">
        <v>0</v>
      </c>
      <c r="I3172" s="8">
        <v>0</v>
      </c>
      <c r="J3172" s="8">
        <v>0</v>
      </c>
      <c r="K3172" t="s">
        <v>7328</v>
      </c>
      <c r="L3172" s="20" t="s">
        <v>7324</v>
      </c>
      <c r="M3172" t="s">
        <v>7325</v>
      </c>
      <c r="N3172" s="20" t="s">
        <v>7326</v>
      </c>
      <c r="O3172" t="s">
        <v>7328</v>
      </c>
      <c r="P3172" t="s">
        <v>7365</v>
      </c>
      <c r="Q3172" s="8" t="s">
        <v>5998</v>
      </c>
      <c r="R3172" s="8" t="s">
        <v>5998</v>
      </c>
      <c r="S3172" t="s">
        <v>5998</v>
      </c>
      <c r="T3172" s="8" t="s">
        <v>5998</v>
      </c>
    </row>
    <row r="3173" spans="1:20">
      <c r="A3173" t="s">
        <v>4485</v>
      </c>
      <c r="B3173" s="7" t="s">
        <v>5307</v>
      </c>
      <c r="C3173" s="8" t="s">
        <v>5307</v>
      </c>
      <c r="D3173" s="8">
        <v>-0.99932251594385801</v>
      </c>
      <c r="E3173" s="8">
        <v>2.9927297817286301E-3</v>
      </c>
      <c r="F3173" s="8">
        <v>-5.2276586116935399E-2</v>
      </c>
      <c r="G3173" s="8">
        <v>0.90104634378537696</v>
      </c>
      <c r="H3173" s="8">
        <v>0</v>
      </c>
      <c r="I3173" s="8">
        <v>0</v>
      </c>
      <c r="J3173" s="8">
        <v>0</v>
      </c>
      <c r="K3173" t="s">
        <v>7327</v>
      </c>
      <c r="L3173" s="20" t="s">
        <v>7332</v>
      </c>
      <c r="M3173" t="s">
        <v>7333</v>
      </c>
      <c r="N3173" s="20" t="s">
        <v>7334</v>
      </c>
      <c r="O3173" t="s">
        <v>7327</v>
      </c>
      <c r="P3173" t="s">
        <v>7365</v>
      </c>
      <c r="Q3173" s="8" t="s">
        <v>5998</v>
      </c>
      <c r="R3173" s="8" t="s">
        <v>5998</v>
      </c>
      <c r="S3173" t="s">
        <v>5998</v>
      </c>
      <c r="T3173" s="8" t="s">
        <v>5998</v>
      </c>
    </row>
    <row r="3174" spans="1:20">
      <c r="A3174" t="s">
        <v>3045</v>
      </c>
      <c r="B3174" s="7" t="s">
        <v>38</v>
      </c>
      <c r="C3174" s="8" t="s">
        <v>39</v>
      </c>
      <c r="D3174" s="8">
        <v>-0.326602434641312</v>
      </c>
      <c r="E3174" s="8">
        <v>0.33292246994388403</v>
      </c>
      <c r="F3174" s="8">
        <v>-0.92349034593324897</v>
      </c>
      <c r="G3174" s="8">
        <v>1.47528222401215E-3</v>
      </c>
      <c r="H3174" s="8">
        <v>0</v>
      </c>
      <c r="I3174" s="8">
        <v>0</v>
      </c>
      <c r="J3174" s="8">
        <v>0</v>
      </c>
      <c r="K3174" t="s">
        <v>7327</v>
      </c>
      <c r="L3174" s="20">
        <v>0.7</v>
      </c>
      <c r="M3174" t="s">
        <v>7333</v>
      </c>
      <c r="N3174" s="20">
        <v>0.3</v>
      </c>
      <c r="O3174" t="s">
        <v>7328</v>
      </c>
      <c r="P3174" t="s">
        <v>7365</v>
      </c>
      <c r="Q3174" s="8" t="s">
        <v>5998</v>
      </c>
      <c r="R3174" s="8" t="s">
        <v>5998</v>
      </c>
      <c r="S3174" t="s">
        <v>5998</v>
      </c>
      <c r="T3174" s="8" t="s">
        <v>5998</v>
      </c>
    </row>
    <row r="3175" spans="1:20">
      <c r="A3175" t="s">
        <v>1970</v>
      </c>
      <c r="B3175" s="7" t="s">
        <v>5307</v>
      </c>
      <c r="C3175" s="8" t="s">
        <v>5307</v>
      </c>
      <c r="D3175" s="8">
        <v>-1.1968830600292899</v>
      </c>
      <c r="E3175" s="8">
        <v>8.7062862030712397E-10</v>
      </c>
      <c r="F3175" s="8">
        <v>-1.2239868873891599</v>
      </c>
      <c r="G3175" s="8">
        <v>1.35519363404059E-10</v>
      </c>
      <c r="H3175" s="8">
        <v>0</v>
      </c>
      <c r="I3175" s="8">
        <v>0</v>
      </c>
      <c r="J3175" s="8">
        <v>0</v>
      </c>
      <c r="K3175" t="s">
        <v>7327</v>
      </c>
      <c r="L3175" s="20" t="s">
        <v>7332</v>
      </c>
      <c r="M3175" t="s">
        <v>7333</v>
      </c>
      <c r="N3175" s="20" t="s">
        <v>7334</v>
      </c>
      <c r="O3175" t="s">
        <v>7328</v>
      </c>
      <c r="P3175" t="s">
        <v>7365</v>
      </c>
      <c r="Q3175" s="8" t="s">
        <v>5998</v>
      </c>
      <c r="R3175" s="8" t="s">
        <v>5998</v>
      </c>
      <c r="S3175" t="s">
        <v>5998</v>
      </c>
      <c r="T3175" s="8" t="s">
        <v>5998</v>
      </c>
    </row>
    <row r="3176" spans="1:20">
      <c r="A3176" t="s">
        <v>4486</v>
      </c>
      <c r="B3176" t="s">
        <v>5307</v>
      </c>
      <c r="C3176" s="8" t="s">
        <v>5307</v>
      </c>
      <c r="D3176" s="8">
        <v>0.16712966733797199</v>
      </c>
      <c r="E3176" s="8">
        <v>0.75908295413883098</v>
      </c>
      <c r="F3176" s="8">
        <v>0.20204599930025399</v>
      </c>
      <c r="G3176" s="8">
        <v>0.67807798529479901</v>
      </c>
      <c r="H3176" s="8">
        <v>0</v>
      </c>
      <c r="I3176" s="8">
        <v>0</v>
      </c>
      <c r="J3176" s="8">
        <v>0</v>
      </c>
      <c r="K3176" t="s">
        <v>7328</v>
      </c>
      <c r="L3176" s="20" t="s">
        <v>7324</v>
      </c>
      <c r="M3176" t="s">
        <v>7325</v>
      </c>
      <c r="N3176" s="20" t="s">
        <v>7326</v>
      </c>
      <c r="O3176" t="s">
        <v>7327</v>
      </c>
      <c r="P3176" t="s">
        <v>7365</v>
      </c>
      <c r="Q3176" s="8" t="s">
        <v>6014</v>
      </c>
      <c r="R3176" s="8" t="s">
        <v>6015</v>
      </c>
      <c r="S3176" t="s">
        <v>6016</v>
      </c>
      <c r="T3176" s="8" t="s">
        <v>6016</v>
      </c>
    </row>
    <row r="3177" spans="1:20">
      <c r="A3177" t="s">
        <v>1971</v>
      </c>
      <c r="B3177" t="s">
        <v>5307</v>
      </c>
      <c r="C3177" s="8" t="s">
        <v>5307</v>
      </c>
      <c r="D3177" s="8">
        <v>0.10476382356167301</v>
      </c>
      <c r="E3177" s="8">
        <v>0.85425303166029298</v>
      </c>
      <c r="F3177" s="8">
        <v>-0.338382072735118</v>
      </c>
      <c r="G3177" s="8">
        <v>0.47486385084696697</v>
      </c>
      <c r="H3177" s="8">
        <v>0</v>
      </c>
      <c r="I3177" s="8">
        <v>0</v>
      </c>
      <c r="J3177" s="8">
        <v>0</v>
      </c>
      <c r="K3177" t="s">
        <v>7327</v>
      </c>
      <c r="L3177" s="20" t="s">
        <v>7332</v>
      </c>
      <c r="M3177" t="s">
        <v>7333</v>
      </c>
      <c r="N3177" s="20" t="s">
        <v>7334</v>
      </c>
      <c r="O3177" t="s">
        <v>7327</v>
      </c>
      <c r="P3177" t="s">
        <v>7365</v>
      </c>
      <c r="Q3177" s="8" t="s">
        <v>5998</v>
      </c>
      <c r="R3177" s="8" t="s">
        <v>5998</v>
      </c>
      <c r="S3177" t="s">
        <v>5998</v>
      </c>
      <c r="T3177" s="8" t="s">
        <v>5998</v>
      </c>
    </row>
    <row r="3178" spans="1:20">
      <c r="A3178" t="s">
        <v>1972</v>
      </c>
      <c r="B3178" s="7" t="s">
        <v>5307</v>
      </c>
      <c r="C3178" s="8" t="s">
        <v>5307</v>
      </c>
      <c r="D3178" s="8">
        <v>0.63226793059863096</v>
      </c>
      <c r="E3178" s="8">
        <v>4.4285317530158498E-2</v>
      </c>
      <c r="F3178" s="8">
        <v>0.39528231376716699</v>
      </c>
      <c r="G3178" s="8">
        <v>0.206746591673026</v>
      </c>
      <c r="H3178" s="8">
        <v>0</v>
      </c>
      <c r="I3178" s="8">
        <v>0</v>
      </c>
      <c r="J3178" s="8">
        <v>0</v>
      </c>
      <c r="K3178" t="s">
        <v>7328</v>
      </c>
      <c r="L3178" s="20" t="s">
        <v>7324</v>
      </c>
      <c r="M3178" t="s">
        <v>7325</v>
      </c>
      <c r="N3178" s="20" t="s">
        <v>7326</v>
      </c>
      <c r="O3178" t="s">
        <v>7327</v>
      </c>
      <c r="P3178" t="s">
        <v>7365</v>
      </c>
      <c r="Q3178" s="8" t="s">
        <v>5998</v>
      </c>
      <c r="R3178" s="8" t="s">
        <v>5998</v>
      </c>
      <c r="S3178" t="s">
        <v>5998</v>
      </c>
      <c r="T3178" s="8" t="s">
        <v>5998</v>
      </c>
    </row>
    <row r="3179" spans="1:20">
      <c r="A3179" t="s">
        <v>1973</v>
      </c>
      <c r="B3179" s="7" t="s">
        <v>5307</v>
      </c>
      <c r="C3179" s="8" t="s">
        <v>5307</v>
      </c>
      <c r="D3179" s="8">
        <v>1.8240858064613901</v>
      </c>
      <c r="E3179" s="8">
        <v>2.3698914769425799E-6</v>
      </c>
      <c r="F3179" s="8">
        <v>2.1340698491813499</v>
      </c>
      <c r="G3179" s="8">
        <v>1.44015523674015E-8</v>
      </c>
      <c r="H3179" s="8" t="s">
        <v>6012</v>
      </c>
      <c r="I3179" s="8" t="s">
        <v>6365</v>
      </c>
      <c r="J3179" s="8">
        <v>0</v>
      </c>
      <c r="K3179" t="s">
        <v>7314</v>
      </c>
      <c r="L3179" s="20" t="s">
        <v>7374</v>
      </c>
      <c r="M3179" t="s">
        <v>7330</v>
      </c>
      <c r="N3179" s="20" t="s">
        <v>7371</v>
      </c>
      <c r="O3179" t="s">
        <v>7335</v>
      </c>
      <c r="P3179" t="s">
        <v>7316</v>
      </c>
      <c r="Q3179" s="8" t="s">
        <v>5998</v>
      </c>
      <c r="R3179" s="8" t="s">
        <v>5998</v>
      </c>
      <c r="S3179" t="s">
        <v>5998</v>
      </c>
      <c r="T3179" s="8" t="s">
        <v>5998</v>
      </c>
    </row>
    <row r="3180" spans="1:20">
      <c r="A3180" t="s">
        <v>1974</v>
      </c>
      <c r="B3180" s="7" t="s">
        <v>5307</v>
      </c>
      <c r="C3180" s="8" t="s">
        <v>5307</v>
      </c>
      <c r="D3180" s="8">
        <v>0.57304215665096003</v>
      </c>
      <c r="E3180" s="8">
        <v>0.207956390226024</v>
      </c>
      <c r="F3180" s="8">
        <v>0.308641689799112</v>
      </c>
      <c r="G3180" s="8">
        <v>0.50681456782357404</v>
      </c>
      <c r="H3180" s="8">
        <v>0</v>
      </c>
      <c r="I3180" s="8">
        <v>0</v>
      </c>
      <c r="J3180" s="8">
        <v>0</v>
      </c>
      <c r="K3180" t="s">
        <v>7327</v>
      </c>
      <c r="L3180" s="20" t="s">
        <v>7332</v>
      </c>
      <c r="M3180" t="s">
        <v>7333</v>
      </c>
      <c r="N3180" s="20" t="s">
        <v>7334</v>
      </c>
      <c r="O3180" t="s">
        <v>7327</v>
      </c>
      <c r="P3180" t="s">
        <v>7365</v>
      </c>
      <c r="Q3180" s="8" t="s">
        <v>5998</v>
      </c>
      <c r="R3180" s="8" t="s">
        <v>5998</v>
      </c>
      <c r="S3180" t="s">
        <v>5998</v>
      </c>
      <c r="T3180" s="8" t="s">
        <v>5998</v>
      </c>
    </row>
    <row r="3181" spans="1:20">
      <c r="A3181" t="s">
        <v>4487</v>
      </c>
      <c r="B3181" t="s">
        <v>5307</v>
      </c>
      <c r="C3181" s="8" t="s">
        <v>5307</v>
      </c>
      <c r="D3181" s="8">
        <v>-0.21691633199792401</v>
      </c>
      <c r="E3181" s="8">
        <v>0.68535543560413503</v>
      </c>
      <c r="F3181" s="8">
        <v>-0.74386342413220796</v>
      </c>
      <c r="G3181" s="8">
        <v>8.7819091164865803E-2</v>
      </c>
      <c r="H3181" s="8">
        <v>0</v>
      </c>
      <c r="I3181" s="8">
        <v>0</v>
      </c>
      <c r="J3181" s="8">
        <v>0</v>
      </c>
      <c r="K3181" t="s">
        <v>7328</v>
      </c>
      <c r="L3181" s="20" t="s">
        <v>7324</v>
      </c>
      <c r="M3181" t="s">
        <v>7325</v>
      </c>
      <c r="N3181" s="20" t="s">
        <v>7326</v>
      </c>
      <c r="O3181" t="s">
        <v>7327</v>
      </c>
      <c r="P3181" t="s">
        <v>7365</v>
      </c>
      <c r="Q3181" s="8" t="s">
        <v>5998</v>
      </c>
      <c r="R3181" s="8" t="s">
        <v>5998</v>
      </c>
      <c r="S3181" t="s">
        <v>5998</v>
      </c>
      <c r="T3181" s="8" t="s">
        <v>5998</v>
      </c>
    </row>
    <row r="3182" spans="1:20">
      <c r="A3182" t="s">
        <v>1975</v>
      </c>
      <c r="B3182" s="7" t="s">
        <v>5307</v>
      </c>
      <c r="C3182" s="8" t="s">
        <v>5307</v>
      </c>
      <c r="D3182" s="8">
        <v>0.49627523722991101</v>
      </c>
      <c r="E3182" s="8">
        <v>0.62098935815272005</v>
      </c>
      <c r="F3182" s="8">
        <v>0.58565476308754305</v>
      </c>
      <c r="G3182" s="8">
        <v>0.52565770032131098</v>
      </c>
      <c r="H3182" s="8">
        <v>0</v>
      </c>
      <c r="I3182" s="8">
        <v>0</v>
      </c>
      <c r="J3182" s="8">
        <v>0</v>
      </c>
      <c r="K3182" t="s">
        <v>7327</v>
      </c>
      <c r="L3182" s="20" t="s">
        <v>7332</v>
      </c>
      <c r="M3182" t="s">
        <v>7333</v>
      </c>
      <c r="N3182" s="20" t="s">
        <v>7334</v>
      </c>
      <c r="O3182" t="s">
        <v>7327</v>
      </c>
      <c r="P3182" t="s">
        <v>7365</v>
      </c>
      <c r="Q3182" s="8" t="s">
        <v>5998</v>
      </c>
      <c r="R3182" s="8" t="s">
        <v>5998</v>
      </c>
      <c r="S3182" t="s">
        <v>5998</v>
      </c>
      <c r="T3182" s="8" t="s">
        <v>5998</v>
      </c>
    </row>
    <row r="3183" spans="1:20">
      <c r="A3183" t="s">
        <v>1976</v>
      </c>
      <c r="B3183" s="7" t="s">
        <v>5307</v>
      </c>
      <c r="C3183" s="8" t="s">
        <v>5307</v>
      </c>
      <c r="D3183" s="8">
        <v>2.61840837951825E-2</v>
      </c>
      <c r="E3183" s="8">
        <v>0.98586517448147204</v>
      </c>
      <c r="F3183" s="8">
        <v>-0.14754398650692899</v>
      </c>
      <c r="G3183" s="8">
        <v>0.89364410549990603</v>
      </c>
      <c r="H3183" s="8">
        <v>0</v>
      </c>
      <c r="I3183" s="8">
        <v>0</v>
      </c>
      <c r="J3183" s="8">
        <v>0</v>
      </c>
      <c r="K3183" t="s">
        <v>7328</v>
      </c>
      <c r="L3183" s="20" t="s">
        <v>7324</v>
      </c>
      <c r="M3183" t="s">
        <v>7325</v>
      </c>
      <c r="N3183" s="20" t="s">
        <v>7326</v>
      </c>
      <c r="O3183" t="s">
        <v>7339</v>
      </c>
      <c r="P3183" t="s">
        <v>7365</v>
      </c>
      <c r="Q3183" s="8" t="s">
        <v>5998</v>
      </c>
      <c r="R3183" s="8" t="s">
        <v>5998</v>
      </c>
      <c r="S3183" t="s">
        <v>5998</v>
      </c>
      <c r="T3183" s="8" t="s">
        <v>5998</v>
      </c>
    </row>
    <row r="3184" spans="1:20">
      <c r="A3184" t="s">
        <v>1977</v>
      </c>
      <c r="B3184" s="7" t="s">
        <v>5307</v>
      </c>
      <c r="C3184" s="8" t="s">
        <v>5307</v>
      </c>
      <c r="D3184" s="8">
        <v>-0.55562580835332698</v>
      </c>
      <c r="E3184" s="8">
        <v>0.23704745212074299</v>
      </c>
      <c r="F3184" s="8">
        <v>-0.32837586708484201</v>
      </c>
      <c r="G3184" s="8">
        <v>0.47486385084696697</v>
      </c>
      <c r="H3184" s="8">
        <v>0</v>
      </c>
      <c r="I3184" s="8">
        <v>0</v>
      </c>
      <c r="J3184" s="8">
        <v>0</v>
      </c>
      <c r="K3184" t="s">
        <v>7328</v>
      </c>
      <c r="L3184" s="20" t="s">
        <v>7324</v>
      </c>
      <c r="M3184" t="s">
        <v>7325</v>
      </c>
      <c r="N3184" s="20" t="s">
        <v>7326</v>
      </c>
      <c r="O3184" t="s">
        <v>7327</v>
      </c>
      <c r="P3184" t="s">
        <v>7365</v>
      </c>
      <c r="Q3184" s="8" t="s">
        <v>5998</v>
      </c>
      <c r="R3184" s="8" t="s">
        <v>5998</v>
      </c>
      <c r="S3184" t="s">
        <v>5998</v>
      </c>
      <c r="T3184" s="8" t="s">
        <v>5998</v>
      </c>
    </row>
    <row r="3185" spans="1:20">
      <c r="A3185" t="s">
        <v>1978</v>
      </c>
      <c r="B3185" t="s">
        <v>5307</v>
      </c>
      <c r="C3185" s="8" t="s">
        <v>5307</v>
      </c>
      <c r="D3185" s="8">
        <v>-1.17508941109902</v>
      </c>
      <c r="E3185" s="8">
        <v>0.145196449420327</v>
      </c>
      <c r="F3185" s="8">
        <v>-1.6330905496053001</v>
      </c>
      <c r="G3185" s="8">
        <v>2.8762501002000201E-2</v>
      </c>
      <c r="H3185" s="8">
        <v>0</v>
      </c>
      <c r="I3185" s="8">
        <v>0</v>
      </c>
      <c r="J3185" s="8">
        <v>0</v>
      </c>
      <c r="K3185" t="s">
        <v>7339</v>
      </c>
      <c r="L3185" s="20" t="s">
        <v>7324</v>
      </c>
      <c r="M3185" t="s">
        <v>7325</v>
      </c>
      <c r="N3185" s="20" t="s">
        <v>7326</v>
      </c>
      <c r="O3185" t="s">
        <v>7328</v>
      </c>
      <c r="P3185" t="s">
        <v>7365</v>
      </c>
      <c r="Q3185" s="8" t="s">
        <v>5998</v>
      </c>
      <c r="R3185" s="8" t="s">
        <v>5998</v>
      </c>
      <c r="S3185" t="s">
        <v>5998</v>
      </c>
      <c r="T3185" s="8" t="s">
        <v>5998</v>
      </c>
    </row>
    <row r="3186" spans="1:20">
      <c r="A3186" t="s">
        <v>4488</v>
      </c>
      <c r="B3186" t="s">
        <v>5307</v>
      </c>
      <c r="C3186" s="8" t="s">
        <v>5307</v>
      </c>
      <c r="D3186" s="8">
        <v>-0.86726645553975601</v>
      </c>
      <c r="E3186" s="8">
        <v>2.6901480770051799E-2</v>
      </c>
      <c r="F3186" s="8">
        <v>-0.35387889789038701</v>
      </c>
      <c r="G3186" s="8">
        <v>0.352293171119264</v>
      </c>
      <c r="H3186" s="8">
        <v>0</v>
      </c>
      <c r="I3186" s="8">
        <v>0</v>
      </c>
      <c r="J3186" s="8">
        <v>0</v>
      </c>
      <c r="K3186" t="s">
        <v>7328</v>
      </c>
      <c r="L3186" s="20" t="s">
        <v>7324</v>
      </c>
      <c r="M3186" t="s">
        <v>7325</v>
      </c>
      <c r="N3186" s="20" t="s">
        <v>7326</v>
      </c>
      <c r="O3186" t="s">
        <v>7327</v>
      </c>
      <c r="P3186" t="s">
        <v>7365</v>
      </c>
      <c r="Q3186" s="8" t="s">
        <v>5998</v>
      </c>
      <c r="R3186" s="8" t="s">
        <v>5998</v>
      </c>
      <c r="S3186" t="s">
        <v>5998</v>
      </c>
      <c r="T3186" s="8" t="s">
        <v>5998</v>
      </c>
    </row>
    <row r="3187" spans="1:20">
      <c r="A3187" t="s">
        <v>1979</v>
      </c>
      <c r="B3187" t="s">
        <v>5307</v>
      </c>
      <c r="C3187" s="8" t="s">
        <v>5307</v>
      </c>
      <c r="D3187" s="8">
        <v>-0.83673235472007801</v>
      </c>
      <c r="E3187" s="8">
        <v>3.8686673456745698E-3</v>
      </c>
      <c r="F3187" s="8">
        <v>-1.1492596768054599</v>
      </c>
      <c r="G3187" s="8">
        <v>2.45028289821258E-5</v>
      </c>
      <c r="H3187" s="8">
        <v>0</v>
      </c>
      <c r="I3187" s="8">
        <v>0</v>
      </c>
      <c r="J3187" s="8">
        <v>0</v>
      </c>
      <c r="K3187" t="s">
        <v>7328</v>
      </c>
      <c r="L3187" s="20" t="s">
        <v>7324</v>
      </c>
      <c r="M3187" t="s">
        <v>7325</v>
      </c>
      <c r="N3187" s="20" t="s">
        <v>7326</v>
      </c>
      <c r="O3187" t="s">
        <v>7327</v>
      </c>
      <c r="P3187" t="s">
        <v>7365</v>
      </c>
      <c r="Q3187" s="8" t="s">
        <v>5998</v>
      </c>
      <c r="R3187" s="8" t="s">
        <v>5998</v>
      </c>
      <c r="S3187" t="s">
        <v>5998</v>
      </c>
      <c r="T3187" s="8" t="s">
        <v>5998</v>
      </c>
    </row>
    <row r="3188" spans="1:20">
      <c r="A3188" t="s">
        <v>1980</v>
      </c>
      <c r="B3188" t="s">
        <v>5307</v>
      </c>
      <c r="C3188" s="8" t="s">
        <v>5307</v>
      </c>
      <c r="D3188" s="8">
        <v>0.328568381285816</v>
      </c>
      <c r="E3188" s="8">
        <v>0.76668481867425198</v>
      </c>
      <c r="F3188" s="8">
        <v>0.63526192591536701</v>
      </c>
      <c r="G3188" s="8">
        <v>0.49388061014351597</v>
      </c>
      <c r="H3188" s="8">
        <v>0</v>
      </c>
      <c r="I3188" s="8">
        <v>0</v>
      </c>
      <c r="J3188" s="8">
        <v>0</v>
      </c>
      <c r="K3188" t="s">
        <v>7327</v>
      </c>
      <c r="L3188" s="20" t="s">
        <v>7332</v>
      </c>
      <c r="M3188" t="s">
        <v>7333</v>
      </c>
      <c r="N3188" s="20" t="s">
        <v>7334</v>
      </c>
      <c r="O3188" t="s">
        <v>7339</v>
      </c>
      <c r="P3188" t="s">
        <v>7365</v>
      </c>
      <c r="Q3188" s="8" t="s">
        <v>5998</v>
      </c>
      <c r="R3188" s="8" t="s">
        <v>5998</v>
      </c>
      <c r="S3188" t="s">
        <v>5998</v>
      </c>
      <c r="T3188" s="8" t="s">
        <v>5998</v>
      </c>
    </row>
    <row r="3189" spans="1:20">
      <c r="A3189" t="s">
        <v>4489</v>
      </c>
      <c r="B3189" t="s">
        <v>5307</v>
      </c>
      <c r="C3189" s="8" t="s">
        <v>5307</v>
      </c>
      <c r="D3189" s="8">
        <v>1.9174566954664101</v>
      </c>
      <c r="E3189" s="8">
        <v>1.2054483339221901E-13</v>
      </c>
      <c r="F3189" s="8">
        <v>2.6790173992044699</v>
      </c>
      <c r="G3189" s="8">
        <v>6.5038943609746107E-27</v>
      </c>
      <c r="H3189" s="8">
        <v>0</v>
      </c>
      <c r="I3189" s="8">
        <v>0</v>
      </c>
      <c r="J3189" s="8">
        <v>0</v>
      </c>
      <c r="K3189" t="s">
        <v>7328</v>
      </c>
      <c r="L3189" s="20" t="s">
        <v>7324</v>
      </c>
      <c r="M3189" t="s">
        <v>7325</v>
      </c>
      <c r="N3189" s="20" t="s">
        <v>7326</v>
      </c>
      <c r="O3189" t="s">
        <v>7327</v>
      </c>
      <c r="P3189" t="s">
        <v>7365</v>
      </c>
      <c r="Q3189" s="8" t="s">
        <v>5998</v>
      </c>
      <c r="R3189" s="8" t="s">
        <v>5998</v>
      </c>
      <c r="S3189" t="s">
        <v>5998</v>
      </c>
      <c r="T3189" s="8" t="s">
        <v>5998</v>
      </c>
    </row>
    <row r="3190" spans="1:20">
      <c r="A3190" t="s">
        <v>4490</v>
      </c>
      <c r="B3190" s="7" t="s">
        <v>5307</v>
      </c>
      <c r="C3190" s="8" t="s">
        <v>5307</v>
      </c>
      <c r="D3190" s="8">
        <v>-1.9082184349210101</v>
      </c>
      <c r="E3190" s="8">
        <v>3.9655518612213801E-5</v>
      </c>
      <c r="F3190" s="8">
        <v>-0.87578343161285699</v>
      </c>
      <c r="G3190" s="8">
        <v>3.9136151105344699E-2</v>
      </c>
      <c r="H3190" s="8">
        <v>0</v>
      </c>
      <c r="I3190" s="8">
        <v>0</v>
      </c>
      <c r="J3190" s="8">
        <v>0</v>
      </c>
      <c r="K3190" t="s">
        <v>7327</v>
      </c>
      <c r="L3190" s="20" t="s">
        <v>7332</v>
      </c>
      <c r="M3190" t="s">
        <v>7333</v>
      </c>
      <c r="N3190" s="20" t="s">
        <v>7334</v>
      </c>
      <c r="O3190" t="s">
        <v>7327</v>
      </c>
      <c r="P3190" t="s">
        <v>7365</v>
      </c>
      <c r="Q3190" s="8" t="s">
        <v>5998</v>
      </c>
      <c r="R3190" s="8" t="s">
        <v>5998</v>
      </c>
      <c r="S3190" t="s">
        <v>5998</v>
      </c>
      <c r="T3190" s="8" t="s">
        <v>5998</v>
      </c>
    </row>
    <row r="3191" spans="1:20">
      <c r="A3191" t="s">
        <v>4491</v>
      </c>
      <c r="B3191" t="s">
        <v>5307</v>
      </c>
      <c r="C3191" s="8" t="s">
        <v>5307</v>
      </c>
      <c r="D3191" s="8">
        <v>0.342624304337452</v>
      </c>
      <c r="E3191" s="8">
        <v>0.39060937961750403</v>
      </c>
      <c r="F3191" s="8">
        <v>-0.17161261616146201</v>
      </c>
      <c r="G3191" s="8">
        <v>0.67603925195417003</v>
      </c>
      <c r="H3191" s="8">
        <v>0</v>
      </c>
      <c r="I3191" s="8">
        <v>0</v>
      </c>
      <c r="J3191" s="8">
        <v>0</v>
      </c>
      <c r="K3191" t="s">
        <v>7314</v>
      </c>
      <c r="L3191" s="20" t="s">
        <v>7343</v>
      </c>
      <c r="M3191" t="s">
        <v>7330</v>
      </c>
      <c r="N3191" s="20" t="s">
        <v>7382</v>
      </c>
      <c r="O3191" t="s">
        <v>7345</v>
      </c>
      <c r="P3191" t="s">
        <v>7365</v>
      </c>
      <c r="Q3191" s="8" t="s">
        <v>6014</v>
      </c>
      <c r="R3191" s="8" t="s">
        <v>6015</v>
      </c>
      <c r="S3191" t="s">
        <v>6016</v>
      </c>
      <c r="T3191" s="8" t="s">
        <v>6016</v>
      </c>
    </row>
    <row r="3192" spans="1:20">
      <c r="A3192" t="s">
        <v>4492</v>
      </c>
      <c r="B3192" t="s">
        <v>5307</v>
      </c>
      <c r="C3192" s="8" t="s">
        <v>5307</v>
      </c>
      <c r="D3192" s="8">
        <v>-3.5485746632817498E-2</v>
      </c>
      <c r="E3192" s="8">
        <v>0.94443448925133899</v>
      </c>
      <c r="F3192" s="8">
        <v>-0.358756629256617</v>
      </c>
      <c r="G3192" s="8">
        <v>0.36773350875885402</v>
      </c>
      <c r="H3192" s="8">
        <v>0</v>
      </c>
      <c r="I3192" s="8">
        <v>0</v>
      </c>
      <c r="J3192" s="8">
        <v>0</v>
      </c>
      <c r="K3192" t="s">
        <v>7328</v>
      </c>
      <c r="L3192" s="20" t="s">
        <v>7324</v>
      </c>
      <c r="M3192" t="s">
        <v>7325</v>
      </c>
      <c r="N3192" s="20" t="s">
        <v>7326</v>
      </c>
      <c r="O3192" t="s">
        <v>7335</v>
      </c>
      <c r="P3192" t="s">
        <v>7316</v>
      </c>
      <c r="Q3192" s="8" t="s">
        <v>5998</v>
      </c>
      <c r="R3192" s="8" t="s">
        <v>5998</v>
      </c>
      <c r="S3192" t="s">
        <v>5998</v>
      </c>
      <c r="T3192" s="8" t="s">
        <v>5998</v>
      </c>
    </row>
    <row r="3193" spans="1:20">
      <c r="A3193" t="s">
        <v>1981</v>
      </c>
      <c r="B3193" t="s">
        <v>5307</v>
      </c>
      <c r="C3193" s="8" t="s">
        <v>5307</v>
      </c>
      <c r="D3193" s="8">
        <v>7.2177016157330298E-2</v>
      </c>
      <c r="E3193" s="8">
        <v>0.91297154714157502</v>
      </c>
      <c r="F3193" s="8">
        <v>1.22344572485041</v>
      </c>
      <c r="G3193" s="8">
        <v>5.01547433510396E-3</v>
      </c>
      <c r="H3193" s="8">
        <v>0</v>
      </c>
      <c r="I3193" s="8" t="s">
        <v>6111</v>
      </c>
      <c r="J3193" s="8">
        <v>0</v>
      </c>
      <c r="K3193" t="s">
        <v>7327</v>
      </c>
      <c r="L3193" s="20" t="s">
        <v>7332</v>
      </c>
      <c r="M3193" t="s">
        <v>7333</v>
      </c>
      <c r="N3193" s="20" t="s">
        <v>7334</v>
      </c>
      <c r="O3193" t="s">
        <v>7339</v>
      </c>
      <c r="P3193" t="s">
        <v>7316</v>
      </c>
      <c r="Q3193" s="8" t="s">
        <v>5998</v>
      </c>
      <c r="R3193" s="8" t="s">
        <v>5998</v>
      </c>
      <c r="S3193" t="s">
        <v>5998</v>
      </c>
      <c r="T3193" s="8" t="s">
        <v>5998</v>
      </c>
    </row>
    <row r="3194" spans="1:20">
      <c r="A3194" t="s">
        <v>1982</v>
      </c>
      <c r="B3194" t="s">
        <v>5307</v>
      </c>
      <c r="C3194" s="8" t="s">
        <v>5307</v>
      </c>
      <c r="D3194" s="8">
        <v>8.3322748804262603E-2</v>
      </c>
      <c r="E3194" s="8">
        <v>0.93025389660354596</v>
      </c>
      <c r="F3194" s="8">
        <v>1.13148953079462</v>
      </c>
      <c r="G3194" s="8">
        <v>8.8598973421382093E-2</v>
      </c>
      <c r="H3194" s="8">
        <v>0</v>
      </c>
      <c r="I3194" s="8">
        <v>0</v>
      </c>
      <c r="J3194" s="8">
        <v>0</v>
      </c>
      <c r="K3194" t="s">
        <v>7339</v>
      </c>
      <c r="L3194" s="20" t="s">
        <v>7324</v>
      </c>
      <c r="M3194" t="s">
        <v>7325</v>
      </c>
      <c r="N3194" s="20" t="s">
        <v>7326</v>
      </c>
      <c r="O3194" t="s">
        <v>7339</v>
      </c>
      <c r="P3194" t="s">
        <v>7365</v>
      </c>
      <c r="Q3194" s="8" t="s">
        <v>5998</v>
      </c>
      <c r="R3194" s="8" t="s">
        <v>5998</v>
      </c>
      <c r="S3194" t="s">
        <v>5998</v>
      </c>
      <c r="T3194" s="8" t="s">
        <v>5998</v>
      </c>
    </row>
    <row r="3195" spans="1:20">
      <c r="A3195" t="s">
        <v>4493</v>
      </c>
      <c r="B3195" t="s">
        <v>5307</v>
      </c>
      <c r="C3195" s="8" t="s">
        <v>5307</v>
      </c>
      <c r="D3195" s="8">
        <v>-1.4692873610536401</v>
      </c>
      <c r="E3195" s="8">
        <v>4.1449806393308299E-10</v>
      </c>
      <c r="F3195" s="8">
        <v>0.37719352227369801</v>
      </c>
      <c r="G3195" s="8">
        <v>8.8589539986108801E-2</v>
      </c>
      <c r="H3195" s="8">
        <v>0</v>
      </c>
      <c r="I3195" s="8">
        <v>0</v>
      </c>
      <c r="J3195" s="8">
        <v>0</v>
      </c>
      <c r="K3195" t="s">
        <v>7328</v>
      </c>
      <c r="L3195" s="20" t="s">
        <v>7324</v>
      </c>
      <c r="M3195" t="s">
        <v>7325</v>
      </c>
      <c r="N3195" s="20" t="s">
        <v>7326</v>
      </c>
      <c r="O3195" t="s">
        <v>7339</v>
      </c>
      <c r="P3195" t="s">
        <v>7365</v>
      </c>
      <c r="Q3195" s="8" t="s">
        <v>5998</v>
      </c>
      <c r="R3195" s="8" t="s">
        <v>5998</v>
      </c>
      <c r="S3195" t="s">
        <v>5998</v>
      </c>
      <c r="T3195" s="8" t="s">
        <v>5998</v>
      </c>
    </row>
    <row r="3196" spans="1:20">
      <c r="A3196" t="s">
        <v>1983</v>
      </c>
      <c r="B3196" t="s">
        <v>5307</v>
      </c>
      <c r="C3196" s="8" t="s">
        <v>5307</v>
      </c>
      <c r="D3196" s="8">
        <v>0.53202286586886804</v>
      </c>
      <c r="E3196" s="8">
        <v>0.259802249572544</v>
      </c>
      <c r="F3196" s="8">
        <v>0.83007955008024004</v>
      </c>
      <c r="G3196" s="8">
        <v>4.4050247738076101E-2</v>
      </c>
      <c r="H3196" s="8">
        <v>0</v>
      </c>
      <c r="I3196" s="8">
        <v>0</v>
      </c>
      <c r="J3196" s="8">
        <v>0</v>
      </c>
      <c r="K3196" t="s">
        <v>7339</v>
      </c>
      <c r="L3196" s="20" t="s">
        <v>7352</v>
      </c>
      <c r="M3196" t="s">
        <v>7325</v>
      </c>
      <c r="N3196" s="20" t="s">
        <v>7326</v>
      </c>
      <c r="O3196" t="s">
        <v>7339</v>
      </c>
      <c r="P3196" t="s">
        <v>7316</v>
      </c>
      <c r="Q3196" s="8" t="s">
        <v>5998</v>
      </c>
      <c r="R3196" s="8" t="s">
        <v>5998</v>
      </c>
      <c r="S3196" t="s">
        <v>5998</v>
      </c>
      <c r="T3196" s="8" t="s">
        <v>5998</v>
      </c>
    </row>
    <row r="3197" spans="1:20">
      <c r="A3197" t="s">
        <v>1984</v>
      </c>
      <c r="B3197" s="7" t="s">
        <v>5307</v>
      </c>
      <c r="C3197" s="8" t="s">
        <v>5307</v>
      </c>
      <c r="D3197" s="8">
        <v>2.6497999320420798E-3</v>
      </c>
      <c r="E3197" s="8">
        <v>1</v>
      </c>
      <c r="F3197" s="8">
        <v>0.48229923129146401</v>
      </c>
      <c r="G3197" s="8">
        <v>0.57304036391880497</v>
      </c>
      <c r="H3197" s="8">
        <v>0</v>
      </c>
      <c r="I3197" s="8">
        <v>0</v>
      </c>
      <c r="J3197" s="8">
        <v>0</v>
      </c>
      <c r="K3197" t="s">
        <v>7327</v>
      </c>
      <c r="L3197" s="20">
        <v>0.7</v>
      </c>
      <c r="M3197" t="s">
        <v>7333</v>
      </c>
      <c r="N3197" s="20">
        <v>0.3</v>
      </c>
      <c r="O3197" t="s">
        <v>7327</v>
      </c>
      <c r="P3197" t="s">
        <v>7365</v>
      </c>
      <c r="Q3197" s="8" t="s">
        <v>5998</v>
      </c>
      <c r="R3197" s="8" t="s">
        <v>5998</v>
      </c>
      <c r="S3197" t="s">
        <v>5998</v>
      </c>
      <c r="T3197" s="8" t="s">
        <v>5998</v>
      </c>
    </row>
    <row r="3198" spans="1:20">
      <c r="A3198" t="s">
        <v>1985</v>
      </c>
      <c r="B3198" s="7" t="s">
        <v>5307</v>
      </c>
      <c r="C3198" s="8" t="s">
        <v>5307</v>
      </c>
      <c r="D3198" s="8">
        <v>-0.35722397759269398</v>
      </c>
      <c r="E3198" s="8">
        <v>0.71091366490922203</v>
      </c>
      <c r="F3198" s="8">
        <v>0.16324047548207399</v>
      </c>
      <c r="G3198" s="8">
        <v>0.86448753568510195</v>
      </c>
      <c r="H3198" s="8">
        <v>0</v>
      </c>
      <c r="I3198" s="8">
        <v>0</v>
      </c>
      <c r="J3198" s="8">
        <v>0</v>
      </c>
      <c r="K3198" t="s">
        <v>7339</v>
      </c>
      <c r="L3198" s="20" t="s">
        <v>7324</v>
      </c>
      <c r="M3198" t="s">
        <v>7325</v>
      </c>
      <c r="N3198" s="20" t="s">
        <v>7326</v>
      </c>
      <c r="O3198" t="s">
        <v>7339</v>
      </c>
      <c r="P3198" t="s">
        <v>7365</v>
      </c>
      <c r="Q3198" s="8" t="s">
        <v>5998</v>
      </c>
      <c r="R3198" s="8" t="s">
        <v>5998</v>
      </c>
      <c r="S3198" t="s">
        <v>5998</v>
      </c>
      <c r="T3198" s="8" t="s">
        <v>5998</v>
      </c>
    </row>
    <row r="3199" spans="1:20">
      <c r="A3199" t="s">
        <v>1986</v>
      </c>
      <c r="B3199" s="7" t="s">
        <v>5307</v>
      </c>
      <c r="C3199" s="8" t="s">
        <v>5307</v>
      </c>
      <c r="D3199" s="8">
        <v>0.84076275379563803</v>
      </c>
      <c r="E3199" s="8">
        <v>0.14963525630992799</v>
      </c>
      <c r="F3199" s="8">
        <v>1.85385379476612</v>
      </c>
      <c r="G3199" s="8">
        <v>3.3535074766252498E-4</v>
      </c>
      <c r="H3199" s="8">
        <v>0</v>
      </c>
      <c r="I3199" s="8">
        <v>0</v>
      </c>
      <c r="J3199" s="8">
        <v>0</v>
      </c>
      <c r="K3199" t="s">
        <v>7328</v>
      </c>
      <c r="L3199" s="20" t="s">
        <v>7324</v>
      </c>
      <c r="M3199" t="s">
        <v>7325</v>
      </c>
      <c r="N3199" s="20" t="s">
        <v>7326</v>
      </c>
      <c r="O3199" t="s">
        <v>7339</v>
      </c>
      <c r="P3199" t="s">
        <v>7365</v>
      </c>
      <c r="Q3199" s="8" t="s">
        <v>5998</v>
      </c>
      <c r="R3199" s="8" t="s">
        <v>5998</v>
      </c>
      <c r="S3199" t="s">
        <v>5998</v>
      </c>
      <c r="T3199" s="8" t="s">
        <v>5998</v>
      </c>
    </row>
    <row r="3200" spans="1:20">
      <c r="A3200" t="s">
        <v>1987</v>
      </c>
      <c r="B3200" s="7" t="s">
        <v>5307</v>
      </c>
      <c r="C3200" s="8" t="s">
        <v>5307</v>
      </c>
      <c r="D3200" s="8">
        <v>-0.65395004339737495</v>
      </c>
      <c r="E3200" s="8">
        <v>2.8941639549852499E-2</v>
      </c>
      <c r="F3200" s="8">
        <v>-0.53307104729596599</v>
      </c>
      <c r="G3200" s="8">
        <v>6.6088603159642004E-2</v>
      </c>
      <c r="H3200" s="8">
        <v>0</v>
      </c>
      <c r="I3200" s="8">
        <v>0</v>
      </c>
      <c r="J3200" s="8">
        <v>0</v>
      </c>
      <c r="K3200" t="s">
        <v>7327</v>
      </c>
      <c r="L3200" s="20" t="s">
        <v>7332</v>
      </c>
      <c r="M3200" t="s">
        <v>7333</v>
      </c>
      <c r="N3200" s="20" t="s">
        <v>7334</v>
      </c>
      <c r="O3200" t="s">
        <v>7327</v>
      </c>
      <c r="P3200" t="s">
        <v>7365</v>
      </c>
      <c r="Q3200" s="8" t="s">
        <v>5998</v>
      </c>
      <c r="R3200" s="8" t="s">
        <v>5998</v>
      </c>
      <c r="S3200" t="s">
        <v>5998</v>
      </c>
      <c r="T3200" s="8" t="s">
        <v>5998</v>
      </c>
    </row>
    <row r="3201" spans="1:20">
      <c r="A3201" t="s">
        <v>1988</v>
      </c>
      <c r="B3201" s="7" t="s">
        <v>5307</v>
      </c>
      <c r="C3201" s="8" t="s">
        <v>5307</v>
      </c>
      <c r="D3201" s="8">
        <v>0.68294010487436196</v>
      </c>
      <c r="E3201" s="8">
        <v>0.101758793756949</v>
      </c>
      <c r="F3201" s="8">
        <v>0.22604483088650601</v>
      </c>
      <c r="G3201" s="8">
        <v>0.61978912717095602</v>
      </c>
      <c r="H3201" s="8">
        <v>0</v>
      </c>
      <c r="I3201" s="8">
        <v>0</v>
      </c>
      <c r="J3201" s="8">
        <v>0</v>
      </c>
      <c r="K3201" t="s">
        <v>7339</v>
      </c>
      <c r="L3201" s="20" t="s">
        <v>7324</v>
      </c>
      <c r="M3201" t="s">
        <v>7325</v>
      </c>
      <c r="N3201" s="20" t="s">
        <v>7326</v>
      </c>
      <c r="O3201" t="s">
        <v>7327</v>
      </c>
      <c r="P3201" t="s">
        <v>7365</v>
      </c>
      <c r="Q3201" s="8" t="s">
        <v>5998</v>
      </c>
      <c r="R3201" s="8" t="s">
        <v>5998</v>
      </c>
      <c r="S3201" t="s">
        <v>5998</v>
      </c>
      <c r="T3201" s="8" t="s">
        <v>5998</v>
      </c>
    </row>
    <row r="3202" spans="1:20">
      <c r="A3202" t="s">
        <v>1989</v>
      </c>
      <c r="B3202" t="s">
        <v>5307</v>
      </c>
      <c r="C3202" s="8" t="s">
        <v>5307</v>
      </c>
      <c r="D3202" s="8">
        <v>-0.85312536459680199</v>
      </c>
      <c r="E3202" s="8">
        <v>4.8451766837945102E-2</v>
      </c>
      <c r="F3202" s="8">
        <v>-0.86773842230185105</v>
      </c>
      <c r="G3202" s="8">
        <v>3.5093547465080199E-2</v>
      </c>
      <c r="H3202" s="8">
        <v>0</v>
      </c>
      <c r="I3202" s="8">
        <v>0</v>
      </c>
      <c r="J3202" s="8">
        <v>0</v>
      </c>
      <c r="K3202" t="s">
        <v>7327</v>
      </c>
      <c r="L3202" s="20" t="s">
        <v>7332</v>
      </c>
      <c r="M3202" t="s">
        <v>7333</v>
      </c>
      <c r="N3202" s="20" t="s">
        <v>7334</v>
      </c>
      <c r="O3202" t="s">
        <v>7315</v>
      </c>
      <c r="P3202" t="s">
        <v>7365</v>
      </c>
      <c r="Q3202" s="8" t="s">
        <v>5998</v>
      </c>
      <c r="R3202" s="8" t="s">
        <v>5998</v>
      </c>
      <c r="S3202" t="s">
        <v>5998</v>
      </c>
      <c r="T3202" s="8" t="s">
        <v>5998</v>
      </c>
    </row>
    <row r="3203" spans="1:20">
      <c r="A3203" t="s">
        <v>1990</v>
      </c>
      <c r="B3203" t="s">
        <v>5307</v>
      </c>
      <c r="C3203" s="8" t="s">
        <v>5307</v>
      </c>
      <c r="D3203" s="8">
        <v>-0.64445422893970095</v>
      </c>
      <c r="E3203" s="8">
        <v>1.19960009698171E-2</v>
      </c>
      <c r="F3203" s="8">
        <v>-0.98478863910607295</v>
      </c>
      <c r="G3203" s="8">
        <v>4.0223475939354501E-5</v>
      </c>
      <c r="H3203" s="8">
        <v>0</v>
      </c>
      <c r="I3203" s="8">
        <v>0</v>
      </c>
      <c r="J3203" s="8">
        <v>0</v>
      </c>
      <c r="K3203" t="s">
        <v>7327</v>
      </c>
      <c r="L3203" s="20" t="s">
        <v>7332</v>
      </c>
      <c r="M3203" t="s">
        <v>7333</v>
      </c>
      <c r="N3203" s="20" t="s">
        <v>7334</v>
      </c>
      <c r="O3203" t="s">
        <v>7339</v>
      </c>
      <c r="P3203" t="s">
        <v>7365</v>
      </c>
      <c r="Q3203" s="8" t="s">
        <v>5998</v>
      </c>
      <c r="R3203" s="8" t="s">
        <v>5998</v>
      </c>
      <c r="S3203" t="s">
        <v>5998</v>
      </c>
      <c r="T3203" s="8" t="s">
        <v>5998</v>
      </c>
    </row>
    <row r="3204" spans="1:20">
      <c r="A3204" t="s">
        <v>3046</v>
      </c>
      <c r="B3204" t="s">
        <v>4674</v>
      </c>
      <c r="C3204" s="8" t="s">
        <v>4753</v>
      </c>
      <c r="D3204" s="8">
        <v>1.1309155738778001</v>
      </c>
      <c r="E3204" s="8">
        <v>8.7193005042805402E-3</v>
      </c>
      <c r="F3204" s="8">
        <v>0.97518325741193601</v>
      </c>
      <c r="G3204" s="8">
        <v>2.0674055178321701E-2</v>
      </c>
      <c r="H3204" s="8">
        <v>0</v>
      </c>
      <c r="I3204" s="8">
        <v>0</v>
      </c>
      <c r="J3204" s="8">
        <v>0</v>
      </c>
      <c r="K3204" t="s">
        <v>7323</v>
      </c>
      <c r="L3204" s="20" t="s">
        <v>7324</v>
      </c>
      <c r="M3204" t="s">
        <v>7325</v>
      </c>
      <c r="N3204" s="20" t="s">
        <v>7326</v>
      </c>
      <c r="O3204" t="s">
        <v>7327</v>
      </c>
      <c r="P3204" t="s">
        <v>7365</v>
      </c>
      <c r="Q3204" s="8" t="s">
        <v>5998</v>
      </c>
      <c r="R3204" s="8" t="s">
        <v>5998</v>
      </c>
      <c r="S3204" t="s">
        <v>5998</v>
      </c>
      <c r="T3204" s="8" t="s">
        <v>5998</v>
      </c>
    </row>
    <row r="3205" spans="1:20">
      <c r="A3205" t="s">
        <v>3047</v>
      </c>
      <c r="B3205" t="s">
        <v>4703</v>
      </c>
      <c r="C3205" s="8" t="s">
        <v>5300</v>
      </c>
      <c r="D3205" s="8">
        <v>1.6632872595769601</v>
      </c>
      <c r="E3205" s="8">
        <v>5.2121529310465997E-11</v>
      </c>
      <c r="F3205" s="8">
        <v>0.69805762910699198</v>
      </c>
      <c r="G3205" s="8">
        <v>8.8777016216641698E-3</v>
      </c>
      <c r="H3205" s="8">
        <v>0</v>
      </c>
      <c r="I3205" s="8">
        <v>0</v>
      </c>
      <c r="J3205" s="8">
        <v>0</v>
      </c>
      <c r="K3205" t="s">
        <v>7327</v>
      </c>
      <c r="L3205" s="20" t="s">
        <v>7332</v>
      </c>
      <c r="M3205" t="s">
        <v>7333</v>
      </c>
      <c r="N3205" s="20" t="s">
        <v>7334</v>
      </c>
      <c r="O3205" t="s">
        <v>7335</v>
      </c>
      <c r="P3205" t="s">
        <v>7316</v>
      </c>
      <c r="Q3205" s="8" t="s">
        <v>5998</v>
      </c>
      <c r="R3205" s="8" t="s">
        <v>5998</v>
      </c>
      <c r="S3205" t="s">
        <v>5998</v>
      </c>
      <c r="T3205" s="8" t="s">
        <v>5998</v>
      </c>
    </row>
    <row r="3206" spans="1:20">
      <c r="A3206" t="s">
        <v>1991</v>
      </c>
      <c r="B3206" t="s">
        <v>5307</v>
      </c>
      <c r="C3206" s="8" t="s">
        <v>5307</v>
      </c>
      <c r="D3206" s="8">
        <v>2.0166266460564</v>
      </c>
      <c r="E3206" s="8">
        <v>3.6018506070373999E-11</v>
      </c>
      <c r="F3206" s="8">
        <v>3.1952949542832001</v>
      </c>
      <c r="G3206" s="8">
        <v>1.5231593468598201E-27</v>
      </c>
      <c r="H3206" s="8">
        <v>0</v>
      </c>
      <c r="I3206" s="8">
        <v>0</v>
      </c>
      <c r="J3206" s="8">
        <v>0</v>
      </c>
      <c r="K3206" t="s">
        <v>7328</v>
      </c>
      <c r="L3206" s="20" t="s">
        <v>7324</v>
      </c>
      <c r="M3206" t="s">
        <v>7325</v>
      </c>
      <c r="N3206" s="20" t="s">
        <v>7326</v>
      </c>
      <c r="O3206" t="s">
        <v>7339</v>
      </c>
      <c r="P3206" t="s">
        <v>7316</v>
      </c>
      <c r="Q3206" s="8" t="s">
        <v>5998</v>
      </c>
      <c r="R3206" s="8" t="s">
        <v>5998</v>
      </c>
      <c r="S3206" t="s">
        <v>5998</v>
      </c>
      <c r="T3206" s="8" t="s">
        <v>5998</v>
      </c>
    </row>
    <row r="3207" spans="1:20">
      <c r="A3207" t="s">
        <v>1992</v>
      </c>
      <c r="B3207" s="7" t="s">
        <v>5307</v>
      </c>
      <c r="C3207" s="8" t="s">
        <v>5307</v>
      </c>
      <c r="D3207" s="8">
        <v>8.3057631843343999E-2</v>
      </c>
      <c r="E3207" s="8">
        <v>0.79447846474425998</v>
      </c>
      <c r="F3207" s="8">
        <v>0.19976508651530001</v>
      </c>
      <c r="G3207" s="8">
        <v>0.43687868206348401</v>
      </c>
      <c r="H3207" s="8">
        <v>0</v>
      </c>
      <c r="I3207" s="8">
        <v>0</v>
      </c>
      <c r="J3207" s="8">
        <v>0</v>
      </c>
      <c r="K3207" t="s">
        <v>7314</v>
      </c>
      <c r="L3207" s="20" t="s">
        <v>7353</v>
      </c>
      <c r="M3207" t="s">
        <v>7341</v>
      </c>
      <c r="N3207" s="20" t="s">
        <v>7402</v>
      </c>
      <c r="O3207" t="s">
        <v>7339</v>
      </c>
      <c r="P3207" t="s">
        <v>7365</v>
      </c>
      <c r="Q3207" s="8" t="s">
        <v>5998</v>
      </c>
      <c r="R3207" s="8" t="s">
        <v>5998</v>
      </c>
      <c r="S3207" t="s">
        <v>5998</v>
      </c>
      <c r="T3207" s="8" t="s">
        <v>5998</v>
      </c>
    </row>
    <row r="3208" spans="1:20">
      <c r="A3208" t="s">
        <v>4494</v>
      </c>
      <c r="B3208" s="7" t="s">
        <v>5307</v>
      </c>
      <c r="C3208" s="8" t="s">
        <v>5307</v>
      </c>
      <c r="D3208" s="8">
        <v>0.85230415148889704</v>
      </c>
      <c r="E3208" s="8">
        <v>5.1163022290144002E-2</v>
      </c>
      <c r="F3208" s="8">
        <v>1.29093178933319</v>
      </c>
      <c r="G3208" s="8">
        <v>1.03324508102268E-3</v>
      </c>
      <c r="H3208" s="8">
        <v>0</v>
      </c>
      <c r="I3208" s="8" t="s">
        <v>6366</v>
      </c>
      <c r="J3208" s="8">
        <v>0</v>
      </c>
      <c r="K3208" t="s">
        <v>7335</v>
      </c>
      <c r="L3208" s="20" t="s">
        <v>7336</v>
      </c>
      <c r="M3208" t="s">
        <v>7337</v>
      </c>
      <c r="N3208" s="20" t="s">
        <v>7391</v>
      </c>
      <c r="O3208" t="s">
        <v>7327</v>
      </c>
      <c r="P3208" t="s">
        <v>7365</v>
      </c>
      <c r="Q3208" s="8" t="s">
        <v>5998</v>
      </c>
      <c r="R3208" s="8" t="s">
        <v>5998</v>
      </c>
      <c r="S3208" t="s">
        <v>5998</v>
      </c>
      <c r="T3208" s="8" t="s">
        <v>5998</v>
      </c>
    </row>
    <row r="3209" spans="1:20">
      <c r="A3209" t="s">
        <v>1993</v>
      </c>
      <c r="B3209" s="7" t="s">
        <v>5307</v>
      </c>
      <c r="C3209" s="8" t="s">
        <v>5307</v>
      </c>
      <c r="D3209" s="8">
        <v>0.25717094695640202</v>
      </c>
      <c r="E3209" s="8">
        <v>0.61286039059751896</v>
      </c>
      <c r="F3209" s="8">
        <v>-6.4034264868913907E-2</v>
      </c>
      <c r="G3209" s="8">
        <v>0.90176281036320705</v>
      </c>
      <c r="H3209" s="8">
        <v>0</v>
      </c>
      <c r="I3209" s="8">
        <v>0</v>
      </c>
      <c r="J3209" s="8">
        <v>0</v>
      </c>
      <c r="K3209" t="s">
        <v>7327</v>
      </c>
      <c r="L3209" s="20" t="s">
        <v>7332</v>
      </c>
      <c r="M3209" t="s">
        <v>7333</v>
      </c>
      <c r="N3209" s="20" t="s">
        <v>7334</v>
      </c>
      <c r="O3209" t="s">
        <v>7345</v>
      </c>
      <c r="P3209" t="s">
        <v>7316</v>
      </c>
      <c r="Q3209" s="8" t="s">
        <v>5998</v>
      </c>
      <c r="R3209" s="8" t="s">
        <v>5998</v>
      </c>
      <c r="S3209" t="s">
        <v>5998</v>
      </c>
      <c r="T3209" s="8" t="s">
        <v>5998</v>
      </c>
    </row>
    <row r="3210" spans="1:20">
      <c r="A3210" t="s">
        <v>4495</v>
      </c>
      <c r="B3210" t="s">
        <v>5307</v>
      </c>
      <c r="C3210" s="8" t="s">
        <v>5307</v>
      </c>
      <c r="D3210" s="8">
        <v>1.1945826700059401</v>
      </c>
      <c r="E3210" s="8">
        <v>1.71484211988318E-4</v>
      </c>
      <c r="F3210" s="8">
        <v>1.48726346064879</v>
      </c>
      <c r="G3210" s="8">
        <v>1.0709825915763399E-6</v>
      </c>
      <c r="H3210" s="8">
        <v>0</v>
      </c>
      <c r="I3210" s="8">
        <v>0</v>
      </c>
      <c r="J3210" s="8">
        <v>0</v>
      </c>
      <c r="K3210" t="s">
        <v>7328</v>
      </c>
      <c r="L3210" s="20" t="s">
        <v>7324</v>
      </c>
      <c r="M3210" t="s">
        <v>7325</v>
      </c>
      <c r="N3210" s="20" t="s">
        <v>7326</v>
      </c>
      <c r="O3210" t="s">
        <v>7327</v>
      </c>
      <c r="P3210" t="s">
        <v>7365</v>
      </c>
      <c r="Q3210" s="8" t="s">
        <v>5998</v>
      </c>
      <c r="R3210" s="8" t="s">
        <v>5998</v>
      </c>
      <c r="S3210" t="s">
        <v>5998</v>
      </c>
      <c r="T3210" s="8" t="s">
        <v>5998</v>
      </c>
    </row>
    <row r="3211" spans="1:20">
      <c r="A3211" t="s">
        <v>4496</v>
      </c>
      <c r="B3211" t="s">
        <v>5307</v>
      </c>
      <c r="C3211" s="8" t="s">
        <v>5307</v>
      </c>
      <c r="D3211" s="8">
        <v>-0.38376549565076101</v>
      </c>
      <c r="E3211" s="8">
        <v>0.56581469461969902</v>
      </c>
      <c r="F3211" s="8">
        <v>-8.2689639659535297E-2</v>
      </c>
      <c r="G3211" s="8">
        <v>0.90176281036320705</v>
      </c>
      <c r="H3211" s="8">
        <v>0</v>
      </c>
      <c r="I3211" s="8">
        <v>0</v>
      </c>
      <c r="J3211" s="8">
        <v>0</v>
      </c>
      <c r="K3211" t="s">
        <v>7328</v>
      </c>
      <c r="L3211" s="20" t="s">
        <v>7324</v>
      </c>
      <c r="M3211" t="s">
        <v>7325</v>
      </c>
      <c r="N3211" s="20" t="s">
        <v>7326</v>
      </c>
      <c r="O3211" t="s">
        <v>7328</v>
      </c>
      <c r="P3211" t="s">
        <v>7365</v>
      </c>
      <c r="Q3211" s="8" t="s">
        <v>5998</v>
      </c>
      <c r="R3211" s="8" t="s">
        <v>5998</v>
      </c>
      <c r="S3211" t="s">
        <v>5998</v>
      </c>
      <c r="T3211" s="8" t="s">
        <v>5998</v>
      </c>
    </row>
    <row r="3212" spans="1:20">
      <c r="A3212" t="s">
        <v>1994</v>
      </c>
      <c r="B3212" s="7" t="s">
        <v>5307</v>
      </c>
      <c r="C3212" s="8" t="s">
        <v>5307</v>
      </c>
      <c r="D3212" s="8">
        <v>-0.29802691447894902</v>
      </c>
      <c r="E3212" s="8">
        <v>0.50441373805456102</v>
      </c>
      <c r="F3212" s="8">
        <v>0.69237563742910802</v>
      </c>
      <c r="G3212" s="8">
        <v>4.3695441321565699E-2</v>
      </c>
      <c r="H3212" s="8">
        <v>0</v>
      </c>
      <c r="I3212" s="8">
        <v>0</v>
      </c>
      <c r="J3212" s="8">
        <v>0</v>
      </c>
      <c r="K3212" t="s">
        <v>7327</v>
      </c>
      <c r="L3212" s="20" t="s">
        <v>7332</v>
      </c>
      <c r="M3212" t="s">
        <v>7333</v>
      </c>
      <c r="N3212" s="20" t="s">
        <v>7334</v>
      </c>
      <c r="O3212" t="s">
        <v>7339</v>
      </c>
      <c r="P3212" t="s">
        <v>7365</v>
      </c>
      <c r="Q3212" s="8" t="s">
        <v>5998</v>
      </c>
      <c r="R3212" s="8" t="s">
        <v>5998</v>
      </c>
      <c r="S3212" t="s">
        <v>5998</v>
      </c>
      <c r="T3212" s="8" t="s">
        <v>5998</v>
      </c>
    </row>
    <row r="3213" spans="1:20">
      <c r="A3213" t="s">
        <v>4497</v>
      </c>
      <c r="B3213" t="s">
        <v>5307</v>
      </c>
      <c r="C3213" s="8" t="s">
        <v>5307</v>
      </c>
      <c r="D3213" s="8">
        <v>8.6539089565181804E-2</v>
      </c>
      <c r="E3213" s="8">
        <v>0.850602325025966</v>
      </c>
      <c r="F3213" s="8">
        <v>-0.27022631929111401</v>
      </c>
      <c r="G3213" s="8">
        <v>0.475186228091522</v>
      </c>
      <c r="H3213" s="8">
        <v>0</v>
      </c>
      <c r="I3213" s="8">
        <v>0</v>
      </c>
      <c r="J3213" s="8">
        <v>0</v>
      </c>
      <c r="K3213" t="s">
        <v>7327</v>
      </c>
      <c r="L3213" s="20" t="s">
        <v>7332</v>
      </c>
      <c r="M3213" t="s">
        <v>7333</v>
      </c>
      <c r="N3213" s="20" t="s">
        <v>7334</v>
      </c>
      <c r="O3213" t="s">
        <v>7327</v>
      </c>
      <c r="P3213" t="s">
        <v>7365</v>
      </c>
      <c r="Q3213" s="8" t="s">
        <v>5998</v>
      </c>
      <c r="R3213" s="8" t="s">
        <v>5998</v>
      </c>
      <c r="S3213" t="s">
        <v>5998</v>
      </c>
      <c r="T3213" s="8" t="s">
        <v>5998</v>
      </c>
    </row>
    <row r="3214" spans="1:20">
      <c r="A3214" t="s">
        <v>1995</v>
      </c>
      <c r="B3214" t="s">
        <v>5307</v>
      </c>
      <c r="C3214" s="8" t="s">
        <v>5307</v>
      </c>
      <c r="D3214" s="8">
        <v>0.10998597466358399</v>
      </c>
      <c r="E3214" s="8">
        <v>0.83742086121182602</v>
      </c>
      <c r="F3214" s="8">
        <v>2.2352563459790398E-3</v>
      </c>
      <c r="G3214" s="8">
        <v>0.99809555797256999</v>
      </c>
      <c r="H3214" s="8">
        <v>0</v>
      </c>
      <c r="I3214" s="8">
        <v>0</v>
      </c>
      <c r="J3214" s="8">
        <v>0</v>
      </c>
      <c r="K3214" t="s">
        <v>7328</v>
      </c>
      <c r="L3214" s="20" t="s">
        <v>7324</v>
      </c>
      <c r="M3214" t="s">
        <v>7325</v>
      </c>
      <c r="N3214" s="20" t="s">
        <v>7326</v>
      </c>
      <c r="O3214" t="s">
        <v>7327</v>
      </c>
      <c r="P3214" t="s">
        <v>7365</v>
      </c>
      <c r="Q3214" s="8" t="s">
        <v>5998</v>
      </c>
      <c r="R3214" s="8" t="s">
        <v>5998</v>
      </c>
      <c r="S3214" t="s">
        <v>5998</v>
      </c>
      <c r="T3214" s="8" t="s">
        <v>5998</v>
      </c>
    </row>
    <row r="3215" spans="1:20">
      <c r="A3215" t="s">
        <v>1996</v>
      </c>
      <c r="B3215" t="s">
        <v>5307</v>
      </c>
      <c r="C3215" s="8" t="s">
        <v>5307</v>
      </c>
      <c r="D3215" s="8">
        <v>0.623293232938263</v>
      </c>
      <c r="E3215" s="8">
        <v>0.20493695051781799</v>
      </c>
      <c r="F3215" s="8">
        <v>-7.0769429316420093E-2</v>
      </c>
      <c r="G3215" s="8">
        <v>0.90176281036320705</v>
      </c>
      <c r="H3215" s="8">
        <v>0</v>
      </c>
      <c r="I3215" s="8" t="s">
        <v>6367</v>
      </c>
      <c r="J3215" s="8">
        <v>0</v>
      </c>
      <c r="K3215" t="s">
        <v>7314</v>
      </c>
      <c r="L3215" s="20" t="s">
        <v>7362</v>
      </c>
      <c r="M3215" t="s">
        <v>7330</v>
      </c>
      <c r="N3215" s="20" t="s">
        <v>7346</v>
      </c>
      <c r="O3215" t="s">
        <v>7315</v>
      </c>
      <c r="P3215" t="s">
        <v>7316</v>
      </c>
      <c r="Q3215" s="8" t="s">
        <v>5998</v>
      </c>
      <c r="R3215" s="8" t="s">
        <v>5998</v>
      </c>
      <c r="S3215" t="s">
        <v>5998</v>
      </c>
      <c r="T3215" s="8" t="s">
        <v>5998</v>
      </c>
    </row>
    <row r="3216" spans="1:20">
      <c r="A3216" t="s">
        <v>1997</v>
      </c>
      <c r="B3216" t="s">
        <v>5307</v>
      </c>
      <c r="C3216" s="8" t="s">
        <v>5307</v>
      </c>
      <c r="D3216" s="8">
        <v>3.7133623148872399</v>
      </c>
      <c r="E3216" s="8">
        <v>1.50947459746681E-21</v>
      </c>
      <c r="F3216" s="8">
        <v>4.3970938825710597</v>
      </c>
      <c r="G3216" s="8">
        <v>1.43877572098461E-30</v>
      </c>
      <c r="H3216" s="8">
        <v>0</v>
      </c>
      <c r="I3216" s="8" t="s">
        <v>6368</v>
      </c>
      <c r="J3216" s="8">
        <v>0</v>
      </c>
      <c r="K3216" t="s">
        <v>7335</v>
      </c>
      <c r="L3216" s="20">
        <v>0.82</v>
      </c>
      <c r="M3216" t="s">
        <v>7337</v>
      </c>
      <c r="N3216" s="20">
        <v>0.78</v>
      </c>
      <c r="O3216" t="s">
        <v>7335</v>
      </c>
      <c r="P3216" t="s">
        <v>7316</v>
      </c>
      <c r="Q3216" s="8" t="s">
        <v>5998</v>
      </c>
      <c r="R3216" s="8" t="s">
        <v>5998</v>
      </c>
      <c r="S3216" t="s">
        <v>5998</v>
      </c>
      <c r="T3216" s="8" t="s">
        <v>5998</v>
      </c>
    </row>
    <row r="3217" spans="1:20">
      <c r="A3217" t="s">
        <v>1998</v>
      </c>
      <c r="B3217" t="s">
        <v>5307</v>
      </c>
      <c r="C3217" s="8" t="s">
        <v>5307</v>
      </c>
      <c r="D3217" s="8">
        <v>-0.60342378620555004</v>
      </c>
      <c r="E3217" s="8">
        <v>9.3923397418285606E-2</v>
      </c>
      <c r="F3217" s="8">
        <v>-0.67978625302853801</v>
      </c>
      <c r="G3217" s="8">
        <v>4.3822217155155302E-2</v>
      </c>
      <c r="H3217" s="8">
        <v>0</v>
      </c>
      <c r="I3217" s="8">
        <v>0</v>
      </c>
      <c r="J3217" s="8">
        <v>0</v>
      </c>
      <c r="K3217" t="s">
        <v>7339</v>
      </c>
      <c r="L3217" s="20" t="s">
        <v>7338</v>
      </c>
      <c r="M3217" t="s">
        <v>7325</v>
      </c>
      <c r="N3217" s="20" t="s">
        <v>7326</v>
      </c>
      <c r="O3217" t="s">
        <v>7339</v>
      </c>
      <c r="P3217" t="s">
        <v>7316</v>
      </c>
      <c r="Q3217" s="8" t="s">
        <v>5998</v>
      </c>
      <c r="R3217" s="8" t="s">
        <v>5998</v>
      </c>
      <c r="S3217" t="s">
        <v>5998</v>
      </c>
      <c r="T3217" s="8" t="s">
        <v>5998</v>
      </c>
    </row>
    <row r="3218" spans="1:20">
      <c r="A3218" t="s">
        <v>4498</v>
      </c>
      <c r="B3218" t="s">
        <v>5307</v>
      </c>
      <c r="C3218" s="8" t="s">
        <v>5307</v>
      </c>
      <c r="D3218" s="8">
        <v>1.13526579505116</v>
      </c>
      <c r="E3218" s="8">
        <v>2.6513878343014602E-7</v>
      </c>
      <c r="F3218" s="8">
        <v>-0.232651706643453</v>
      </c>
      <c r="G3218" s="8">
        <v>0.35633641483831402</v>
      </c>
      <c r="H3218" s="8">
        <v>0</v>
      </c>
      <c r="I3218" s="8">
        <v>0</v>
      </c>
      <c r="J3218" s="8">
        <v>0</v>
      </c>
      <c r="K3218" t="s">
        <v>7327</v>
      </c>
      <c r="L3218" s="20" t="s">
        <v>7332</v>
      </c>
      <c r="M3218" t="s">
        <v>7333</v>
      </c>
      <c r="N3218" s="20" t="s">
        <v>7334</v>
      </c>
      <c r="O3218" t="s">
        <v>7327</v>
      </c>
      <c r="P3218" t="s">
        <v>7365</v>
      </c>
      <c r="Q3218" s="8" t="s">
        <v>5998</v>
      </c>
      <c r="R3218" s="8" t="s">
        <v>5998</v>
      </c>
      <c r="S3218" t="s">
        <v>5998</v>
      </c>
      <c r="T3218" s="8" t="s">
        <v>5998</v>
      </c>
    </row>
    <row r="3219" spans="1:20">
      <c r="A3219" t="s">
        <v>1999</v>
      </c>
      <c r="B3219" t="s">
        <v>5307</v>
      </c>
      <c r="C3219" s="8" t="s">
        <v>5307</v>
      </c>
      <c r="D3219" s="8">
        <v>0</v>
      </c>
      <c r="E3219" s="8">
        <v>1</v>
      </c>
      <c r="F3219" s="8">
        <v>0.52718615379953104</v>
      </c>
      <c r="G3219" s="8">
        <v>0.48776192026704501</v>
      </c>
      <c r="H3219" s="8">
        <v>0</v>
      </c>
      <c r="I3219" s="8">
        <v>0</v>
      </c>
      <c r="J3219" s="8">
        <v>0</v>
      </c>
      <c r="K3219" t="s">
        <v>7327</v>
      </c>
      <c r="L3219" s="20" t="s">
        <v>7332</v>
      </c>
      <c r="M3219" t="s">
        <v>7333</v>
      </c>
      <c r="N3219" s="20" t="s">
        <v>7334</v>
      </c>
      <c r="O3219" t="s">
        <v>7339</v>
      </c>
      <c r="P3219" t="s">
        <v>7365</v>
      </c>
      <c r="Q3219" s="8" t="s">
        <v>5998</v>
      </c>
      <c r="R3219" s="8" t="s">
        <v>5998</v>
      </c>
      <c r="S3219" t="s">
        <v>5998</v>
      </c>
      <c r="T3219" s="8" t="s">
        <v>5998</v>
      </c>
    </row>
    <row r="3220" spans="1:20">
      <c r="A3220" t="s">
        <v>2000</v>
      </c>
      <c r="B3220" s="7" t="s">
        <v>5307</v>
      </c>
      <c r="C3220" s="8" t="s">
        <v>5307</v>
      </c>
      <c r="D3220" s="8">
        <v>0.345328178486624</v>
      </c>
      <c r="E3220" s="8">
        <v>8.4574249356969999E-2</v>
      </c>
      <c r="F3220" s="8">
        <v>-0.29956500339842801</v>
      </c>
      <c r="G3220" s="8">
        <v>0.126417567691649</v>
      </c>
      <c r="H3220" s="8">
        <v>0</v>
      </c>
      <c r="I3220" s="8">
        <v>0</v>
      </c>
      <c r="J3220" s="8">
        <v>0</v>
      </c>
      <c r="K3220" t="s">
        <v>7327</v>
      </c>
      <c r="L3220" s="20" t="s">
        <v>7332</v>
      </c>
      <c r="M3220" t="s">
        <v>7333</v>
      </c>
      <c r="N3220" s="20" t="s">
        <v>7334</v>
      </c>
      <c r="O3220" t="s">
        <v>7327</v>
      </c>
      <c r="P3220" t="s">
        <v>7365</v>
      </c>
      <c r="Q3220" s="8" t="s">
        <v>5998</v>
      </c>
      <c r="R3220" s="8" t="s">
        <v>5998</v>
      </c>
      <c r="S3220" t="s">
        <v>5998</v>
      </c>
      <c r="T3220" s="8" t="s">
        <v>5998</v>
      </c>
    </row>
    <row r="3221" spans="1:20">
      <c r="A3221" t="s">
        <v>3048</v>
      </c>
      <c r="B3221" t="s">
        <v>66</v>
      </c>
      <c r="C3221" s="8" t="s">
        <v>67</v>
      </c>
      <c r="D3221" s="8">
        <v>0.80504668902639698</v>
      </c>
      <c r="E3221" s="8">
        <v>7.3220579997090196E-2</v>
      </c>
      <c r="F3221" s="8">
        <v>0.21311187800575901</v>
      </c>
      <c r="G3221" s="8">
        <v>0.67198754225241897</v>
      </c>
      <c r="H3221" s="8">
        <v>0</v>
      </c>
      <c r="I3221" s="8">
        <v>0</v>
      </c>
      <c r="J3221" s="8">
        <v>0</v>
      </c>
      <c r="K3221" t="s">
        <v>7327</v>
      </c>
      <c r="L3221" s="20" t="s">
        <v>7332</v>
      </c>
      <c r="M3221" t="s">
        <v>7333</v>
      </c>
      <c r="N3221" s="20" t="s">
        <v>7334</v>
      </c>
      <c r="O3221" t="s">
        <v>7327</v>
      </c>
      <c r="P3221" t="s">
        <v>7365</v>
      </c>
      <c r="Q3221" s="8" t="s">
        <v>5998</v>
      </c>
      <c r="R3221" s="8" t="s">
        <v>5998</v>
      </c>
      <c r="S3221" t="s">
        <v>5998</v>
      </c>
      <c r="T3221" s="8" t="s">
        <v>5998</v>
      </c>
    </row>
    <row r="3222" spans="1:20">
      <c r="A3222" t="s">
        <v>2001</v>
      </c>
      <c r="B3222" t="s">
        <v>5307</v>
      </c>
      <c r="C3222" s="8" t="s">
        <v>5307</v>
      </c>
      <c r="D3222" s="8">
        <v>-0.576664314814891</v>
      </c>
      <c r="E3222" s="8">
        <v>0.112378182792523</v>
      </c>
      <c r="F3222" s="8">
        <v>-0.39808947927592198</v>
      </c>
      <c r="G3222" s="8">
        <v>0.26822587902093897</v>
      </c>
      <c r="H3222" s="8">
        <v>0</v>
      </c>
      <c r="I3222" s="8" t="s">
        <v>6369</v>
      </c>
      <c r="J3222" s="8">
        <v>0</v>
      </c>
      <c r="K3222" t="s">
        <v>7314</v>
      </c>
      <c r="L3222" s="20" t="s">
        <v>7329</v>
      </c>
      <c r="M3222" t="s">
        <v>7330</v>
      </c>
      <c r="N3222" s="20" t="s">
        <v>7392</v>
      </c>
      <c r="O3222" t="s">
        <v>7339</v>
      </c>
      <c r="P3222" t="s">
        <v>7316</v>
      </c>
      <c r="Q3222" s="8" t="s">
        <v>5998</v>
      </c>
      <c r="R3222" s="8" t="s">
        <v>5998</v>
      </c>
      <c r="S3222" t="s">
        <v>5998</v>
      </c>
      <c r="T3222" s="8" t="s">
        <v>5998</v>
      </c>
    </row>
    <row r="3223" spans="1:20">
      <c r="A3223" t="s">
        <v>2002</v>
      </c>
      <c r="B3223" t="s">
        <v>5307</v>
      </c>
      <c r="C3223" s="8" t="s">
        <v>5307</v>
      </c>
      <c r="D3223" s="8">
        <v>-1.3620151118092301</v>
      </c>
      <c r="E3223" s="8">
        <v>3.81484188048029E-3</v>
      </c>
      <c r="F3223" s="8">
        <v>1.4013927373172299E-2</v>
      </c>
      <c r="G3223" s="8">
        <v>0.98171483835061302</v>
      </c>
      <c r="H3223" s="8">
        <v>0</v>
      </c>
      <c r="I3223" s="8">
        <v>0</v>
      </c>
      <c r="J3223" s="8">
        <v>0</v>
      </c>
      <c r="K3223" t="s">
        <v>7339</v>
      </c>
      <c r="L3223" s="20" t="s">
        <v>7324</v>
      </c>
      <c r="M3223" t="s">
        <v>7325</v>
      </c>
      <c r="N3223" s="20" t="s">
        <v>7326</v>
      </c>
      <c r="O3223" t="s">
        <v>7339</v>
      </c>
      <c r="P3223" t="s">
        <v>7365</v>
      </c>
      <c r="Q3223" s="8" t="s">
        <v>5998</v>
      </c>
      <c r="R3223" s="8" t="s">
        <v>5998</v>
      </c>
      <c r="S3223" t="s">
        <v>5998</v>
      </c>
      <c r="T3223" s="8" t="s">
        <v>5998</v>
      </c>
    </row>
    <row r="3224" spans="1:20">
      <c r="A3224" t="s">
        <v>2003</v>
      </c>
      <c r="B3224" t="s">
        <v>5307</v>
      </c>
      <c r="C3224" s="8" t="s">
        <v>5307</v>
      </c>
      <c r="D3224" s="8">
        <v>-0.61693115914968599</v>
      </c>
      <c r="E3224" s="8">
        <v>0.28529872255265898</v>
      </c>
      <c r="F3224" s="8">
        <v>0.95091926595480802</v>
      </c>
      <c r="G3224" s="8">
        <v>6.7741735318360002E-2</v>
      </c>
      <c r="H3224" s="8">
        <v>0</v>
      </c>
      <c r="I3224" s="8">
        <v>0</v>
      </c>
      <c r="J3224" s="8">
        <v>0</v>
      </c>
      <c r="K3224" t="s">
        <v>7323</v>
      </c>
      <c r="L3224" s="20" t="s">
        <v>7324</v>
      </c>
      <c r="M3224" t="s">
        <v>7325</v>
      </c>
      <c r="N3224" s="20" t="s">
        <v>7326</v>
      </c>
      <c r="O3224" t="s">
        <v>7388</v>
      </c>
      <c r="P3224" t="s">
        <v>7365</v>
      </c>
      <c r="Q3224" s="8" t="s">
        <v>5998</v>
      </c>
      <c r="R3224" s="8" t="s">
        <v>5998</v>
      </c>
      <c r="S3224" t="s">
        <v>5998</v>
      </c>
      <c r="T3224" s="8" t="s">
        <v>5998</v>
      </c>
    </row>
    <row r="3225" spans="1:20">
      <c r="A3225" t="s">
        <v>4499</v>
      </c>
      <c r="B3225" t="s">
        <v>5307</v>
      </c>
      <c r="C3225" s="8" t="s">
        <v>5307</v>
      </c>
      <c r="D3225" s="8">
        <v>0.90326222802272405</v>
      </c>
      <c r="E3225" s="8">
        <v>7.9049973132755403E-4</v>
      </c>
      <c r="F3225" s="8">
        <v>1.87848467689239</v>
      </c>
      <c r="G3225" s="8">
        <v>2.4696224900424E-14</v>
      </c>
      <c r="H3225" s="8">
        <v>0</v>
      </c>
      <c r="I3225" s="8" t="s">
        <v>6370</v>
      </c>
      <c r="J3225" s="8">
        <v>0</v>
      </c>
      <c r="K3225" t="s">
        <v>7314</v>
      </c>
      <c r="L3225" s="20" t="s">
        <v>7355</v>
      </c>
      <c r="M3225" t="s">
        <v>7330</v>
      </c>
      <c r="N3225" s="20" t="s">
        <v>7410</v>
      </c>
      <c r="O3225" t="s">
        <v>7354</v>
      </c>
      <c r="P3225" t="s">
        <v>7316</v>
      </c>
      <c r="Q3225" s="8" t="s">
        <v>5998</v>
      </c>
      <c r="R3225" s="8" t="s">
        <v>5998</v>
      </c>
      <c r="S3225" t="s">
        <v>5998</v>
      </c>
      <c r="T3225" s="8" t="s">
        <v>5998</v>
      </c>
    </row>
    <row r="3226" spans="1:20">
      <c r="A3226" t="s">
        <v>2004</v>
      </c>
      <c r="B3226" s="7" t="s">
        <v>5307</v>
      </c>
      <c r="C3226" s="8" t="s">
        <v>5307</v>
      </c>
      <c r="D3226" s="8">
        <v>0.43032451398917998</v>
      </c>
      <c r="E3226" s="8">
        <v>0.42697876795888101</v>
      </c>
      <c r="F3226" s="8">
        <v>2.23103033194494</v>
      </c>
      <c r="G3226" s="8">
        <v>9.2490803953301202E-8</v>
      </c>
      <c r="H3226" s="8">
        <v>0</v>
      </c>
      <c r="I3226" s="8">
        <v>0</v>
      </c>
      <c r="J3226" s="8">
        <v>0</v>
      </c>
      <c r="K3226" t="s">
        <v>7323</v>
      </c>
      <c r="L3226" s="20" t="s">
        <v>7324</v>
      </c>
      <c r="M3226" t="s">
        <v>7325</v>
      </c>
      <c r="N3226" s="20" t="s">
        <v>7326</v>
      </c>
      <c r="O3226" t="s">
        <v>7359</v>
      </c>
      <c r="P3226" t="s">
        <v>7365</v>
      </c>
      <c r="Q3226" s="8" t="s">
        <v>5998</v>
      </c>
      <c r="R3226" s="8" t="s">
        <v>5998</v>
      </c>
      <c r="S3226" t="s">
        <v>5998</v>
      </c>
      <c r="T3226" s="8" t="s">
        <v>5998</v>
      </c>
    </row>
    <row r="3227" spans="1:20">
      <c r="A3227" t="s">
        <v>2005</v>
      </c>
      <c r="B3227" s="7" t="s">
        <v>5307</v>
      </c>
      <c r="C3227" s="8" t="s">
        <v>5307</v>
      </c>
      <c r="D3227" s="8">
        <v>0.77676641156093396</v>
      </c>
      <c r="E3227" s="8">
        <v>0.44357227547884198</v>
      </c>
      <c r="F3227" s="8">
        <v>1.47593610517914</v>
      </c>
      <c r="G3227" s="8">
        <v>9.3481152353172697E-2</v>
      </c>
      <c r="H3227" s="8">
        <v>0</v>
      </c>
      <c r="I3227" s="8" t="s">
        <v>6371</v>
      </c>
      <c r="J3227" s="8">
        <v>0</v>
      </c>
      <c r="K3227" t="s">
        <v>7335</v>
      </c>
      <c r="L3227" s="20">
        <v>0.75</v>
      </c>
      <c r="M3227" t="s">
        <v>7337</v>
      </c>
      <c r="N3227" s="20">
        <v>0.69</v>
      </c>
      <c r="O3227" t="s">
        <v>7339</v>
      </c>
      <c r="P3227" t="s">
        <v>7316</v>
      </c>
      <c r="Q3227" s="8" t="s">
        <v>5998</v>
      </c>
      <c r="R3227" s="8" t="s">
        <v>5998</v>
      </c>
      <c r="S3227" t="s">
        <v>5998</v>
      </c>
      <c r="T3227" s="8" t="s">
        <v>5998</v>
      </c>
    </row>
    <row r="3228" spans="1:20">
      <c r="A3228" t="s">
        <v>4500</v>
      </c>
      <c r="B3228" s="7" t="s">
        <v>5307</v>
      </c>
      <c r="C3228" s="8" t="s">
        <v>5307</v>
      </c>
      <c r="D3228" s="8">
        <v>-0.51807188120494296</v>
      </c>
      <c r="E3228" s="8">
        <v>0.29875043681114</v>
      </c>
      <c r="F3228" s="8">
        <v>1.52646285615337</v>
      </c>
      <c r="G3228" s="8">
        <v>2.13335861541547E-4</v>
      </c>
      <c r="H3228" s="8">
        <v>0</v>
      </c>
      <c r="I3228" s="8">
        <v>0</v>
      </c>
      <c r="J3228" s="8">
        <v>0</v>
      </c>
      <c r="K3228" t="s">
        <v>7339</v>
      </c>
      <c r="L3228" s="20" t="s">
        <v>7421</v>
      </c>
      <c r="M3228" t="s">
        <v>7325</v>
      </c>
      <c r="N3228" s="20" t="s">
        <v>7326</v>
      </c>
      <c r="O3228" t="s">
        <v>7328</v>
      </c>
      <c r="P3228" t="s">
        <v>7365</v>
      </c>
      <c r="Q3228" s="8" t="s">
        <v>5998</v>
      </c>
      <c r="R3228" s="8" t="s">
        <v>5998</v>
      </c>
      <c r="S3228" t="s">
        <v>5998</v>
      </c>
      <c r="T3228" s="8" t="s">
        <v>5998</v>
      </c>
    </row>
    <row r="3229" spans="1:20">
      <c r="A3229" t="s">
        <v>4501</v>
      </c>
      <c r="B3229" t="s">
        <v>5307</v>
      </c>
      <c r="C3229" s="8" t="s">
        <v>5307</v>
      </c>
      <c r="D3229" s="8">
        <v>0.34113365429470099</v>
      </c>
      <c r="E3229" s="8">
        <v>0.47993983021875603</v>
      </c>
      <c r="F3229" s="8">
        <v>1.3162238820027601</v>
      </c>
      <c r="G3229" s="8">
        <v>5.9335138145120698E-4</v>
      </c>
      <c r="H3229" s="8">
        <v>0</v>
      </c>
      <c r="I3229" s="8">
        <v>0</v>
      </c>
      <c r="J3229" s="8">
        <v>0</v>
      </c>
      <c r="K3229" t="s">
        <v>7327</v>
      </c>
      <c r="L3229" s="20" t="s">
        <v>7332</v>
      </c>
      <c r="M3229" t="s">
        <v>7333</v>
      </c>
      <c r="N3229" s="20" t="s">
        <v>7334</v>
      </c>
      <c r="O3229" t="s">
        <v>7339</v>
      </c>
      <c r="P3229" t="s">
        <v>7365</v>
      </c>
      <c r="Q3229" s="8" t="s">
        <v>5998</v>
      </c>
      <c r="R3229" s="8" t="s">
        <v>5998</v>
      </c>
      <c r="S3229" t="s">
        <v>5998</v>
      </c>
      <c r="T3229" s="8" t="s">
        <v>5998</v>
      </c>
    </row>
    <row r="3230" spans="1:20">
      <c r="A3230" t="s">
        <v>4502</v>
      </c>
      <c r="B3230" t="s">
        <v>5307</v>
      </c>
      <c r="C3230" s="8" t="s">
        <v>5307</v>
      </c>
      <c r="D3230" s="8">
        <v>0.39305133485771498</v>
      </c>
      <c r="E3230" s="8">
        <v>4.6921574942581402E-2</v>
      </c>
      <c r="F3230" s="8">
        <v>0.39175973590616398</v>
      </c>
      <c r="G3230" s="8">
        <v>3.8336518188913399E-2</v>
      </c>
      <c r="H3230" s="8">
        <v>0</v>
      </c>
      <c r="I3230" s="8">
        <v>0</v>
      </c>
      <c r="J3230" s="8">
        <v>0</v>
      </c>
      <c r="K3230" t="s">
        <v>7328</v>
      </c>
      <c r="L3230" s="20" t="s">
        <v>7324</v>
      </c>
      <c r="M3230" t="s">
        <v>7325</v>
      </c>
      <c r="N3230" s="20" t="s">
        <v>7326</v>
      </c>
      <c r="O3230" t="s">
        <v>7327</v>
      </c>
      <c r="P3230" t="s">
        <v>7365</v>
      </c>
      <c r="Q3230" s="8" t="s">
        <v>5998</v>
      </c>
      <c r="R3230" s="8" t="s">
        <v>5998</v>
      </c>
      <c r="S3230" t="s">
        <v>5998</v>
      </c>
      <c r="T3230" s="8" t="s">
        <v>5998</v>
      </c>
    </row>
    <row r="3231" spans="1:20">
      <c r="A3231" t="s">
        <v>4503</v>
      </c>
      <c r="B3231" t="s">
        <v>5307</v>
      </c>
      <c r="C3231" s="8" t="s">
        <v>5307</v>
      </c>
      <c r="D3231" s="8">
        <v>-0.17311682293777</v>
      </c>
      <c r="E3231" s="8">
        <v>0.67350653978309705</v>
      </c>
      <c r="F3231" s="8">
        <v>-0.37423684350946101</v>
      </c>
      <c r="G3231" s="8">
        <v>0.27931328696775598</v>
      </c>
      <c r="H3231" s="8">
        <v>0</v>
      </c>
      <c r="I3231" s="8">
        <v>0</v>
      </c>
      <c r="J3231" s="8">
        <v>0</v>
      </c>
      <c r="K3231" t="s">
        <v>7327</v>
      </c>
      <c r="L3231" s="20" t="s">
        <v>7332</v>
      </c>
      <c r="M3231" t="s">
        <v>7333</v>
      </c>
      <c r="N3231" s="20" t="s">
        <v>7334</v>
      </c>
      <c r="O3231" t="s">
        <v>7327</v>
      </c>
      <c r="P3231" t="s">
        <v>7365</v>
      </c>
      <c r="Q3231" s="8" t="s">
        <v>5998</v>
      </c>
      <c r="R3231" s="8" t="s">
        <v>5998</v>
      </c>
      <c r="S3231" t="s">
        <v>5998</v>
      </c>
      <c r="T3231" s="8" t="s">
        <v>5998</v>
      </c>
    </row>
    <row r="3232" spans="1:20">
      <c r="A3232" t="s">
        <v>4504</v>
      </c>
      <c r="B3232" t="s">
        <v>5307</v>
      </c>
      <c r="C3232" s="8" t="s">
        <v>5307</v>
      </c>
      <c r="D3232" s="8">
        <v>-0.72515819854867503</v>
      </c>
      <c r="E3232" s="8">
        <v>0.220949649410001</v>
      </c>
      <c r="F3232" s="8">
        <v>1.04746150224559</v>
      </c>
      <c r="G3232" s="8">
        <v>2.5911111758133199E-2</v>
      </c>
      <c r="H3232" s="8" t="s">
        <v>6003</v>
      </c>
      <c r="I3232" s="8">
        <v>0</v>
      </c>
      <c r="J3232" s="8">
        <v>0</v>
      </c>
      <c r="K3232" t="s">
        <v>7323</v>
      </c>
      <c r="L3232" s="20" t="s">
        <v>7372</v>
      </c>
      <c r="M3232" t="s">
        <v>7325</v>
      </c>
      <c r="N3232" s="20" t="s">
        <v>7326</v>
      </c>
      <c r="O3232" t="s">
        <v>7359</v>
      </c>
      <c r="P3232" t="s">
        <v>7365</v>
      </c>
      <c r="Q3232" s="8" t="s">
        <v>5998</v>
      </c>
      <c r="R3232" s="8" t="s">
        <v>5998</v>
      </c>
      <c r="S3232" t="s">
        <v>5998</v>
      </c>
      <c r="T3232" s="8" t="s">
        <v>5998</v>
      </c>
    </row>
    <row r="3233" spans="1:20">
      <c r="A3233" t="s">
        <v>2006</v>
      </c>
      <c r="B3233" t="s">
        <v>5307</v>
      </c>
      <c r="C3233" s="8" t="s">
        <v>5307</v>
      </c>
      <c r="D3233" s="8">
        <v>-9.5005806784171795E-2</v>
      </c>
      <c r="E3233" s="8">
        <v>0.79501938286414697</v>
      </c>
      <c r="F3233" s="8">
        <v>-5.4860357245198103E-2</v>
      </c>
      <c r="G3233" s="8">
        <v>0.87379004923159997</v>
      </c>
      <c r="H3233" s="8">
        <v>0</v>
      </c>
      <c r="I3233" s="8">
        <v>0</v>
      </c>
      <c r="J3233" s="8">
        <v>0</v>
      </c>
      <c r="K3233" t="s">
        <v>7328</v>
      </c>
      <c r="L3233" s="20" t="s">
        <v>7324</v>
      </c>
      <c r="M3233" t="s">
        <v>7325</v>
      </c>
      <c r="N3233" s="20" t="s">
        <v>7326</v>
      </c>
      <c r="O3233" t="s">
        <v>7327</v>
      </c>
      <c r="P3233" t="s">
        <v>7365</v>
      </c>
      <c r="Q3233" s="8" t="s">
        <v>5998</v>
      </c>
      <c r="R3233" s="8" t="s">
        <v>5998</v>
      </c>
      <c r="S3233" t="s">
        <v>5998</v>
      </c>
      <c r="T3233" s="8" t="s">
        <v>5998</v>
      </c>
    </row>
    <row r="3234" spans="1:20">
      <c r="A3234" t="s">
        <v>3049</v>
      </c>
      <c r="B3234" t="s">
        <v>5307</v>
      </c>
      <c r="C3234" s="8" t="s">
        <v>5307</v>
      </c>
      <c r="D3234" s="8">
        <v>1.7261156012943599</v>
      </c>
      <c r="E3234" s="8">
        <v>6.81305394339211E-18</v>
      </c>
      <c r="F3234" s="8">
        <v>6.3541898855784998E-2</v>
      </c>
      <c r="G3234" s="8">
        <v>0.81400104694227005</v>
      </c>
      <c r="H3234" s="8">
        <v>0</v>
      </c>
      <c r="I3234" s="8" t="s">
        <v>6372</v>
      </c>
      <c r="J3234" s="8">
        <v>0</v>
      </c>
      <c r="K3234" t="s">
        <v>7327</v>
      </c>
      <c r="L3234" s="20" t="s">
        <v>7332</v>
      </c>
      <c r="M3234" t="s">
        <v>7333</v>
      </c>
      <c r="N3234" s="20" t="s">
        <v>7334</v>
      </c>
      <c r="O3234" t="s">
        <v>7315</v>
      </c>
      <c r="P3234" t="s">
        <v>7316</v>
      </c>
      <c r="Q3234" s="8" t="s">
        <v>5998</v>
      </c>
      <c r="R3234" s="8" t="s">
        <v>5998</v>
      </c>
      <c r="S3234" t="s">
        <v>5998</v>
      </c>
      <c r="T3234" s="8" t="s">
        <v>5998</v>
      </c>
    </row>
    <row r="3235" spans="1:20">
      <c r="A3235" t="s">
        <v>4505</v>
      </c>
      <c r="B3235" s="7" t="s">
        <v>5307</v>
      </c>
      <c r="C3235" s="8" t="s">
        <v>5307</v>
      </c>
      <c r="D3235" s="8">
        <v>0.31898269285566999</v>
      </c>
      <c r="E3235" s="8">
        <v>8.0895530513169903E-2</v>
      </c>
      <c r="F3235" s="8">
        <v>-0.233998244447022</v>
      </c>
      <c r="G3235" s="8">
        <v>0.19621255491533199</v>
      </c>
      <c r="H3235" s="8">
        <v>0</v>
      </c>
      <c r="I3235" s="8">
        <v>0</v>
      </c>
      <c r="J3235" s="8">
        <v>0</v>
      </c>
      <c r="K3235" t="s">
        <v>7327</v>
      </c>
      <c r="L3235" s="20" t="s">
        <v>7332</v>
      </c>
      <c r="M3235" t="s">
        <v>7333</v>
      </c>
      <c r="N3235" s="20" t="s">
        <v>7334</v>
      </c>
      <c r="O3235" t="s">
        <v>7327</v>
      </c>
      <c r="P3235" t="s">
        <v>7365</v>
      </c>
      <c r="Q3235" s="8" t="s">
        <v>5998</v>
      </c>
      <c r="R3235" s="8" t="s">
        <v>5998</v>
      </c>
      <c r="S3235" t="s">
        <v>5998</v>
      </c>
      <c r="T3235" s="8" t="s">
        <v>5998</v>
      </c>
    </row>
    <row r="3236" spans="1:20">
      <c r="A3236" t="s">
        <v>4506</v>
      </c>
      <c r="B3236" s="7" t="s">
        <v>5307</v>
      </c>
      <c r="C3236" s="8" t="s">
        <v>5307</v>
      </c>
      <c r="D3236" s="8">
        <v>-1.8020539477816</v>
      </c>
      <c r="E3236" s="8">
        <v>3.31059815314136E-2</v>
      </c>
      <c r="F3236" s="8">
        <v>-1.05225837933171</v>
      </c>
      <c r="G3236" s="8">
        <v>0.19326332436694499</v>
      </c>
      <c r="H3236" s="8">
        <v>0</v>
      </c>
      <c r="I3236" s="8">
        <v>0</v>
      </c>
      <c r="J3236" s="8">
        <v>0</v>
      </c>
      <c r="K3236" t="s">
        <v>7339</v>
      </c>
      <c r="L3236" s="20" t="s">
        <v>7324</v>
      </c>
      <c r="M3236" t="s">
        <v>7325</v>
      </c>
      <c r="N3236" s="20" t="s">
        <v>7326</v>
      </c>
      <c r="O3236" t="s">
        <v>7327</v>
      </c>
      <c r="P3236" t="s">
        <v>7365</v>
      </c>
      <c r="Q3236" s="8" t="s">
        <v>5998</v>
      </c>
      <c r="R3236" s="8" t="s">
        <v>5998</v>
      </c>
      <c r="S3236" t="s">
        <v>5998</v>
      </c>
      <c r="T3236" s="8" t="s">
        <v>5998</v>
      </c>
    </row>
    <row r="3237" spans="1:20">
      <c r="A3237" t="s">
        <v>4507</v>
      </c>
      <c r="B3237" t="s">
        <v>5307</v>
      </c>
      <c r="C3237" s="8" t="s">
        <v>5307</v>
      </c>
      <c r="D3237" s="8">
        <v>-0.16146320701228201</v>
      </c>
      <c r="E3237" s="8">
        <v>0.55117989057908301</v>
      </c>
      <c r="F3237" s="8">
        <v>5.9207027971007499E-2</v>
      </c>
      <c r="G3237" s="8">
        <v>0.82943559606362205</v>
      </c>
      <c r="H3237" s="8">
        <v>0</v>
      </c>
      <c r="I3237" s="8">
        <v>0</v>
      </c>
      <c r="J3237" s="8">
        <v>0</v>
      </c>
      <c r="K3237" t="s">
        <v>7327</v>
      </c>
      <c r="L3237" s="20" t="s">
        <v>7332</v>
      </c>
      <c r="M3237" t="s">
        <v>7333</v>
      </c>
      <c r="N3237" s="20" t="s">
        <v>7334</v>
      </c>
      <c r="O3237" t="s">
        <v>7327</v>
      </c>
      <c r="P3237" t="s">
        <v>7365</v>
      </c>
      <c r="Q3237" s="8" t="s">
        <v>5998</v>
      </c>
      <c r="R3237" s="8" t="s">
        <v>5998</v>
      </c>
      <c r="S3237" t="s">
        <v>5998</v>
      </c>
      <c r="T3237" s="8" t="s">
        <v>5998</v>
      </c>
    </row>
    <row r="3238" spans="1:20">
      <c r="A3238" t="s">
        <v>2007</v>
      </c>
      <c r="B3238" t="s">
        <v>5307</v>
      </c>
      <c r="C3238" s="8" t="s">
        <v>5307</v>
      </c>
      <c r="D3238" s="8">
        <v>-0.48762251333960099</v>
      </c>
      <c r="E3238" s="8">
        <v>0.49526314373421298</v>
      </c>
      <c r="F3238" s="8">
        <v>-0.608139350605441</v>
      </c>
      <c r="G3238" s="8">
        <v>0.33954159735587203</v>
      </c>
      <c r="H3238" s="8">
        <v>0</v>
      </c>
      <c r="I3238" s="8">
        <v>0</v>
      </c>
      <c r="J3238" s="8">
        <v>0</v>
      </c>
      <c r="K3238" t="s">
        <v>7328</v>
      </c>
      <c r="L3238" s="20" t="s">
        <v>7324</v>
      </c>
      <c r="M3238" t="s">
        <v>7325</v>
      </c>
      <c r="N3238" s="20" t="s">
        <v>7326</v>
      </c>
      <c r="O3238" t="s">
        <v>7328</v>
      </c>
      <c r="P3238" t="s">
        <v>7365</v>
      </c>
      <c r="Q3238" s="8" t="s">
        <v>5998</v>
      </c>
      <c r="R3238" s="8" t="s">
        <v>5998</v>
      </c>
      <c r="S3238" t="s">
        <v>5998</v>
      </c>
      <c r="T3238" s="8" t="s">
        <v>5998</v>
      </c>
    </row>
    <row r="3239" spans="1:20">
      <c r="A3239" t="s">
        <v>4508</v>
      </c>
      <c r="B3239" s="7" t="s">
        <v>5307</v>
      </c>
      <c r="C3239" s="8" t="s">
        <v>5307</v>
      </c>
      <c r="D3239" s="8">
        <v>0.216499586581238</v>
      </c>
      <c r="E3239" s="8">
        <v>0.74101406680825699</v>
      </c>
      <c r="F3239" s="8">
        <v>9.4353883447827594E-2</v>
      </c>
      <c r="G3239" s="8">
        <v>0.88109659845717503</v>
      </c>
      <c r="H3239" s="8">
        <v>0</v>
      </c>
      <c r="I3239" s="8">
        <v>0</v>
      </c>
      <c r="J3239" s="8">
        <v>0</v>
      </c>
      <c r="K3239" t="s">
        <v>7328</v>
      </c>
      <c r="L3239" s="20" t="s">
        <v>7324</v>
      </c>
      <c r="M3239" t="s">
        <v>7325</v>
      </c>
      <c r="N3239" s="20" t="s">
        <v>7326</v>
      </c>
      <c r="O3239" t="s">
        <v>7327</v>
      </c>
      <c r="P3239" t="s">
        <v>7365</v>
      </c>
      <c r="Q3239" s="8" t="s">
        <v>6014</v>
      </c>
      <c r="R3239" s="8" t="s">
        <v>6015</v>
      </c>
      <c r="S3239" t="s">
        <v>6016</v>
      </c>
      <c r="T3239" s="8" t="s">
        <v>6016</v>
      </c>
    </row>
    <row r="3240" spans="1:20">
      <c r="A3240" t="s">
        <v>2008</v>
      </c>
      <c r="B3240" s="7" t="s">
        <v>5307</v>
      </c>
      <c r="C3240" s="8" t="s">
        <v>5307</v>
      </c>
      <c r="D3240" s="8">
        <v>-0.89533445836416703</v>
      </c>
      <c r="E3240" s="8">
        <v>2.4320547751280799E-2</v>
      </c>
      <c r="F3240" s="8">
        <v>-0.84470847805766203</v>
      </c>
      <c r="G3240" s="8">
        <v>2.3466594549075001E-2</v>
      </c>
      <c r="H3240" s="8">
        <v>0</v>
      </c>
      <c r="I3240" s="8">
        <v>0</v>
      </c>
      <c r="J3240" s="8">
        <v>0</v>
      </c>
      <c r="K3240" t="s">
        <v>7328</v>
      </c>
      <c r="L3240" s="20" t="s">
        <v>7324</v>
      </c>
      <c r="M3240" t="s">
        <v>7325</v>
      </c>
      <c r="N3240" s="20" t="s">
        <v>7326</v>
      </c>
      <c r="O3240" t="s">
        <v>7328</v>
      </c>
      <c r="P3240" t="s">
        <v>7365</v>
      </c>
      <c r="Q3240" s="8" t="s">
        <v>5998</v>
      </c>
      <c r="R3240" s="8" t="s">
        <v>5998</v>
      </c>
      <c r="S3240" t="s">
        <v>5998</v>
      </c>
      <c r="T3240" s="8" t="s">
        <v>5998</v>
      </c>
    </row>
    <row r="3241" spans="1:20">
      <c r="A3241" t="s">
        <v>2009</v>
      </c>
      <c r="B3241" t="s">
        <v>5307</v>
      </c>
      <c r="C3241" s="8" t="s">
        <v>5307</v>
      </c>
      <c r="D3241" s="8">
        <v>-1.6496085647512599</v>
      </c>
      <c r="E3241" s="8">
        <v>1.9995541583687201E-2</v>
      </c>
      <c r="F3241" s="8">
        <v>-0.36617395424763999</v>
      </c>
      <c r="G3241" s="8">
        <v>0.60422172025950804</v>
      </c>
      <c r="H3241" s="8">
        <v>0</v>
      </c>
      <c r="I3241" s="8">
        <v>0</v>
      </c>
      <c r="J3241" s="8">
        <v>0</v>
      </c>
      <c r="K3241" t="s">
        <v>7339</v>
      </c>
      <c r="L3241" s="20">
        <v>1</v>
      </c>
      <c r="M3241">
        <v>0</v>
      </c>
      <c r="N3241" s="20">
        <v>0</v>
      </c>
      <c r="O3241" t="s">
        <v>7328</v>
      </c>
      <c r="P3241" t="s">
        <v>7365</v>
      </c>
      <c r="Q3241" s="8" t="s">
        <v>5998</v>
      </c>
      <c r="R3241" s="8" t="s">
        <v>5998</v>
      </c>
      <c r="S3241" t="s">
        <v>5998</v>
      </c>
      <c r="T3241" s="8" t="s">
        <v>5998</v>
      </c>
    </row>
    <row r="3242" spans="1:20">
      <c r="A3242" t="s">
        <v>2010</v>
      </c>
      <c r="B3242" t="s">
        <v>5307</v>
      </c>
      <c r="C3242" s="8" t="s">
        <v>5307</v>
      </c>
      <c r="D3242" s="8">
        <v>-1.5248299809103001</v>
      </c>
      <c r="E3242" s="8">
        <v>1.7721698551671299E-8</v>
      </c>
      <c r="F3242" s="8">
        <v>-0.55166539171398898</v>
      </c>
      <c r="G3242" s="8">
        <v>4.5799612248146999E-2</v>
      </c>
      <c r="H3242" s="8">
        <v>0</v>
      </c>
      <c r="I3242" s="8">
        <v>0</v>
      </c>
      <c r="J3242" s="8">
        <v>0</v>
      </c>
      <c r="K3242" t="s">
        <v>7327</v>
      </c>
      <c r="L3242" s="20">
        <v>0.7</v>
      </c>
      <c r="M3242" t="s">
        <v>7333</v>
      </c>
      <c r="N3242" s="20">
        <v>0.3</v>
      </c>
      <c r="O3242" t="s">
        <v>7327</v>
      </c>
      <c r="P3242" t="s">
        <v>7365</v>
      </c>
      <c r="Q3242" s="8" t="s">
        <v>5998</v>
      </c>
      <c r="R3242" s="8" t="s">
        <v>5998</v>
      </c>
      <c r="S3242" t="s">
        <v>5998</v>
      </c>
      <c r="T3242" s="8" t="s">
        <v>5998</v>
      </c>
    </row>
    <row r="3243" spans="1:20">
      <c r="A3243" t="s">
        <v>2011</v>
      </c>
      <c r="B3243" s="7" t="s">
        <v>5307</v>
      </c>
      <c r="C3243" s="8" t="s">
        <v>5307</v>
      </c>
      <c r="D3243" s="8">
        <v>-5.4626702946330603E-2</v>
      </c>
      <c r="E3243" s="8">
        <v>0.91066055990262595</v>
      </c>
      <c r="F3243" s="8">
        <v>0.149284766378358</v>
      </c>
      <c r="G3243" s="8">
        <v>0.71835555427661602</v>
      </c>
      <c r="H3243" s="8">
        <v>0</v>
      </c>
      <c r="I3243" s="8">
        <v>0</v>
      </c>
      <c r="J3243" s="8">
        <v>0</v>
      </c>
      <c r="K3243" t="s">
        <v>7327</v>
      </c>
      <c r="L3243" s="20" t="s">
        <v>7332</v>
      </c>
      <c r="M3243" t="s">
        <v>7333</v>
      </c>
      <c r="N3243" s="20" t="s">
        <v>7334</v>
      </c>
      <c r="O3243" t="s">
        <v>7327</v>
      </c>
      <c r="P3243" t="s">
        <v>7365</v>
      </c>
      <c r="Q3243" s="8" t="s">
        <v>5998</v>
      </c>
      <c r="R3243" s="8" t="s">
        <v>5998</v>
      </c>
      <c r="S3243" t="s">
        <v>5998</v>
      </c>
      <c r="T3243" s="8" t="s">
        <v>5998</v>
      </c>
    </row>
    <row r="3244" spans="1:20">
      <c r="A3244" t="s">
        <v>3050</v>
      </c>
      <c r="B3244" s="7" t="s">
        <v>5307</v>
      </c>
      <c r="C3244" s="8" t="s">
        <v>5307</v>
      </c>
      <c r="D3244" s="8">
        <v>0.27711131716638399</v>
      </c>
      <c r="E3244" s="8">
        <v>0.40367545456763299</v>
      </c>
      <c r="F3244" s="8">
        <v>0.63629928285941895</v>
      </c>
      <c r="G3244" s="8">
        <v>2.12362737069141E-2</v>
      </c>
      <c r="H3244" s="8">
        <v>0</v>
      </c>
      <c r="I3244" s="8">
        <v>0</v>
      </c>
      <c r="J3244" s="8">
        <v>0</v>
      </c>
      <c r="K3244" t="s">
        <v>7328</v>
      </c>
      <c r="L3244" s="20" t="s">
        <v>7324</v>
      </c>
      <c r="M3244" t="s">
        <v>7325</v>
      </c>
      <c r="N3244" s="20" t="s">
        <v>7326</v>
      </c>
      <c r="O3244" t="s">
        <v>7327</v>
      </c>
      <c r="P3244" t="s">
        <v>7365</v>
      </c>
      <c r="Q3244" s="8" t="s">
        <v>5998</v>
      </c>
      <c r="R3244" s="8" t="s">
        <v>5998</v>
      </c>
      <c r="S3244" t="s">
        <v>5998</v>
      </c>
      <c r="T3244" s="8" t="s">
        <v>5998</v>
      </c>
    </row>
    <row r="3245" spans="1:20">
      <c r="A3245" t="s">
        <v>2012</v>
      </c>
      <c r="B3245" s="7" t="s">
        <v>5307</v>
      </c>
      <c r="C3245" s="8" t="s">
        <v>5307</v>
      </c>
      <c r="D3245" s="8">
        <v>-0.11069284438569001</v>
      </c>
      <c r="E3245" s="8">
        <v>0.87554963171942302</v>
      </c>
      <c r="F3245" s="8">
        <v>-0.40352419750660301</v>
      </c>
      <c r="G3245" s="8">
        <v>0.48267973354217503</v>
      </c>
      <c r="H3245" s="8">
        <v>0</v>
      </c>
      <c r="I3245" s="8">
        <v>0</v>
      </c>
      <c r="J3245" s="8">
        <v>0</v>
      </c>
      <c r="K3245" t="s">
        <v>7327</v>
      </c>
      <c r="L3245" s="20" t="s">
        <v>7332</v>
      </c>
      <c r="M3245" t="s">
        <v>7333</v>
      </c>
      <c r="N3245" s="20" t="s">
        <v>7334</v>
      </c>
      <c r="O3245" t="s">
        <v>7359</v>
      </c>
      <c r="P3245" t="s">
        <v>7365</v>
      </c>
      <c r="Q3245" s="8" t="s">
        <v>5998</v>
      </c>
      <c r="R3245" s="8" t="s">
        <v>5998</v>
      </c>
      <c r="S3245" t="s">
        <v>5998</v>
      </c>
      <c r="T3245" s="8" t="s">
        <v>5998</v>
      </c>
    </row>
    <row r="3246" spans="1:20">
      <c r="A3246" t="s">
        <v>2013</v>
      </c>
      <c r="B3246" s="7" t="s">
        <v>5307</v>
      </c>
      <c r="C3246" s="8" t="s">
        <v>5307</v>
      </c>
      <c r="D3246" s="8">
        <v>1.14937207663273</v>
      </c>
      <c r="E3246" s="8">
        <v>3.2526256026307698E-3</v>
      </c>
      <c r="F3246" s="8">
        <v>0.92116367563924895</v>
      </c>
      <c r="G3246" s="8">
        <v>1.58713723148751E-2</v>
      </c>
      <c r="H3246" s="8">
        <v>0</v>
      </c>
      <c r="I3246" s="8">
        <v>0</v>
      </c>
      <c r="J3246" s="8">
        <v>0</v>
      </c>
      <c r="K3246" t="s">
        <v>7339</v>
      </c>
      <c r="L3246" s="20" t="s">
        <v>7324</v>
      </c>
      <c r="M3246" t="s">
        <v>7325</v>
      </c>
      <c r="N3246" s="20" t="s">
        <v>7326</v>
      </c>
      <c r="O3246" t="s">
        <v>7339</v>
      </c>
      <c r="P3246" t="s">
        <v>7365</v>
      </c>
      <c r="Q3246" s="8" t="s">
        <v>5998</v>
      </c>
      <c r="R3246" s="8" t="s">
        <v>5998</v>
      </c>
      <c r="S3246" t="s">
        <v>5998</v>
      </c>
      <c r="T3246" s="8" t="s">
        <v>5998</v>
      </c>
    </row>
    <row r="3247" spans="1:20">
      <c r="A3247" t="s">
        <v>2014</v>
      </c>
      <c r="B3247" s="7" t="s">
        <v>5307</v>
      </c>
      <c r="C3247" s="8" t="s">
        <v>5307</v>
      </c>
      <c r="D3247" s="8">
        <v>-0.75239230326164797</v>
      </c>
      <c r="E3247" s="8">
        <v>0.32341767483557099</v>
      </c>
      <c r="F3247" s="8">
        <v>-1.7784934428300301</v>
      </c>
      <c r="G3247" s="8">
        <v>1.01354443579763E-2</v>
      </c>
      <c r="H3247" s="8">
        <v>0</v>
      </c>
      <c r="I3247" s="8">
        <v>0</v>
      </c>
      <c r="J3247" s="8">
        <v>0</v>
      </c>
      <c r="K3247" t="s">
        <v>7327</v>
      </c>
      <c r="L3247" s="20" t="s">
        <v>7332</v>
      </c>
      <c r="M3247" t="s">
        <v>7333</v>
      </c>
      <c r="N3247" s="20" t="s">
        <v>7334</v>
      </c>
      <c r="O3247" t="s">
        <v>7328</v>
      </c>
      <c r="P3247" t="s">
        <v>7365</v>
      </c>
      <c r="Q3247" s="8" t="s">
        <v>5998</v>
      </c>
      <c r="R3247" s="8" t="s">
        <v>5998</v>
      </c>
      <c r="S3247" t="s">
        <v>5998</v>
      </c>
      <c r="T3247" s="8" t="s">
        <v>5998</v>
      </c>
    </row>
    <row r="3248" spans="1:20">
      <c r="A3248" t="s">
        <v>3051</v>
      </c>
      <c r="B3248" s="7" t="s">
        <v>14</v>
      </c>
      <c r="C3248" s="8" t="s">
        <v>15</v>
      </c>
      <c r="D3248" s="8">
        <v>0.54461807017919595</v>
      </c>
      <c r="E3248" s="8">
        <v>0.31074331511113601</v>
      </c>
      <c r="F3248" s="8">
        <v>1.2130037012752299</v>
      </c>
      <c r="G3248" s="8">
        <v>6.7110653838911103E-3</v>
      </c>
      <c r="H3248" s="8">
        <v>0</v>
      </c>
      <c r="I3248" s="8">
        <v>0</v>
      </c>
      <c r="J3248" s="8">
        <v>0</v>
      </c>
      <c r="K3248" t="s">
        <v>7328</v>
      </c>
      <c r="L3248" s="20" t="s">
        <v>7324</v>
      </c>
      <c r="M3248" t="s">
        <v>7325</v>
      </c>
      <c r="N3248" s="20" t="s">
        <v>7326</v>
      </c>
      <c r="O3248" t="s">
        <v>7327</v>
      </c>
      <c r="P3248" t="s">
        <v>7365</v>
      </c>
      <c r="Q3248" s="8" t="s">
        <v>5998</v>
      </c>
      <c r="R3248" s="8" t="s">
        <v>5998</v>
      </c>
      <c r="S3248" t="s">
        <v>5998</v>
      </c>
      <c r="T3248" s="8" t="s">
        <v>5998</v>
      </c>
    </row>
    <row r="3249" spans="1:20">
      <c r="A3249" t="s">
        <v>3051</v>
      </c>
      <c r="B3249" t="s">
        <v>4673</v>
      </c>
      <c r="C3249" s="8" t="s">
        <v>4760</v>
      </c>
      <c r="D3249" s="8">
        <v>0.54461807017919595</v>
      </c>
      <c r="E3249" s="8">
        <v>0.31074331511113601</v>
      </c>
      <c r="F3249" s="8">
        <v>1.2130037012752299</v>
      </c>
      <c r="G3249" s="8">
        <v>6.7110653838911103E-3</v>
      </c>
      <c r="H3249" s="8">
        <v>0</v>
      </c>
      <c r="I3249" s="8">
        <v>0</v>
      </c>
      <c r="J3249" s="8">
        <v>0</v>
      </c>
      <c r="K3249" t="s">
        <v>7328</v>
      </c>
      <c r="L3249" s="20" t="s">
        <v>7324</v>
      </c>
      <c r="M3249" t="s">
        <v>7325</v>
      </c>
      <c r="N3249" s="20" t="s">
        <v>7326</v>
      </c>
      <c r="O3249" t="s">
        <v>7327</v>
      </c>
      <c r="P3249" t="s">
        <v>7365</v>
      </c>
      <c r="Q3249" s="8" t="s">
        <v>5998</v>
      </c>
      <c r="R3249" s="8" t="s">
        <v>5998</v>
      </c>
      <c r="S3249" t="s">
        <v>5998</v>
      </c>
      <c r="T3249" s="8" t="s">
        <v>5998</v>
      </c>
    </row>
    <row r="3250" spans="1:20">
      <c r="A3250" t="s">
        <v>2015</v>
      </c>
      <c r="B3250" t="s">
        <v>5307</v>
      </c>
      <c r="C3250" s="8" t="s">
        <v>5307</v>
      </c>
      <c r="D3250" s="8">
        <v>-0.48141897326278998</v>
      </c>
      <c r="E3250" s="8">
        <v>6.2406665653003103E-2</v>
      </c>
      <c r="F3250" s="8">
        <v>-5.51928057325827E-2</v>
      </c>
      <c r="G3250" s="8">
        <v>0.85515894702249096</v>
      </c>
      <c r="H3250" s="8">
        <v>0</v>
      </c>
      <c r="I3250" s="8">
        <v>0</v>
      </c>
      <c r="J3250" s="8">
        <v>0</v>
      </c>
      <c r="K3250" t="s">
        <v>7327</v>
      </c>
      <c r="L3250" s="20" t="s">
        <v>7332</v>
      </c>
      <c r="M3250" t="s">
        <v>7333</v>
      </c>
      <c r="N3250" s="20" t="s">
        <v>7334</v>
      </c>
      <c r="O3250" t="s">
        <v>7327</v>
      </c>
      <c r="P3250" t="s">
        <v>7365</v>
      </c>
      <c r="Q3250" s="8" t="s">
        <v>5998</v>
      </c>
      <c r="R3250" s="8" t="s">
        <v>5998</v>
      </c>
      <c r="S3250" t="s">
        <v>5998</v>
      </c>
      <c r="T3250" s="8" t="s">
        <v>5998</v>
      </c>
    </row>
    <row r="3251" spans="1:20">
      <c r="A3251" t="s">
        <v>2016</v>
      </c>
      <c r="B3251" t="s">
        <v>5307</v>
      </c>
      <c r="C3251" s="8" t="s">
        <v>5307</v>
      </c>
      <c r="D3251" s="8">
        <v>-1.05957705886081</v>
      </c>
      <c r="E3251" s="8">
        <v>0.246948983783188</v>
      </c>
      <c r="F3251" s="8">
        <v>-0.75943419330859296</v>
      </c>
      <c r="G3251" s="8">
        <v>0.38622929841537201</v>
      </c>
      <c r="H3251" s="8">
        <v>0</v>
      </c>
      <c r="I3251" s="8">
        <v>0</v>
      </c>
      <c r="J3251" s="8">
        <v>0</v>
      </c>
      <c r="K3251" t="s">
        <v>7328</v>
      </c>
      <c r="L3251" s="20" t="s">
        <v>7324</v>
      </c>
      <c r="M3251" t="s">
        <v>7325</v>
      </c>
      <c r="N3251" s="20" t="s">
        <v>7326</v>
      </c>
      <c r="O3251" t="s">
        <v>7328</v>
      </c>
      <c r="P3251" t="s">
        <v>7365</v>
      </c>
      <c r="Q3251" s="8" t="s">
        <v>5998</v>
      </c>
      <c r="R3251" s="8" t="s">
        <v>5998</v>
      </c>
      <c r="S3251" t="s">
        <v>5998</v>
      </c>
      <c r="T3251" s="8" t="s">
        <v>5998</v>
      </c>
    </row>
    <row r="3252" spans="1:20">
      <c r="A3252" t="s">
        <v>2017</v>
      </c>
      <c r="B3252" t="s">
        <v>5307</v>
      </c>
      <c r="C3252" s="8" t="s">
        <v>5307</v>
      </c>
      <c r="D3252" s="8">
        <v>6.40922090690383E-3</v>
      </c>
      <c r="E3252" s="8">
        <v>0.987755746980989</v>
      </c>
      <c r="F3252" s="8">
        <v>4.1440965095833997E-2</v>
      </c>
      <c r="G3252" s="8">
        <v>0.89274164242481602</v>
      </c>
      <c r="H3252" s="8">
        <v>0</v>
      </c>
      <c r="I3252" s="8">
        <v>0</v>
      </c>
      <c r="J3252" s="8">
        <v>0</v>
      </c>
      <c r="K3252" t="s">
        <v>7328</v>
      </c>
      <c r="L3252" s="20" t="s">
        <v>7324</v>
      </c>
      <c r="M3252" t="s">
        <v>7325</v>
      </c>
      <c r="N3252" s="20" t="s">
        <v>7326</v>
      </c>
      <c r="O3252" t="s">
        <v>7339</v>
      </c>
      <c r="P3252" t="s">
        <v>7365</v>
      </c>
      <c r="Q3252" s="8" t="s">
        <v>5998</v>
      </c>
      <c r="R3252" s="8" t="s">
        <v>5998</v>
      </c>
      <c r="S3252" t="s">
        <v>5998</v>
      </c>
      <c r="T3252" s="8" t="s">
        <v>5998</v>
      </c>
    </row>
    <row r="3253" spans="1:20">
      <c r="A3253" t="s">
        <v>4509</v>
      </c>
      <c r="B3253" s="7" t="s">
        <v>5307</v>
      </c>
      <c r="C3253" s="8" t="s">
        <v>5307</v>
      </c>
      <c r="D3253" s="8">
        <v>-0.96133712100931101</v>
      </c>
      <c r="E3253" s="8">
        <v>8.7992603409251496E-2</v>
      </c>
      <c r="F3253" s="8">
        <v>-0.46170564002171699</v>
      </c>
      <c r="G3253" s="8">
        <v>0.39185460359434598</v>
      </c>
      <c r="H3253" s="8">
        <v>0</v>
      </c>
      <c r="I3253" s="8">
        <v>0</v>
      </c>
      <c r="J3253" s="8">
        <v>0</v>
      </c>
      <c r="K3253" t="s">
        <v>7327</v>
      </c>
      <c r="L3253" s="20">
        <v>0.7</v>
      </c>
      <c r="M3253" t="s">
        <v>7333</v>
      </c>
      <c r="N3253" s="20">
        <v>0.3</v>
      </c>
      <c r="O3253" t="s">
        <v>7339</v>
      </c>
      <c r="P3253" t="s">
        <v>7365</v>
      </c>
      <c r="Q3253" s="8" t="s">
        <v>5998</v>
      </c>
      <c r="R3253" s="8" t="s">
        <v>5998</v>
      </c>
      <c r="S3253" t="s">
        <v>5998</v>
      </c>
      <c r="T3253" s="8" t="s">
        <v>5998</v>
      </c>
    </row>
    <row r="3254" spans="1:20">
      <c r="A3254" t="s">
        <v>2018</v>
      </c>
      <c r="B3254" s="7" t="s">
        <v>5307</v>
      </c>
      <c r="C3254" s="8" t="s">
        <v>5307</v>
      </c>
      <c r="D3254" s="8">
        <v>-5.9915014224271902E-2</v>
      </c>
      <c r="E3254" s="8">
        <v>0.93860904207243501</v>
      </c>
      <c r="F3254" s="8">
        <v>0.37635012290195502</v>
      </c>
      <c r="G3254" s="8">
        <v>0.54806133857780703</v>
      </c>
      <c r="H3254" s="8">
        <v>0</v>
      </c>
      <c r="I3254" s="8">
        <v>0</v>
      </c>
      <c r="J3254" s="8">
        <v>0</v>
      </c>
      <c r="K3254" t="s">
        <v>7327</v>
      </c>
      <c r="L3254" s="20" t="s">
        <v>7332</v>
      </c>
      <c r="M3254" t="s">
        <v>7333</v>
      </c>
      <c r="N3254" s="20" t="s">
        <v>7334</v>
      </c>
      <c r="O3254" t="s">
        <v>7339</v>
      </c>
      <c r="P3254" t="s">
        <v>7316</v>
      </c>
      <c r="Q3254" s="8" t="s">
        <v>5998</v>
      </c>
      <c r="R3254" s="8" t="s">
        <v>5998</v>
      </c>
      <c r="S3254" t="s">
        <v>5998</v>
      </c>
      <c r="T3254" s="8" t="s">
        <v>5998</v>
      </c>
    </row>
    <row r="3255" spans="1:20">
      <c r="A3255" t="s">
        <v>4510</v>
      </c>
      <c r="B3255" s="7" t="s">
        <v>5307</v>
      </c>
      <c r="C3255" s="8" t="s">
        <v>5307</v>
      </c>
      <c r="D3255" s="8">
        <v>1.7137429505583801</v>
      </c>
      <c r="E3255" s="8">
        <v>2.9418668890052701E-9</v>
      </c>
      <c r="F3255" s="8">
        <v>1.9338040862077699</v>
      </c>
      <c r="G3255" s="8">
        <v>6.6308257445739996E-12</v>
      </c>
      <c r="H3255" s="8">
        <v>0</v>
      </c>
      <c r="I3255" s="8">
        <v>0</v>
      </c>
      <c r="J3255" s="8">
        <v>0</v>
      </c>
      <c r="K3255" t="s">
        <v>7328</v>
      </c>
      <c r="L3255" s="20" t="s">
        <v>7324</v>
      </c>
      <c r="M3255" t="s">
        <v>7325</v>
      </c>
      <c r="N3255" s="20" t="s">
        <v>7326</v>
      </c>
      <c r="O3255" t="s">
        <v>7327</v>
      </c>
      <c r="P3255" t="s">
        <v>7365</v>
      </c>
      <c r="Q3255" s="8" t="s">
        <v>5998</v>
      </c>
      <c r="R3255" s="8" t="s">
        <v>5998</v>
      </c>
      <c r="S3255" t="s">
        <v>5998</v>
      </c>
      <c r="T3255" s="8" t="s">
        <v>5998</v>
      </c>
    </row>
    <row r="3256" spans="1:20">
      <c r="A3256" t="s">
        <v>4511</v>
      </c>
      <c r="B3256" s="7" t="s">
        <v>5307</v>
      </c>
      <c r="C3256" s="8" t="s">
        <v>5307</v>
      </c>
      <c r="D3256" s="8">
        <v>-0.65954846745927298</v>
      </c>
      <c r="E3256" s="8">
        <v>3.0240119883926699E-3</v>
      </c>
      <c r="F3256" s="8">
        <v>-0.81782653889899803</v>
      </c>
      <c r="G3256" s="8">
        <v>1.1035260479358901E-4</v>
      </c>
      <c r="H3256" s="8">
        <v>0</v>
      </c>
      <c r="I3256" s="8">
        <v>0</v>
      </c>
      <c r="J3256" s="8">
        <v>0</v>
      </c>
      <c r="K3256" t="s">
        <v>7327</v>
      </c>
      <c r="L3256" s="20" t="s">
        <v>7332</v>
      </c>
      <c r="M3256" t="s">
        <v>7333</v>
      </c>
      <c r="N3256" s="20" t="s">
        <v>7334</v>
      </c>
      <c r="O3256" t="s">
        <v>7327</v>
      </c>
      <c r="P3256" t="s">
        <v>7365</v>
      </c>
      <c r="Q3256" s="8" t="s">
        <v>5998</v>
      </c>
      <c r="R3256" s="8" t="s">
        <v>5998</v>
      </c>
      <c r="S3256" t="s">
        <v>5998</v>
      </c>
      <c r="T3256" s="8" t="s">
        <v>5998</v>
      </c>
    </row>
    <row r="3257" spans="1:20">
      <c r="A3257" t="s">
        <v>2019</v>
      </c>
      <c r="B3257" t="s">
        <v>5307</v>
      </c>
      <c r="C3257" s="8" t="s">
        <v>5307</v>
      </c>
      <c r="D3257" s="8">
        <v>-0.17880628251535799</v>
      </c>
      <c r="E3257" s="8">
        <v>0.85362072052803295</v>
      </c>
      <c r="F3257" s="8">
        <v>-0.475706668629164</v>
      </c>
      <c r="G3257" s="8">
        <v>0.56072588276101099</v>
      </c>
      <c r="H3257" s="8">
        <v>0</v>
      </c>
      <c r="I3257" s="8">
        <v>0</v>
      </c>
      <c r="J3257" s="8">
        <v>0</v>
      </c>
      <c r="K3257" t="s">
        <v>7328</v>
      </c>
      <c r="L3257" s="20" t="s">
        <v>7324</v>
      </c>
      <c r="M3257" t="s">
        <v>7325</v>
      </c>
      <c r="N3257" s="20" t="s">
        <v>7326</v>
      </c>
      <c r="O3257" t="s">
        <v>7328</v>
      </c>
      <c r="P3257" t="s">
        <v>7365</v>
      </c>
      <c r="Q3257" s="8" t="s">
        <v>5998</v>
      </c>
      <c r="R3257" s="8" t="s">
        <v>5998</v>
      </c>
      <c r="S3257" t="s">
        <v>5998</v>
      </c>
      <c r="T3257" s="8" t="s">
        <v>5998</v>
      </c>
    </row>
    <row r="3258" spans="1:20">
      <c r="A3258" t="s">
        <v>4512</v>
      </c>
      <c r="B3258" t="s">
        <v>5307</v>
      </c>
      <c r="C3258" s="8" t="s">
        <v>5307</v>
      </c>
      <c r="D3258" s="8">
        <v>-0.97621525561489197</v>
      </c>
      <c r="E3258" s="8">
        <v>9.9219822184040702E-3</v>
      </c>
      <c r="F3258" s="8">
        <v>-1.2390239891584101</v>
      </c>
      <c r="G3258" s="8">
        <v>4.7294199739533001E-4</v>
      </c>
      <c r="H3258" s="8">
        <v>0</v>
      </c>
      <c r="I3258" s="8">
        <v>0</v>
      </c>
      <c r="J3258" s="8">
        <v>0</v>
      </c>
      <c r="K3258" t="s">
        <v>7327</v>
      </c>
      <c r="L3258" s="20" t="s">
        <v>7332</v>
      </c>
      <c r="M3258" t="s">
        <v>7333</v>
      </c>
      <c r="N3258" s="20" t="s">
        <v>7334</v>
      </c>
      <c r="O3258" t="s">
        <v>7327</v>
      </c>
      <c r="P3258" t="s">
        <v>7365</v>
      </c>
      <c r="Q3258" s="8" t="s">
        <v>5998</v>
      </c>
      <c r="R3258" s="8" t="s">
        <v>5998</v>
      </c>
      <c r="S3258" t="s">
        <v>5998</v>
      </c>
      <c r="T3258" s="8" t="s">
        <v>5998</v>
      </c>
    </row>
    <row r="3259" spans="1:20">
      <c r="A3259" t="s">
        <v>2020</v>
      </c>
      <c r="B3259" s="7" t="s">
        <v>5307</v>
      </c>
      <c r="C3259" s="8" t="s">
        <v>5307</v>
      </c>
      <c r="D3259" s="8">
        <v>-0.54026737979224304</v>
      </c>
      <c r="E3259" s="8">
        <v>0.41156102382667198</v>
      </c>
      <c r="F3259" s="8">
        <v>0.12630985039456399</v>
      </c>
      <c r="G3259" s="8">
        <v>0.85696883428641402</v>
      </c>
      <c r="H3259" s="8">
        <v>0</v>
      </c>
      <c r="I3259" s="8">
        <v>0</v>
      </c>
      <c r="J3259" s="8">
        <v>0</v>
      </c>
      <c r="K3259" t="s">
        <v>7328</v>
      </c>
      <c r="L3259" s="20" t="s">
        <v>7324</v>
      </c>
      <c r="M3259" t="s">
        <v>7325</v>
      </c>
      <c r="N3259" s="20" t="s">
        <v>7326</v>
      </c>
      <c r="O3259" t="s">
        <v>7328</v>
      </c>
      <c r="P3259" t="s">
        <v>7365</v>
      </c>
      <c r="Q3259" s="8" t="s">
        <v>5998</v>
      </c>
      <c r="R3259" s="8" t="s">
        <v>5998</v>
      </c>
      <c r="S3259" t="s">
        <v>5998</v>
      </c>
      <c r="T3259" s="8" t="s">
        <v>5998</v>
      </c>
    </row>
    <row r="3260" spans="1:20">
      <c r="A3260" t="s">
        <v>2021</v>
      </c>
      <c r="B3260" s="7" t="s">
        <v>5307</v>
      </c>
      <c r="C3260" s="8" t="s">
        <v>5307</v>
      </c>
      <c r="D3260" s="8">
        <v>-0.94560974378291995</v>
      </c>
      <c r="E3260" s="8">
        <v>0.114603421996614</v>
      </c>
      <c r="F3260" s="8">
        <v>0.34366482655998998</v>
      </c>
      <c r="G3260" s="8">
        <v>0.58452194034022198</v>
      </c>
      <c r="H3260" s="8">
        <v>0</v>
      </c>
      <c r="I3260" s="8">
        <v>0</v>
      </c>
      <c r="J3260" s="8">
        <v>0</v>
      </c>
      <c r="K3260" t="s">
        <v>7339</v>
      </c>
      <c r="L3260" s="20" t="s">
        <v>7411</v>
      </c>
      <c r="M3260" t="s">
        <v>7325</v>
      </c>
      <c r="N3260" s="20" t="s">
        <v>7326</v>
      </c>
      <c r="O3260" t="s">
        <v>7339</v>
      </c>
      <c r="P3260" t="s">
        <v>7365</v>
      </c>
      <c r="Q3260" s="8" t="s">
        <v>5998</v>
      </c>
      <c r="R3260" s="8" t="s">
        <v>5998</v>
      </c>
      <c r="S3260" t="s">
        <v>5998</v>
      </c>
      <c r="T3260" s="8" t="s">
        <v>5998</v>
      </c>
    </row>
    <row r="3261" spans="1:20">
      <c r="A3261" t="s">
        <v>3052</v>
      </c>
      <c r="B3261" s="7" t="s">
        <v>14</v>
      </c>
      <c r="C3261" s="8" t="s">
        <v>15</v>
      </c>
      <c r="D3261" s="8">
        <v>0.669944152387416</v>
      </c>
      <c r="E3261" s="8">
        <v>3.20315360412027E-2</v>
      </c>
      <c r="F3261" s="8">
        <v>0.97856545114769</v>
      </c>
      <c r="G3261" s="8">
        <v>6.6219704361656099E-4</v>
      </c>
      <c r="H3261" s="8">
        <v>0</v>
      </c>
      <c r="I3261" s="8">
        <v>0</v>
      </c>
      <c r="J3261" s="8">
        <v>0</v>
      </c>
      <c r="K3261" t="s">
        <v>7335</v>
      </c>
      <c r="L3261" s="20" t="s">
        <v>7374</v>
      </c>
      <c r="M3261" t="s">
        <v>7337</v>
      </c>
      <c r="N3261" s="20" t="s">
        <v>7407</v>
      </c>
      <c r="O3261" t="s">
        <v>7327</v>
      </c>
      <c r="P3261" t="s">
        <v>7365</v>
      </c>
      <c r="Q3261" s="8" t="s">
        <v>6373</v>
      </c>
      <c r="R3261" s="8" t="s">
        <v>6020</v>
      </c>
      <c r="S3261" t="s">
        <v>6374</v>
      </c>
      <c r="T3261" s="8" t="s">
        <v>6374</v>
      </c>
    </row>
    <row r="3262" spans="1:20">
      <c r="A3262" t="s">
        <v>3052</v>
      </c>
      <c r="B3262" t="s">
        <v>4673</v>
      </c>
      <c r="C3262" s="8" t="s">
        <v>4760</v>
      </c>
      <c r="D3262" s="8">
        <v>0.669944152387416</v>
      </c>
      <c r="E3262" s="8">
        <v>3.20315360412027E-2</v>
      </c>
      <c r="F3262" s="8">
        <v>0.97856545114769</v>
      </c>
      <c r="G3262" s="8">
        <v>6.6219704361656099E-4</v>
      </c>
      <c r="H3262" s="8">
        <v>0</v>
      </c>
      <c r="I3262" s="8">
        <v>0</v>
      </c>
      <c r="J3262" s="8">
        <v>0</v>
      </c>
      <c r="K3262" t="s">
        <v>7335</v>
      </c>
      <c r="L3262" s="20" t="s">
        <v>7374</v>
      </c>
      <c r="M3262" t="s">
        <v>7337</v>
      </c>
      <c r="N3262" s="20" t="s">
        <v>7407</v>
      </c>
      <c r="O3262" t="s">
        <v>7327</v>
      </c>
      <c r="P3262" t="s">
        <v>7365</v>
      </c>
      <c r="Q3262" s="8" t="s">
        <v>6373</v>
      </c>
      <c r="R3262" s="8" t="s">
        <v>6020</v>
      </c>
      <c r="S3262" t="s">
        <v>6374</v>
      </c>
      <c r="T3262" s="8" t="s">
        <v>6374</v>
      </c>
    </row>
    <row r="3263" spans="1:20">
      <c r="A3263" t="s">
        <v>3053</v>
      </c>
      <c r="B3263" t="s">
        <v>14</v>
      </c>
      <c r="C3263" s="8" t="s">
        <v>15</v>
      </c>
      <c r="D3263" s="8">
        <v>4.0504696813109302E-2</v>
      </c>
      <c r="E3263" s="8">
        <v>0.93746984715631798</v>
      </c>
      <c r="F3263" s="8">
        <v>0.90182026919627301</v>
      </c>
      <c r="G3263" s="8">
        <v>1.1352077292923301E-2</v>
      </c>
      <c r="H3263" s="8">
        <v>0</v>
      </c>
      <c r="I3263" s="8">
        <v>0</v>
      </c>
      <c r="J3263" s="8">
        <v>0</v>
      </c>
      <c r="K3263" t="s">
        <v>7328</v>
      </c>
      <c r="L3263" s="20" t="s">
        <v>7324</v>
      </c>
      <c r="M3263" t="s">
        <v>7325</v>
      </c>
      <c r="N3263" s="20" t="s">
        <v>7326</v>
      </c>
      <c r="O3263" t="s">
        <v>7327</v>
      </c>
      <c r="P3263" t="s">
        <v>7365</v>
      </c>
      <c r="Q3263" s="8" t="s">
        <v>5998</v>
      </c>
      <c r="R3263" s="8" t="s">
        <v>5998</v>
      </c>
      <c r="S3263" t="s">
        <v>5998</v>
      </c>
      <c r="T3263" s="8" t="s">
        <v>5998</v>
      </c>
    </row>
    <row r="3264" spans="1:20">
      <c r="A3264" t="s">
        <v>3053</v>
      </c>
      <c r="B3264" t="s">
        <v>4673</v>
      </c>
      <c r="C3264" s="8" t="s">
        <v>4760</v>
      </c>
      <c r="D3264" s="8">
        <v>4.0504696813109302E-2</v>
      </c>
      <c r="E3264" s="8">
        <v>0.93746984715631798</v>
      </c>
      <c r="F3264" s="8">
        <v>0.90182026919627301</v>
      </c>
      <c r="G3264" s="8">
        <v>1.1352077292923301E-2</v>
      </c>
      <c r="H3264" s="8">
        <v>0</v>
      </c>
      <c r="I3264" s="8">
        <v>0</v>
      </c>
      <c r="J3264" s="8">
        <v>0</v>
      </c>
      <c r="K3264" t="s">
        <v>7328</v>
      </c>
      <c r="L3264" s="20" t="s">
        <v>7324</v>
      </c>
      <c r="M3264" t="s">
        <v>7325</v>
      </c>
      <c r="N3264" s="20" t="s">
        <v>7326</v>
      </c>
      <c r="O3264" t="s">
        <v>7327</v>
      </c>
      <c r="P3264" t="s">
        <v>7365</v>
      </c>
      <c r="Q3264" s="8" t="s">
        <v>5998</v>
      </c>
      <c r="R3264" s="8" t="s">
        <v>5998</v>
      </c>
      <c r="S3264" t="s">
        <v>5998</v>
      </c>
      <c r="T3264" s="8" t="s">
        <v>5998</v>
      </c>
    </row>
    <row r="3265" spans="1:20">
      <c r="A3265" t="s">
        <v>3054</v>
      </c>
      <c r="B3265" t="s">
        <v>4673</v>
      </c>
      <c r="C3265" s="8" t="s">
        <v>4760</v>
      </c>
      <c r="D3265" s="8">
        <v>0.103046843288188</v>
      </c>
      <c r="E3265" s="8">
        <v>0.86121495997171904</v>
      </c>
      <c r="F3265" s="8">
        <v>1.3608800881924701</v>
      </c>
      <c r="G3265" s="8">
        <v>1.2725073023259999E-3</v>
      </c>
      <c r="H3265" s="8">
        <v>0</v>
      </c>
      <c r="I3265" s="8">
        <v>0</v>
      </c>
      <c r="J3265" s="8">
        <v>0</v>
      </c>
      <c r="K3265" t="s">
        <v>7328</v>
      </c>
      <c r="L3265" s="20" t="s">
        <v>7324</v>
      </c>
      <c r="M3265" t="s">
        <v>7325</v>
      </c>
      <c r="N3265" s="20" t="s">
        <v>7326</v>
      </c>
      <c r="O3265" t="s">
        <v>7327</v>
      </c>
      <c r="P3265" t="s">
        <v>7365</v>
      </c>
      <c r="Q3265" s="8" t="s">
        <v>5998</v>
      </c>
      <c r="R3265" s="8" t="s">
        <v>5998</v>
      </c>
      <c r="S3265" t="s">
        <v>5998</v>
      </c>
      <c r="T3265" s="8" t="s">
        <v>5998</v>
      </c>
    </row>
    <row r="3266" spans="1:20">
      <c r="A3266" t="s">
        <v>2022</v>
      </c>
      <c r="B3266" t="s">
        <v>5307</v>
      </c>
      <c r="C3266" s="8" t="s">
        <v>5307</v>
      </c>
      <c r="D3266" s="8">
        <v>0.39673779158663502</v>
      </c>
      <c r="E3266" s="8">
        <v>0.26175696199001702</v>
      </c>
      <c r="F3266" s="8">
        <v>0.73451820621970898</v>
      </c>
      <c r="G3266" s="8">
        <v>1.8762625123334001E-2</v>
      </c>
      <c r="H3266" s="8">
        <v>0</v>
      </c>
      <c r="I3266" s="8" t="s">
        <v>6375</v>
      </c>
      <c r="J3266" s="8">
        <v>0</v>
      </c>
      <c r="K3266" t="s">
        <v>7339</v>
      </c>
      <c r="L3266" s="20" t="s">
        <v>7324</v>
      </c>
      <c r="M3266" t="s">
        <v>7325</v>
      </c>
      <c r="N3266" s="20" t="s">
        <v>7326</v>
      </c>
      <c r="O3266" t="s">
        <v>7339</v>
      </c>
      <c r="P3266" t="s">
        <v>7316</v>
      </c>
      <c r="Q3266" s="8" t="s">
        <v>5998</v>
      </c>
      <c r="R3266" s="8" t="s">
        <v>5998</v>
      </c>
      <c r="S3266" t="s">
        <v>5998</v>
      </c>
      <c r="T3266" s="8" t="s">
        <v>5998</v>
      </c>
    </row>
    <row r="3267" spans="1:20">
      <c r="A3267" t="s">
        <v>2023</v>
      </c>
      <c r="B3267" t="s">
        <v>5307</v>
      </c>
      <c r="C3267" s="8" t="s">
        <v>5307</v>
      </c>
      <c r="D3267" s="8">
        <v>-0.316873530823577</v>
      </c>
      <c r="E3267" s="8">
        <v>0.62010668298460903</v>
      </c>
      <c r="F3267" s="8">
        <v>0.15983832898504499</v>
      </c>
      <c r="G3267" s="8">
        <v>0.80143748842692597</v>
      </c>
      <c r="H3267" s="8">
        <v>0</v>
      </c>
      <c r="I3267" s="8">
        <v>0</v>
      </c>
      <c r="J3267" s="8">
        <v>0</v>
      </c>
      <c r="K3267" t="s">
        <v>7327</v>
      </c>
      <c r="L3267" s="20" t="s">
        <v>7324</v>
      </c>
      <c r="M3267" t="s">
        <v>7325</v>
      </c>
      <c r="N3267" s="20" t="s">
        <v>7326</v>
      </c>
      <c r="O3267" t="s">
        <v>7339</v>
      </c>
      <c r="P3267" t="s">
        <v>7316</v>
      </c>
      <c r="Q3267" s="8" t="s">
        <v>5998</v>
      </c>
      <c r="R3267" s="8" t="s">
        <v>5998</v>
      </c>
      <c r="S3267" t="s">
        <v>5998</v>
      </c>
      <c r="T3267" s="8" t="s">
        <v>5998</v>
      </c>
    </row>
    <row r="3268" spans="1:20">
      <c r="A3268" t="s">
        <v>2024</v>
      </c>
      <c r="B3268" t="s">
        <v>5307</v>
      </c>
      <c r="C3268" s="8" t="s">
        <v>5307</v>
      </c>
      <c r="D3268" s="8">
        <v>-0.50512603364493402</v>
      </c>
      <c r="E3268" s="8">
        <v>0.122812096141244</v>
      </c>
      <c r="F3268" s="8">
        <v>0.195460193128072</v>
      </c>
      <c r="G3268" s="8">
        <v>0.56111654890229701</v>
      </c>
      <c r="H3268" s="8">
        <v>0</v>
      </c>
      <c r="I3268" s="8" t="s">
        <v>6376</v>
      </c>
      <c r="J3268" s="8">
        <v>0</v>
      </c>
      <c r="K3268" t="s">
        <v>7314</v>
      </c>
      <c r="L3268" s="20" t="s">
        <v>7329</v>
      </c>
      <c r="M3268" t="s">
        <v>7341</v>
      </c>
      <c r="N3268" s="20" t="s">
        <v>7392</v>
      </c>
      <c r="O3268" t="s">
        <v>7327</v>
      </c>
      <c r="P3268" t="s">
        <v>7365</v>
      </c>
      <c r="Q3268" s="8" t="s">
        <v>5998</v>
      </c>
      <c r="R3268" s="8" t="s">
        <v>5998</v>
      </c>
      <c r="S3268" t="s">
        <v>5998</v>
      </c>
      <c r="T3268" s="8" t="s">
        <v>5998</v>
      </c>
    </row>
    <row r="3269" spans="1:20">
      <c r="A3269" t="s">
        <v>4513</v>
      </c>
      <c r="B3269" t="s">
        <v>5307</v>
      </c>
      <c r="C3269" s="8" t="s">
        <v>5307</v>
      </c>
      <c r="D3269" s="8">
        <v>-0.14604709492658799</v>
      </c>
      <c r="E3269" s="8">
        <v>0.79419197065215796</v>
      </c>
      <c r="F3269" s="8">
        <v>-0.470575640249769</v>
      </c>
      <c r="G3269" s="8">
        <v>0.28964674551770803</v>
      </c>
      <c r="H3269" s="8">
        <v>0</v>
      </c>
      <c r="I3269" s="8">
        <v>0</v>
      </c>
      <c r="J3269" s="8">
        <v>0</v>
      </c>
      <c r="K3269" t="s">
        <v>7328</v>
      </c>
      <c r="L3269" s="20" t="s">
        <v>7324</v>
      </c>
      <c r="M3269" t="s">
        <v>7325</v>
      </c>
      <c r="N3269" s="20" t="s">
        <v>7326</v>
      </c>
      <c r="O3269" t="s">
        <v>7328</v>
      </c>
      <c r="P3269" t="s">
        <v>7365</v>
      </c>
      <c r="Q3269" s="8" t="s">
        <v>5998</v>
      </c>
      <c r="R3269" s="8" t="s">
        <v>5998</v>
      </c>
      <c r="S3269" t="s">
        <v>5998</v>
      </c>
      <c r="T3269" s="8" t="s">
        <v>5998</v>
      </c>
    </row>
    <row r="3270" spans="1:20">
      <c r="A3270" t="s">
        <v>3055</v>
      </c>
      <c r="B3270" t="s">
        <v>81</v>
      </c>
      <c r="C3270" s="8" t="s">
        <v>80</v>
      </c>
      <c r="D3270" s="8">
        <v>0.277421040758001</v>
      </c>
      <c r="E3270" s="8">
        <v>0.20273532030081001</v>
      </c>
      <c r="F3270" s="8">
        <v>-4.7777867655426097E-2</v>
      </c>
      <c r="G3270" s="8">
        <v>0.84822871491143803</v>
      </c>
      <c r="H3270" s="8">
        <v>0</v>
      </c>
      <c r="I3270" s="8">
        <v>0</v>
      </c>
      <c r="J3270" s="8">
        <v>0</v>
      </c>
      <c r="K3270" t="s">
        <v>7328</v>
      </c>
      <c r="L3270" s="20" t="s">
        <v>7324</v>
      </c>
      <c r="M3270" t="s">
        <v>7325</v>
      </c>
      <c r="N3270" s="20" t="s">
        <v>7326</v>
      </c>
      <c r="O3270" t="s">
        <v>7327</v>
      </c>
      <c r="P3270" t="s">
        <v>7365</v>
      </c>
      <c r="Q3270" s="8" t="s">
        <v>5998</v>
      </c>
      <c r="R3270" s="8" t="s">
        <v>5998</v>
      </c>
      <c r="S3270" t="s">
        <v>5998</v>
      </c>
      <c r="T3270" s="8" t="s">
        <v>5998</v>
      </c>
    </row>
    <row r="3271" spans="1:20">
      <c r="A3271" t="s">
        <v>4514</v>
      </c>
      <c r="B3271" t="s">
        <v>5307</v>
      </c>
      <c r="C3271" s="8" t="s">
        <v>5307</v>
      </c>
      <c r="D3271" s="8">
        <v>0.90699359855755002</v>
      </c>
      <c r="E3271" s="8">
        <v>4.7386344549542499E-3</v>
      </c>
      <c r="F3271" s="8">
        <v>3.07067553924446E-2</v>
      </c>
      <c r="G3271" s="8">
        <v>0.93983492111901501</v>
      </c>
      <c r="H3271" s="8">
        <v>0</v>
      </c>
      <c r="I3271" s="8">
        <v>0</v>
      </c>
      <c r="J3271" s="8">
        <v>0</v>
      </c>
      <c r="K3271" t="s">
        <v>7327</v>
      </c>
      <c r="L3271" s="20" t="s">
        <v>7332</v>
      </c>
      <c r="M3271" t="s">
        <v>7333</v>
      </c>
      <c r="N3271" s="20" t="s">
        <v>7334</v>
      </c>
      <c r="O3271" t="s">
        <v>7339</v>
      </c>
      <c r="P3271" t="s">
        <v>7365</v>
      </c>
      <c r="Q3271" s="8" t="s">
        <v>5998</v>
      </c>
      <c r="R3271" s="8" t="s">
        <v>5998</v>
      </c>
      <c r="S3271" t="s">
        <v>5998</v>
      </c>
      <c r="T3271" s="8" t="s">
        <v>5998</v>
      </c>
    </row>
    <row r="3272" spans="1:20">
      <c r="A3272" t="s">
        <v>4515</v>
      </c>
      <c r="B3272" t="s">
        <v>5307</v>
      </c>
      <c r="C3272" s="8" t="s">
        <v>5307</v>
      </c>
      <c r="D3272" s="8">
        <v>0.34693065329489398</v>
      </c>
      <c r="E3272" s="8">
        <v>0.36919537932790097</v>
      </c>
      <c r="F3272" s="8">
        <v>-1.0246906573940999</v>
      </c>
      <c r="G3272" s="8">
        <v>2.0672147926001799E-3</v>
      </c>
      <c r="H3272" s="8">
        <v>0</v>
      </c>
      <c r="I3272" s="8">
        <v>0</v>
      </c>
      <c r="J3272" s="8">
        <v>0</v>
      </c>
      <c r="K3272" t="s">
        <v>7327</v>
      </c>
      <c r="L3272" s="20" t="s">
        <v>7332</v>
      </c>
      <c r="M3272" t="s">
        <v>7333</v>
      </c>
      <c r="N3272" s="20" t="s">
        <v>7334</v>
      </c>
      <c r="O3272" t="s">
        <v>7327</v>
      </c>
      <c r="P3272" t="s">
        <v>7365</v>
      </c>
      <c r="Q3272" s="8" t="s">
        <v>5998</v>
      </c>
      <c r="R3272" s="8" t="s">
        <v>5998</v>
      </c>
      <c r="S3272" t="s">
        <v>5998</v>
      </c>
      <c r="T3272" s="8" t="s">
        <v>5998</v>
      </c>
    </row>
    <row r="3273" spans="1:20">
      <c r="A3273" t="s">
        <v>2025</v>
      </c>
      <c r="B3273" t="s">
        <v>5307</v>
      </c>
      <c r="C3273" s="8" t="s">
        <v>5307</v>
      </c>
      <c r="D3273" s="8">
        <v>-1.29435098450312</v>
      </c>
      <c r="E3273" s="8">
        <v>2.2672624070947299E-2</v>
      </c>
      <c r="F3273" s="8">
        <v>1.29956881922854</v>
      </c>
      <c r="G3273" s="8">
        <v>8.05055583931053E-3</v>
      </c>
      <c r="H3273" s="8">
        <v>0</v>
      </c>
      <c r="I3273" s="8">
        <v>0</v>
      </c>
      <c r="J3273" s="8">
        <v>0</v>
      </c>
      <c r="K3273" t="s">
        <v>7327</v>
      </c>
      <c r="L3273" s="20" t="s">
        <v>7332</v>
      </c>
      <c r="M3273" t="s">
        <v>7333</v>
      </c>
      <c r="N3273" s="20" t="s">
        <v>7334</v>
      </c>
      <c r="O3273" t="s">
        <v>7327</v>
      </c>
      <c r="P3273" t="s">
        <v>7365</v>
      </c>
      <c r="Q3273" s="8" t="s">
        <v>5998</v>
      </c>
      <c r="R3273" s="8" t="s">
        <v>5998</v>
      </c>
      <c r="S3273" t="s">
        <v>5998</v>
      </c>
      <c r="T3273" s="8" t="s">
        <v>5998</v>
      </c>
    </row>
    <row r="3274" spans="1:20">
      <c r="A3274" t="s">
        <v>2026</v>
      </c>
      <c r="B3274" t="s">
        <v>5307</v>
      </c>
      <c r="C3274" s="8" t="s">
        <v>5307</v>
      </c>
      <c r="D3274" s="8">
        <v>0.33867062488106398</v>
      </c>
      <c r="E3274" s="8">
        <v>0.46167664296788302</v>
      </c>
      <c r="F3274" s="8">
        <v>-0.55877281779760402</v>
      </c>
      <c r="G3274" s="8">
        <v>0.182319187080209</v>
      </c>
      <c r="H3274" s="8">
        <v>0</v>
      </c>
      <c r="I3274" s="8">
        <v>0</v>
      </c>
      <c r="J3274" s="8">
        <v>0</v>
      </c>
      <c r="K3274" t="s">
        <v>7328</v>
      </c>
      <c r="L3274" s="20">
        <v>1</v>
      </c>
      <c r="M3274">
        <v>0</v>
      </c>
      <c r="N3274" s="20">
        <v>0</v>
      </c>
      <c r="O3274" t="s">
        <v>7327</v>
      </c>
      <c r="P3274" t="s">
        <v>7365</v>
      </c>
      <c r="Q3274" s="8" t="s">
        <v>5998</v>
      </c>
      <c r="R3274" s="8" t="s">
        <v>5998</v>
      </c>
      <c r="S3274" t="s">
        <v>5998</v>
      </c>
      <c r="T3274" s="8" t="s">
        <v>5998</v>
      </c>
    </row>
    <row r="3275" spans="1:20">
      <c r="A3275" t="s">
        <v>2027</v>
      </c>
      <c r="B3275" t="s">
        <v>5307</v>
      </c>
      <c r="C3275" s="8" t="s">
        <v>5307</v>
      </c>
      <c r="D3275" s="8">
        <v>-0.192105070754093</v>
      </c>
      <c r="E3275" s="8">
        <v>0.85123705157850504</v>
      </c>
      <c r="F3275" s="8">
        <v>1.8428694747945</v>
      </c>
      <c r="G3275" s="8">
        <v>1.38172529476963E-2</v>
      </c>
      <c r="H3275" s="8">
        <v>0</v>
      </c>
      <c r="I3275" s="8">
        <v>0</v>
      </c>
      <c r="J3275" s="8">
        <v>0</v>
      </c>
      <c r="K3275" t="s">
        <v>7327</v>
      </c>
      <c r="L3275" s="20" t="s">
        <v>7332</v>
      </c>
      <c r="M3275" t="s">
        <v>7333</v>
      </c>
      <c r="N3275" s="20" t="s">
        <v>7334</v>
      </c>
      <c r="O3275" t="s">
        <v>7388</v>
      </c>
      <c r="P3275" t="s">
        <v>7316</v>
      </c>
      <c r="Q3275" s="8" t="s">
        <v>5998</v>
      </c>
      <c r="R3275" s="8" t="s">
        <v>5998</v>
      </c>
      <c r="S3275" t="s">
        <v>5998</v>
      </c>
      <c r="T3275" s="8" t="s">
        <v>5998</v>
      </c>
    </row>
    <row r="3276" spans="1:20">
      <c r="A3276" t="s">
        <v>2028</v>
      </c>
      <c r="B3276" t="s">
        <v>5307</v>
      </c>
      <c r="C3276" s="8" t="s">
        <v>5307</v>
      </c>
      <c r="D3276" s="8">
        <v>2.3018405424160698E-2</v>
      </c>
      <c r="E3276" s="8">
        <v>0.96966934532716298</v>
      </c>
      <c r="F3276" s="8">
        <v>0.89534976839375002</v>
      </c>
      <c r="G3276" s="8">
        <v>2.4637635181506901E-2</v>
      </c>
      <c r="H3276" s="8">
        <v>0</v>
      </c>
      <c r="I3276" s="8">
        <v>0</v>
      </c>
      <c r="J3276" s="8">
        <v>0</v>
      </c>
      <c r="K3276" t="s">
        <v>7384</v>
      </c>
      <c r="L3276" s="20" t="s">
        <v>7348</v>
      </c>
      <c r="M3276" t="s">
        <v>7330</v>
      </c>
      <c r="N3276" s="20" t="s">
        <v>7355</v>
      </c>
      <c r="O3276" t="s">
        <v>7388</v>
      </c>
      <c r="P3276" t="s">
        <v>7316</v>
      </c>
      <c r="Q3276" s="8" t="s">
        <v>5998</v>
      </c>
      <c r="R3276" s="8" t="s">
        <v>5998</v>
      </c>
      <c r="S3276" t="s">
        <v>5998</v>
      </c>
      <c r="T3276" s="8" t="s">
        <v>5998</v>
      </c>
    </row>
    <row r="3277" spans="1:20">
      <c r="A3277" t="s">
        <v>4516</v>
      </c>
      <c r="B3277" t="s">
        <v>5307</v>
      </c>
      <c r="C3277" s="8" t="s">
        <v>5307</v>
      </c>
      <c r="D3277" s="8">
        <v>-0.347031789046225</v>
      </c>
      <c r="E3277" s="8">
        <v>0.75664872523266702</v>
      </c>
      <c r="F3277" s="8">
        <v>-0.70770965420305798</v>
      </c>
      <c r="G3277" s="8">
        <v>0.45574354160981001</v>
      </c>
      <c r="H3277" s="8">
        <v>0</v>
      </c>
      <c r="I3277" s="8">
        <v>0</v>
      </c>
      <c r="J3277" s="8">
        <v>0</v>
      </c>
      <c r="K3277" t="s">
        <v>7327</v>
      </c>
      <c r="L3277" s="20" t="s">
        <v>7332</v>
      </c>
      <c r="M3277" t="s">
        <v>7333</v>
      </c>
      <c r="N3277" s="20" t="s">
        <v>7334</v>
      </c>
      <c r="O3277" t="s">
        <v>7328</v>
      </c>
      <c r="P3277" t="s">
        <v>7365</v>
      </c>
      <c r="Q3277" s="8" t="s">
        <v>5998</v>
      </c>
      <c r="R3277" s="8" t="s">
        <v>5998</v>
      </c>
      <c r="S3277" t="s">
        <v>5998</v>
      </c>
      <c r="T3277" s="8" t="s">
        <v>5998</v>
      </c>
    </row>
    <row r="3278" spans="1:20">
      <c r="A3278" t="s">
        <v>2029</v>
      </c>
      <c r="B3278" t="s">
        <v>5307</v>
      </c>
      <c r="C3278" s="8" t="s">
        <v>5307</v>
      </c>
      <c r="D3278" s="8">
        <v>-0.83720293321752604</v>
      </c>
      <c r="E3278" s="8">
        <v>0.16859379565872801</v>
      </c>
      <c r="F3278" s="8">
        <v>-2.0703009108467998</v>
      </c>
      <c r="G3278" s="8">
        <v>3.1009059417802298E-4</v>
      </c>
      <c r="H3278" s="8">
        <v>0</v>
      </c>
      <c r="I3278" s="8">
        <v>0</v>
      </c>
      <c r="J3278" s="8">
        <v>0</v>
      </c>
      <c r="K3278" t="s">
        <v>7327</v>
      </c>
      <c r="L3278" s="20" t="s">
        <v>7332</v>
      </c>
      <c r="M3278" t="s">
        <v>7333</v>
      </c>
      <c r="N3278" s="20" t="s">
        <v>7334</v>
      </c>
      <c r="O3278" t="s">
        <v>7327</v>
      </c>
      <c r="P3278" t="s">
        <v>7365</v>
      </c>
      <c r="Q3278" s="8" t="s">
        <v>5998</v>
      </c>
      <c r="R3278" s="8" t="s">
        <v>5998</v>
      </c>
      <c r="S3278" t="s">
        <v>5998</v>
      </c>
      <c r="T3278" s="8" t="s">
        <v>5998</v>
      </c>
    </row>
    <row r="3279" spans="1:20">
      <c r="A3279" t="s">
        <v>2030</v>
      </c>
      <c r="B3279" t="s">
        <v>5307</v>
      </c>
      <c r="C3279" s="8" t="s">
        <v>5307</v>
      </c>
      <c r="D3279" s="8">
        <v>1.0100267712039099</v>
      </c>
      <c r="E3279" s="8">
        <v>5.5523930063639405E-4</v>
      </c>
      <c r="F3279" s="8">
        <v>0.23475249721800601</v>
      </c>
      <c r="G3279" s="8">
        <v>0.47908621263565698</v>
      </c>
      <c r="H3279" s="8">
        <v>0</v>
      </c>
      <c r="I3279" s="8">
        <v>0</v>
      </c>
      <c r="J3279" s="8">
        <v>0</v>
      </c>
      <c r="K3279" t="s">
        <v>7339</v>
      </c>
      <c r="L3279" s="20" t="s">
        <v>7357</v>
      </c>
      <c r="M3279" t="s">
        <v>7325</v>
      </c>
      <c r="N3279" s="20" t="s">
        <v>7326</v>
      </c>
      <c r="O3279" t="s">
        <v>7339</v>
      </c>
      <c r="P3279" t="s">
        <v>7365</v>
      </c>
      <c r="Q3279" s="8" t="s">
        <v>5998</v>
      </c>
      <c r="R3279" s="8" t="s">
        <v>5998</v>
      </c>
      <c r="S3279" t="s">
        <v>5998</v>
      </c>
      <c r="T3279" s="8" t="s">
        <v>5998</v>
      </c>
    </row>
    <row r="3280" spans="1:20">
      <c r="A3280" t="s">
        <v>2031</v>
      </c>
      <c r="B3280" t="s">
        <v>5307</v>
      </c>
      <c r="C3280" s="8" t="s">
        <v>5307</v>
      </c>
      <c r="D3280" s="8">
        <v>0.87982379337100702</v>
      </c>
      <c r="E3280" s="8">
        <v>8.2093592771461901E-2</v>
      </c>
      <c r="F3280" s="8">
        <v>-0.91972178204986998</v>
      </c>
      <c r="G3280" s="8">
        <v>7.6255849265030096E-2</v>
      </c>
      <c r="H3280" s="8">
        <v>0</v>
      </c>
      <c r="I3280" s="8">
        <v>0</v>
      </c>
      <c r="J3280" s="8">
        <v>0</v>
      </c>
      <c r="K3280" t="s">
        <v>7327</v>
      </c>
      <c r="L3280" s="20" t="s">
        <v>7332</v>
      </c>
      <c r="M3280" t="s">
        <v>7333</v>
      </c>
      <c r="N3280" s="20" t="s">
        <v>7334</v>
      </c>
      <c r="O3280" t="s">
        <v>7328</v>
      </c>
      <c r="P3280" t="s">
        <v>7365</v>
      </c>
      <c r="Q3280" s="8" t="s">
        <v>5998</v>
      </c>
      <c r="R3280" s="8" t="s">
        <v>5998</v>
      </c>
      <c r="S3280" t="s">
        <v>5998</v>
      </c>
      <c r="T3280" s="8" t="s">
        <v>5998</v>
      </c>
    </row>
    <row r="3281" spans="1:20">
      <c r="A3281" t="s">
        <v>4517</v>
      </c>
      <c r="B3281" t="s">
        <v>5307</v>
      </c>
      <c r="C3281" s="8" t="s">
        <v>5307</v>
      </c>
      <c r="D3281" s="8">
        <v>-0.88619846100341304</v>
      </c>
      <c r="E3281" s="8">
        <v>2.0440289615030101E-4</v>
      </c>
      <c r="F3281" s="8">
        <v>-0.69715167907603104</v>
      </c>
      <c r="G3281" s="8">
        <v>2.7080135305335802E-3</v>
      </c>
      <c r="H3281" s="8">
        <v>0</v>
      </c>
      <c r="I3281" s="8">
        <v>0</v>
      </c>
      <c r="J3281" s="8">
        <v>0</v>
      </c>
      <c r="K3281" t="s">
        <v>7339</v>
      </c>
      <c r="L3281" s="20" t="s">
        <v>7324</v>
      </c>
      <c r="M3281" t="s">
        <v>7325</v>
      </c>
      <c r="N3281" s="20" t="s">
        <v>7326</v>
      </c>
      <c r="O3281" t="s">
        <v>7327</v>
      </c>
      <c r="P3281" t="s">
        <v>7365</v>
      </c>
      <c r="Q3281" s="8" t="s">
        <v>5998</v>
      </c>
      <c r="R3281" s="8" t="s">
        <v>5998</v>
      </c>
      <c r="S3281" t="s">
        <v>5998</v>
      </c>
      <c r="T3281" s="8" t="s">
        <v>5998</v>
      </c>
    </row>
    <row r="3282" spans="1:20">
      <c r="A3282" t="s">
        <v>2032</v>
      </c>
      <c r="B3282" t="s">
        <v>5307</v>
      </c>
      <c r="C3282" s="8" t="s">
        <v>5307</v>
      </c>
      <c r="D3282" s="8">
        <v>0.80816307063457304</v>
      </c>
      <c r="E3282" s="8">
        <v>3.1823492555781E-3</v>
      </c>
      <c r="F3282" s="8">
        <v>-0.48810953781633198</v>
      </c>
      <c r="G3282" s="8">
        <v>7.8951373210441905E-2</v>
      </c>
      <c r="H3282" s="8">
        <v>0</v>
      </c>
      <c r="I3282" s="8">
        <v>0</v>
      </c>
      <c r="J3282" s="8">
        <v>0</v>
      </c>
      <c r="K3282" t="s">
        <v>7327</v>
      </c>
      <c r="L3282" s="20" t="s">
        <v>7332</v>
      </c>
      <c r="M3282" t="s">
        <v>7333</v>
      </c>
      <c r="N3282" s="20" t="s">
        <v>7334</v>
      </c>
      <c r="O3282" t="s">
        <v>7328</v>
      </c>
      <c r="P3282" t="s">
        <v>7365</v>
      </c>
      <c r="Q3282" s="8" t="s">
        <v>5998</v>
      </c>
      <c r="R3282" s="8" t="s">
        <v>5998</v>
      </c>
      <c r="S3282" t="s">
        <v>5998</v>
      </c>
      <c r="T3282" s="8" t="s">
        <v>5998</v>
      </c>
    </row>
    <row r="3283" spans="1:20">
      <c r="A3283" t="s">
        <v>2033</v>
      </c>
      <c r="B3283" t="s">
        <v>5307</v>
      </c>
      <c r="C3283" s="8" t="s">
        <v>5307</v>
      </c>
      <c r="D3283" s="8">
        <v>-0.77507400483644895</v>
      </c>
      <c r="E3283" s="8">
        <v>4.6459914885949296E-3</v>
      </c>
      <c r="F3283" s="8">
        <v>0.20880013067133099</v>
      </c>
      <c r="G3283" s="8">
        <v>0.47782942029813602</v>
      </c>
      <c r="H3283" s="8">
        <v>0</v>
      </c>
      <c r="I3283" s="8">
        <v>0</v>
      </c>
      <c r="J3283" s="8">
        <v>0</v>
      </c>
      <c r="K3283" t="s">
        <v>7328</v>
      </c>
      <c r="L3283" s="20" t="s">
        <v>7324</v>
      </c>
      <c r="M3283" t="s">
        <v>7325</v>
      </c>
      <c r="N3283" s="20" t="s">
        <v>7326</v>
      </c>
      <c r="O3283" t="s">
        <v>7327</v>
      </c>
      <c r="P3283" t="s">
        <v>7365</v>
      </c>
      <c r="Q3283" s="8" t="s">
        <v>5998</v>
      </c>
      <c r="R3283" s="8" t="s">
        <v>5998</v>
      </c>
      <c r="S3283" t="s">
        <v>5998</v>
      </c>
      <c r="T3283" s="8" t="s">
        <v>5998</v>
      </c>
    </row>
    <row r="3284" spans="1:20">
      <c r="A3284" t="s">
        <v>2034</v>
      </c>
      <c r="B3284" s="7" t="s">
        <v>5307</v>
      </c>
      <c r="C3284" s="8" t="s">
        <v>5307</v>
      </c>
      <c r="D3284" s="8">
        <v>8.8035919527166995E-2</v>
      </c>
      <c r="E3284" s="8">
        <v>0.89441687495936395</v>
      </c>
      <c r="F3284" s="8">
        <v>0.85691432813943103</v>
      </c>
      <c r="G3284" s="8">
        <v>6.8316276764238099E-2</v>
      </c>
      <c r="H3284" s="8">
        <v>0</v>
      </c>
      <c r="I3284" s="8">
        <v>0</v>
      </c>
      <c r="J3284" s="8">
        <v>0</v>
      </c>
      <c r="K3284" t="s">
        <v>7328</v>
      </c>
      <c r="L3284" s="20" t="s">
        <v>7324</v>
      </c>
      <c r="M3284" t="s">
        <v>7325</v>
      </c>
      <c r="N3284" s="20" t="s">
        <v>7326</v>
      </c>
      <c r="O3284" t="s">
        <v>7327</v>
      </c>
      <c r="P3284" t="s">
        <v>7365</v>
      </c>
      <c r="Q3284" s="8" t="s">
        <v>5998</v>
      </c>
      <c r="R3284" s="8" t="s">
        <v>5998</v>
      </c>
      <c r="S3284" t="s">
        <v>5998</v>
      </c>
      <c r="T3284" s="8" t="s">
        <v>5998</v>
      </c>
    </row>
    <row r="3285" spans="1:20">
      <c r="A3285" t="s">
        <v>2035</v>
      </c>
      <c r="B3285" s="7" t="s">
        <v>5307</v>
      </c>
      <c r="C3285" s="8" t="s">
        <v>5307</v>
      </c>
      <c r="D3285" s="8">
        <v>-0.69809999052759197</v>
      </c>
      <c r="E3285" s="8">
        <v>8.3466532986190803E-4</v>
      </c>
      <c r="F3285" s="8">
        <v>-0.33935806533347701</v>
      </c>
      <c r="G3285" s="8">
        <v>0.109111226960642</v>
      </c>
      <c r="H3285" s="8">
        <v>0</v>
      </c>
      <c r="I3285" s="8">
        <v>0</v>
      </c>
      <c r="J3285" s="8">
        <v>0</v>
      </c>
      <c r="K3285" t="s">
        <v>7314</v>
      </c>
      <c r="L3285" s="20" t="s">
        <v>7366</v>
      </c>
      <c r="M3285" t="s">
        <v>7325</v>
      </c>
      <c r="N3285" s="20" t="s">
        <v>7326</v>
      </c>
      <c r="O3285" t="s">
        <v>7327</v>
      </c>
      <c r="P3285" t="s">
        <v>7365</v>
      </c>
      <c r="Q3285" s="8" t="s">
        <v>5998</v>
      </c>
      <c r="R3285" s="8" t="s">
        <v>5998</v>
      </c>
      <c r="S3285" t="s">
        <v>5998</v>
      </c>
      <c r="T3285" s="8" t="s">
        <v>5998</v>
      </c>
    </row>
    <row r="3286" spans="1:20">
      <c r="A3286" t="s">
        <v>4518</v>
      </c>
      <c r="B3286" t="s">
        <v>5307</v>
      </c>
      <c r="C3286" s="8" t="s">
        <v>5307</v>
      </c>
      <c r="D3286" s="8">
        <v>-0.80589830753862102</v>
      </c>
      <c r="E3286" s="8">
        <v>0.13505887970668801</v>
      </c>
      <c r="F3286" s="8">
        <v>-0.76776118454478104</v>
      </c>
      <c r="G3286" s="8">
        <v>0.124944084509734</v>
      </c>
      <c r="H3286" s="8">
        <v>0</v>
      </c>
      <c r="I3286" s="8">
        <v>0</v>
      </c>
      <c r="J3286" s="8">
        <v>0</v>
      </c>
      <c r="K3286" t="s">
        <v>7327</v>
      </c>
      <c r="L3286" s="20" t="s">
        <v>7332</v>
      </c>
      <c r="M3286" t="s">
        <v>7333</v>
      </c>
      <c r="N3286" s="20" t="s">
        <v>7334</v>
      </c>
      <c r="O3286" t="s">
        <v>7327</v>
      </c>
      <c r="P3286" t="s">
        <v>7365</v>
      </c>
      <c r="Q3286" s="8" t="s">
        <v>5998</v>
      </c>
      <c r="R3286" s="8" t="s">
        <v>5998</v>
      </c>
      <c r="S3286" t="s">
        <v>5998</v>
      </c>
      <c r="T3286" s="8" t="s">
        <v>5998</v>
      </c>
    </row>
    <row r="3287" spans="1:20">
      <c r="A3287" t="s">
        <v>4519</v>
      </c>
      <c r="B3287" t="s">
        <v>5307</v>
      </c>
      <c r="C3287" s="8" t="s">
        <v>5307</v>
      </c>
      <c r="D3287" s="8">
        <v>2.5748638288519601</v>
      </c>
      <c r="E3287" s="8">
        <v>3.7102089429052898E-18</v>
      </c>
      <c r="F3287" s="8">
        <v>1.22065781893384</v>
      </c>
      <c r="G3287" s="8">
        <v>7.8591616586356794E-5</v>
      </c>
      <c r="H3287" s="8">
        <v>0</v>
      </c>
      <c r="I3287" s="8">
        <v>0</v>
      </c>
      <c r="J3287" s="8">
        <v>0</v>
      </c>
      <c r="K3287" t="s">
        <v>7328</v>
      </c>
      <c r="L3287" s="20" t="s">
        <v>7324</v>
      </c>
      <c r="M3287" t="s">
        <v>7325</v>
      </c>
      <c r="N3287" s="20" t="s">
        <v>7326</v>
      </c>
      <c r="O3287" t="s">
        <v>7328</v>
      </c>
      <c r="P3287" t="s">
        <v>7365</v>
      </c>
      <c r="Q3287" s="8" t="s">
        <v>5998</v>
      </c>
      <c r="R3287" s="8" t="s">
        <v>5998</v>
      </c>
      <c r="S3287" t="s">
        <v>5998</v>
      </c>
      <c r="T3287" s="8" t="s">
        <v>5998</v>
      </c>
    </row>
    <row r="3288" spans="1:20">
      <c r="A3288" t="s">
        <v>2036</v>
      </c>
      <c r="B3288" s="7" t="s">
        <v>5307</v>
      </c>
      <c r="C3288" s="8" t="s">
        <v>5307</v>
      </c>
      <c r="D3288" s="8">
        <v>0.10229339829575999</v>
      </c>
      <c r="E3288" s="8">
        <v>0.83779869821902098</v>
      </c>
      <c r="F3288" s="8">
        <v>1.0381822578568701E-2</v>
      </c>
      <c r="G3288" s="8">
        <v>0.98313976977168505</v>
      </c>
      <c r="H3288" s="8">
        <v>0</v>
      </c>
      <c r="I3288" s="8">
        <v>0</v>
      </c>
      <c r="J3288" s="8">
        <v>0</v>
      </c>
      <c r="K3288" t="s">
        <v>7328</v>
      </c>
      <c r="L3288" s="20" t="s">
        <v>7324</v>
      </c>
      <c r="M3288" t="s">
        <v>7325</v>
      </c>
      <c r="N3288" s="20" t="s">
        <v>7326</v>
      </c>
      <c r="O3288" t="s">
        <v>7328</v>
      </c>
      <c r="P3288" t="s">
        <v>7365</v>
      </c>
      <c r="Q3288" s="8" t="s">
        <v>5998</v>
      </c>
      <c r="R3288" s="8" t="s">
        <v>5998</v>
      </c>
      <c r="S3288" t="s">
        <v>5998</v>
      </c>
      <c r="T3288" s="8" t="s">
        <v>5998</v>
      </c>
    </row>
    <row r="3289" spans="1:20">
      <c r="A3289" t="s">
        <v>4520</v>
      </c>
      <c r="B3289" t="s">
        <v>5307</v>
      </c>
      <c r="C3289" s="8" t="s">
        <v>5307</v>
      </c>
      <c r="D3289" s="8">
        <v>-0.47757495415457502</v>
      </c>
      <c r="E3289" s="8">
        <v>0.54994187307242903</v>
      </c>
      <c r="F3289" s="8">
        <v>0.16777639608786399</v>
      </c>
      <c r="G3289" s="8">
        <v>0.82993290946710097</v>
      </c>
      <c r="H3289" s="8">
        <v>0</v>
      </c>
      <c r="I3289" s="8">
        <v>0</v>
      </c>
      <c r="J3289" s="8">
        <v>0</v>
      </c>
      <c r="K3289" t="s">
        <v>7339</v>
      </c>
      <c r="L3289" s="20" t="s">
        <v>7324</v>
      </c>
      <c r="M3289" t="s">
        <v>7325</v>
      </c>
      <c r="N3289" s="20" t="s">
        <v>7326</v>
      </c>
      <c r="O3289" t="s">
        <v>7339</v>
      </c>
      <c r="P3289" t="s">
        <v>7365</v>
      </c>
      <c r="Q3289" s="8" t="s">
        <v>5998</v>
      </c>
      <c r="R3289" s="8" t="s">
        <v>5998</v>
      </c>
      <c r="S3289" t="s">
        <v>5998</v>
      </c>
      <c r="T3289" s="8" t="s">
        <v>5998</v>
      </c>
    </row>
    <row r="3290" spans="1:20">
      <c r="A3290" t="s">
        <v>2037</v>
      </c>
      <c r="B3290" t="s">
        <v>5307</v>
      </c>
      <c r="C3290" s="8" t="s">
        <v>5307</v>
      </c>
      <c r="D3290" s="8">
        <v>0.66694859758834502</v>
      </c>
      <c r="E3290" s="8">
        <v>9.6228685817173198E-3</v>
      </c>
      <c r="F3290" s="8">
        <v>2.9274156813497799E-2</v>
      </c>
      <c r="G3290" s="8">
        <v>0.92874325800106095</v>
      </c>
      <c r="H3290" s="8">
        <v>0</v>
      </c>
      <c r="I3290" s="8">
        <v>0</v>
      </c>
      <c r="J3290" s="8">
        <v>0</v>
      </c>
      <c r="K3290" t="s">
        <v>7339</v>
      </c>
      <c r="L3290" s="20" t="s">
        <v>7324</v>
      </c>
      <c r="M3290" t="s">
        <v>7325</v>
      </c>
      <c r="N3290" s="20" t="s">
        <v>7326</v>
      </c>
      <c r="O3290" t="s">
        <v>7339</v>
      </c>
      <c r="P3290" t="s">
        <v>7365</v>
      </c>
      <c r="Q3290" s="8" t="s">
        <v>5998</v>
      </c>
      <c r="R3290" s="8" t="s">
        <v>5998</v>
      </c>
      <c r="S3290" t="s">
        <v>5998</v>
      </c>
      <c r="T3290" s="8" t="s">
        <v>5998</v>
      </c>
    </row>
    <row r="3291" spans="1:20">
      <c r="A3291" t="s">
        <v>2038</v>
      </c>
      <c r="B3291" t="s">
        <v>5307</v>
      </c>
      <c r="C3291" s="8" t="s">
        <v>5307</v>
      </c>
      <c r="D3291" s="8">
        <v>-0.130343616128303</v>
      </c>
      <c r="E3291" s="8">
        <v>0.69206598494357296</v>
      </c>
      <c r="F3291" s="8">
        <v>-0.84265077135597899</v>
      </c>
      <c r="G3291" s="8">
        <v>9.4556327130039899E-4</v>
      </c>
      <c r="H3291" s="8">
        <v>0</v>
      </c>
      <c r="I3291" s="8">
        <v>0</v>
      </c>
      <c r="J3291" s="8">
        <v>0</v>
      </c>
      <c r="K3291" t="s">
        <v>7328</v>
      </c>
      <c r="L3291" s="20">
        <v>1</v>
      </c>
      <c r="M3291">
        <v>0</v>
      </c>
      <c r="N3291" s="20">
        <v>0</v>
      </c>
      <c r="O3291" t="s">
        <v>7328</v>
      </c>
      <c r="P3291" t="s">
        <v>7365</v>
      </c>
      <c r="Q3291" s="8" t="s">
        <v>5998</v>
      </c>
      <c r="R3291" s="8" t="s">
        <v>5998</v>
      </c>
      <c r="S3291" t="s">
        <v>5998</v>
      </c>
      <c r="T3291" s="8" t="s">
        <v>5998</v>
      </c>
    </row>
    <row r="3292" spans="1:20">
      <c r="A3292" t="s">
        <v>2039</v>
      </c>
      <c r="B3292" t="s">
        <v>5307</v>
      </c>
      <c r="C3292" s="8" t="s">
        <v>5307</v>
      </c>
      <c r="D3292" s="8">
        <v>0.15889832530685399</v>
      </c>
      <c r="E3292" s="8">
        <v>0.79644451010860395</v>
      </c>
      <c r="F3292" s="8">
        <v>0.27806210948543603</v>
      </c>
      <c r="G3292" s="8">
        <v>0.58983595527964505</v>
      </c>
      <c r="H3292" s="8" t="s">
        <v>6086</v>
      </c>
      <c r="I3292" s="8" t="s">
        <v>6168</v>
      </c>
      <c r="J3292" s="8">
        <v>0</v>
      </c>
      <c r="K3292" t="s">
        <v>7339</v>
      </c>
      <c r="L3292" s="20" t="s">
        <v>7324</v>
      </c>
      <c r="M3292" t="s">
        <v>7325</v>
      </c>
      <c r="N3292" s="20" t="s">
        <v>7326</v>
      </c>
      <c r="O3292" t="s">
        <v>7315</v>
      </c>
      <c r="P3292" t="s">
        <v>7316</v>
      </c>
      <c r="Q3292" s="8" t="s">
        <v>5998</v>
      </c>
      <c r="R3292" s="8" t="s">
        <v>5998</v>
      </c>
      <c r="S3292" t="s">
        <v>5998</v>
      </c>
      <c r="T3292" s="8" t="s">
        <v>5998</v>
      </c>
    </row>
    <row r="3293" spans="1:20">
      <c r="A3293" t="s">
        <v>3056</v>
      </c>
      <c r="B3293" t="s">
        <v>4704</v>
      </c>
      <c r="C3293" s="8" t="s">
        <v>4761</v>
      </c>
      <c r="D3293" s="8">
        <v>0.74822358437814196</v>
      </c>
      <c r="E3293" s="8">
        <v>1.38178574147879E-5</v>
      </c>
      <c r="F3293" s="8">
        <v>-2.5949452429916E-2</v>
      </c>
      <c r="G3293" s="8">
        <v>0.90889648827316705</v>
      </c>
      <c r="H3293" s="8">
        <v>0</v>
      </c>
      <c r="I3293" s="8">
        <v>0</v>
      </c>
      <c r="J3293" s="8">
        <v>0</v>
      </c>
      <c r="K3293" t="s">
        <v>7327</v>
      </c>
      <c r="L3293" s="20" t="s">
        <v>7332</v>
      </c>
      <c r="M3293" t="s">
        <v>7333</v>
      </c>
      <c r="N3293" s="20" t="s">
        <v>7334</v>
      </c>
      <c r="O3293" t="s">
        <v>7327</v>
      </c>
      <c r="P3293" t="s">
        <v>7365</v>
      </c>
      <c r="Q3293" s="8" t="s">
        <v>5998</v>
      </c>
      <c r="R3293" s="8" t="s">
        <v>5998</v>
      </c>
      <c r="S3293" t="s">
        <v>5998</v>
      </c>
      <c r="T3293" s="8" t="s">
        <v>5998</v>
      </c>
    </row>
    <row r="3294" spans="1:20">
      <c r="A3294" t="s">
        <v>4521</v>
      </c>
      <c r="B3294" s="7" t="s">
        <v>5307</v>
      </c>
      <c r="C3294" s="8" t="s">
        <v>5307</v>
      </c>
      <c r="D3294" s="8">
        <v>-0.42466390550916</v>
      </c>
      <c r="E3294" s="8">
        <v>0.44337970487533701</v>
      </c>
      <c r="F3294" s="8">
        <v>6.6626121575952699E-2</v>
      </c>
      <c r="G3294" s="8">
        <v>0.90633091652541797</v>
      </c>
      <c r="H3294" s="8">
        <v>0</v>
      </c>
      <c r="I3294" s="8">
        <v>0</v>
      </c>
      <c r="J3294" s="8">
        <v>0</v>
      </c>
      <c r="K3294" t="s">
        <v>7327</v>
      </c>
      <c r="L3294" s="20" t="s">
        <v>7332</v>
      </c>
      <c r="M3294" t="s">
        <v>7333</v>
      </c>
      <c r="N3294" s="20" t="s">
        <v>7334</v>
      </c>
      <c r="O3294" t="s">
        <v>7328</v>
      </c>
      <c r="P3294" t="s">
        <v>7365</v>
      </c>
      <c r="Q3294" s="8" t="s">
        <v>5998</v>
      </c>
      <c r="R3294" s="8" t="s">
        <v>5998</v>
      </c>
      <c r="S3294" t="s">
        <v>5998</v>
      </c>
      <c r="T3294" s="8" t="s">
        <v>5998</v>
      </c>
    </row>
    <row r="3295" spans="1:20">
      <c r="A3295" t="s">
        <v>2040</v>
      </c>
      <c r="B3295" s="7" t="s">
        <v>5307</v>
      </c>
      <c r="C3295" s="8" t="s">
        <v>5307</v>
      </c>
      <c r="D3295" s="8">
        <v>0.76239477826973001</v>
      </c>
      <c r="E3295" s="8">
        <v>6.3536257224395695E-2</v>
      </c>
      <c r="F3295" s="8">
        <v>1.1205468860811501</v>
      </c>
      <c r="G3295" s="8">
        <v>2.3559618156205101E-3</v>
      </c>
      <c r="H3295" s="8">
        <v>0</v>
      </c>
      <c r="I3295" s="8" t="s">
        <v>6377</v>
      </c>
      <c r="J3295" s="8">
        <v>0</v>
      </c>
      <c r="K3295" t="s">
        <v>7327</v>
      </c>
      <c r="L3295" s="20" t="s">
        <v>7332</v>
      </c>
      <c r="M3295" t="s">
        <v>7333</v>
      </c>
      <c r="N3295" s="20" t="s">
        <v>7334</v>
      </c>
      <c r="O3295" t="s">
        <v>7339</v>
      </c>
      <c r="P3295" t="s">
        <v>7316</v>
      </c>
      <c r="Q3295" s="8" t="s">
        <v>5998</v>
      </c>
      <c r="R3295" s="8" t="s">
        <v>5998</v>
      </c>
      <c r="S3295" t="s">
        <v>5998</v>
      </c>
      <c r="T3295" s="8" t="s">
        <v>5998</v>
      </c>
    </row>
    <row r="3296" spans="1:20">
      <c r="A3296" t="s">
        <v>4522</v>
      </c>
      <c r="B3296" t="s">
        <v>5307</v>
      </c>
      <c r="C3296" s="8" t="s">
        <v>5307</v>
      </c>
      <c r="D3296" s="8">
        <v>-1.13160414397247</v>
      </c>
      <c r="E3296" s="8">
        <v>5.0250541619955098E-5</v>
      </c>
      <c r="F3296" s="8">
        <v>-0.52829767852089304</v>
      </c>
      <c r="G3296" s="8">
        <v>6.7072770149603902E-2</v>
      </c>
      <c r="H3296" s="8">
        <v>0</v>
      </c>
      <c r="I3296" s="8">
        <v>0</v>
      </c>
      <c r="J3296" s="8">
        <v>0</v>
      </c>
      <c r="K3296" t="s">
        <v>7339</v>
      </c>
      <c r="L3296" s="20" t="s">
        <v>7324</v>
      </c>
      <c r="M3296" t="s">
        <v>7325</v>
      </c>
      <c r="N3296" s="20" t="s">
        <v>7326</v>
      </c>
      <c r="O3296" t="s">
        <v>7327</v>
      </c>
      <c r="P3296" t="s">
        <v>7365</v>
      </c>
      <c r="Q3296" s="8" t="s">
        <v>5998</v>
      </c>
      <c r="R3296" s="8" t="s">
        <v>5998</v>
      </c>
      <c r="S3296" t="s">
        <v>5998</v>
      </c>
      <c r="T3296" s="8" t="s">
        <v>5998</v>
      </c>
    </row>
    <row r="3297" spans="1:20">
      <c r="A3297" t="s">
        <v>2041</v>
      </c>
      <c r="B3297" t="s">
        <v>5307</v>
      </c>
      <c r="C3297" s="8" t="s">
        <v>5307</v>
      </c>
      <c r="D3297" s="8">
        <v>1.4730458413126599</v>
      </c>
      <c r="E3297" s="8">
        <v>3.6425006498985398E-3</v>
      </c>
      <c r="F3297" s="8">
        <v>-0.473698708300412</v>
      </c>
      <c r="G3297" s="8">
        <v>0.38939303772476602</v>
      </c>
      <c r="H3297" s="8">
        <v>0</v>
      </c>
      <c r="I3297" s="8">
        <v>0</v>
      </c>
      <c r="J3297" s="8">
        <v>0</v>
      </c>
      <c r="K3297" t="s">
        <v>7327</v>
      </c>
      <c r="L3297" s="20">
        <v>0.7</v>
      </c>
      <c r="M3297" t="s">
        <v>7333</v>
      </c>
      <c r="N3297" s="20">
        <v>0.3</v>
      </c>
      <c r="O3297" t="s">
        <v>7339</v>
      </c>
      <c r="P3297" t="s">
        <v>7365</v>
      </c>
      <c r="Q3297" s="8" t="s">
        <v>5998</v>
      </c>
      <c r="R3297" s="8" t="s">
        <v>5998</v>
      </c>
      <c r="S3297" t="s">
        <v>5998</v>
      </c>
      <c r="T3297" s="8" t="s">
        <v>5998</v>
      </c>
    </row>
    <row r="3298" spans="1:20">
      <c r="A3298" t="s">
        <v>2042</v>
      </c>
      <c r="B3298" t="s">
        <v>5307</v>
      </c>
      <c r="C3298" s="8" t="s">
        <v>5307</v>
      </c>
      <c r="D3298" s="8">
        <v>0.36667903810281299</v>
      </c>
      <c r="E3298" s="8">
        <v>0.16960191486227699</v>
      </c>
      <c r="F3298" s="8">
        <v>1.34974412495938</v>
      </c>
      <c r="G3298" s="8">
        <v>8.8517419617396298E-10</v>
      </c>
      <c r="H3298" s="8">
        <v>0</v>
      </c>
      <c r="I3298" s="8" t="s">
        <v>6378</v>
      </c>
      <c r="J3298" s="8">
        <v>0</v>
      </c>
      <c r="K3298" t="s">
        <v>7314</v>
      </c>
      <c r="L3298" s="20" t="s">
        <v>7336</v>
      </c>
      <c r="M3298" t="s">
        <v>7330</v>
      </c>
      <c r="N3298" s="20" t="s">
        <v>7352</v>
      </c>
      <c r="O3298" t="s">
        <v>7335</v>
      </c>
      <c r="P3298" t="s">
        <v>7316</v>
      </c>
      <c r="Q3298" s="8" t="s">
        <v>5998</v>
      </c>
      <c r="R3298" s="8" t="s">
        <v>5998</v>
      </c>
      <c r="S3298" t="s">
        <v>5998</v>
      </c>
      <c r="T3298" s="8" t="s">
        <v>5998</v>
      </c>
    </row>
    <row r="3299" spans="1:20">
      <c r="A3299" t="s">
        <v>2043</v>
      </c>
      <c r="B3299" t="s">
        <v>5307</v>
      </c>
      <c r="C3299" s="8" t="s">
        <v>5307</v>
      </c>
      <c r="D3299" s="8">
        <v>0.411677331496554</v>
      </c>
      <c r="E3299" s="8">
        <v>0.154736720907967</v>
      </c>
      <c r="F3299" s="8">
        <v>1.30025762882201</v>
      </c>
      <c r="G3299" s="8">
        <v>9.5571038874930303E-8</v>
      </c>
      <c r="H3299" s="8">
        <v>0</v>
      </c>
      <c r="I3299" s="8" t="s">
        <v>6378</v>
      </c>
      <c r="J3299" s="8">
        <v>0</v>
      </c>
      <c r="K3299" t="s">
        <v>7314</v>
      </c>
      <c r="L3299" s="20" t="s">
        <v>7353</v>
      </c>
      <c r="M3299" t="s">
        <v>7330</v>
      </c>
      <c r="N3299" s="20" t="s">
        <v>7404</v>
      </c>
      <c r="O3299" t="s">
        <v>7335</v>
      </c>
      <c r="P3299" t="s">
        <v>7316</v>
      </c>
      <c r="Q3299" s="8" t="s">
        <v>5998</v>
      </c>
      <c r="R3299" s="8" t="s">
        <v>5998</v>
      </c>
      <c r="S3299" t="s">
        <v>5998</v>
      </c>
      <c r="T3299" s="8" t="s">
        <v>5998</v>
      </c>
    </row>
    <row r="3300" spans="1:20">
      <c r="A3300" t="s">
        <v>2044</v>
      </c>
      <c r="B3300" t="s">
        <v>5307</v>
      </c>
      <c r="C3300" s="8" t="s">
        <v>5307</v>
      </c>
      <c r="D3300" s="8">
        <v>1.0387495764058901</v>
      </c>
      <c r="E3300" s="8">
        <v>5.6929205046337597E-2</v>
      </c>
      <c r="F3300" s="8">
        <v>1.0703607283412699</v>
      </c>
      <c r="G3300" s="8">
        <v>3.6099559760781899E-2</v>
      </c>
      <c r="H3300" s="8">
        <v>0</v>
      </c>
      <c r="I3300" s="8" t="s">
        <v>6379</v>
      </c>
      <c r="J3300" s="8">
        <v>0</v>
      </c>
      <c r="K3300" t="s">
        <v>7339</v>
      </c>
      <c r="L3300" s="20" t="s">
        <v>7324</v>
      </c>
      <c r="M3300" t="s">
        <v>7325</v>
      </c>
      <c r="N3300" s="20" t="s">
        <v>7326</v>
      </c>
      <c r="O3300" t="s">
        <v>7315</v>
      </c>
      <c r="P3300" t="s">
        <v>7316</v>
      </c>
      <c r="Q3300" s="8" t="s">
        <v>5998</v>
      </c>
      <c r="R3300" s="8" t="s">
        <v>5998</v>
      </c>
      <c r="S3300" t="s">
        <v>5998</v>
      </c>
      <c r="T3300" s="8" t="s">
        <v>5998</v>
      </c>
    </row>
    <row r="3301" spans="1:20">
      <c r="A3301" t="s">
        <v>4523</v>
      </c>
      <c r="B3301" t="s">
        <v>5307</v>
      </c>
      <c r="C3301" s="8" t="s">
        <v>5307</v>
      </c>
      <c r="D3301" s="8">
        <v>-0.980518428990521</v>
      </c>
      <c r="E3301" s="8">
        <v>5.8975004383192003E-3</v>
      </c>
      <c r="F3301" s="8">
        <v>0.61660257258170603</v>
      </c>
      <c r="G3301" s="8">
        <v>5.1641525507011697E-2</v>
      </c>
      <c r="H3301" s="8">
        <v>0</v>
      </c>
      <c r="I3301" s="8">
        <v>0</v>
      </c>
      <c r="J3301" s="8">
        <v>0</v>
      </c>
      <c r="K3301" t="s">
        <v>7328</v>
      </c>
      <c r="L3301" s="20">
        <v>1</v>
      </c>
      <c r="M3301">
        <v>0</v>
      </c>
      <c r="N3301" s="20">
        <v>0</v>
      </c>
      <c r="O3301" t="s">
        <v>7339</v>
      </c>
      <c r="P3301" t="s">
        <v>7316</v>
      </c>
      <c r="Q3301" s="8" t="s">
        <v>5998</v>
      </c>
      <c r="R3301" s="8" t="s">
        <v>5998</v>
      </c>
      <c r="S3301" t="s">
        <v>5998</v>
      </c>
      <c r="T3301" s="8" t="s">
        <v>5998</v>
      </c>
    </row>
    <row r="3302" spans="1:20">
      <c r="A3302" t="s">
        <v>2045</v>
      </c>
      <c r="B3302" t="s">
        <v>5307</v>
      </c>
      <c r="C3302" s="8" t="s">
        <v>5307</v>
      </c>
      <c r="D3302" s="8">
        <v>0.36031303234349699</v>
      </c>
      <c r="E3302" s="8">
        <v>0.72565981547717195</v>
      </c>
      <c r="F3302" s="8">
        <v>1.0017677593759</v>
      </c>
      <c r="G3302" s="8">
        <v>0.213567186995999</v>
      </c>
      <c r="H3302" s="8">
        <v>0</v>
      </c>
      <c r="I3302" s="8">
        <v>0</v>
      </c>
      <c r="J3302" s="8">
        <v>0</v>
      </c>
      <c r="K3302" t="s">
        <v>7328</v>
      </c>
      <c r="L3302" s="20" t="s">
        <v>7324</v>
      </c>
      <c r="M3302" t="s">
        <v>7325</v>
      </c>
      <c r="N3302" s="20" t="s">
        <v>7326</v>
      </c>
      <c r="O3302" t="s">
        <v>7327</v>
      </c>
      <c r="P3302" t="s">
        <v>7365</v>
      </c>
      <c r="Q3302" s="8" t="s">
        <v>5998</v>
      </c>
      <c r="R3302" s="8" t="s">
        <v>5998</v>
      </c>
      <c r="S3302" t="s">
        <v>5998</v>
      </c>
      <c r="T3302" s="8" t="s">
        <v>5998</v>
      </c>
    </row>
    <row r="3303" spans="1:20">
      <c r="A3303" t="s">
        <v>2046</v>
      </c>
      <c r="B3303" t="s">
        <v>5307</v>
      </c>
      <c r="C3303" s="8" t="s">
        <v>5307</v>
      </c>
      <c r="D3303" s="8">
        <v>0.121836458752021</v>
      </c>
      <c r="E3303" s="8">
        <v>0.88630203396740903</v>
      </c>
      <c r="F3303" s="8">
        <v>0.169080746067959</v>
      </c>
      <c r="G3303" s="8">
        <v>0.82795968920409302</v>
      </c>
      <c r="H3303" s="8">
        <v>0</v>
      </c>
      <c r="I3303" s="8">
        <v>0</v>
      </c>
      <c r="J3303" s="8">
        <v>0</v>
      </c>
      <c r="K3303" t="s">
        <v>7327</v>
      </c>
      <c r="L3303" s="20" t="s">
        <v>7332</v>
      </c>
      <c r="M3303" t="s">
        <v>7333</v>
      </c>
      <c r="N3303" s="20" t="s">
        <v>7334</v>
      </c>
      <c r="O3303" t="s">
        <v>7327</v>
      </c>
      <c r="P3303" t="s">
        <v>7365</v>
      </c>
      <c r="Q3303" s="8" t="s">
        <v>5998</v>
      </c>
      <c r="R3303" s="8" t="s">
        <v>5998</v>
      </c>
      <c r="S3303" t="s">
        <v>5998</v>
      </c>
      <c r="T3303" s="8" t="s">
        <v>5998</v>
      </c>
    </row>
    <row r="3304" spans="1:20">
      <c r="A3304" t="s">
        <v>2047</v>
      </c>
      <c r="B3304" t="s">
        <v>5307</v>
      </c>
      <c r="C3304" s="8" t="s">
        <v>5307</v>
      </c>
      <c r="D3304" s="8">
        <v>-0.84492587212680703</v>
      </c>
      <c r="E3304" s="8">
        <v>4.1906427689828198E-2</v>
      </c>
      <c r="F3304" s="8">
        <v>-7.6431490230691596E-2</v>
      </c>
      <c r="G3304" s="8">
        <v>0.87013682334244302</v>
      </c>
      <c r="H3304" s="8">
        <v>0</v>
      </c>
      <c r="I3304" s="8">
        <v>0</v>
      </c>
      <c r="J3304" s="8">
        <v>0</v>
      </c>
      <c r="K3304" t="s">
        <v>7328</v>
      </c>
      <c r="L3304" s="20" t="s">
        <v>7324</v>
      </c>
      <c r="M3304" t="s">
        <v>7325</v>
      </c>
      <c r="N3304" s="20" t="s">
        <v>7326</v>
      </c>
      <c r="O3304" t="s">
        <v>7328</v>
      </c>
      <c r="P3304" t="s">
        <v>7365</v>
      </c>
      <c r="Q3304" s="8" t="s">
        <v>5998</v>
      </c>
      <c r="R3304" s="8" t="s">
        <v>5998</v>
      </c>
      <c r="S3304" t="s">
        <v>5998</v>
      </c>
      <c r="T3304" s="8" t="s">
        <v>5998</v>
      </c>
    </row>
    <row r="3305" spans="1:20">
      <c r="A3305" t="s">
        <v>2048</v>
      </c>
      <c r="B3305" t="s">
        <v>5307</v>
      </c>
      <c r="C3305" s="8" t="s">
        <v>5307</v>
      </c>
      <c r="D3305" s="8">
        <v>0.50661545738512703</v>
      </c>
      <c r="E3305" s="8">
        <v>0.54771648058733302</v>
      </c>
      <c r="F3305" s="8">
        <v>0.70056547017184301</v>
      </c>
      <c r="G3305" s="8">
        <v>0.34221535359584798</v>
      </c>
      <c r="H3305" s="8">
        <v>0</v>
      </c>
      <c r="I3305" s="8">
        <v>0</v>
      </c>
      <c r="J3305" s="8">
        <v>0</v>
      </c>
      <c r="K3305" t="s">
        <v>7327</v>
      </c>
      <c r="L3305" s="20" t="s">
        <v>7332</v>
      </c>
      <c r="M3305" t="s">
        <v>7333</v>
      </c>
      <c r="N3305" s="20" t="s">
        <v>7334</v>
      </c>
      <c r="O3305" t="s">
        <v>7339</v>
      </c>
      <c r="P3305" t="s">
        <v>7365</v>
      </c>
      <c r="Q3305" s="8" t="s">
        <v>5998</v>
      </c>
      <c r="R3305" s="8" t="s">
        <v>5998</v>
      </c>
      <c r="S3305" t="s">
        <v>5998</v>
      </c>
      <c r="T3305" s="8" t="s">
        <v>5998</v>
      </c>
    </row>
    <row r="3306" spans="1:20">
      <c r="A3306" t="s">
        <v>2049</v>
      </c>
      <c r="B3306" t="s">
        <v>5307</v>
      </c>
      <c r="C3306" s="8" t="s">
        <v>5307</v>
      </c>
      <c r="D3306" s="8">
        <v>1.17063530898324</v>
      </c>
      <c r="E3306" s="8">
        <v>0.120083170965001</v>
      </c>
      <c r="F3306" s="8">
        <v>1.0211038565627599</v>
      </c>
      <c r="G3306" s="8">
        <v>0.157237537957617</v>
      </c>
      <c r="H3306" s="8">
        <v>0</v>
      </c>
      <c r="I3306" s="8">
        <v>0</v>
      </c>
      <c r="J3306" s="8">
        <v>0</v>
      </c>
      <c r="K3306" t="s">
        <v>7328</v>
      </c>
      <c r="L3306" s="20" t="s">
        <v>7324</v>
      </c>
      <c r="M3306" t="s">
        <v>7325</v>
      </c>
      <c r="N3306" s="20" t="s">
        <v>7326</v>
      </c>
      <c r="O3306" t="s">
        <v>7339</v>
      </c>
      <c r="P3306" t="s">
        <v>7365</v>
      </c>
      <c r="Q3306" s="8" t="s">
        <v>5998</v>
      </c>
      <c r="R3306" s="8" t="s">
        <v>5998</v>
      </c>
      <c r="S3306" t="s">
        <v>5998</v>
      </c>
      <c r="T3306" s="8" t="s">
        <v>5998</v>
      </c>
    </row>
    <row r="3307" spans="1:20">
      <c r="A3307" t="s">
        <v>2050</v>
      </c>
      <c r="B3307" t="s">
        <v>5307</v>
      </c>
      <c r="C3307" s="8" t="s">
        <v>5307</v>
      </c>
      <c r="D3307" s="8">
        <v>0.71930000223750901</v>
      </c>
      <c r="E3307" s="8">
        <v>0.28187452114137801</v>
      </c>
      <c r="F3307" s="8">
        <v>0.53814208214109305</v>
      </c>
      <c r="G3307" s="8">
        <v>0.40559393068120603</v>
      </c>
      <c r="H3307" s="8">
        <v>0</v>
      </c>
      <c r="I3307" s="8">
        <v>0</v>
      </c>
      <c r="J3307" s="8">
        <v>0</v>
      </c>
      <c r="K3307" t="s">
        <v>7339</v>
      </c>
      <c r="L3307" s="20" t="s">
        <v>7332</v>
      </c>
      <c r="M3307" t="s">
        <v>7325</v>
      </c>
      <c r="N3307" s="20" t="s">
        <v>7326</v>
      </c>
      <c r="O3307" t="s">
        <v>7339</v>
      </c>
      <c r="P3307" t="s">
        <v>7365</v>
      </c>
      <c r="Q3307" s="8" t="s">
        <v>5998</v>
      </c>
      <c r="R3307" s="8" t="s">
        <v>5998</v>
      </c>
      <c r="S3307" t="s">
        <v>5998</v>
      </c>
      <c r="T3307" s="8" t="s">
        <v>5998</v>
      </c>
    </row>
    <row r="3308" spans="1:20">
      <c r="A3308" t="s">
        <v>2051</v>
      </c>
      <c r="B3308" t="s">
        <v>5307</v>
      </c>
      <c r="C3308" s="8" t="s">
        <v>5307</v>
      </c>
      <c r="D3308" s="8">
        <v>0.619211929561714</v>
      </c>
      <c r="E3308" s="8">
        <v>0.46664192758096901</v>
      </c>
      <c r="F3308" s="8">
        <v>1.3436616839170401</v>
      </c>
      <c r="G3308" s="8">
        <v>5.6640468629679197E-2</v>
      </c>
      <c r="H3308" s="8">
        <v>0</v>
      </c>
      <c r="I3308" s="8" t="s">
        <v>6379</v>
      </c>
      <c r="J3308" s="8">
        <v>0</v>
      </c>
      <c r="K3308" t="s">
        <v>7339</v>
      </c>
      <c r="L3308" s="20" t="s">
        <v>7324</v>
      </c>
      <c r="M3308" t="s">
        <v>7325</v>
      </c>
      <c r="N3308" s="20" t="s">
        <v>7326</v>
      </c>
      <c r="O3308" t="s">
        <v>7315</v>
      </c>
      <c r="P3308" t="s">
        <v>7316</v>
      </c>
      <c r="Q3308" s="8" t="s">
        <v>5998</v>
      </c>
      <c r="R3308" s="8" t="s">
        <v>5998</v>
      </c>
      <c r="S3308" t="s">
        <v>5998</v>
      </c>
      <c r="T3308" s="8" t="s">
        <v>5998</v>
      </c>
    </row>
    <row r="3309" spans="1:20">
      <c r="A3309" t="s">
        <v>2052</v>
      </c>
      <c r="B3309" t="s">
        <v>5307</v>
      </c>
      <c r="C3309" s="8" t="s">
        <v>5307</v>
      </c>
      <c r="D3309" s="8">
        <v>0.21866524196107601</v>
      </c>
      <c r="E3309" s="8">
        <v>0.83298246317923397</v>
      </c>
      <c r="F3309" s="8">
        <v>0.48682038128333299</v>
      </c>
      <c r="G3309" s="8">
        <v>0.58408301503982896</v>
      </c>
      <c r="H3309" s="8">
        <v>0</v>
      </c>
      <c r="I3309" s="8">
        <v>0</v>
      </c>
      <c r="J3309" s="8">
        <v>0</v>
      </c>
      <c r="K3309" t="s">
        <v>7328</v>
      </c>
      <c r="L3309" s="20" t="s">
        <v>7324</v>
      </c>
      <c r="M3309" t="s">
        <v>7325</v>
      </c>
      <c r="N3309" s="20" t="s">
        <v>7326</v>
      </c>
      <c r="O3309" t="s">
        <v>7328</v>
      </c>
      <c r="P3309" t="s">
        <v>7365</v>
      </c>
      <c r="Q3309" s="8" t="s">
        <v>5998</v>
      </c>
      <c r="R3309" s="8" t="s">
        <v>5998</v>
      </c>
      <c r="S3309" t="s">
        <v>5998</v>
      </c>
      <c r="T3309" s="8" t="s">
        <v>5998</v>
      </c>
    </row>
    <row r="3310" spans="1:20">
      <c r="A3310" t="s">
        <v>2053</v>
      </c>
      <c r="B3310" t="s">
        <v>5307</v>
      </c>
      <c r="C3310" s="8" t="s">
        <v>5307</v>
      </c>
      <c r="D3310" s="8">
        <v>1.04107655290909</v>
      </c>
      <c r="E3310" s="8">
        <v>0.10659492623740301</v>
      </c>
      <c r="F3310" s="8">
        <v>2.4161496108067699</v>
      </c>
      <c r="G3310" s="8">
        <v>7.4493798080243596E-6</v>
      </c>
      <c r="H3310" s="8">
        <v>0</v>
      </c>
      <c r="I3310" s="8">
        <v>0</v>
      </c>
      <c r="J3310" s="8">
        <v>0</v>
      </c>
      <c r="K3310" t="s">
        <v>7327</v>
      </c>
      <c r="L3310" s="20" t="s">
        <v>7332</v>
      </c>
      <c r="M3310" t="s">
        <v>7333</v>
      </c>
      <c r="N3310" s="20" t="s">
        <v>7334</v>
      </c>
      <c r="O3310" t="s">
        <v>7339</v>
      </c>
      <c r="P3310" t="s">
        <v>7365</v>
      </c>
      <c r="Q3310" s="8" t="s">
        <v>5998</v>
      </c>
      <c r="R3310" s="8" t="s">
        <v>5998</v>
      </c>
      <c r="S3310" t="s">
        <v>5998</v>
      </c>
      <c r="T3310" s="8" t="s">
        <v>5998</v>
      </c>
    </row>
    <row r="3311" spans="1:20">
      <c r="A3311" t="s">
        <v>4524</v>
      </c>
      <c r="B3311" t="s">
        <v>5307</v>
      </c>
      <c r="C3311" s="8" t="s">
        <v>5307</v>
      </c>
      <c r="D3311" s="8">
        <v>0.89679376983173298</v>
      </c>
      <c r="E3311" s="8">
        <v>0.207730182151903</v>
      </c>
      <c r="F3311" s="8">
        <v>7.2466243985270902</v>
      </c>
      <c r="G3311" s="8">
        <v>1.21688486596962E-48</v>
      </c>
      <c r="H3311" s="8">
        <v>0</v>
      </c>
      <c r="I3311" s="8">
        <v>0</v>
      </c>
      <c r="J3311" s="8">
        <v>0</v>
      </c>
      <c r="K3311" t="s">
        <v>7328</v>
      </c>
      <c r="L3311" s="20" t="s">
        <v>7324</v>
      </c>
      <c r="M3311" t="s">
        <v>7325</v>
      </c>
      <c r="N3311" s="20" t="s">
        <v>7326</v>
      </c>
      <c r="O3311" t="s">
        <v>7327</v>
      </c>
      <c r="P3311" t="s">
        <v>7365</v>
      </c>
      <c r="Q3311" s="8" t="s">
        <v>5998</v>
      </c>
      <c r="R3311" s="8" t="s">
        <v>5998</v>
      </c>
      <c r="S3311" t="s">
        <v>5998</v>
      </c>
      <c r="T3311" s="8" t="s">
        <v>5998</v>
      </c>
    </row>
    <row r="3312" spans="1:20">
      <c r="A3312" t="s">
        <v>2054</v>
      </c>
      <c r="B3312" t="s">
        <v>5307</v>
      </c>
      <c r="C3312" s="8" t="s">
        <v>5307</v>
      </c>
      <c r="D3312" s="8">
        <v>0.19674860044936701</v>
      </c>
      <c r="E3312" s="8">
        <v>0.85704700764282704</v>
      </c>
      <c r="F3312" s="8">
        <v>0.76657259634366703</v>
      </c>
      <c r="G3312" s="8">
        <v>0.39652583808870101</v>
      </c>
      <c r="H3312" s="8">
        <v>0</v>
      </c>
      <c r="I3312" s="8">
        <v>0</v>
      </c>
      <c r="J3312" s="8">
        <v>0</v>
      </c>
      <c r="K3312" t="s">
        <v>7327</v>
      </c>
      <c r="L3312" s="20" t="s">
        <v>7332</v>
      </c>
      <c r="M3312" t="s">
        <v>7333</v>
      </c>
      <c r="N3312" s="20" t="s">
        <v>7334</v>
      </c>
      <c r="O3312" t="s">
        <v>7328</v>
      </c>
      <c r="P3312" t="s">
        <v>7365</v>
      </c>
      <c r="Q3312" s="8" t="s">
        <v>5998</v>
      </c>
      <c r="R3312" s="8" t="s">
        <v>5998</v>
      </c>
      <c r="S3312" t="s">
        <v>5998</v>
      </c>
      <c r="T3312" s="8" t="s">
        <v>5998</v>
      </c>
    </row>
    <row r="3313" spans="1:20">
      <c r="A3313" t="s">
        <v>2055</v>
      </c>
      <c r="B3313" t="s">
        <v>5307</v>
      </c>
      <c r="C3313" s="8" t="s">
        <v>5307</v>
      </c>
      <c r="D3313" s="8">
        <v>-0.16730371505411701</v>
      </c>
      <c r="E3313" s="8">
        <v>0.871968075468603</v>
      </c>
      <c r="F3313" s="8">
        <v>0.290063812937497</v>
      </c>
      <c r="G3313" s="8">
        <v>0.75432815609523995</v>
      </c>
      <c r="H3313" s="8">
        <v>0</v>
      </c>
      <c r="I3313" s="8">
        <v>0</v>
      </c>
      <c r="J3313" s="8">
        <v>0</v>
      </c>
      <c r="K3313" t="s">
        <v>7328</v>
      </c>
      <c r="L3313" s="20" t="s">
        <v>7324</v>
      </c>
      <c r="M3313" t="s">
        <v>7325</v>
      </c>
      <c r="N3313" s="20" t="s">
        <v>7326</v>
      </c>
      <c r="O3313" t="s">
        <v>7328</v>
      </c>
      <c r="P3313" t="s">
        <v>7365</v>
      </c>
      <c r="Q3313" s="8" t="s">
        <v>5998</v>
      </c>
      <c r="R3313" s="8" t="s">
        <v>5998</v>
      </c>
      <c r="S3313" t="s">
        <v>5998</v>
      </c>
      <c r="T3313" s="8" t="s">
        <v>5998</v>
      </c>
    </row>
    <row r="3314" spans="1:20">
      <c r="A3314" t="s">
        <v>2056</v>
      </c>
      <c r="B3314" s="7" t="s">
        <v>5307</v>
      </c>
      <c r="C3314" s="8" t="s">
        <v>5307</v>
      </c>
      <c r="D3314" s="8">
        <v>5.5023666614477898E-2</v>
      </c>
      <c r="E3314" s="8">
        <v>0.96414447022537397</v>
      </c>
      <c r="F3314" s="8">
        <v>1.4441432986459699</v>
      </c>
      <c r="G3314" s="8">
        <v>9.95757359097173E-2</v>
      </c>
      <c r="H3314" s="8">
        <v>0</v>
      </c>
      <c r="I3314" s="8">
        <v>0</v>
      </c>
      <c r="J3314" s="8">
        <v>0</v>
      </c>
      <c r="K3314" t="s">
        <v>7339</v>
      </c>
      <c r="L3314" s="20" t="s">
        <v>7324</v>
      </c>
      <c r="M3314" t="s">
        <v>7325</v>
      </c>
      <c r="N3314" s="20" t="s">
        <v>7326</v>
      </c>
      <c r="O3314" t="s">
        <v>7339</v>
      </c>
      <c r="P3314" t="s">
        <v>7365</v>
      </c>
      <c r="Q3314" s="8" t="s">
        <v>5998</v>
      </c>
      <c r="R3314" s="8" t="s">
        <v>5998</v>
      </c>
      <c r="S3314" t="s">
        <v>5998</v>
      </c>
      <c r="T3314" s="8" t="s">
        <v>5998</v>
      </c>
    </row>
    <row r="3315" spans="1:20">
      <c r="A3315" t="s">
        <v>2057</v>
      </c>
      <c r="B3315" s="7" t="s">
        <v>5307</v>
      </c>
      <c r="C3315" s="8" t="s">
        <v>5307</v>
      </c>
      <c r="D3315" s="8">
        <v>-0.18451137752719701</v>
      </c>
      <c r="E3315" s="8">
        <v>0.84536705083428398</v>
      </c>
      <c r="F3315" s="8">
        <v>1.33669479352586</v>
      </c>
      <c r="G3315" s="8">
        <v>3.5264363978209798E-2</v>
      </c>
      <c r="H3315" s="8">
        <v>0</v>
      </c>
      <c r="I3315" s="8" t="s">
        <v>6380</v>
      </c>
      <c r="J3315" s="8">
        <v>0</v>
      </c>
      <c r="K3315" t="s">
        <v>7384</v>
      </c>
      <c r="L3315" s="20" t="s">
        <v>7368</v>
      </c>
      <c r="M3315" t="s">
        <v>7337</v>
      </c>
      <c r="N3315" s="20" t="s">
        <v>7424</v>
      </c>
      <c r="O3315" t="s">
        <v>7315</v>
      </c>
      <c r="P3315" t="s">
        <v>7316</v>
      </c>
      <c r="Q3315" s="8" t="s">
        <v>5998</v>
      </c>
      <c r="R3315" s="8" t="s">
        <v>5998</v>
      </c>
      <c r="S3315" t="s">
        <v>5998</v>
      </c>
      <c r="T3315" s="8" t="s">
        <v>5998</v>
      </c>
    </row>
    <row r="3316" spans="1:20">
      <c r="A3316" t="s">
        <v>2058</v>
      </c>
      <c r="B3316" s="7" t="s">
        <v>5307</v>
      </c>
      <c r="C3316" s="8" t="s">
        <v>5307</v>
      </c>
      <c r="D3316" s="8">
        <v>-0.83722526548438803</v>
      </c>
      <c r="E3316" s="8">
        <v>1.7513903801573701E-2</v>
      </c>
      <c r="F3316" s="8">
        <v>-1.00230382388942</v>
      </c>
      <c r="G3316" s="8">
        <v>2.62675076853249E-3</v>
      </c>
      <c r="H3316" s="8">
        <v>0</v>
      </c>
      <c r="I3316" s="8">
        <v>0</v>
      </c>
      <c r="J3316" s="8">
        <v>0</v>
      </c>
      <c r="K3316" t="s">
        <v>7339</v>
      </c>
      <c r="L3316" s="20" t="s">
        <v>7324</v>
      </c>
      <c r="M3316" t="s">
        <v>7325</v>
      </c>
      <c r="N3316" s="20" t="s">
        <v>7326</v>
      </c>
      <c r="O3316" t="s">
        <v>7339</v>
      </c>
      <c r="P3316" t="s">
        <v>7316</v>
      </c>
      <c r="Q3316" s="8" t="s">
        <v>5998</v>
      </c>
      <c r="R3316" s="8" t="s">
        <v>5998</v>
      </c>
      <c r="S3316" t="s">
        <v>5998</v>
      </c>
      <c r="T3316" s="8" t="s">
        <v>5998</v>
      </c>
    </row>
    <row r="3317" spans="1:20">
      <c r="A3317" t="s">
        <v>4525</v>
      </c>
      <c r="B3317" s="7" t="s">
        <v>5307</v>
      </c>
      <c r="C3317" s="8" t="s">
        <v>5307</v>
      </c>
      <c r="D3317" s="8">
        <v>-0.18678956281418299</v>
      </c>
      <c r="E3317" s="8">
        <v>0.64350725500597805</v>
      </c>
      <c r="F3317" s="8">
        <v>-1.0073863107741801</v>
      </c>
      <c r="G3317" s="8">
        <v>1.80718816213313E-3</v>
      </c>
      <c r="H3317" s="8">
        <v>0</v>
      </c>
      <c r="I3317" s="8">
        <v>0</v>
      </c>
      <c r="J3317" s="8">
        <v>0</v>
      </c>
      <c r="K3317" t="s">
        <v>7327</v>
      </c>
      <c r="L3317" s="20" t="s">
        <v>7332</v>
      </c>
      <c r="M3317" t="s">
        <v>7333</v>
      </c>
      <c r="N3317" s="20" t="s">
        <v>7334</v>
      </c>
      <c r="O3317" t="s">
        <v>7328</v>
      </c>
      <c r="P3317" t="s">
        <v>7365</v>
      </c>
      <c r="Q3317" s="8" t="s">
        <v>5998</v>
      </c>
      <c r="R3317" s="8" t="s">
        <v>5998</v>
      </c>
      <c r="S3317" t="s">
        <v>5998</v>
      </c>
      <c r="T3317" s="8" t="s">
        <v>5998</v>
      </c>
    </row>
    <row r="3318" spans="1:20">
      <c r="A3318" t="s">
        <v>2059</v>
      </c>
      <c r="B3318" s="7" t="s">
        <v>5307</v>
      </c>
      <c r="C3318" s="8" t="s">
        <v>5307</v>
      </c>
      <c r="D3318" s="8">
        <v>-0.60355002215136799</v>
      </c>
      <c r="E3318" s="8">
        <v>0.23550585417375</v>
      </c>
      <c r="F3318" s="8">
        <v>-0.205139560032085</v>
      </c>
      <c r="G3318" s="8">
        <v>0.69518120226915703</v>
      </c>
      <c r="H3318" s="8">
        <v>0</v>
      </c>
      <c r="I3318" s="8">
        <v>0</v>
      </c>
      <c r="J3318" s="8">
        <v>0</v>
      </c>
      <c r="K3318" t="s">
        <v>7339</v>
      </c>
      <c r="L3318" s="20" t="s">
        <v>7324</v>
      </c>
      <c r="M3318" t="s">
        <v>7325</v>
      </c>
      <c r="N3318" s="20" t="s">
        <v>7326</v>
      </c>
      <c r="O3318" t="s">
        <v>7339</v>
      </c>
      <c r="P3318" t="s">
        <v>7316</v>
      </c>
      <c r="Q3318" s="8" t="s">
        <v>5998</v>
      </c>
      <c r="R3318" s="8" t="s">
        <v>5998</v>
      </c>
      <c r="S3318" t="s">
        <v>5998</v>
      </c>
      <c r="T3318" s="8" t="s">
        <v>5998</v>
      </c>
    </row>
    <row r="3319" spans="1:20">
      <c r="A3319" t="s">
        <v>2060</v>
      </c>
      <c r="B3319" s="7" t="s">
        <v>5307</v>
      </c>
      <c r="C3319" s="8" t="s">
        <v>5307</v>
      </c>
      <c r="D3319" s="8">
        <v>2.4548114610253799</v>
      </c>
      <c r="E3319" s="8">
        <v>2.5401997052972399E-17</v>
      </c>
      <c r="F3319" s="8">
        <v>3.42337327319742</v>
      </c>
      <c r="G3319" s="8">
        <v>4.7937025513872901E-34</v>
      </c>
      <c r="H3319" s="8" t="s">
        <v>6085</v>
      </c>
      <c r="I3319" s="8" t="s">
        <v>6381</v>
      </c>
      <c r="J3319" s="8">
        <v>0</v>
      </c>
      <c r="K3319" t="s">
        <v>7323</v>
      </c>
      <c r="L3319" s="20" t="s">
        <v>7372</v>
      </c>
      <c r="M3319" t="s">
        <v>7325</v>
      </c>
      <c r="N3319" s="20" t="s">
        <v>7326</v>
      </c>
      <c r="O3319" t="s">
        <v>7335</v>
      </c>
      <c r="P3319" t="s">
        <v>7316</v>
      </c>
      <c r="Q3319" s="8" t="s">
        <v>5998</v>
      </c>
      <c r="R3319" s="8" t="s">
        <v>5998</v>
      </c>
      <c r="S3319" t="s">
        <v>5998</v>
      </c>
      <c r="T3319" s="8" t="s">
        <v>5998</v>
      </c>
    </row>
    <row r="3320" spans="1:20">
      <c r="A3320" t="s">
        <v>2061</v>
      </c>
      <c r="B3320" s="7" t="s">
        <v>5307</v>
      </c>
      <c r="C3320" s="8" t="s">
        <v>5307</v>
      </c>
      <c r="D3320" s="8">
        <v>-0.96660372400240002</v>
      </c>
      <c r="E3320" s="8">
        <v>0.26112000331042201</v>
      </c>
      <c r="F3320" s="8">
        <v>-0.82457569534899799</v>
      </c>
      <c r="G3320" s="8">
        <v>0.319975146301758</v>
      </c>
      <c r="H3320" s="8">
        <v>0</v>
      </c>
      <c r="I3320" s="8">
        <v>0</v>
      </c>
      <c r="J3320" s="8">
        <v>0</v>
      </c>
      <c r="K3320" t="s">
        <v>7328</v>
      </c>
      <c r="L3320" s="20" t="s">
        <v>7324</v>
      </c>
      <c r="M3320" t="s">
        <v>7325</v>
      </c>
      <c r="N3320" s="20" t="s">
        <v>7326</v>
      </c>
      <c r="O3320" t="s">
        <v>7339</v>
      </c>
      <c r="P3320" t="s">
        <v>7365</v>
      </c>
      <c r="Q3320" s="8" t="s">
        <v>5998</v>
      </c>
      <c r="R3320" s="8" t="s">
        <v>5998</v>
      </c>
      <c r="S3320" t="s">
        <v>5998</v>
      </c>
      <c r="T3320" s="8" t="s">
        <v>5998</v>
      </c>
    </row>
    <row r="3321" spans="1:20">
      <c r="A3321" t="s">
        <v>2062</v>
      </c>
      <c r="B3321" s="7" t="s">
        <v>5307</v>
      </c>
      <c r="C3321" s="8" t="s">
        <v>5307</v>
      </c>
      <c r="D3321" s="8">
        <v>-0.12836967810908301</v>
      </c>
      <c r="E3321" s="8">
        <v>0.80904492711054898</v>
      </c>
      <c r="F3321" s="8">
        <v>0.494958280155396</v>
      </c>
      <c r="G3321" s="8">
        <v>0.19744537883491101</v>
      </c>
      <c r="H3321" s="8">
        <v>0</v>
      </c>
      <c r="I3321" s="8">
        <v>0</v>
      </c>
      <c r="J3321" s="8">
        <v>0</v>
      </c>
      <c r="K3321" t="s">
        <v>7339</v>
      </c>
      <c r="L3321" s="20" t="s">
        <v>7324</v>
      </c>
      <c r="M3321" t="s">
        <v>7325</v>
      </c>
      <c r="N3321" s="20" t="s">
        <v>7326</v>
      </c>
      <c r="O3321" t="s">
        <v>7339</v>
      </c>
      <c r="P3321" t="s">
        <v>7316</v>
      </c>
      <c r="Q3321" s="8" t="s">
        <v>5998</v>
      </c>
      <c r="R3321" s="8" t="s">
        <v>5998</v>
      </c>
      <c r="S3321" t="s">
        <v>5998</v>
      </c>
      <c r="T3321" s="8" t="s">
        <v>5998</v>
      </c>
    </row>
    <row r="3322" spans="1:20">
      <c r="A3322" t="s">
        <v>2063</v>
      </c>
      <c r="B3322" s="7" t="s">
        <v>5307</v>
      </c>
      <c r="C3322" s="8" t="s">
        <v>5307</v>
      </c>
      <c r="D3322" s="8">
        <v>0.89953225084636101</v>
      </c>
      <c r="E3322" s="8">
        <v>5.1291005656835101E-2</v>
      </c>
      <c r="F3322" s="8">
        <v>0.76216877892185197</v>
      </c>
      <c r="G3322" s="8">
        <v>8.7330887832264906E-2</v>
      </c>
      <c r="H3322" s="8">
        <v>0</v>
      </c>
      <c r="I3322" s="8">
        <v>0</v>
      </c>
      <c r="J3322" s="8">
        <v>0</v>
      </c>
      <c r="K3322" t="s">
        <v>7328</v>
      </c>
      <c r="L3322" s="20" t="s">
        <v>7324</v>
      </c>
      <c r="M3322" t="s">
        <v>7325</v>
      </c>
      <c r="N3322" s="20" t="s">
        <v>7326</v>
      </c>
      <c r="O3322" t="s">
        <v>7328</v>
      </c>
      <c r="P3322" t="s">
        <v>7365</v>
      </c>
      <c r="Q3322" s="8" t="s">
        <v>5998</v>
      </c>
      <c r="R3322" s="8" t="s">
        <v>5998</v>
      </c>
      <c r="S3322" t="s">
        <v>5998</v>
      </c>
      <c r="T3322" s="8" t="s">
        <v>5998</v>
      </c>
    </row>
    <row r="3323" spans="1:20">
      <c r="A3323" t="s">
        <v>2064</v>
      </c>
      <c r="B3323" t="s">
        <v>5307</v>
      </c>
      <c r="C3323" s="8" t="s">
        <v>5307</v>
      </c>
      <c r="D3323" s="8">
        <v>-0.38616675318253901</v>
      </c>
      <c r="E3323" s="8">
        <v>0.70448998457789003</v>
      </c>
      <c r="F3323" s="8">
        <v>1.3417017228054999</v>
      </c>
      <c r="G3323" s="8">
        <v>7.2939422561442493E-2</v>
      </c>
      <c r="H3323" s="8">
        <v>0</v>
      </c>
      <c r="I3323" s="8">
        <v>0</v>
      </c>
      <c r="J3323" s="8">
        <v>0</v>
      </c>
      <c r="K3323" t="s">
        <v>7339</v>
      </c>
      <c r="L3323" s="20" t="s">
        <v>7324</v>
      </c>
      <c r="M3323" t="s">
        <v>7325</v>
      </c>
      <c r="N3323" s="20" t="s">
        <v>7326</v>
      </c>
      <c r="O3323" t="s">
        <v>7339</v>
      </c>
      <c r="P3323" t="s">
        <v>7316</v>
      </c>
      <c r="Q3323" s="8" t="s">
        <v>5998</v>
      </c>
      <c r="R3323" s="8" t="s">
        <v>5998</v>
      </c>
      <c r="S3323" t="s">
        <v>5998</v>
      </c>
      <c r="T3323" s="8" t="s">
        <v>5998</v>
      </c>
    </row>
    <row r="3324" spans="1:20">
      <c r="A3324" t="s">
        <v>2065</v>
      </c>
      <c r="B3324" t="s">
        <v>5307</v>
      </c>
      <c r="C3324" s="8" t="s">
        <v>5307</v>
      </c>
      <c r="D3324" s="8">
        <v>0.27382244572518599</v>
      </c>
      <c r="E3324" s="8">
        <v>0.79910504338714206</v>
      </c>
      <c r="F3324" s="8">
        <v>1.1037417029347001</v>
      </c>
      <c r="G3324" s="8">
        <v>0.16879173842317699</v>
      </c>
      <c r="H3324" s="8">
        <v>0</v>
      </c>
      <c r="I3324" s="8">
        <v>0</v>
      </c>
      <c r="J3324" s="8">
        <v>0</v>
      </c>
      <c r="K3324" t="s">
        <v>7339</v>
      </c>
      <c r="L3324" s="20" t="s">
        <v>7324</v>
      </c>
      <c r="M3324" t="s">
        <v>7325</v>
      </c>
      <c r="N3324" s="20" t="s">
        <v>7326</v>
      </c>
      <c r="O3324" t="s">
        <v>7315</v>
      </c>
      <c r="P3324" t="s">
        <v>7316</v>
      </c>
      <c r="Q3324" s="8" t="s">
        <v>5998</v>
      </c>
      <c r="R3324" s="8" t="s">
        <v>5998</v>
      </c>
      <c r="S3324" t="s">
        <v>5998</v>
      </c>
      <c r="T3324" s="8" t="s">
        <v>5998</v>
      </c>
    </row>
    <row r="3325" spans="1:20">
      <c r="A3325" t="s">
        <v>2066</v>
      </c>
      <c r="B3325" t="s">
        <v>5307</v>
      </c>
      <c r="C3325" s="8" t="s">
        <v>5307</v>
      </c>
      <c r="D3325" s="8">
        <v>3.7848084420970797E-2</v>
      </c>
      <c r="E3325" s="8">
        <v>0.97606772305572598</v>
      </c>
      <c r="F3325" s="8">
        <v>1.0944842160748101</v>
      </c>
      <c r="G3325" s="8">
        <v>0.200576491115983</v>
      </c>
      <c r="H3325" s="8">
        <v>0</v>
      </c>
      <c r="I3325" s="8">
        <v>0</v>
      </c>
      <c r="J3325" s="8">
        <v>0</v>
      </c>
      <c r="K3325" t="s">
        <v>7327</v>
      </c>
      <c r="L3325" s="20" t="s">
        <v>7332</v>
      </c>
      <c r="M3325" t="s">
        <v>7333</v>
      </c>
      <c r="N3325" s="20" t="s">
        <v>7334</v>
      </c>
      <c r="O3325" t="s">
        <v>7327</v>
      </c>
      <c r="P3325" t="s">
        <v>7365</v>
      </c>
      <c r="Q3325" s="8" t="s">
        <v>5998</v>
      </c>
      <c r="R3325" s="8" t="s">
        <v>5998</v>
      </c>
      <c r="S3325" t="s">
        <v>5998</v>
      </c>
      <c r="T3325" s="8" t="s">
        <v>5998</v>
      </c>
    </row>
    <row r="3326" spans="1:20">
      <c r="A3326" t="s">
        <v>2067</v>
      </c>
      <c r="B3326" s="7" t="s">
        <v>5307</v>
      </c>
      <c r="C3326" s="8" t="s">
        <v>5307</v>
      </c>
      <c r="D3326" s="8">
        <v>-0.51557458123432298</v>
      </c>
      <c r="E3326" s="8">
        <v>8.11210005524068E-2</v>
      </c>
      <c r="F3326" s="8">
        <v>-0.83197116244123903</v>
      </c>
      <c r="G3326" s="8">
        <v>2.2138410358669698E-3</v>
      </c>
      <c r="H3326" s="8">
        <v>0</v>
      </c>
      <c r="I3326" s="8">
        <v>0</v>
      </c>
      <c r="J3326" s="8">
        <v>0</v>
      </c>
      <c r="K3326" t="s">
        <v>7327</v>
      </c>
      <c r="L3326" s="20" t="s">
        <v>7332</v>
      </c>
      <c r="M3326" t="s">
        <v>7333</v>
      </c>
      <c r="N3326" s="20" t="s">
        <v>7334</v>
      </c>
      <c r="O3326" t="s">
        <v>7339</v>
      </c>
      <c r="P3326" t="s">
        <v>7316</v>
      </c>
      <c r="Q3326" s="8" t="s">
        <v>5998</v>
      </c>
      <c r="R3326" s="8" t="s">
        <v>5998</v>
      </c>
      <c r="S3326" t="s">
        <v>5998</v>
      </c>
      <c r="T3326" s="8" t="s">
        <v>5998</v>
      </c>
    </row>
    <row r="3327" spans="1:20">
      <c r="A3327" t="s">
        <v>2068</v>
      </c>
      <c r="B3327" s="7" t="s">
        <v>5307</v>
      </c>
      <c r="C3327" s="8" t="s">
        <v>5307</v>
      </c>
      <c r="D3327" s="8">
        <v>0.20413606138752499</v>
      </c>
      <c r="E3327" s="8">
        <v>0.454973511743199</v>
      </c>
      <c r="F3327" s="8">
        <v>0.19819111555022301</v>
      </c>
      <c r="G3327" s="8">
        <v>0.440962465348746</v>
      </c>
      <c r="H3327" s="8">
        <v>0</v>
      </c>
      <c r="I3327" s="8">
        <v>0</v>
      </c>
      <c r="J3327" s="8">
        <v>0</v>
      </c>
      <c r="K3327" t="s">
        <v>7327</v>
      </c>
      <c r="L3327" s="20" t="s">
        <v>7332</v>
      </c>
      <c r="M3327" t="s">
        <v>7333</v>
      </c>
      <c r="N3327" s="20" t="s">
        <v>7334</v>
      </c>
      <c r="O3327" t="s">
        <v>7327</v>
      </c>
      <c r="P3327" t="s">
        <v>7365</v>
      </c>
      <c r="Q3327" s="8" t="s">
        <v>5998</v>
      </c>
      <c r="R3327" s="8" t="s">
        <v>5998</v>
      </c>
      <c r="S3327" t="s">
        <v>5998</v>
      </c>
      <c r="T3327" s="8" t="s">
        <v>5998</v>
      </c>
    </row>
    <row r="3328" spans="1:20">
      <c r="A3328" t="s">
        <v>2069</v>
      </c>
      <c r="B3328" s="7" t="s">
        <v>5307</v>
      </c>
      <c r="C3328" s="8" t="s">
        <v>5307</v>
      </c>
      <c r="D3328" s="8">
        <v>-0.36675862223725902</v>
      </c>
      <c r="E3328" s="8">
        <v>0.305553239744907</v>
      </c>
      <c r="F3328" s="8">
        <v>0.191928748707095</v>
      </c>
      <c r="G3328" s="8">
        <v>0.58894423191206802</v>
      </c>
      <c r="H3328" s="8">
        <v>0</v>
      </c>
      <c r="I3328" s="8">
        <v>0</v>
      </c>
      <c r="J3328" s="8">
        <v>0</v>
      </c>
      <c r="K3328" t="s">
        <v>7339</v>
      </c>
      <c r="L3328" s="20">
        <v>1</v>
      </c>
      <c r="M3328">
        <v>0</v>
      </c>
      <c r="N3328" s="20">
        <v>0</v>
      </c>
      <c r="O3328" t="s">
        <v>7359</v>
      </c>
      <c r="P3328" t="s">
        <v>7365</v>
      </c>
      <c r="Q3328" s="8" t="s">
        <v>5998</v>
      </c>
      <c r="R3328" s="8" t="s">
        <v>5998</v>
      </c>
      <c r="S3328" t="s">
        <v>5998</v>
      </c>
      <c r="T3328" s="8" t="s">
        <v>5998</v>
      </c>
    </row>
    <row r="3329" spans="1:20">
      <c r="A3329" t="s">
        <v>2070</v>
      </c>
      <c r="B3329" s="7" t="s">
        <v>5307</v>
      </c>
      <c r="C3329" s="8" t="s">
        <v>5307</v>
      </c>
      <c r="D3329" s="8">
        <v>0.48869902544418597</v>
      </c>
      <c r="E3329" s="8">
        <v>0.63536090674905099</v>
      </c>
      <c r="F3329" s="8">
        <v>-0.2130968003956</v>
      </c>
      <c r="G3329" s="8">
        <v>0.83849360154646801</v>
      </c>
      <c r="H3329" s="8">
        <v>0</v>
      </c>
      <c r="I3329" s="8">
        <v>0</v>
      </c>
      <c r="J3329" s="8">
        <v>0</v>
      </c>
      <c r="K3329" t="s">
        <v>7327</v>
      </c>
      <c r="L3329" s="20" t="s">
        <v>7332</v>
      </c>
      <c r="M3329" t="s">
        <v>7333</v>
      </c>
      <c r="N3329" s="20" t="s">
        <v>7334</v>
      </c>
      <c r="O3329" t="s">
        <v>7328</v>
      </c>
      <c r="P3329" t="s">
        <v>7365</v>
      </c>
      <c r="Q3329" s="8" t="s">
        <v>5998</v>
      </c>
      <c r="R3329" s="8" t="s">
        <v>5998</v>
      </c>
      <c r="S3329" t="s">
        <v>5998</v>
      </c>
      <c r="T3329" s="8" t="s">
        <v>5998</v>
      </c>
    </row>
    <row r="3330" spans="1:20">
      <c r="A3330" t="s">
        <v>4526</v>
      </c>
      <c r="B3330" t="s">
        <v>5307</v>
      </c>
      <c r="C3330" s="8" t="s">
        <v>5307</v>
      </c>
      <c r="D3330" s="8">
        <v>0</v>
      </c>
      <c r="E3330" s="8">
        <v>1</v>
      </c>
      <c r="F3330" s="8">
        <v>0.29535230658714201</v>
      </c>
      <c r="G3330" s="8">
        <v>0.69763245327695</v>
      </c>
      <c r="H3330" s="8">
        <v>0</v>
      </c>
      <c r="I3330" s="8">
        <v>0</v>
      </c>
      <c r="J3330" s="8">
        <v>0</v>
      </c>
      <c r="K3330" t="s">
        <v>7327</v>
      </c>
      <c r="L3330" s="20" t="s">
        <v>7332</v>
      </c>
      <c r="M3330" t="s">
        <v>7333</v>
      </c>
      <c r="N3330" s="20" t="s">
        <v>7334</v>
      </c>
      <c r="O3330" t="s">
        <v>7327</v>
      </c>
      <c r="P3330" t="s">
        <v>7365</v>
      </c>
      <c r="Q3330" s="8" t="s">
        <v>5998</v>
      </c>
      <c r="R3330" s="8" t="s">
        <v>5998</v>
      </c>
      <c r="S3330" t="s">
        <v>5998</v>
      </c>
      <c r="T3330" s="8" t="s">
        <v>5998</v>
      </c>
    </row>
    <row r="3331" spans="1:20">
      <c r="A3331" t="s">
        <v>2071</v>
      </c>
      <c r="B3331" t="s">
        <v>5307</v>
      </c>
      <c r="C3331" s="8" t="s">
        <v>5307</v>
      </c>
      <c r="D3331" s="8">
        <v>1.1114915520931801</v>
      </c>
      <c r="E3331" s="8">
        <v>9.2902036611312092E-3</v>
      </c>
      <c r="F3331" s="8">
        <v>1.6296010590454499</v>
      </c>
      <c r="G3331" s="8">
        <v>1.96975384905395E-5</v>
      </c>
      <c r="H3331" s="8">
        <v>0</v>
      </c>
      <c r="I3331" s="8">
        <v>0</v>
      </c>
      <c r="J3331" s="8">
        <v>0</v>
      </c>
      <c r="K3331" t="s">
        <v>7327</v>
      </c>
      <c r="L3331" s="20" t="s">
        <v>7332</v>
      </c>
      <c r="M3331" t="s">
        <v>7333</v>
      </c>
      <c r="N3331" s="20" t="s">
        <v>7334</v>
      </c>
      <c r="O3331" t="s">
        <v>7315</v>
      </c>
      <c r="P3331" t="s">
        <v>7316</v>
      </c>
      <c r="Q3331" s="8" t="s">
        <v>5998</v>
      </c>
      <c r="R3331" s="8" t="s">
        <v>5998</v>
      </c>
      <c r="S3331" t="s">
        <v>5998</v>
      </c>
      <c r="T3331" s="8" t="s">
        <v>5998</v>
      </c>
    </row>
    <row r="3332" spans="1:20">
      <c r="A3332" t="s">
        <v>2072</v>
      </c>
      <c r="B3332" s="7" t="s">
        <v>5307</v>
      </c>
      <c r="C3332" s="8" t="s">
        <v>5307</v>
      </c>
      <c r="D3332" s="8">
        <v>0.62884226760675399</v>
      </c>
      <c r="E3332" s="8">
        <v>1.42900760749978E-2</v>
      </c>
      <c r="F3332" s="8">
        <v>0.48049159881868603</v>
      </c>
      <c r="G3332" s="8">
        <v>5.6903084559188098E-2</v>
      </c>
      <c r="H3332" s="8">
        <v>0</v>
      </c>
      <c r="I3332" s="8">
        <v>0</v>
      </c>
      <c r="J3332" s="8">
        <v>0</v>
      </c>
      <c r="K3332" t="s">
        <v>7327</v>
      </c>
      <c r="L3332" s="20" t="s">
        <v>7332</v>
      </c>
      <c r="M3332" t="s">
        <v>7333</v>
      </c>
      <c r="N3332" s="20" t="s">
        <v>7334</v>
      </c>
      <c r="O3332" t="s">
        <v>7327</v>
      </c>
      <c r="P3332" t="s">
        <v>7365</v>
      </c>
      <c r="Q3332" s="8" t="s">
        <v>5998</v>
      </c>
      <c r="R3332" s="8" t="s">
        <v>5998</v>
      </c>
      <c r="S3332" t="s">
        <v>5998</v>
      </c>
      <c r="T3332" s="8" t="s">
        <v>5998</v>
      </c>
    </row>
    <row r="3333" spans="1:20">
      <c r="A3333" t="s">
        <v>2073</v>
      </c>
      <c r="B3333" s="7" t="s">
        <v>5307</v>
      </c>
      <c r="C3333" s="8" t="s">
        <v>5307</v>
      </c>
      <c r="D3333" s="8">
        <v>0.97385095882424499</v>
      </c>
      <c r="E3333" s="8">
        <v>1.14354494015457E-2</v>
      </c>
      <c r="F3333" s="8">
        <v>0.86062504350262004</v>
      </c>
      <c r="G3333" s="8">
        <v>2.03782935256192E-2</v>
      </c>
      <c r="H3333" s="8">
        <v>0</v>
      </c>
      <c r="I3333" s="8">
        <v>0</v>
      </c>
      <c r="J3333" s="8">
        <v>0</v>
      </c>
      <c r="K3333" t="s">
        <v>7335</v>
      </c>
      <c r="L3333" s="20" t="s">
        <v>7349</v>
      </c>
      <c r="M3333" t="s">
        <v>7341</v>
      </c>
      <c r="N3333" s="20" t="s">
        <v>7356</v>
      </c>
      <c r="O3333" t="s">
        <v>7327</v>
      </c>
      <c r="P3333" t="s">
        <v>7365</v>
      </c>
      <c r="Q3333" s="8" t="s">
        <v>5998</v>
      </c>
      <c r="R3333" s="8" t="s">
        <v>5998</v>
      </c>
      <c r="S3333" t="s">
        <v>5998</v>
      </c>
      <c r="T3333" s="8" t="s">
        <v>5998</v>
      </c>
    </row>
    <row r="3334" spans="1:20">
      <c r="A3334" t="s">
        <v>4527</v>
      </c>
      <c r="B3334" s="7" t="s">
        <v>5307</v>
      </c>
      <c r="C3334" s="8" t="s">
        <v>5307</v>
      </c>
      <c r="D3334" s="8">
        <v>1.37866579636169</v>
      </c>
      <c r="E3334" s="8">
        <v>8.2261511948541699E-2</v>
      </c>
      <c r="F3334" s="8">
        <v>3.1741260626467098</v>
      </c>
      <c r="G3334" s="8">
        <v>2.2632522462942298E-6</v>
      </c>
      <c r="H3334" s="8">
        <v>0</v>
      </c>
      <c r="I3334" s="8">
        <v>0</v>
      </c>
      <c r="J3334" s="8">
        <v>0</v>
      </c>
      <c r="K3334" t="s">
        <v>7328</v>
      </c>
      <c r="L3334" s="20" t="s">
        <v>7324</v>
      </c>
      <c r="M3334" t="s">
        <v>7325</v>
      </c>
      <c r="N3334" s="20" t="s">
        <v>7326</v>
      </c>
      <c r="O3334" t="s">
        <v>7327</v>
      </c>
      <c r="P3334" t="s">
        <v>7365</v>
      </c>
      <c r="Q3334" s="8" t="s">
        <v>5998</v>
      </c>
      <c r="R3334" s="8" t="s">
        <v>5998</v>
      </c>
      <c r="S3334" t="s">
        <v>5998</v>
      </c>
      <c r="T3334" s="8" t="s">
        <v>5998</v>
      </c>
    </row>
    <row r="3335" spans="1:20">
      <c r="A3335" t="s">
        <v>2074</v>
      </c>
      <c r="B3335" t="s">
        <v>5307</v>
      </c>
      <c r="C3335" s="8" t="s">
        <v>5307</v>
      </c>
      <c r="D3335" s="8">
        <v>0</v>
      </c>
      <c r="E3335" s="8">
        <v>1</v>
      </c>
      <c r="F3335" s="8">
        <v>1.46578838126297</v>
      </c>
      <c r="G3335" s="8">
        <v>8.9481440548194999E-2</v>
      </c>
      <c r="H3335" s="8">
        <v>0</v>
      </c>
      <c r="I3335" s="8">
        <v>0</v>
      </c>
      <c r="J3335" s="8">
        <v>0</v>
      </c>
      <c r="K3335" t="s">
        <v>7328</v>
      </c>
      <c r="L3335" s="20" t="s">
        <v>7324</v>
      </c>
      <c r="M3335" t="s">
        <v>7325</v>
      </c>
      <c r="N3335" s="20" t="s">
        <v>7326</v>
      </c>
      <c r="O3335" t="s">
        <v>7339</v>
      </c>
      <c r="P3335" t="s">
        <v>7365</v>
      </c>
      <c r="Q3335" s="8" t="s">
        <v>5998</v>
      </c>
      <c r="R3335" s="8" t="s">
        <v>5998</v>
      </c>
      <c r="S3335" t="s">
        <v>5998</v>
      </c>
      <c r="T3335" s="8" t="s">
        <v>5998</v>
      </c>
    </row>
    <row r="3336" spans="1:20">
      <c r="A3336" t="s">
        <v>2075</v>
      </c>
      <c r="B3336" t="s">
        <v>5307</v>
      </c>
      <c r="C3336" s="8" t="s">
        <v>5307</v>
      </c>
      <c r="D3336" s="8">
        <v>1.7214619377407401</v>
      </c>
      <c r="E3336" s="8">
        <v>5.7552357023006803E-2</v>
      </c>
      <c r="F3336" s="8">
        <v>1.38254562626001</v>
      </c>
      <c r="G3336" s="8">
        <v>0.118604561761181</v>
      </c>
      <c r="H3336" s="8">
        <v>0</v>
      </c>
      <c r="I3336" s="8">
        <v>0</v>
      </c>
      <c r="J3336" s="8">
        <v>0</v>
      </c>
      <c r="K3336" t="s">
        <v>7339</v>
      </c>
      <c r="L3336" s="20" t="s">
        <v>7324</v>
      </c>
      <c r="M3336" t="s">
        <v>7325</v>
      </c>
      <c r="N3336" s="20" t="s">
        <v>7326</v>
      </c>
      <c r="O3336" t="s">
        <v>7339</v>
      </c>
      <c r="P3336" t="s">
        <v>7365</v>
      </c>
      <c r="Q3336" s="8" t="s">
        <v>5998</v>
      </c>
      <c r="R3336" s="8" t="s">
        <v>5998</v>
      </c>
      <c r="S3336" t="s">
        <v>5998</v>
      </c>
      <c r="T3336" s="8" t="s">
        <v>5998</v>
      </c>
    </row>
    <row r="3337" spans="1:20">
      <c r="A3337" t="s">
        <v>3057</v>
      </c>
      <c r="B3337" t="s">
        <v>4705</v>
      </c>
      <c r="C3337" s="8" t="s">
        <v>5301</v>
      </c>
      <c r="D3337" s="8">
        <v>-0.64610202196628697</v>
      </c>
      <c r="E3337" s="8">
        <v>2.59193267454743E-2</v>
      </c>
      <c r="F3337" s="8">
        <v>-1.0210223733855499</v>
      </c>
      <c r="G3337" s="8">
        <v>1.55570227533898E-4</v>
      </c>
      <c r="H3337" s="8">
        <v>0</v>
      </c>
      <c r="I3337" s="8">
        <v>0</v>
      </c>
      <c r="J3337" s="8">
        <v>0</v>
      </c>
      <c r="K3337" t="s">
        <v>7339</v>
      </c>
      <c r="L3337" s="20" t="s">
        <v>7344</v>
      </c>
      <c r="M3337" t="s">
        <v>7325</v>
      </c>
      <c r="N3337" s="20" t="s">
        <v>7326</v>
      </c>
      <c r="O3337" t="s">
        <v>7354</v>
      </c>
      <c r="P3337" t="s">
        <v>7365</v>
      </c>
      <c r="Q3337" s="8" t="s">
        <v>5998</v>
      </c>
      <c r="R3337" s="8" t="s">
        <v>5998</v>
      </c>
      <c r="S3337" t="s">
        <v>5998</v>
      </c>
      <c r="T3337" s="8" t="s">
        <v>5998</v>
      </c>
    </row>
    <row r="3338" spans="1:20">
      <c r="A3338" t="s">
        <v>2076</v>
      </c>
      <c r="B3338" t="s">
        <v>5307</v>
      </c>
      <c r="C3338" s="8" t="s">
        <v>5307</v>
      </c>
      <c r="D3338" s="8">
        <v>1.59499265090534</v>
      </c>
      <c r="E3338" s="8">
        <v>5.4645602567969498E-4</v>
      </c>
      <c r="F3338" s="8">
        <v>-6.6236993223299206E-2</v>
      </c>
      <c r="G3338" s="8">
        <v>0.91261775193930295</v>
      </c>
      <c r="H3338" s="8">
        <v>0</v>
      </c>
      <c r="I3338" s="8">
        <v>0</v>
      </c>
      <c r="J3338" s="8">
        <v>0</v>
      </c>
      <c r="K3338" t="s">
        <v>7327</v>
      </c>
      <c r="L3338" s="20" t="s">
        <v>7332</v>
      </c>
      <c r="M3338" t="s">
        <v>7333</v>
      </c>
      <c r="N3338" s="20" t="s">
        <v>7334</v>
      </c>
      <c r="O3338" t="s">
        <v>7328</v>
      </c>
      <c r="P3338" t="s">
        <v>7365</v>
      </c>
      <c r="Q3338" s="8" t="s">
        <v>5998</v>
      </c>
      <c r="R3338" s="8" t="s">
        <v>5998</v>
      </c>
      <c r="S3338" t="s">
        <v>5998</v>
      </c>
      <c r="T3338" s="8" t="s">
        <v>5998</v>
      </c>
    </row>
    <row r="3339" spans="1:20">
      <c r="A3339" t="s">
        <v>2077</v>
      </c>
      <c r="B3339" t="s">
        <v>5307</v>
      </c>
      <c r="C3339" s="8" t="s">
        <v>5307</v>
      </c>
      <c r="D3339" s="8">
        <v>-0.80147215120821602</v>
      </c>
      <c r="E3339" s="8">
        <v>1.12306983556353E-2</v>
      </c>
      <c r="F3339" s="8">
        <v>-0.99861115282691904</v>
      </c>
      <c r="G3339" s="8">
        <v>8.8069036182054298E-4</v>
      </c>
      <c r="H3339" s="8">
        <v>0</v>
      </c>
      <c r="I3339" s="8">
        <v>0</v>
      </c>
      <c r="J3339" s="8">
        <v>0</v>
      </c>
      <c r="K3339" t="s">
        <v>7327</v>
      </c>
      <c r="L3339" s="20" t="s">
        <v>7332</v>
      </c>
      <c r="M3339" t="s">
        <v>7333</v>
      </c>
      <c r="N3339" s="20" t="s">
        <v>7334</v>
      </c>
      <c r="O3339" t="s">
        <v>7339</v>
      </c>
      <c r="P3339" t="s">
        <v>7365</v>
      </c>
      <c r="Q3339" s="8" t="s">
        <v>5998</v>
      </c>
      <c r="R3339" s="8" t="s">
        <v>5998</v>
      </c>
      <c r="S3339" t="s">
        <v>5998</v>
      </c>
      <c r="T3339" s="8" t="s">
        <v>5998</v>
      </c>
    </row>
    <row r="3340" spans="1:20">
      <c r="A3340" t="s">
        <v>4528</v>
      </c>
      <c r="B3340" t="s">
        <v>5307</v>
      </c>
      <c r="C3340" s="8" t="s">
        <v>5307</v>
      </c>
      <c r="D3340" s="8">
        <v>1.29303150309381</v>
      </c>
      <c r="E3340" s="8">
        <v>3.6332048153535702E-6</v>
      </c>
      <c r="F3340" s="8">
        <v>1.46640389553031</v>
      </c>
      <c r="G3340" s="8">
        <v>4.5564172932848699E-8</v>
      </c>
      <c r="H3340" s="8">
        <v>0</v>
      </c>
      <c r="I3340" s="8">
        <v>0</v>
      </c>
      <c r="J3340" s="8">
        <v>0</v>
      </c>
      <c r="K3340" t="s">
        <v>7328</v>
      </c>
      <c r="L3340" s="20" t="s">
        <v>7324</v>
      </c>
      <c r="M3340" t="s">
        <v>7325</v>
      </c>
      <c r="N3340" s="20" t="s">
        <v>7326</v>
      </c>
      <c r="O3340" t="s">
        <v>7328</v>
      </c>
      <c r="P3340" t="s">
        <v>7365</v>
      </c>
      <c r="Q3340" s="8" t="s">
        <v>5998</v>
      </c>
      <c r="R3340" s="8" t="s">
        <v>5998</v>
      </c>
      <c r="S3340" t="s">
        <v>5998</v>
      </c>
      <c r="T3340" s="8" t="s">
        <v>5998</v>
      </c>
    </row>
    <row r="3341" spans="1:20">
      <c r="A3341" t="s">
        <v>2078</v>
      </c>
      <c r="B3341" t="s">
        <v>5307</v>
      </c>
      <c r="C3341" s="8" t="s">
        <v>5307</v>
      </c>
      <c r="D3341" s="8">
        <v>0.72625259556133004</v>
      </c>
      <c r="E3341" s="8">
        <v>4.7836290771856499E-2</v>
      </c>
      <c r="F3341" s="8">
        <v>1.38878571773057</v>
      </c>
      <c r="G3341" s="8">
        <v>1.7962368707404701E-5</v>
      </c>
      <c r="H3341" s="8">
        <v>0</v>
      </c>
      <c r="I3341" s="8" t="s">
        <v>6382</v>
      </c>
      <c r="J3341" s="8">
        <v>0</v>
      </c>
      <c r="K3341" t="s">
        <v>7314</v>
      </c>
      <c r="L3341" s="20" t="s">
        <v>7336</v>
      </c>
      <c r="M3341" t="s">
        <v>7330</v>
      </c>
      <c r="N3341" s="20" t="s">
        <v>7408</v>
      </c>
      <c r="O3341" t="s">
        <v>7315</v>
      </c>
      <c r="P3341" t="s">
        <v>7316</v>
      </c>
      <c r="Q3341" s="8" t="s">
        <v>5998</v>
      </c>
      <c r="R3341" s="8" t="s">
        <v>5998</v>
      </c>
      <c r="S3341" t="s">
        <v>5998</v>
      </c>
      <c r="T3341" s="8" t="s">
        <v>5998</v>
      </c>
    </row>
    <row r="3342" spans="1:20">
      <c r="A3342" t="s">
        <v>4529</v>
      </c>
      <c r="B3342" t="s">
        <v>5307</v>
      </c>
      <c r="C3342" s="8" t="s">
        <v>5307</v>
      </c>
      <c r="D3342" s="8">
        <v>-0.796224303692177</v>
      </c>
      <c r="E3342" s="8">
        <v>6.4073318386630596E-4</v>
      </c>
      <c r="F3342" s="8">
        <v>0.176674838466268</v>
      </c>
      <c r="G3342" s="8">
        <v>0.49268466350023399</v>
      </c>
      <c r="H3342" s="8">
        <v>0</v>
      </c>
      <c r="I3342" s="8">
        <v>0</v>
      </c>
      <c r="J3342" s="8">
        <v>0</v>
      </c>
      <c r="K3342" t="s">
        <v>7328</v>
      </c>
      <c r="L3342" s="20" t="s">
        <v>7324</v>
      </c>
      <c r="M3342" t="s">
        <v>7325</v>
      </c>
      <c r="N3342" s="20" t="s">
        <v>7326</v>
      </c>
      <c r="O3342" t="s">
        <v>7328</v>
      </c>
      <c r="P3342" t="s">
        <v>7365</v>
      </c>
      <c r="Q3342" s="8" t="s">
        <v>5998</v>
      </c>
      <c r="R3342" s="8" t="s">
        <v>5998</v>
      </c>
      <c r="S3342" t="s">
        <v>5998</v>
      </c>
      <c r="T3342" s="8" t="s">
        <v>5998</v>
      </c>
    </row>
    <row r="3343" spans="1:20">
      <c r="A3343" t="s">
        <v>2079</v>
      </c>
      <c r="B3343" t="s">
        <v>5307</v>
      </c>
      <c r="C3343" s="8" t="s">
        <v>5307</v>
      </c>
      <c r="D3343" s="8">
        <v>-0.66950998392098204</v>
      </c>
      <c r="E3343" s="8">
        <v>3.0972867962371299E-3</v>
      </c>
      <c r="F3343" s="8">
        <v>0.32945959037820099</v>
      </c>
      <c r="G3343" s="8">
        <v>0.15480042404938699</v>
      </c>
      <c r="H3343" s="8">
        <v>0</v>
      </c>
      <c r="I3343" s="8">
        <v>0</v>
      </c>
      <c r="J3343" s="8">
        <v>0</v>
      </c>
      <c r="K3343" t="s">
        <v>7339</v>
      </c>
      <c r="L3343" s="20" t="s">
        <v>7324</v>
      </c>
      <c r="M3343" t="s">
        <v>7325</v>
      </c>
      <c r="N3343" s="20" t="s">
        <v>7326</v>
      </c>
      <c r="O3343" t="s">
        <v>7339</v>
      </c>
      <c r="P3343" t="s">
        <v>7316</v>
      </c>
      <c r="Q3343" s="8" t="s">
        <v>5998</v>
      </c>
      <c r="R3343" s="8" t="s">
        <v>5998</v>
      </c>
      <c r="S3343" t="s">
        <v>5998</v>
      </c>
      <c r="T3343" s="8" t="s">
        <v>5998</v>
      </c>
    </row>
    <row r="3344" spans="1:20">
      <c r="A3344" t="s">
        <v>4530</v>
      </c>
      <c r="B3344" t="s">
        <v>5307</v>
      </c>
      <c r="C3344" s="8" t="s">
        <v>5307</v>
      </c>
      <c r="D3344" s="8">
        <v>0.196757920486622</v>
      </c>
      <c r="E3344" s="8">
        <v>0.51166761787868598</v>
      </c>
      <c r="F3344" s="8">
        <v>0.58668187776811798</v>
      </c>
      <c r="G3344" s="8">
        <v>1.7557837051488698E-2</v>
      </c>
      <c r="H3344" s="8">
        <v>0</v>
      </c>
      <c r="I3344" s="8">
        <v>0</v>
      </c>
      <c r="J3344" s="8">
        <v>0</v>
      </c>
      <c r="K3344" t="s">
        <v>7327</v>
      </c>
      <c r="L3344" s="20" t="s">
        <v>7332</v>
      </c>
      <c r="M3344" t="s">
        <v>7333</v>
      </c>
      <c r="N3344" s="20" t="s">
        <v>7334</v>
      </c>
      <c r="O3344" t="s">
        <v>7328</v>
      </c>
      <c r="P3344" t="s">
        <v>7365</v>
      </c>
      <c r="Q3344" s="8" t="s">
        <v>5998</v>
      </c>
      <c r="R3344" s="8" t="s">
        <v>5998</v>
      </c>
      <c r="S3344" t="s">
        <v>5998</v>
      </c>
      <c r="T3344" s="8" t="s">
        <v>5998</v>
      </c>
    </row>
    <row r="3345" spans="1:20">
      <c r="A3345" t="s">
        <v>2080</v>
      </c>
      <c r="B3345" t="s">
        <v>5307</v>
      </c>
      <c r="C3345" s="8" t="s">
        <v>5307</v>
      </c>
      <c r="D3345" s="8">
        <v>0.82130340705185301</v>
      </c>
      <c r="E3345" s="8">
        <v>1.4639633140392299E-2</v>
      </c>
      <c r="F3345" s="8">
        <v>0.36496655122536198</v>
      </c>
      <c r="G3345" s="8">
        <v>0.29792874595434798</v>
      </c>
      <c r="H3345" s="8">
        <v>0</v>
      </c>
      <c r="I3345" s="8" t="s">
        <v>6383</v>
      </c>
      <c r="J3345" s="8">
        <v>0</v>
      </c>
      <c r="K3345" t="s">
        <v>7314</v>
      </c>
      <c r="L3345" s="20" t="s">
        <v>7357</v>
      </c>
      <c r="M3345" t="s">
        <v>7325</v>
      </c>
      <c r="N3345" s="20" t="s">
        <v>7326</v>
      </c>
      <c r="O3345" t="s">
        <v>7315</v>
      </c>
      <c r="P3345" t="s">
        <v>7316</v>
      </c>
      <c r="Q3345" s="8" t="s">
        <v>5998</v>
      </c>
      <c r="R3345" s="8" t="s">
        <v>5998</v>
      </c>
      <c r="S3345" t="s">
        <v>5998</v>
      </c>
      <c r="T3345" s="8" t="s">
        <v>5998</v>
      </c>
    </row>
    <row r="3346" spans="1:20">
      <c r="A3346" t="s">
        <v>2081</v>
      </c>
      <c r="B3346" t="s">
        <v>5307</v>
      </c>
      <c r="C3346" s="8" t="s">
        <v>5307</v>
      </c>
      <c r="D3346" s="8">
        <v>-0.50702609696739198</v>
      </c>
      <c r="E3346" s="8">
        <v>0.11276906998398201</v>
      </c>
      <c r="F3346" s="8">
        <v>-0.10331058771213</v>
      </c>
      <c r="G3346" s="8">
        <v>0.76975958049941295</v>
      </c>
      <c r="H3346" s="8">
        <v>0</v>
      </c>
      <c r="I3346" s="8">
        <v>0</v>
      </c>
      <c r="J3346" s="8">
        <v>0</v>
      </c>
      <c r="K3346" t="s">
        <v>7327</v>
      </c>
      <c r="L3346" s="20" t="s">
        <v>7332</v>
      </c>
      <c r="M3346" t="s">
        <v>7333</v>
      </c>
      <c r="N3346" s="20" t="s">
        <v>7334</v>
      </c>
      <c r="O3346" t="s">
        <v>7328</v>
      </c>
      <c r="P3346" t="s">
        <v>7365</v>
      </c>
      <c r="Q3346" s="8" t="s">
        <v>5998</v>
      </c>
      <c r="R3346" s="8" t="s">
        <v>5998</v>
      </c>
      <c r="S3346" t="s">
        <v>5998</v>
      </c>
      <c r="T3346" s="8" t="s">
        <v>5998</v>
      </c>
    </row>
    <row r="3347" spans="1:20">
      <c r="A3347" t="s">
        <v>2082</v>
      </c>
      <c r="B3347" t="s">
        <v>5307</v>
      </c>
      <c r="C3347" s="8" t="s">
        <v>5307</v>
      </c>
      <c r="D3347" s="8">
        <v>-0.48585737918803801</v>
      </c>
      <c r="E3347" s="8">
        <v>0.16825383629232901</v>
      </c>
      <c r="F3347" s="8">
        <v>-3.3840091037201203E-2</v>
      </c>
      <c r="G3347" s="8">
        <v>0.93232878704270905</v>
      </c>
      <c r="H3347" s="8">
        <v>0</v>
      </c>
      <c r="I3347" s="8">
        <v>0</v>
      </c>
      <c r="J3347" s="8">
        <v>0</v>
      </c>
      <c r="K3347" t="s">
        <v>7328</v>
      </c>
      <c r="L3347" s="20">
        <v>1</v>
      </c>
      <c r="M3347">
        <v>0</v>
      </c>
      <c r="N3347" s="20">
        <v>0</v>
      </c>
      <c r="O3347" t="s">
        <v>7328</v>
      </c>
      <c r="P3347" t="s">
        <v>7365</v>
      </c>
      <c r="Q3347" s="8" t="s">
        <v>5998</v>
      </c>
      <c r="R3347" s="8" t="s">
        <v>5998</v>
      </c>
      <c r="S3347" t="s">
        <v>5998</v>
      </c>
      <c r="T3347" s="8" t="s">
        <v>5998</v>
      </c>
    </row>
    <row r="3348" spans="1:20">
      <c r="A3348" t="s">
        <v>2083</v>
      </c>
      <c r="B3348" t="s">
        <v>5307</v>
      </c>
      <c r="C3348" s="8" t="s">
        <v>5307</v>
      </c>
      <c r="D3348" s="8">
        <v>-0.100378306485334</v>
      </c>
      <c r="E3348" s="8">
        <v>0.84536705083428398</v>
      </c>
      <c r="F3348" s="8">
        <v>0.27342042509211301</v>
      </c>
      <c r="G3348" s="8">
        <v>0.50778715467897895</v>
      </c>
      <c r="H3348" s="8">
        <v>0</v>
      </c>
      <c r="I3348" s="8">
        <v>0</v>
      </c>
      <c r="J3348" s="8">
        <v>0</v>
      </c>
      <c r="K3348" t="s">
        <v>7327</v>
      </c>
      <c r="L3348" s="20" t="s">
        <v>7332</v>
      </c>
      <c r="M3348" t="s">
        <v>7333</v>
      </c>
      <c r="N3348" s="20" t="s">
        <v>7334</v>
      </c>
      <c r="O3348" t="s">
        <v>7339</v>
      </c>
      <c r="P3348" t="s">
        <v>7365</v>
      </c>
      <c r="Q3348" s="8" t="s">
        <v>5998</v>
      </c>
      <c r="R3348" s="8" t="s">
        <v>5998</v>
      </c>
      <c r="S3348" t="s">
        <v>5998</v>
      </c>
      <c r="T3348" s="8" t="s">
        <v>5998</v>
      </c>
    </row>
    <row r="3349" spans="1:20">
      <c r="A3349" t="s">
        <v>2084</v>
      </c>
      <c r="B3349" t="s">
        <v>5307</v>
      </c>
      <c r="C3349" s="8" t="s">
        <v>5307</v>
      </c>
      <c r="D3349" s="8">
        <v>0.25572603676633099</v>
      </c>
      <c r="E3349" s="8">
        <v>0.61756345124594003</v>
      </c>
      <c r="F3349" s="8">
        <v>1.08569399835981</v>
      </c>
      <c r="G3349" s="8">
        <v>6.02430446955062E-3</v>
      </c>
      <c r="H3349" s="8">
        <v>0</v>
      </c>
      <c r="I3349" s="8">
        <v>0</v>
      </c>
      <c r="J3349" s="8">
        <v>0</v>
      </c>
      <c r="K3349" t="s">
        <v>7327</v>
      </c>
      <c r="L3349" s="20" t="s">
        <v>7332</v>
      </c>
      <c r="M3349" t="s">
        <v>7333</v>
      </c>
      <c r="N3349" s="20" t="s">
        <v>7334</v>
      </c>
      <c r="O3349" t="s">
        <v>7327</v>
      </c>
      <c r="P3349" t="s">
        <v>7365</v>
      </c>
      <c r="Q3349" s="8" t="s">
        <v>5998</v>
      </c>
      <c r="R3349" s="8" t="s">
        <v>5998</v>
      </c>
      <c r="S3349" t="s">
        <v>5998</v>
      </c>
      <c r="T3349" s="8" t="s">
        <v>5998</v>
      </c>
    </row>
    <row r="3350" spans="1:20">
      <c r="A3350" t="s">
        <v>4531</v>
      </c>
      <c r="B3350" s="7" t="s">
        <v>5307</v>
      </c>
      <c r="C3350" s="8" t="s">
        <v>5307</v>
      </c>
      <c r="D3350" s="8">
        <v>3.07919554152341</v>
      </c>
      <c r="E3350" s="8">
        <v>1.06051242564143E-31</v>
      </c>
      <c r="F3350" s="8">
        <v>3.7376427994219199</v>
      </c>
      <c r="G3350" s="8">
        <v>1.7091729789147799E-48</v>
      </c>
      <c r="H3350" s="8">
        <v>0</v>
      </c>
      <c r="I3350" s="8">
        <v>0</v>
      </c>
      <c r="J3350" s="8">
        <v>0</v>
      </c>
      <c r="K3350" t="s">
        <v>7327</v>
      </c>
      <c r="L3350" s="20" t="s">
        <v>7332</v>
      </c>
      <c r="M3350" t="s">
        <v>7333</v>
      </c>
      <c r="N3350" s="20" t="s">
        <v>7334</v>
      </c>
      <c r="O3350" t="s">
        <v>7339</v>
      </c>
      <c r="P3350" t="s">
        <v>7365</v>
      </c>
      <c r="Q3350" s="8" t="s">
        <v>5998</v>
      </c>
      <c r="R3350" s="8" t="s">
        <v>5998</v>
      </c>
      <c r="S3350" t="s">
        <v>5998</v>
      </c>
      <c r="T3350" s="8" t="s">
        <v>5998</v>
      </c>
    </row>
    <row r="3351" spans="1:20">
      <c r="A3351" t="s">
        <v>2085</v>
      </c>
      <c r="B3351" s="7" t="s">
        <v>5307</v>
      </c>
      <c r="C3351" s="8" t="s">
        <v>5307</v>
      </c>
      <c r="D3351" s="8">
        <v>0.244420859931642</v>
      </c>
      <c r="E3351" s="8">
        <v>0.57521615220036604</v>
      </c>
      <c r="F3351" s="8">
        <v>1.4555132034262399</v>
      </c>
      <c r="G3351" s="8">
        <v>9.7481538750540498E-6</v>
      </c>
      <c r="H3351" s="8">
        <v>0</v>
      </c>
      <c r="I3351" s="8">
        <v>0</v>
      </c>
      <c r="J3351" s="8">
        <v>0</v>
      </c>
      <c r="K3351" t="s">
        <v>7327</v>
      </c>
      <c r="L3351" s="20">
        <v>0.7</v>
      </c>
      <c r="M3351" t="s">
        <v>7333</v>
      </c>
      <c r="N3351" s="20">
        <v>0.3</v>
      </c>
      <c r="O3351" t="s">
        <v>7315</v>
      </c>
      <c r="P3351" t="s">
        <v>7316</v>
      </c>
      <c r="Q3351" s="8" t="s">
        <v>5998</v>
      </c>
      <c r="R3351" s="8" t="s">
        <v>5998</v>
      </c>
      <c r="S3351" t="s">
        <v>5998</v>
      </c>
      <c r="T3351" s="8" t="s">
        <v>5998</v>
      </c>
    </row>
    <row r="3352" spans="1:20">
      <c r="A3352" t="s">
        <v>2086</v>
      </c>
      <c r="B3352" t="s">
        <v>5307</v>
      </c>
      <c r="C3352" s="8" t="s">
        <v>5307</v>
      </c>
      <c r="D3352" s="8">
        <v>-2.5045260745743699E-2</v>
      </c>
      <c r="E3352" s="8">
        <v>0.93578235721874603</v>
      </c>
      <c r="F3352" s="8">
        <v>0.85876388289872596</v>
      </c>
      <c r="G3352" s="8">
        <v>4.9566630681132101E-5</v>
      </c>
      <c r="H3352" s="8">
        <v>0</v>
      </c>
      <c r="I3352" s="8">
        <v>0</v>
      </c>
      <c r="J3352" s="8">
        <v>0</v>
      </c>
      <c r="K3352" t="s">
        <v>7328</v>
      </c>
      <c r="L3352" s="20" t="s">
        <v>7324</v>
      </c>
      <c r="M3352" t="s">
        <v>7325</v>
      </c>
      <c r="N3352" s="20" t="s">
        <v>7326</v>
      </c>
      <c r="O3352" t="s">
        <v>7328</v>
      </c>
      <c r="P3352" t="s">
        <v>7365</v>
      </c>
      <c r="Q3352" s="8" t="s">
        <v>5998</v>
      </c>
      <c r="R3352" s="8" t="s">
        <v>5998</v>
      </c>
      <c r="S3352" t="s">
        <v>5998</v>
      </c>
      <c r="T3352" s="8" t="s">
        <v>5998</v>
      </c>
    </row>
    <row r="3353" spans="1:20">
      <c r="A3353" t="s">
        <v>2087</v>
      </c>
      <c r="B3353" t="s">
        <v>5307</v>
      </c>
      <c r="C3353" s="8" t="s">
        <v>5307</v>
      </c>
      <c r="D3353" s="8">
        <v>-0.53833041473379994</v>
      </c>
      <c r="E3353" s="8">
        <v>9.2700568849044901E-2</v>
      </c>
      <c r="F3353" s="8">
        <v>0.21410104925038001</v>
      </c>
      <c r="G3353" s="8">
        <v>0.52761199541104498</v>
      </c>
      <c r="H3353" s="8">
        <v>0</v>
      </c>
      <c r="I3353" s="8">
        <v>0</v>
      </c>
      <c r="J3353" s="8">
        <v>0</v>
      </c>
      <c r="K3353" t="s">
        <v>7328</v>
      </c>
      <c r="L3353" s="20" t="s">
        <v>7324</v>
      </c>
      <c r="M3353" t="s">
        <v>7325</v>
      </c>
      <c r="N3353" s="20" t="s">
        <v>7326</v>
      </c>
      <c r="O3353" t="s">
        <v>7327</v>
      </c>
      <c r="P3353" t="s">
        <v>7365</v>
      </c>
      <c r="Q3353" s="8" t="s">
        <v>5998</v>
      </c>
      <c r="R3353" s="8" t="s">
        <v>5998</v>
      </c>
      <c r="S3353" t="s">
        <v>5998</v>
      </c>
      <c r="T3353" s="8" t="s">
        <v>5998</v>
      </c>
    </row>
    <row r="3354" spans="1:20">
      <c r="A3354" t="s">
        <v>2088</v>
      </c>
      <c r="B3354" t="s">
        <v>5307</v>
      </c>
      <c r="C3354" s="8" t="s">
        <v>5307</v>
      </c>
      <c r="D3354" s="8">
        <v>-1.1125410615847999</v>
      </c>
      <c r="E3354" s="8">
        <v>1.5606636769420899E-4</v>
      </c>
      <c r="F3354" s="8">
        <v>-1.47762249938727</v>
      </c>
      <c r="G3354" s="8">
        <v>1.5456035907300101E-7</v>
      </c>
      <c r="H3354" s="8">
        <v>0</v>
      </c>
      <c r="I3354" s="8">
        <v>0</v>
      </c>
      <c r="J3354" s="8">
        <v>0</v>
      </c>
      <c r="K3354" t="s">
        <v>7323</v>
      </c>
      <c r="L3354" s="20" t="s">
        <v>7332</v>
      </c>
      <c r="M3354" t="s">
        <v>7379</v>
      </c>
      <c r="N3354" s="20" t="s">
        <v>7334</v>
      </c>
      <c r="O3354" t="s">
        <v>7339</v>
      </c>
      <c r="P3354" t="s">
        <v>7365</v>
      </c>
      <c r="Q3354" s="8" t="s">
        <v>5998</v>
      </c>
      <c r="R3354" s="8" t="s">
        <v>5998</v>
      </c>
      <c r="S3354" t="s">
        <v>5998</v>
      </c>
      <c r="T3354" s="8" t="s">
        <v>5998</v>
      </c>
    </row>
    <row r="3355" spans="1:20">
      <c r="A3355" t="s">
        <v>2089</v>
      </c>
      <c r="B3355" t="s">
        <v>5307</v>
      </c>
      <c r="C3355" s="8" t="s">
        <v>5307</v>
      </c>
      <c r="D3355" s="8">
        <v>-0.205847246577429</v>
      </c>
      <c r="E3355" s="8">
        <v>0.59745581980620799</v>
      </c>
      <c r="F3355" s="8">
        <v>-0.32120493918932802</v>
      </c>
      <c r="G3355" s="8">
        <v>0.34152917843254199</v>
      </c>
      <c r="H3355" s="8">
        <v>0</v>
      </c>
      <c r="I3355" s="8">
        <v>0</v>
      </c>
      <c r="J3355" s="8">
        <v>0</v>
      </c>
      <c r="K3355" t="s">
        <v>7328</v>
      </c>
      <c r="L3355" s="20" t="s">
        <v>7324</v>
      </c>
      <c r="M3355" t="s">
        <v>7325</v>
      </c>
      <c r="N3355" s="20" t="s">
        <v>7326</v>
      </c>
      <c r="O3355" t="s">
        <v>7339</v>
      </c>
      <c r="P3355" t="s">
        <v>7365</v>
      </c>
      <c r="Q3355" s="8" t="s">
        <v>5998</v>
      </c>
      <c r="R3355" s="8" t="s">
        <v>5998</v>
      </c>
      <c r="S3355" t="s">
        <v>5998</v>
      </c>
      <c r="T3355" s="8" t="s">
        <v>5998</v>
      </c>
    </row>
    <row r="3356" spans="1:20">
      <c r="A3356" t="s">
        <v>4532</v>
      </c>
      <c r="B3356" s="7" t="s">
        <v>5307</v>
      </c>
      <c r="C3356" s="8" t="s">
        <v>5307</v>
      </c>
      <c r="D3356" s="8">
        <v>-1.08791344096191</v>
      </c>
      <c r="E3356" s="8">
        <v>1.4037397762257301E-2</v>
      </c>
      <c r="F3356" s="8">
        <v>1.2828813447445801E-2</v>
      </c>
      <c r="G3356" s="8">
        <v>0.98182791109380096</v>
      </c>
      <c r="H3356" s="8">
        <v>0</v>
      </c>
      <c r="I3356" s="8">
        <v>0</v>
      </c>
      <c r="J3356" s="8">
        <v>0</v>
      </c>
      <c r="K3356" t="s">
        <v>7323</v>
      </c>
      <c r="L3356" s="20" t="s">
        <v>7324</v>
      </c>
      <c r="M3356" t="s">
        <v>7325</v>
      </c>
      <c r="N3356" s="20" t="s">
        <v>7326</v>
      </c>
      <c r="O3356" t="s">
        <v>7339</v>
      </c>
      <c r="P3356" t="s">
        <v>7365</v>
      </c>
      <c r="Q3356" s="8" t="s">
        <v>5998</v>
      </c>
      <c r="R3356" s="8" t="s">
        <v>5998</v>
      </c>
      <c r="S3356" t="s">
        <v>5998</v>
      </c>
      <c r="T3356" s="8" t="s">
        <v>5998</v>
      </c>
    </row>
    <row r="3357" spans="1:20">
      <c r="A3357" t="s">
        <v>2090</v>
      </c>
      <c r="B3357" t="s">
        <v>5307</v>
      </c>
      <c r="C3357" s="8" t="s">
        <v>5307</v>
      </c>
      <c r="D3357" s="8">
        <v>-7.3671855031978697E-3</v>
      </c>
      <c r="E3357" s="8">
        <v>0.996700844978196</v>
      </c>
      <c r="F3357" s="8">
        <v>1.1813150502613801</v>
      </c>
      <c r="G3357" s="8">
        <v>6.0099950211698901E-2</v>
      </c>
      <c r="H3357" s="8">
        <v>0</v>
      </c>
      <c r="I3357" s="8">
        <v>0</v>
      </c>
      <c r="J3357" s="8">
        <v>0</v>
      </c>
      <c r="K3357" t="s">
        <v>7327</v>
      </c>
      <c r="L3357" s="20" t="s">
        <v>7332</v>
      </c>
      <c r="M3357" t="s">
        <v>7333</v>
      </c>
      <c r="N3357" s="20" t="s">
        <v>7334</v>
      </c>
      <c r="O3357" t="s">
        <v>7335</v>
      </c>
      <c r="P3357" t="s">
        <v>7316</v>
      </c>
      <c r="Q3357" s="8" t="s">
        <v>5998</v>
      </c>
      <c r="R3357" s="8" t="s">
        <v>5998</v>
      </c>
      <c r="S3357" t="s">
        <v>5998</v>
      </c>
      <c r="T3357" s="8" t="s">
        <v>5998</v>
      </c>
    </row>
    <row r="3358" spans="1:20">
      <c r="A3358" t="s">
        <v>2091</v>
      </c>
      <c r="B3358" t="s">
        <v>5307</v>
      </c>
      <c r="C3358" s="8" t="s">
        <v>5307</v>
      </c>
      <c r="D3358" s="8">
        <v>0.19879034387161301</v>
      </c>
      <c r="E3358" s="8">
        <v>0.738932177042257</v>
      </c>
      <c r="F3358" s="8">
        <v>-0.34478069637924702</v>
      </c>
      <c r="G3358" s="8">
        <v>0.50788046981202095</v>
      </c>
      <c r="H3358" s="8">
        <v>0</v>
      </c>
      <c r="I3358" s="8">
        <v>0</v>
      </c>
      <c r="J3358" s="8">
        <v>0</v>
      </c>
      <c r="K3358" t="s">
        <v>7328</v>
      </c>
      <c r="L3358" s="20" t="s">
        <v>7324</v>
      </c>
      <c r="M3358" t="s">
        <v>7325</v>
      </c>
      <c r="N3358" s="20" t="s">
        <v>7326</v>
      </c>
      <c r="O3358" t="s">
        <v>7328</v>
      </c>
      <c r="P3358" t="s">
        <v>7365</v>
      </c>
      <c r="Q3358" s="8" t="s">
        <v>5998</v>
      </c>
      <c r="R3358" s="8" t="s">
        <v>5998</v>
      </c>
      <c r="S3358" t="s">
        <v>5998</v>
      </c>
      <c r="T3358" s="8" t="s">
        <v>5998</v>
      </c>
    </row>
    <row r="3359" spans="1:20">
      <c r="A3359" t="s">
        <v>2092</v>
      </c>
      <c r="B3359" t="s">
        <v>5307</v>
      </c>
      <c r="C3359" s="8" t="s">
        <v>5307</v>
      </c>
      <c r="D3359" s="8">
        <v>0.90668603808753001</v>
      </c>
      <c r="E3359" s="8">
        <v>5.49008179810933E-5</v>
      </c>
      <c r="F3359" s="8">
        <v>1.01244693682882</v>
      </c>
      <c r="G3359" s="8">
        <v>3.25994609202469E-6</v>
      </c>
      <c r="H3359" s="8">
        <v>0</v>
      </c>
      <c r="I3359" s="8">
        <v>0</v>
      </c>
      <c r="J3359" s="8">
        <v>0</v>
      </c>
      <c r="K3359" t="s">
        <v>7323</v>
      </c>
      <c r="L3359" s="20" t="s">
        <v>7324</v>
      </c>
      <c r="M3359" t="s">
        <v>7325</v>
      </c>
      <c r="N3359" s="20" t="s">
        <v>7326</v>
      </c>
      <c r="O3359" t="s">
        <v>7339</v>
      </c>
      <c r="P3359" t="s">
        <v>7365</v>
      </c>
      <c r="Q3359" s="8" t="s">
        <v>5998</v>
      </c>
      <c r="R3359" s="8" t="s">
        <v>5998</v>
      </c>
      <c r="S3359" t="s">
        <v>5998</v>
      </c>
      <c r="T3359" s="8" t="s">
        <v>5998</v>
      </c>
    </row>
    <row r="3360" spans="1:20">
      <c r="A3360" t="s">
        <v>2093</v>
      </c>
      <c r="B3360" t="s">
        <v>5307</v>
      </c>
      <c r="C3360" s="8" t="s">
        <v>5307</v>
      </c>
      <c r="D3360" s="8">
        <v>0.77251777259014198</v>
      </c>
      <c r="E3360" s="8">
        <v>1.48684565649364E-5</v>
      </c>
      <c r="F3360" s="8">
        <v>0.71677377473513204</v>
      </c>
      <c r="G3360" s="8">
        <v>3.9844401521491403E-5</v>
      </c>
      <c r="H3360" s="8">
        <v>0</v>
      </c>
      <c r="I3360" s="8">
        <v>0</v>
      </c>
      <c r="J3360" s="8">
        <v>0</v>
      </c>
      <c r="K3360" t="s">
        <v>7339</v>
      </c>
      <c r="L3360" s="20" t="s">
        <v>7324</v>
      </c>
      <c r="M3360" t="s">
        <v>7325</v>
      </c>
      <c r="N3360" s="20" t="s">
        <v>7326</v>
      </c>
      <c r="O3360" t="s">
        <v>7339</v>
      </c>
      <c r="P3360" t="s">
        <v>7365</v>
      </c>
      <c r="Q3360" s="8" t="s">
        <v>5998</v>
      </c>
      <c r="R3360" s="8" t="s">
        <v>5998</v>
      </c>
      <c r="S3360" t="s">
        <v>5998</v>
      </c>
      <c r="T3360" s="8" t="s">
        <v>5998</v>
      </c>
    </row>
    <row r="3361" spans="1:20">
      <c r="A3361" t="s">
        <v>2094</v>
      </c>
      <c r="B3361" t="s">
        <v>5307</v>
      </c>
      <c r="C3361" s="8" t="s">
        <v>5307</v>
      </c>
      <c r="D3361" s="8">
        <v>1.4993556112405</v>
      </c>
      <c r="E3361" s="8">
        <v>2.78606621569238E-3</v>
      </c>
      <c r="F3361" s="8">
        <v>3.33694305262213</v>
      </c>
      <c r="G3361" s="8">
        <v>1.2317704235174E-13</v>
      </c>
      <c r="H3361" s="8">
        <v>0</v>
      </c>
      <c r="I3361" s="8">
        <v>0</v>
      </c>
      <c r="J3361" s="8">
        <v>0</v>
      </c>
      <c r="K3361" t="s">
        <v>7339</v>
      </c>
      <c r="L3361" s="20" t="s">
        <v>7324</v>
      </c>
      <c r="M3361" t="s">
        <v>7325</v>
      </c>
      <c r="N3361" s="20" t="s">
        <v>7326</v>
      </c>
      <c r="O3361" t="s">
        <v>7339</v>
      </c>
      <c r="P3361" t="s">
        <v>7365</v>
      </c>
      <c r="Q3361" s="8" t="s">
        <v>5998</v>
      </c>
      <c r="R3361" s="8" t="s">
        <v>5998</v>
      </c>
      <c r="S3361" t="s">
        <v>5998</v>
      </c>
      <c r="T3361" s="8" t="s">
        <v>5998</v>
      </c>
    </row>
    <row r="3362" spans="1:20">
      <c r="A3362" t="s">
        <v>2095</v>
      </c>
      <c r="B3362" t="s">
        <v>5307</v>
      </c>
      <c r="C3362" s="8" t="s">
        <v>5307</v>
      </c>
      <c r="D3362" s="8">
        <v>-0.73527285254841201</v>
      </c>
      <c r="E3362" s="8">
        <v>9.0930286555664E-2</v>
      </c>
      <c r="F3362" s="8">
        <v>-0.53901235823958205</v>
      </c>
      <c r="G3362" s="8">
        <v>0.20859573832308101</v>
      </c>
      <c r="H3362" s="8">
        <v>0</v>
      </c>
      <c r="I3362" s="8">
        <v>0</v>
      </c>
      <c r="J3362" s="8">
        <v>0</v>
      </c>
      <c r="K3362" t="s">
        <v>7339</v>
      </c>
      <c r="L3362" s="20" t="s">
        <v>7324</v>
      </c>
      <c r="M3362" t="s">
        <v>7325</v>
      </c>
      <c r="N3362" s="20" t="s">
        <v>7326</v>
      </c>
      <c r="O3362" t="s">
        <v>7339</v>
      </c>
      <c r="P3362" t="s">
        <v>7316</v>
      </c>
      <c r="Q3362" s="8" t="s">
        <v>5998</v>
      </c>
      <c r="R3362" s="8" t="s">
        <v>5998</v>
      </c>
      <c r="S3362" t="s">
        <v>5998</v>
      </c>
      <c r="T3362" s="8" t="s">
        <v>5998</v>
      </c>
    </row>
    <row r="3363" spans="1:20">
      <c r="A3363" t="s">
        <v>2096</v>
      </c>
      <c r="B3363" t="s">
        <v>5307</v>
      </c>
      <c r="C3363" s="8" t="s">
        <v>5307</v>
      </c>
      <c r="D3363" s="8">
        <v>-0.704421509817165</v>
      </c>
      <c r="E3363" s="8">
        <v>8.2689274000549096E-2</v>
      </c>
      <c r="F3363" s="8">
        <v>-0.40640474679531802</v>
      </c>
      <c r="G3363" s="8">
        <v>0.31599038833903398</v>
      </c>
      <c r="H3363" s="8">
        <v>0</v>
      </c>
      <c r="I3363" s="8">
        <v>0</v>
      </c>
      <c r="J3363" s="8">
        <v>0</v>
      </c>
      <c r="K3363" t="s">
        <v>7327</v>
      </c>
      <c r="L3363" s="20" t="s">
        <v>7332</v>
      </c>
      <c r="M3363" t="s">
        <v>7333</v>
      </c>
      <c r="N3363" s="20" t="s">
        <v>7334</v>
      </c>
      <c r="O3363" t="s">
        <v>7339</v>
      </c>
      <c r="P3363" t="s">
        <v>7365</v>
      </c>
      <c r="Q3363" s="8" t="s">
        <v>5998</v>
      </c>
      <c r="R3363" s="8" t="s">
        <v>5998</v>
      </c>
      <c r="S3363" t="s">
        <v>5998</v>
      </c>
      <c r="T3363" s="8" t="s">
        <v>5998</v>
      </c>
    </row>
    <row r="3364" spans="1:20">
      <c r="A3364" t="s">
        <v>4533</v>
      </c>
      <c r="B3364" t="s">
        <v>5307</v>
      </c>
      <c r="C3364" s="8" t="s">
        <v>5307</v>
      </c>
      <c r="D3364" s="8">
        <v>-0.62816668449660196</v>
      </c>
      <c r="E3364" s="8">
        <v>2.6791033497211601E-2</v>
      </c>
      <c r="F3364" s="8">
        <v>-0.76531492450619798</v>
      </c>
      <c r="G3364" s="8">
        <v>3.6449963070427499E-3</v>
      </c>
      <c r="H3364" s="8">
        <v>0</v>
      </c>
      <c r="I3364" s="8">
        <v>0</v>
      </c>
      <c r="J3364" s="8">
        <v>0</v>
      </c>
      <c r="K3364" t="s">
        <v>7327</v>
      </c>
      <c r="L3364" s="20" t="s">
        <v>7332</v>
      </c>
      <c r="M3364" t="s">
        <v>7333</v>
      </c>
      <c r="N3364" s="20" t="s">
        <v>7334</v>
      </c>
      <c r="O3364" t="s">
        <v>7359</v>
      </c>
      <c r="P3364" t="s">
        <v>7365</v>
      </c>
      <c r="Q3364" s="8" t="s">
        <v>5998</v>
      </c>
      <c r="R3364" s="8" t="s">
        <v>5998</v>
      </c>
      <c r="S3364" t="s">
        <v>5998</v>
      </c>
      <c r="T3364" s="8" t="s">
        <v>5998</v>
      </c>
    </row>
    <row r="3365" spans="1:20">
      <c r="A3365" t="s">
        <v>2097</v>
      </c>
      <c r="B3365" t="s">
        <v>5307</v>
      </c>
      <c r="C3365" s="8" t="s">
        <v>5307</v>
      </c>
      <c r="D3365" s="8">
        <v>-0.21299094699051199</v>
      </c>
      <c r="E3365" s="8">
        <v>0.66882225364504899</v>
      </c>
      <c r="F3365" s="8">
        <v>-1.05650224550801</v>
      </c>
      <c r="G3365" s="8">
        <v>7.4114095367477399E-3</v>
      </c>
      <c r="H3365" s="8">
        <v>0</v>
      </c>
      <c r="I3365" s="8">
        <v>0</v>
      </c>
      <c r="J3365" s="8">
        <v>0</v>
      </c>
      <c r="K3365" t="s">
        <v>7328</v>
      </c>
      <c r="L3365" s="20" t="s">
        <v>7324</v>
      </c>
      <c r="M3365" t="s">
        <v>7325</v>
      </c>
      <c r="N3365" s="20" t="s">
        <v>7326</v>
      </c>
      <c r="O3365" t="s">
        <v>7354</v>
      </c>
      <c r="P3365" t="s">
        <v>7365</v>
      </c>
      <c r="Q3365" s="8" t="s">
        <v>5998</v>
      </c>
      <c r="R3365" s="8" t="s">
        <v>5998</v>
      </c>
      <c r="S3365" t="s">
        <v>5998</v>
      </c>
      <c r="T3365" s="8" t="s">
        <v>5998</v>
      </c>
    </row>
    <row r="3366" spans="1:20">
      <c r="A3366" t="s">
        <v>4534</v>
      </c>
      <c r="B3366" t="s">
        <v>5307</v>
      </c>
      <c r="C3366" s="8" t="s">
        <v>5307</v>
      </c>
      <c r="D3366" s="8">
        <v>0.28465266221645902</v>
      </c>
      <c r="E3366" s="8">
        <v>0.43282681876703599</v>
      </c>
      <c r="F3366" s="8">
        <v>0.108442617511756</v>
      </c>
      <c r="G3366" s="8">
        <v>0.77308624632170497</v>
      </c>
      <c r="H3366" s="8">
        <v>0</v>
      </c>
      <c r="I3366" s="8">
        <v>0</v>
      </c>
      <c r="J3366" s="8">
        <v>0</v>
      </c>
      <c r="K3366" t="s">
        <v>7328</v>
      </c>
      <c r="L3366" s="20" t="s">
        <v>7324</v>
      </c>
      <c r="M3366" t="s">
        <v>7325</v>
      </c>
      <c r="N3366" s="20" t="s">
        <v>7326</v>
      </c>
      <c r="O3366" t="s">
        <v>7339</v>
      </c>
      <c r="P3366" t="s">
        <v>7365</v>
      </c>
      <c r="Q3366" s="8" t="s">
        <v>5998</v>
      </c>
      <c r="R3366" s="8" t="s">
        <v>5998</v>
      </c>
      <c r="S3366" t="s">
        <v>5998</v>
      </c>
      <c r="T3366" s="8" t="s">
        <v>5998</v>
      </c>
    </row>
    <row r="3367" spans="1:20">
      <c r="A3367" t="s">
        <v>2098</v>
      </c>
      <c r="B3367" s="7" t="s">
        <v>5307</v>
      </c>
      <c r="C3367" s="8" t="s">
        <v>5307</v>
      </c>
      <c r="D3367" s="8">
        <v>-1.4101875541995701</v>
      </c>
      <c r="E3367" s="8">
        <v>5.0405941540567802E-2</v>
      </c>
      <c r="F3367" s="8">
        <v>-9.3994041571502804E-2</v>
      </c>
      <c r="G3367" s="8">
        <v>0.90176281036320705</v>
      </c>
      <c r="H3367" s="8">
        <v>0</v>
      </c>
      <c r="I3367" s="8" t="s">
        <v>6384</v>
      </c>
      <c r="J3367" s="8">
        <v>0</v>
      </c>
      <c r="K3367" t="s">
        <v>7314</v>
      </c>
      <c r="L3367" s="20" t="s">
        <v>7343</v>
      </c>
      <c r="M3367" t="s">
        <v>7325</v>
      </c>
      <c r="N3367" s="20" t="s">
        <v>7326</v>
      </c>
      <c r="O3367" t="s">
        <v>7335</v>
      </c>
      <c r="P3367" t="s">
        <v>7316</v>
      </c>
      <c r="Q3367" s="8" t="s">
        <v>5998</v>
      </c>
      <c r="R3367" s="8" t="s">
        <v>5998</v>
      </c>
      <c r="S3367" t="s">
        <v>5998</v>
      </c>
      <c r="T3367" s="8" t="s">
        <v>5998</v>
      </c>
    </row>
    <row r="3368" spans="1:20">
      <c r="A3368" t="s">
        <v>2099</v>
      </c>
      <c r="B3368" t="s">
        <v>5307</v>
      </c>
      <c r="C3368" s="8" t="s">
        <v>5307</v>
      </c>
      <c r="D3368" s="8">
        <v>-1.0950390760940301</v>
      </c>
      <c r="E3368" s="8">
        <v>0.102866894991713</v>
      </c>
      <c r="F3368" s="8">
        <v>-0.98126881813187705</v>
      </c>
      <c r="G3368" s="8">
        <v>0.117597357712869</v>
      </c>
      <c r="H3368" s="8">
        <v>0</v>
      </c>
      <c r="I3368" s="8">
        <v>0</v>
      </c>
      <c r="J3368" s="8">
        <v>0</v>
      </c>
      <c r="K3368" t="s">
        <v>7339</v>
      </c>
      <c r="L3368" s="20" t="s">
        <v>7324</v>
      </c>
      <c r="M3368" t="s">
        <v>7325</v>
      </c>
      <c r="N3368" s="20" t="s">
        <v>7326</v>
      </c>
      <c r="O3368" t="s">
        <v>7327</v>
      </c>
      <c r="P3368" t="s">
        <v>7365</v>
      </c>
      <c r="Q3368" s="8" t="s">
        <v>5998</v>
      </c>
      <c r="R3368" s="8" t="s">
        <v>5998</v>
      </c>
      <c r="S3368" t="s">
        <v>5998</v>
      </c>
      <c r="T3368" s="8" t="s">
        <v>5998</v>
      </c>
    </row>
    <row r="3369" spans="1:20">
      <c r="A3369" t="s">
        <v>2100</v>
      </c>
      <c r="B3369" t="s">
        <v>5307</v>
      </c>
      <c r="C3369" s="8" t="s">
        <v>5307</v>
      </c>
      <c r="D3369" s="8">
        <v>-0.30133769747389499</v>
      </c>
      <c r="E3369" s="8">
        <v>0.3446787063567</v>
      </c>
      <c r="F3369" s="8">
        <v>-0.20307369813985399</v>
      </c>
      <c r="G3369" s="8">
        <v>0.51669990583384395</v>
      </c>
      <c r="H3369" s="8">
        <v>0</v>
      </c>
      <c r="I3369" s="8">
        <v>0</v>
      </c>
      <c r="J3369" s="8">
        <v>0</v>
      </c>
      <c r="K3369" t="s">
        <v>7327</v>
      </c>
      <c r="L3369" s="20" t="s">
        <v>7332</v>
      </c>
      <c r="M3369" t="s">
        <v>7333</v>
      </c>
      <c r="N3369" s="20" t="s">
        <v>7334</v>
      </c>
      <c r="O3369" t="s">
        <v>7327</v>
      </c>
      <c r="P3369" t="s">
        <v>7365</v>
      </c>
      <c r="Q3369" s="8" t="s">
        <v>5998</v>
      </c>
      <c r="R3369" s="8" t="s">
        <v>5998</v>
      </c>
      <c r="S3369" t="s">
        <v>5998</v>
      </c>
      <c r="T3369" s="8" t="s">
        <v>5998</v>
      </c>
    </row>
    <row r="3370" spans="1:20">
      <c r="A3370" t="s">
        <v>2101</v>
      </c>
      <c r="B3370" t="s">
        <v>5307</v>
      </c>
      <c r="C3370" s="8" t="s">
        <v>5307</v>
      </c>
      <c r="D3370" s="8">
        <v>0.58857063866336901</v>
      </c>
      <c r="E3370" s="8">
        <v>0.308341644174289</v>
      </c>
      <c r="F3370" s="8">
        <v>0.94398051376787995</v>
      </c>
      <c r="G3370" s="8">
        <v>6.91861953324477E-2</v>
      </c>
      <c r="H3370" s="8">
        <v>0</v>
      </c>
      <c r="I3370" s="8">
        <v>0</v>
      </c>
      <c r="J3370" s="8">
        <v>0</v>
      </c>
      <c r="K3370" t="s">
        <v>7327</v>
      </c>
      <c r="L3370" s="20" t="s">
        <v>7332</v>
      </c>
      <c r="M3370" t="s">
        <v>7333</v>
      </c>
      <c r="N3370" s="20" t="s">
        <v>7334</v>
      </c>
      <c r="O3370" t="s">
        <v>7388</v>
      </c>
      <c r="P3370" t="s">
        <v>7365</v>
      </c>
      <c r="Q3370" s="8" t="s">
        <v>5998</v>
      </c>
      <c r="R3370" s="8" t="s">
        <v>5998</v>
      </c>
      <c r="S3370" t="s">
        <v>5998</v>
      </c>
      <c r="T3370" s="8" t="s">
        <v>5998</v>
      </c>
    </row>
    <row r="3371" spans="1:20">
      <c r="A3371" t="s">
        <v>2102</v>
      </c>
      <c r="B3371" t="s">
        <v>5307</v>
      </c>
      <c r="C3371" s="8" t="s">
        <v>5307</v>
      </c>
      <c r="D3371" s="8">
        <v>5.6855909651659299E-2</v>
      </c>
      <c r="E3371" s="8">
        <v>0.90666692182772401</v>
      </c>
      <c r="F3371" s="8">
        <v>0.102239977857251</v>
      </c>
      <c r="G3371" s="8">
        <v>0.81358257240054999</v>
      </c>
      <c r="H3371" s="8">
        <v>0</v>
      </c>
      <c r="I3371" s="8">
        <v>0</v>
      </c>
      <c r="J3371" s="8">
        <v>0</v>
      </c>
      <c r="K3371" t="s">
        <v>7328</v>
      </c>
      <c r="L3371" s="20" t="s">
        <v>7324</v>
      </c>
      <c r="M3371" t="s">
        <v>7325</v>
      </c>
      <c r="N3371" s="20" t="s">
        <v>7326</v>
      </c>
      <c r="O3371" t="s">
        <v>7339</v>
      </c>
      <c r="P3371" t="s">
        <v>7365</v>
      </c>
      <c r="Q3371" s="8" t="s">
        <v>5998</v>
      </c>
      <c r="R3371" s="8" t="s">
        <v>5998</v>
      </c>
      <c r="S3371" t="s">
        <v>5998</v>
      </c>
      <c r="T3371" s="8" t="s">
        <v>5998</v>
      </c>
    </row>
    <row r="3372" spans="1:20">
      <c r="A3372" t="s">
        <v>4535</v>
      </c>
      <c r="B3372" t="s">
        <v>5307</v>
      </c>
      <c r="C3372" s="8" t="s">
        <v>5307</v>
      </c>
      <c r="D3372" s="8">
        <v>-0.329614975987434</v>
      </c>
      <c r="E3372" s="8">
        <v>7.4470130059502093E-2</v>
      </c>
      <c r="F3372" s="8">
        <v>-0.58969733932055202</v>
      </c>
      <c r="G3372" s="8">
        <v>4.6740655709676701E-4</v>
      </c>
      <c r="H3372" s="8">
        <v>0</v>
      </c>
      <c r="I3372" s="8">
        <v>0</v>
      </c>
      <c r="J3372" s="8">
        <v>0</v>
      </c>
      <c r="K3372" t="s">
        <v>7328</v>
      </c>
      <c r="L3372" s="20" t="s">
        <v>7324</v>
      </c>
      <c r="M3372" t="s">
        <v>7325</v>
      </c>
      <c r="N3372" s="20" t="s">
        <v>7326</v>
      </c>
      <c r="O3372" t="s">
        <v>7328</v>
      </c>
      <c r="P3372" t="s">
        <v>7365</v>
      </c>
      <c r="Q3372" s="8" t="s">
        <v>5998</v>
      </c>
      <c r="R3372" s="8" t="s">
        <v>5998</v>
      </c>
      <c r="S3372" t="s">
        <v>5998</v>
      </c>
      <c r="T3372" s="8" t="s">
        <v>5998</v>
      </c>
    </row>
    <row r="3373" spans="1:20">
      <c r="A3373" t="s">
        <v>4536</v>
      </c>
      <c r="B3373" t="s">
        <v>5307</v>
      </c>
      <c r="C3373" s="8" t="s">
        <v>5307</v>
      </c>
      <c r="D3373" s="8">
        <v>2.1506777701811801E-2</v>
      </c>
      <c r="E3373" s="8">
        <v>0.96558695715868503</v>
      </c>
      <c r="F3373" s="8">
        <v>0.96397724957181596</v>
      </c>
      <c r="G3373" s="8">
        <v>4.2263967903878501E-3</v>
      </c>
      <c r="H3373" s="8">
        <v>0</v>
      </c>
      <c r="I3373" s="8">
        <v>0</v>
      </c>
      <c r="J3373" s="8">
        <v>0</v>
      </c>
      <c r="K3373" t="s">
        <v>7328</v>
      </c>
      <c r="L3373" s="20" t="s">
        <v>7324</v>
      </c>
      <c r="M3373" t="s">
        <v>7325</v>
      </c>
      <c r="N3373" s="20" t="s">
        <v>7326</v>
      </c>
      <c r="O3373" t="s">
        <v>7327</v>
      </c>
      <c r="P3373" t="s">
        <v>7365</v>
      </c>
      <c r="Q3373" s="8" t="s">
        <v>5998</v>
      </c>
      <c r="R3373" s="8" t="s">
        <v>5998</v>
      </c>
      <c r="S3373" t="s">
        <v>5998</v>
      </c>
      <c r="T3373" s="8" t="s">
        <v>5998</v>
      </c>
    </row>
    <row r="3374" spans="1:20">
      <c r="A3374" t="s">
        <v>4537</v>
      </c>
      <c r="B3374" t="s">
        <v>5307</v>
      </c>
      <c r="C3374" s="8" t="s">
        <v>5307</v>
      </c>
      <c r="D3374" s="8">
        <v>-1.02016299653347</v>
      </c>
      <c r="E3374" s="8">
        <v>1.4268635916150899E-4</v>
      </c>
      <c r="F3374" s="8">
        <v>-1.3315815021628801</v>
      </c>
      <c r="G3374" s="8">
        <v>2.35193259486747E-7</v>
      </c>
      <c r="H3374" s="8">
        <v>0</v>
      </c>
      <c r="I3374" s="8" t="s">
        <v>6385</v>
      </c>
      <c r="J3374" s="8">
        <v>0</v>
      </c>
      <c r="K3374" t="s">
        <v>7314</v>
      </c>
      <c r="L3374" s="20" t="s">
        <v>7395</v>
      </c>
      <c r="M3374" t="s">
        <v>7330</v>
      </c>
      <c r="N3374" s="20" t="s">
        <v>7347</v>
      </c>
      <c r="O3374" t="s">
        <v>7315</v>
      </c>
      <c r="P3374" t="s">
        <v>7316</v>
      </c>
      <c r="Q3374" s="8" t="s">
        <v>5998</v>
      </c>
      <c r="R3374" s="8" t="s">
        <v>5998</v>
      </c>
      <c r="S3374" t="s">
        <v>5998</v>
      </c>
      <c r="T3374" s="8" t="s">
        <v>5998</v>
      </c>
    </row>
    <row r="3375" spans="1:20">
      <c r="A3375" t="s">
        <v>4538</v>
      </c>
      <c r="B3375" t="s">
        <v>5307</v>
      </c>
      <c r="C3375" s="8" t="s">
        <v>5307</v>
      </c>
      <c r="D3375" s="8">
        <v>-0.20309470828863799</v>
      </c>
      <c r="E3375" s="8">
        <v>0.40179029847148501</v>
      </c>
      <c r="F3375" s="8">
        <v>-0.27254519302136199</v>
      </c>
      <c r="G3375" s="8">
        <v>0.213927422267958</v>
      </c>
      <c r="H3375" s="8">
        <v>0</v>
      </c>
      <c r="I3375" s="8">
        <v>0</v>
      </c>
      <c r="J3375" s="8">
        <v>0</v>
      </c>
      <c r="K3375" t="s">
        <v>7327</v>
      </c>
      <c r="L3375" s="20" t="s">
        <v>7332</v>
      </c>
      <c r="M3375" t="s">
        <v>7333</v>
      </c>
      <c r="N3375" s="20" t="s">
        <v>7334</v>
      </c>
      <c r="O3375" t="s">
        <v>7328</v>
      </c>
      <c r="P3375" t="s">
        <v>7365</v>
      </c>
      <c r="Q3375" s="8" t="s">
        <v>5998</v>
      </c>
      <c r="R3375" s="8" t="s">
        <v>5998</v>
      </c>
      <c r="S3375" t="s">
        <v>5998</v>
      </c>
      <c r="T3375" s="8" t="s">
        <v>5998</v>
      </c>
    </row>
    <row r="3376" spans="1:20">
      <c r="A3376" t="s">
        <v>4539</v>
      </c>
      <c r="B3376" s="7" t="s">
        <v>5307</v>
      </c>
      <c r="C3376" s="8" t="s">
        <v>5307</v>
      </c>
      <c r="D3376" s="8">
        <v>-1.9038872717797699</v>
      </c>
      <c r="E3376" s="8">
        <v>1.5697329375670201E-9</v>
      </c>
      <c r="F3376" s="8">
        <v>-1.1421273089572599</v>
      </c>
      <c r="G3376" s="8">
        <v>1.96248627992393E-4</v>
      </c>
      <c r="H3376" s="8">
        <v>0</v>
      </c>
      <c r="I3376" s="8">
        <v>0</v>
      </c>
      <c r="J3376" s="8">
        <v>0</v>
      </c>
      <c r="K3376" t="s">
        <v>7327</v>
      </c>
      <c r="L3376" s="20" t="s">
        <v>7332</v>
      </c>
      <c r="M3376" t="s">
        <v>7333</v>
      </c>
      <c r="N3376" s="20" t="s">
        <v>7334</v>
      </c>
      <c r="O3376" t="s">
        <v>7328</v>
      </c>
      <c r="P3376" t="s">
        <v>7365</v>
      </c>
      <c r="Q3376" s="8" t="s">
        <v>5998</v>
      </c>
      <c r="R3376" s="8" t="s">
        <v>5998</v>
      </c>
      <c r="S3376" t="s">
        <v>5998</v>
      </c>
      <c r="T3376" s="8" t="s">
        <v>5998</v>
      </c>
    </row>
    <row r="3377" spans="1:20">
      <c r="A3377" t="s">
        <v>4540</v>
      </c>
      <c r="B3377" t="s">
        <v>5307</v>
      </c>
      <c r="C3377" s="8" t="s">
        <v>5307</v>
      </c>
      <c r="D3377" s="8">
        <v>0.233667826842925</v>
      </c>
      <c r="E3377" s="8">
        <v>0.54685703637026095</v>
      </c>
      <c r="F3377" s="8">
        <v>0.666064978001918</v>
      </c>
      <c r="G3377" s="8">
        <v>3.24558592237877E-2</v>
      </c>
      <c r="H3377" s="8">
        <v>0</v>
      </c>
      <c r="I3377" s="8">
        <v>0</v>
      </c>
      <c r="J3377" s="8">
        <v>0</v>
      </c>
      <c r="K3377" t="s">
        <v>7327</v>
      </c>
      <c r="L3377" s="20" t="s">
        <v>7332</v>
      </c>
      <c r="M3377" t="s">
        <v>7333</v>
      </c>
      <c r="N3377" s="20" t="s">
        <v>7334</v>
      </c>
      <c r="O3377" t="s">
        <v>7327</v>
      </c>
      <c r="P3377" t="s">
        <v>7365</v>
      </c>
      <c r="Q3377" s="8" t="s">
        <v>5998</v>
      </c>
      <c r="R3377" s="8" t="s">
        <v>5998</v>
      </c>
      <c r="S3377" t="s">
        <v>5998</v>
      </c>
      <c r="T3377" s="8" t="s">
        <v>5998</v>
      </c>
    </row>
    <row r="3378" spans="1:20">
      <c r="A3378" t="s">
        <v>2103</v>
      </c>
      <c r="B3378" s="7" t="s">
        <v>5307</v>
      </c>
      <c r="C3378" s="8" t="s">
        <v>5307</v>
      </c>
      <c r="D3378" s="8">
        <v>2.19854111883516</v>
      </c>
      <c r="E3378" s="8">
        <v>8.0261601168522701E-14</v>
      </c>
      <c r="F3378" s="8">
        <v>3.2451457729954001</v>
      </c>
      <c r="G3378" s="8">
        <v>5.6373313811350197E-30</v>
      </c>
      <c r="H3378" s="8">
        <v>0</v>
      </c>
      <c r="I3378" s="8" t="s">
        <v>6386</v>
      </c>
      <c r="J3378" s="8">
        <v>0</v>
      </c>
      <c r="K3378" t="s">
        <v>7314</v>
      </c>
      <c r="L3378" s="20" t="s">
        <v>7362</v>
      </c>
      <c r="M3378" t="s">
        <v>7330</v>
      </c>
      <c r="N3378" s="20" t="s">
        <v>7408</v>
      </c>
      <c r="O3378" t="s">
        <v>7315</v>
      </c>
      <c r="P3378" t="s">
        <v>7316</v>
      </c>
      <c r="Q3378" s="8" t="s">
        <v>5998</v>
      </c>
      <c r="R3378" s="8" t="s">
        <v>5998</v>
      </c>
      <c r="S3378" t="s">
        <v>5998</v>
      </c>
      <c r="T3378" s="8" t="s">
        <v>5998</v>
      </c>
    </row>
    <row r="3379" spans="1:20">
      <c r="A3379" t="s">
        <v>2104</v>
      </c>
      <c r="B3379" t="s">
        <v>5307</v>
      </c>
      <c r="C3379" s="8" t="s">
        <v>5307</v>
      </c>
      <c r="D3379" s="8">
        <v>0.59482200679983999</v>
      </c>
      <c r="E3379" s="8">
        <v>0.49012251691068198</v>
      </c>
      <c r="F3379" s="8">
        <v>0.95329357002606696</v>
      </c>
      <c r="G3379" s="8">
        <v>0.19447645580152001</v>
      </c>
      <c r="H3379" s="8">
        <v>0</v>
      </c>
      <c r="I3379" s="8" t="s">
        <v>6387</v>
      </c>
      <c r="J3379" s="8">
        <v>0</v>
      </c>
      <c r="K3379" t="s">
        <v>7384</v>
      </c>
      <c r="L3379" s="20" t="s">
        <v>7374</v>
      </c>
      <c r="M3379" t="s">
        <v>7337</v>
      </c>
      <c r="N3379" s="20" t="s">
        <v>7424</v>
      </c>
      <c r="O3379" t="s">
        <v>7339</v>
      </c>
      <c r="P3379" t="s">
        <v>7316</v>
      </c>
      <c r="Q3379" s="8" t="s">
        <v>5998</v>
      </c>
      <c r="R3379" s="8" t="s">
        <v>5998</v>
      </c>
      <c r="S3379" t="s">
        <v>5998</v>
      </c>
      <c r="T3379" s="8" t="s">
        <v>5998</v>
      </c>
    </row>
    <row r="3380" spans="1:20">
      <c r="A3380" t="s">
        <v>2105</v>
      </c>
      <c r="B3380" t="s">
        <v>5307</v>
      </c>
      <c r="C3380" s="8" t="s">
        <v>5307</v>
      </c>
      <c r="D3380" s="8">
        <v>-1.2230830375970501E-3</v>
      </c>
      <c r="E3380" s="8">
        <v>1</v>
      </c>
      <c r="F3380" s="8">
        <v>-3.9698564832035703E-2</v>
      </c>
      <c r="G3380" s="8">
        <v>0.90059443867233102</v>
      </c>
      <c r="H3380" s="8">
        <v>0</v>
      </c>
      <c r="I3380" s="8">
        <v>0</v>
      </c>
      <c r="J3380" s="8">
        <v>0</v>
      </c>
      <c r="K3380" t="s">
        <v>7314</v>
      </c>
      <c r="L3380" s="20" t="s">
        <v>7383</v>
      </c>
      <c r="M3380" t="s">
        <v>7330</v>
      </c>
      <c r="N3380" s="20" t="s">
        <v>7410</v>
      </c>
      <c r="O3380" t="s">
        <v>7315</v>
      </c>
      <c r="P3380" t="s">
        <v>7316</v>
      </c>
      <c r="Q3380" s="8" t="s">
        <v>5998</v>
      </c>
      <c r="R3380" s="8" t="s">
        <v>5998</v>
      </c>
      <c r="S3380" t="s">
        <v>5998</v>
      </c>
      <c r="T3380" s="8" t="s">
        <v>5998</v>
      </c>
    </row>
    <row r="3381" spans="1:20">
      <c r="A3381" t="s">
        <v>2106</v>
      </c>
      <c r="B3381" s="7" t="s">
        <v>5307</v>
      </c>
      <c r="C3381" s="8" t="s">
        <v>5307</v>
      </c>
      <c r="D3381" s="8">
        <v>-0.191702556287494</v>
      </c>
      <c r="E3381" s="8">
        <v>0.68372744941214902</v>
      </c>
      <c r="F3381" s="8">
        <v>3.1185874567759</v>
      </c>
      <c r="G3381" s="8">
        <v>2.4816850465332001E-20</v>
      </c>
      <c r="H3381" s="8">
        <v>0</v>
      </c>
      <c r="I3381" s="8">
        <v>0</v>
      </c>
      <c r="J3381" s="8">
        <v>0</v>
      </c>
      <c r="K3381" t="s">
        <v>7327</v>
      </c>
      <c r="L3381" s="20" t="s">
        <v>7332</v>
      </c>
      <c r="M3381" t="s">
        <v>7333</v>
      </c>
      <c r="N3381" s="20" t="s">
        <v>7334</v>
      </c>
      <c r="O3381" t="s">
        <v>7328</v>
      </c>
      <c r="P3381" t="s">
        <v>7365</v>
      </c>
      <c r="Q3381" s="8" t="s">
        <v>5998</v>
      </c>
      <c r="R3381" s="8" t="s">
        <v>5998</v>
      </c>
      <c r="S3381" t="s">
        <v>5998</v>
      </c>
      <c r="T3381" s="8" t="s">
        <v>5998</v>
      </c>
    </row>
    <row r="3382" spans="1:20">
      <c r="A3382" t="s">
        <v>2107</v>
      </c>
      <c r="B3382" t="s">
        <v>5307</v>
      </c>
      <c r="C3382" s="8" t="s">
        <v>5307</v>
      </c>
      <c r="D3382" s="8">
        <v>0.231484847268776</v>
      </c>
      <c r="E3382" s="8">
        <v>0.55784358220197505</v>
      </c>
      <c r="F3382" s="8">
        <v>0.45982689396118598</v>
      </c>
      <c r="G3382" s="8">
        <v>0.17359381739037599</v>
      </c>
      <c r="H3382" s="8">
        <v>0</v>
      </c>
      <c r="I3382" s="8">
        <v>0</v>
      </c>
      <c r="J3382" s="8">
        <v>0</v>
      </c>
      <c r="K3382" t="s">
        <v>7339</v>
      </c>
      <c r="L3382" s="20" t="s">
        <v>7368</v>
      </c>
      <c r="M3382" t="s">
        <v>7333</v>
      </c>
      <c r="N3382" s="20" t="s">
        <v>7369</v>
      </c>
      <c r="O3382" t="s">
        <v>7339</v>
      </c>
      <c r="P3382" t="s">
        <v>7365</v>
      </c>
      <c r="Q3382" s="8" t="s">
        <v>5998</v>
      </c>
      <c r="R3382" s="8" t="s">
        <v>5998</v>
      </c>
      <c r="S3382" t="s">
        <v>5998</v>
      </c>
      <c r="T3382" s="8" t="s">
        <v>5998</v>
      </c>
    </row>
    <row r="3383" spans="1:20">
      <c r="A3383" t="s">
        <v>2108</v>
      </c>
      <c r="B3383" t="s">
        <v>5307</v>
      </c>
      <c r="C3383" s="8" t="s">
        <v>5307</v>
      </c>
      <c r="D3383" s="8">
        <v>-0.61103989712158102</v>
      </c>
      <c r="E3383" s="8">
        <v>0.232547198141932</v>
      </c>
      <c r="F3383" s="8">
        <v>-0.29864218131283599</v>
      </c>
      <c r="G3383" s="8">
        <v>0.55293958129341803</v>
      </c>
      <c r="H3383" s="8">
        <v>0</v>
      </c>
      <c r="I3383" s="8">
        <v>0</v>
      </c>
      <c r="J3383" s="8">
        <v>0</v>
      </c>
      <c r="K3383" t="s">
        <v>7339</v>
      </c>
      <c r="L3383" s="20" t="s">
        <v>7343</v>
      </c>
      <c r="M3383" t="s">
        <v>7325</v>
      </c>
      <c r="N3383" s="20" t="s">
        <v>7326</v>
      </c>
      <c r="O3383" t="s">
        <v>7328</v>
      </c>
      <c r="P3383" t="s">
        <v>7365</v>
      </c>
      <c r="Q3383" s="8" t="s">
        <v>5998</v>
      </c>
      <c r="R3383" s="8" t="s">
        <v>5998</v>
      </c>
      <c r="S3383" t="s">
        <v>5998</v>
      </c>
      <c r="T3383" s="8" t="s">
        <v>5998</v>
      </c>
    </row>
    <row r="3384" spans="1:20">
      <c r="A3384" t="s">
        <v>4541</v>
      </c>
      <c r="B3384" t="s">
        <v>5307</v>
      </c>
      <c r="C3384" s="8" t="s">
        <v>5307</v>
      </c>
      <c r="D3384" s="8">
        <v>0.29289369310952301</v>
      </c>
      <c r="E3384" s="8">
        <v>0.68771772142356902</v>
      </c>
      <c r="F3384" s="8">
        <v>0.83102491744094698</v>
      </c>
      <c r="G3384" s="8">
        <v>0.13880632836803899</v>
      </c>
      <c r="H3384" s="8">
        <v>0</v>
      </c>
      <c r="I3384" s="8">
        <v>0</v>
      </c>
      <c r="J3384" s="8">
        <v>0</v>
      </c>
      <c r="K3384" t="s">
        <v>7327</v>
      </c>
      <c r="L3384" s="20" t="s">
        <v>7332</v>
      </c>
      <c r="M3384" t="s">
        <v>7333</v>
      </c>
      <c r="N3384" s="20" t="s">
        <v>7334</v>
      </c>
      <c r="O3384" t="s">
        <v>7328</v>
      </c>
      <c r="P3384" t="s">
        <v>7365</v>
      </c>
      <c r="Q3384" s="8" t="s">
        <v>5998</v>
      </c>
      <c r="R3384" s="8" t="s">
        <v>5998</v>
      </c>
      <c r="S3384" t="s">
        <v>5998</v>
      </c>
      <c r="T3384" s="8" t="s">
        <v>5998</v>
      </c>
    </row>
    <row r="3385" spans="1:20">
      <c r="A3385" t="s">
        <v>3058</v>
      </c>
      <c r="B3385" t="s">
        <v>32</v>
      </c>
      <c r="C3385" s="8" t="s">
        <v>4717</v>
      </c>
      <c r="D3385" s="8">
        <v>9.7033900395036995E-2</v>
      </c>
      <c r="E3385" s="8">
        <v>0.82198833990629006</v>
      </c>
      <c r="F3385" s="8">
        <v>0.91978550837205197</v>
      </c>
      <c r="G3385" s="8">
        <v>2.9793419858374498E-3</v>
      </c>
      <c r="H3385" s="8">
        <v>0</v>
      </c>
      <c r="I3385" s="8" t="s">
        <v>6044</v>
      </c>
      <c r="J3385" s="8">
        <v>0</v>
      </c>
      <c r="K3385" t="s">
        <v>7327</v>
      </c>
      <c r="L3385" s="20" t="s">
        <v>7332</v>
      </c>
      <c r="M3385" t="s">
        <v>7333</v>
      </c>
      <c r="N3385" s="20" t="s">
        <v>7334</v>
      </c>
      <c r="O3385" t="s">
        <v>7335</v>
      </c>
      <c r="P3385" t="s">
        <v>7316</v>
      </c>
      <c r="Q3385" s="8" t="s">
        <v>5998</v>
      </c>
      <c r="R3385" s="8" t="s">
        <v>5998</v>
      </c>
      <c r="S3385" t="s">
        <v>5998</v>
      </c>
      <c r="T3385" s="8" t="s">
        <v>5998</v>
      </c>
    </row>
    <row r="3386" spans="1:20">
      <c r="A3386" t="s">
        <v>2109</v>
      </c>
      <c r="B3386" t="s">
        <v>5307</v>
      </c>
      <c r="C3386" s="8" t="s">
        <v>5307</v>
      </c>
      <c r="D3386" s="8">
        <v>-0.28364659856783297</v>
      </c>
      <c r="E3386" s="8">
        <v>0.16859379565872801</v>
      </c>
      <c r="F3386" s="8">
        <v>1.9308079307360499</v>
      </c>
      <c r="G3386" s="8">
        <v>1.2584784143461399E-31</v>
      </c>
      <c r="H3386" s="8">
        <v>0</v>
      </c>
      <c r="I3386" s="8">
        <v>0</v>
      </c>
      <c r="J3386" s="8">
        <v>0</v>
      </c>
      <c r="K3386" t="s">
        <v>7339</v>
      </c>
      <c r="L3386" s="20" t="s">
        <v>7378</v>
      </c>
      <c r="M3386" t="s">
        <v>7325</v>
      </c>
      <c r="N3386" s="20" t="s">
        <v>7326</v>
      </c>
      <c r="O3386" t="s">
        <v>7339</v>
      </c>
      <c r="P3386" t="s">
        <v>7365</v>
      </c>
      <c r="Q3386" s="8" t="s">
        <v>5998</v>
      </c>
      <c r="R3386" s="8" t="s">
        <v>5998</v>
      </c>
      <c r="S3386" t="s">
        <v>5998</v>
      </c>
      <c r="T3386" s="8" t="s">
        <v>5998</v>
      </c>
    </row>
    <row r="3387" spans="1:20">
      <c r="A3387" t="s">
        <v>2110</v>
      </c>
      <c r="B3387" t="s">
        <v>5307</v>
      </c>
      <c r="C3387" s="8" t="s">
        <v>5307</v>
      </c>
      <c r="D3387" s="8">
        <v>-0.328425693595221</v>
      </c>
      <c r="E3387" s="8">
        <v>0.29341743720874403</v>
      </c>
      <c r="F3387" s="8">
        <v>-0.70122042988510902</v>
      </c>
      <c r="G3387" s="8">
        <v>1.07705045016891E-2</v>
      </c>
      <c r="H3387" s="8">
        <v>0</v>
      </c>
      <c r="I3387" s="8">
        <v>0</v>
      </c>
      <c r="J3387" s="8">
        <v>0</v>
      </c>
      <c r="K3387" t="s">
        <v>7327</v>
      </c>
      <c r="L3387" s="20" t="s">
        <v>7332</v>
      </c>
      <c r="M3387" t="s">
        <v>7333</v>
      </c>
      <c r="N3387" s="20" t="s">
        <v>7334</v>
      </c>
      <c r="O3387" t="s">
        <v>7327</v>
      </c>
      <c r="P3387" t="s">
        <v>7365</v>
      </c>
      <c r="Q3387" s="8" t="s">
        <v>5998</v>
      </c>
      <c r="R3387" s="8" t="s">
        <v>5998</v>
      </c>
      <c r="S3387" t="s">
        <v>5998</v>
      </c>
      <c r="T3387" s="8" t="s">
        <v>5998</v>
      </c>
    </row>
    <row r="3388" spans="1:20">
      <c r="A3388" t="s">
        <v>3059</v>
      </c>
      <c r="B3388" t="s">
        <v>24</v>
      </c>
      <c r="C3388" s="8" t="s">
        <v>25</v>
      </c>
      <c r="D3388" s="8">
        <v>9.2009041955009502E-2</v>
      </c>
      <c r="E3388" s="8">
        <v>0.79177976684474705</v>
      </c>
      <c r="F3388" s="8">
        <v>0.79653859797285398</v>
      </c>
      <c r="G3388" s="8">
        <v>1.3402030215152699E-3</v>
      </c>
      <c r="H3388" s="8">
        <v>0</v>
      </c>
      <c r="I3388" s="8">
        <v>0</v>
      </c>
      <c r="J3388" s="8">
        <v>0</v>
      </c>
      <c r="K3388" t="s">
        <v>7328</v>
      </c>
      <c r="L3388" s="20" t="s">
        <v>7324</v>
      </c>
      <c r="M3388" t="s">
        <v>7325</v>
      </c>
      <c r="N3388" s="20" t="s">
        <v>7326</v>
      </c>
      <c r="O3388" t="s">
        <v>7327</v>
      </c>
      <c r="P3388" t="s">
        <v>7365</v>
      </c>
      <c r="Q3388" s="8" t="s">
        <v>5998</v>
      </c>
      <c r="R3388" s="8" t="s">
        <v>5998</v>
      </c>
      <c r="S3388" t="s">
        <v>5998</v>
      </c>
      <c r="T3388" s="8" t="s">
        <v>5998</v>
      </c>
    </row>
    <row r="3389" spans="1:20">
      <c r="A3389" t="s">
        <v>3059</v>
      </c>
      <c r="B3389" t="s">
        <v>23</v>
      </c>
      <c r="C3389" s="8" t="s">
        <v>4744</v>
      </c>
      <c r="D3389" s="8">
        <v>9.2009041955009502E-2</v>
      </c>
      <c r="E3389" s="8">
        <v>0.79177976684474705</v>
      </c>
      <c r="F3389" s="8">
        <v>0.79653859797285398</v>
      </c>
      <c r="G3389" s="8">
        <v>1.3402030215152699E-3</v>
      </c>
      <c r="H3389" s="8">
        <v>0</v>
      </c>
      <c r="I3389" s="8">
        <v>0</v>
      </c>
      <c r="J3389" s="8">
        <v>0</v>
      </c>
      <c r="K3389" t="s">
        <v>7328</v>
      </c>
      <c r="L3389" s="20" t="s">
        <v>7324</v>
      </c>
      <c r="M3389" t="s">
        <v>7325</v>
      </c>
      <c r="N3389" s="20" t="s">
        <v>7326</v>
      </c>
      <c r="O3389" t="s">
        <v>7327</v>
      </c>
      <c r="P3389" t="s">
        <v>7365</v>
      </c>
      <c r="Q3389" s="8" t="s">
        <v>5998</v>
      </c>
      <c r="R3389" s="8" t="s">
        <v>5998</v>
      </c>
      <c r="S3389" t="s">
        <v>5998</v>
      </c>
      <c r="T3389" s="8" t="s">
        <v>5998</v>
      </c>
    </row>
    <row r="3390" spans="1:20">
      <c r="A3390" t="s">
        <v>2111</v>
      </c>
      <c r="B3390" s="7" t="s">
        <v>5307</v>
      </c>
      <c r="C3390" s="8" t="s">
        <v>5307</v>
      </c>
      <c r="D3390" s="8">
        <v>0.47362143289983</v>
      </c>
      <c r="E3390" s="8">
        <v>0.23120066299723399</v>
      </c>
      <c r="F3390" s="8">
        <v>-6.5060308884987206E-2</v>
      </c>
      <c r="G3390" s="8">
        <v>0.88687304777972997</v>
      </c>
      <c r="H3390" s="8">
        <v>0</v>
      </c>
      <c r="I3390" s="8">
        <v>0</v>
      </c>
      <c r="J3390" s="8">
        <v>0</v>
      </c>
      <c r="K3390" t="s">
        <v>7339</v>
      </c>
      <c r="L3390" s="20" t="s">
        <v>7324</v>
      </c>
      <c r="M3390" t="s">
        <v>7325</v>
      </c>
      <c r="N3390" s="20" t="s">
        <v>7326</v>
      </c>
      <c r="O3390" t="s">
        <v>7339</v>
      </c>
      <c r="P3390" t="s">
        <v>7316</v>
      </c>
      <c r="Q3390" s="8" t="s">
        <v>5998</v>
      </c>
      <c r="R3390" s="8" t="s">
        <v>5998</v>
      </c>
      <c r="S3390" t="s">
        <v>5998</v>
      </c>
      <c r="T3390" s="8" t="s">
        <v>5998</v>
      </c>
    </row>
    <row r="3391" spans="1:20">
      <c r="A3391" t="s">
        <v>2112</v>
      </c>
      <c r="B3391" s="7" t="s">
        <v>5307</v>
      </c>
      <c r="C3391" s="8" t="s">
        <v>5307</v>
      </c>
      <c r="D3391" s="8">
        <v>0.216377041305676</v>
      </c>
      <c r="E3391" s="8">
        <v>0.57873942223792996</v>
      </c>
      <c r="F3391" s="8">
        <v>0.135757483977688</v>
      </c>
      <c r="G3391" s="8">
        <v>0.72180894603297796</v>
      </c>
      <c r="H3391" s="8">
        <v>0</v>
      </c>
      <c r="I3391" s="8">
        <v>0</v>
      </c>
      <c r="J3391" s="8">
        <v>0</v>
      </c>
      <c r="K3391" t="s">
        <v>7327</v>
      </c>
      <c r="L3391" s="20" t="s">
        <v>7332</v>
      </c>
      <c r="M3391" t="s">
        <v>7333</v>
      </c>
      <c r="N3391" s="20" t="s">
        <v>7334</v>
      </c>
      <c r="O3391" t="s">
        <v>7328</v>
      </c>
      <c r="P3391" t="s">
        <v>7365</v>
      </c>
      <c r="Q3391" s="8" t="s">
        <v>5998</v>
      </c>
      <c r="R3391" s="8" t="s">
        <v>5998</v>
      </c>
      <c r="S3391" t="s">
        <v>5998</v>
      </c>
      <c r="T3391" s="8" t="s">
        <v>5998</v>
      </c>
    </row>
    <row r="3392" spans="1:20">
      <c r="A3392" t="s">
        <v>4542</v>
      </c>
      <c r="B3392" s="7" t="s">
        <v>5307</v>
      </c>
      <c r="C3392" s="8" t="s">
        <v>5307</v>
      </c>
      <c r="D3392" s="8">
        <v>-1.09583505685075</v>
      </c>
      <c r="E3392" s="8">
        <v>1.8550870697991399E-8</v>
      </c>
      <c r="F3392" s="8">
        <v>-1.19965964442347</v>
      </c>
      <c r="G3392" s="8">
        <v>3.5439328078720001E-10</v>
      </c>
      <c r="H3392" s="8">
        <v>0</v>
      </c>
      <c r="I3392" s="8">
        <v>0</v>
      </c>
      <c r="J3392" s="8">
        <v>0</v>
      </c>
      <c r="K3392" t="s">
        <v>7327</v>
      </c>
      <c r="L3392" s="20" t="s">
        <v>7332</v>
      </c>
      <c r="M3392" t="s">
        <v>7333</v>
      </c>
      <c r="N3392" s="20" t="s">
        <v>7334</v>
      </c>
      <c r="O3392" t="s">
        <v>7328</v>
      </c>
      <c r="P3392" t="s">
        <v>7365</v>
      </c>
      <c r="Q3392" s="8" t="s">
        <v>5998</v>
      </c>
      <c r="R3392" s="8" t="s">
        <v>5998</v>
      </c>
      <c r="S3392" t="s">
        <v>5998</v>
      </c>
      <c r="T3392" s="8" t="s">
        <v>5998</v>
      </c>
    </row>
    <row r="3393" spans="1:20">
      <c r="A3393" t="s">
        <v>2113</v>
      </c>
      <c r="B3393" t="s">
        <v>5307</v>
      </c>
      <c r="C3393" s="8" t="s">
        <v>5307</v>
      </c>
      <c r="D3393" s="8">
        <v>0.51056210281431702</v>
      </c>
      <c r="E3393" s="8">
        <v>0.23769602400110401</v>
      </c>
      <c r="F3393" s="8">
        <v>0.35358712738314402</v>
      </c>
      <c r="G3393" s="8">
        <v>0.40757361178727203</v>
      </c>
      <c r="H3393" s="8">
        <v>0</v>
      </c>
      <c r="I3393" s="8">
        <v>0</v>
      </c>
      <c r="J3393" s="8">
        <v>0</v>
      </c>
      <c r="K3393" t="s">
        <v>7328</v>
      </c>
      <c r="L3393" s="20" t="s">
        <v>7324</v>
      </c>
      <c r="M3393" t="s">
        <v>7325</v>
      </c>
      <c r="N3393" s="20" t="s">
        <v>7326</v>
      </c>
      <c r="O3393" t="s">
        <v>7339</v>
      </c>
      <c r="P3393" t="s">
        <v>7365</v>
      </c>
      <c r="Q3393" s="8" t="s">
        <v>5998</v>
      </c>
      <c r="R3393" s="8" t="s">
        <v>5998</v>
      </c>
      <c r="S3393" t="s">
        <v>5998</v>
      </c>
      <c r="T3393" s="8" t="s">
        <v>5998</v>
      </c>
    </row>
    <row r="3394" spans="1:20">
      <c r="A3394" t="s">
        <v>3060</v>
      </c>
      <c r="B3394" s="7" t="s">
        <v>96</v>
      </c>
      <c r="C3394" s="8" t="s">
        <v>97</v>
      </c>
      <c r="D3394" s="8">
        <v>-0.68017264000379696</v>
      </c>
      <c r="E3394" s="8">
        <v>2.58439392278225E-4</v>
      </c>
      <c r="F3394" s="8">
        <v>-0.241018488413316</v>
      </c>
      <c r="G3394" s="8">
        <v>0.22374891339738601</v>
      </c>
      <c r="H3394" s="8">
        <v>0</v>
      </c>
      <c r="I3394" s="8">
        <v>0</v>
      </c>
      <c r="J3394" s="8">
        <v>0</v>
      </c>
      <c r="K3394" t="s">
        <v>7327</v>
      </c>
      <c r="L3394" s="20" t="s">
        <v>7332</v>
      </c>
      <c r="M3394" t="s">
        <v>7333</v>
      </c>
      <c r="N3394" s="20" t="s">
        <v>7334</v>
      </c>
      <c r="O3394" t="s">
        <v>7328</v>
      </c>
      <c r="P3394" t="s">
        <v>7365</v>
      </c>
      <c r="Q3394" s="8" t="s">
        <v>5998</v>
      </c>
      <c r="R3394" s="8" t="s">
        <v>5998</v>
      </c>
      <c r="S3394" t="s">
        <v>5998</v>
      </c>
      <c r="T3394" s="8" t="s">
        <v>5998</v>
      </c>
    </row>
    <row r="3395" spans="1:20">
      <c r="A3395" t="s">
        <v>2114</v>
      </c>
      <c r="B3395" s="7" t="s">
        <v>5307</v>
      </c>
      <c r="C3395" s="8" t="s">
        <v>5307</v>
      </c>
      <c r="D3395" s="8">
        <v>-0.78563814246519503</v>
      </c>
      <c r="E3395" s="8">
        <v>0.22057098952131901</v>
      </c>
      <c r="F3395" s="8">
        <v>-0.24094060104298001</v>
      </c>
      <c r="G3395" s="8">
        <v>0.71252527262569498</v>
      </c>
      <c r="H3395" s="8">
        <v>0</v>
      </c>
      <c r="I3395" s="8">
        <v>0</v>
      </c>
      <c r="J3395" s="8">
        <v>0</v>
      </c>
      <c r="K3395" t="s">
        <v>7327</v>
      </c>
      <c r="L3395" s="20" t="s">
        <v>7332</v>
      </c>
      <c r="M3395" t="s">
        <v>7333</v>
      </c>
      <c r="N3395" s="20" t="s">
        <v>7334</v>
      </c>
      <c r="O3395" t="s">
        <v>7339</v>
      </c>
      <c r="P3395" t="s">
        <v>7365</v>
      </c>
      <c r="Q3395" s="8" t="s">
        <v>5998</v>
      </c>
      <c r="R3395" s="8" t="s">
        <v>5998</v>
      </c>
      <c r="S3395" t="s">
        <v>5998</v>
      </c>
      <c r="T3395" s="8" t="s">
        <v>5998</v>
      </c>
    </row>
    <row r="3396" spans="1:20">
      <c r="A3396" t="s">
        <v>4543</v>
      </c>
      <c r="B3396" t="s">
        <v>5307</v>
      </c>
      <c r="C3396" s="8" t="s">
        <v>5307</v>
      </c>
      <c r="D3396" s="8">
        <v>-0.198155617928058</v>
      </c>
      <c r="E3396" s="8">
        <v>0.63452589652059999</v>
      </c>
      <c r="F3396" s="8">
        <v>0.26512691316778603</v>
      </c>
      <c r="G3396" s="8">
        <v>0.463450426996597</v>
      </c>
      <c r="H3396" s="8">
        <v>0</v>
      </c>
      <c r="I3396" s="8">
        <v>0</v>
      </c>
      <c r="J3396" s="8">
        <v>0</v>
      </c>
      <c r="K3396" t="s">
        <v>7327</v>
      </c>
      <c r="L3396" s="20">
        <v>0.7</v>
      </c>
      <c r="M3396" t="s">
        <v>7333</v>
      </c>
      <c r="N3396" s="20">
        <v>0.3</v>
      </c>
      <c r="O3396" t="s">
        <v>7327</v>
      </c>
      <c r="P3396" t="s">
        <v>7365</v>
      </c>
      <c r="Q3396" s="8" t="s">
        <v>5998</v>
      </c>
      <c r="R3396" s="8" t="s">
        <v>5998</v>
      </c>
      <c r="S3396" t="s">
        <v>5998</v>
      </c>
      <c r="T3396" s="8" t="s">
        <v>5998</v>
      </c>
    </row>
    <row r="3397" spans="1:20">
      <c r="A3397" t="s">
        <v>2115</v>
      </c>
      <c r="B3397" t="s">
        <v>5307</v>
      </c>
      <c r="C3397" s="8" t="s">
        <v>5307</v>
      </c>
      <c r="D3397" s="8">
        <v>-0.198347345602058</v>
      </c>
      <c r="E3397" s="8">
        <v>0.52923819946742301</v>
      </c>
      <c r="F3397" s="8">
        <v>-0.253934959205592</v>
      </c>
      <c r="G3397" s="8">
        <v>0.36897789932521902</v>
      </c>
      <c r="H3397" s="8">
        <v>0</v>
      </c>
      <c r="I3397" s="8">
        <v>0</v>
      </c>
      <c r="J3397" s="8">
        <v>0</v>
      </c>
      <c r="K3397" t="s">
        <v>7328</v>
      </c>
      <c r="L3397" s="20" t="s">
        <v>7324</v>
      </c>
      <c r="M3397" t="s">
        <v>7325</v>
      </c>
      <c r="N3397" s="20" t="s">
        <v>7326</v>
      </c>
      <c r="O3397" t="s">
        <v>7327</v>
      </c>
      <c r="P3397" t="s">
        <v>7365</v>
      </c>
      <c r="Q3397" s="8" t="s">
        <v>5998</v>
      </c>
      <c r="R3397" s="8" t="s">
        <v>5998</v>
      </c>
      <c r="S3397" t="s">
        <v>5998</v>
      </c>
      <c r="T3397" s="8" t="s">
        <v>5998</v>
      </c>
    </row>
    <row r="3398" spans="1:20">
      <c r="A3398" t="s">
        <v>2116</v>
      </c>
      <c r="B3398" t="s">
        <v>5307</v>
      </c>
      <c r="C3398" s="8" t="s">
        <v>5307</v>
      </c>
      <c r="D3398" s="8">
        <v>-0.60470293450351298</v>
      </c>
      <c r="E3398" s="8">
        <v>4.4590780213293199E-2</v>
      </c>
      <c r="F3398" s="8">
        <v>-1.1398450664325499</v>
      </c>
      <c r="G3398" s="8">
        <v>3.5902352422941602E-5</v>
      </c>
      <c r="H3398" s="8">
        <v>0</v>
      </c>
      <c r="I3398" s="8">
        <v>0</v>
      </c>
      <c r="J3398" s="8">
        <v>0</v>
      </c>
      <c r="K3398" t="s">
        <v>7339</v>
      </c>
      <c r="L3398" s="20" t="s">
        <v>7324</v>
      </c>
      <c r="M3398" t="s">
        <v>7325</v>
      </c>
      <c r="N3398" s="20" t="s">
        <v>7326</v>
      </c>
      <c r="O3398" t="s">
        <v>7339</v>
      </c>
      <c r="P3398" t="s">
        <v>7365</v>
      </c>
      <c r="Q3398" s="8" t="s">
        <v>5998</v>
      </c>
      <c r="R3398" s="8" t="s">
        <v>5998</v>
      </c>
      <c r="S3398" t="s">
        <v>5998</v>
      </c>
      <c r="T3398" s="8" t="s">
        <v>5998</v>
      </c>
    </row>
    <row r="3399" spans="1:20">
      <c r="A3399" t="s">
        <v>3061</v>
      </c>
      <c r="B3399" s="7" t="s">
        <v>5307</v>
      </c>
      <c r="C3399" s="8" t="s">
        <v>5307</v>
      </c>
      <c r="D3399" s="8">
        <v>-0.77017437836760705</v>
      </c>
      <c r="E3399" s="8">
        <v>2.9748250718393199E-2</v>
      </c>
      <c r="F3399" s="8">
        <v>-0.42871197369006597</v>
      </c>
      <c r="G3399" s="8">
        <v>0.20859573832308101</v>
      </c>
      <c r="H3399" s="8">
        <v>0</v>
      </c>
      <c r="I3399" s="8">
        <v>0</v>
      </c>
      <c r="J3399" s="8">
        <v>0</v>
      </c>
      <c r="K3399" t="s">
        <v>7327</v>
      </c>
      <c r="L3399" s="20" t="s">
        <v>7332</v>
      </c>
      <c r="M3399" t="s">
        <v>7333</v>
      </c>
      <c r="N3399" s="20" t="s">
        <v>7334</v>
      </c>
      <c r="O3399" t="s">
        <v>7327</v>
      </c>
      <c r="P3399" t="s">
        <v>7365</v>
      </c>
      <c r="Q3399" s="8" t="s">
        <v>5998</v>
      </c>
      <c r="R3399" s="8" t="s">
        <v>5998</v>
      </c>
      <c r="S3399" t="s">
        <v>5998</v>
      </c>
      <c r="T3399" s="8" t="s">
        <v>5998</v>
      </c>
    </row>
    <row r="3400" spans="1:20">
      <c r="A3400" t="s">
        <v>2117</v>
      </c>
      <c r="B3400" t="s">
        <v>5307</v>
      </c>
      <c r="C3400" s="8" t="s">
        <v>5307</v>
      </c>
      <c r="D3400" s="8">
        <v>8.8331054854849697E-2</v>
      </c>
      <c r="E3400" s="8">
        <v>0.84536705083428398</v>
      </c>
      <c r="F3400" s="8">
        <v>0.412479440858464</v>
      </c>
      <c r="G3400" s="8">
        <v>0.225148190040598</v>
      </c>
      <c r="H3400" s="8">
        <v>0</v>
      </c>
      <c r="I3400" s="8">
        <v>0</v>
      </c>
      <c r="J3400" s="8">
        <v>0</v>
      </c>
      <c r="K3400" t="s">
        <v>7327</v>
      </c>
      <c r="L3400" s="20" t="s">
        <v>7332</v>
      </c>
      <c r="M3400" t="s">
        <v>7333</v>
      </c>
      <c r="N3400" s="20" t="s">
        <v>7334</v>
      </c>
      <c r="O3400" t="s">
        <v>7339</v>
      </c>
      <c r="P3400" t="s">
        <v>7316</v>
      </c>
      <c r="Q3400" s="8" t="s">
        <v>5998</v>
      </c>
      <c r="R3400" s="8" t="s">
        <v>5998</v>
      </c>
      <c r="S3400" t="s">
        <v>5998</v>
      </c>
      <c r="T3400" s="8" t="s">
        <v>5998</v>
      </c>
    </row>
    <row r="3401" spans="1:20">
      <c r="A3401" t="s">
        <v>3062</v>
      </c>
      <c r="B3401" t="s">
        <v>106</v>
      </c>
      <c r="C3401" s="8" t="s">
        <v>5293</v>
      </c>
      <c r="D3401" s="8">
        <v>0.32722554788413899</v>
      </c>
      <c r="E3401" s="8">
        <v>0.59058902207185504</v>
      </c>
      <c r="F3401" s="8">
        <v>1.1170019850139901</v>
      </c>
      <c r="G3401" s="8">
        <v>1.49245954371912E-2</v>
      </c>
      <c r="H3401" s="8">
        <v>0</v>
      </c>
      <c r="I3401" s="8">
        <v>0</v>
      </c>
      <c r="J3401" s="8">
        <v>0</v>
      </c>
      <c r="K3401" t="s">
        <v>7328</v>
      </c>
      <c r="L3401" s="20" t="s">
        <v>7324</v>
      </c>
      <c r="M3401" t="s">
        <v>7325</v>
      </c>
      <c r="N3401" s="20" t="s">
        <v>7326</v>
      </c>
      <c r="O3401" t="s">
        <v>7327</v>
      </c>
      <c r="P3401" t="s">
        <v>7365</v>
      </c>
      <c r="Q3401" s="8" t="s">
        <v>5998</v>
      </c>
      <c r="R3401" s="8" t="s">
        <v>5998</v>
      </c>
      <c r="S3401" t="s">
        <v>5998</v>
      </c>
      <c r="T3401" s="8" t="s">
        <v>5998</v>
      </c>
    </row>
    <row r="3402" spans="1:20">
      <c r="A3402" t="s">
        <v>3062</v>
      </c>
      <c r="B3402" t="s">
        <v>105</v>
      </c>
      <c r="C3402" s="8" t="s">
        <v>5294</v>
      </c>
      <c r="D3402" s="8">
        <v>0.32722554788413899</v>
      </c>
      <c r="E3402" s="8">
        <v>0.59058902207185504</v>
      </c>
      <c r="F3402" s="8">
        <v>1.1170019850139901</v>
      </c>
      <c r="G3402" s="8">
        <v>1.49245954371912E-2</v>
      </c>
      <c r="H3402" s="8">
        <v>0</v>
      </c>
      <c r="I3402" s="8">
        <v>0</v>
      </c>
      <c r="J3402" s="8">
        <v>0</v>
      </c>
      <c r="K3402" t="s">
        <v>7328</v>
      </c>
      <c r="L3402" s="20" t="s">
        <v>7324</v>
      </c>
      <c r="M3402" t="s">
        <v>7325</v>
      </c>
      <c r="N3402" s="20" t="s">
        <v>7326</v>
      </c>
      <c r="O3402" t="s">
        <v>7327</v>
      </c>
      <c r="P3402" t="s">
        <v>7365</v>
      </c>
      <c r="Q3402" s="8" t="s">
        <v>5998</v>
      </c>
      <c r="R3402" s="8" t="s">
        <v>5998</v>
      </c>
      <c r="S3402" t="s">
        <v>5998</v>
      </c>
      <c r="T3402" s="8" t="s">
        <v>5998</v>
      </c>
    </row>
    <row r="3403" spans="1:20">
      <c r="A3403" t="s">
        <v>2118</v>
      </c>
      <c r="B3403" t="s">
        <v>5307</v>
      </c>
      <c r="C3403" s="8" t="s">
        <v>5307</v>
      </c>
      <c r="D3403" s="8">
        <v>-7.0023288880550899E-2</v>
      </c>
      <c r="E3403" s="8">
        <v>0.910915558250605</v>
      </c>
      <c r="F3403" s="8">
        <v>1.0403129083236</v>
      </c>
      <c r="G3403" s="8">
        <v>1.4573702950778601E-2</v>
      </c>
      <c r="H3403" s="8">
        <v>0</v>
      </c>
      <c r="I3403" s="8">
        <v>0</v>
      </c>
      <c r="J3403" s="8">
        <v>0</v>
      </c>
      <c r="K3403" t="s">
        <v>7328</v>
      </c>
      <c r="L3403" s="20" t="s">
        <v>7324</v>
      </c>
      <c r="M3403" t="s">
        <v>7325</v>
      </c>
      <c r="N3403" s="20" t="s">
        <v>7326</v>
      </c>
      <c r="O3403" t="s">
        <v>7328</v>
      </c>
      <c r="P3403" t="s">
        <v>7365</v>
      </c>
      <c r="Q3403" s="8" t="s">
        <v>5998</v>
      </c>
      <c r="R3403" s="8" t="s">
        <v>5998</v>
      </c>
      <c r="S3403" t="s">
        <v>5998</v>
      </c>
      <c r="T3403" s="8" t="s">
        <v>5998</v>
      </c>
    </row>
    <row r="3404" spans="1:20">
      <c r="A3404" t="s">
        <v>2119</v>
      </c>
      <c r="B3404" s="7" t="s">
        <v>5307</v>
      </c>
      <c r="C3404" s="8" t="s">
        <v>5307</v>
      </c>
      <c r="D3404" s="8">
        <v>0.37034984236686003</v>
      </c>
      <c r="E3404" s="8">
        <v>0.62648417558520797</v>
      </c>
      <c r="F3404" s="8">
        <v>0.30188825457521901</v>
      </c>
      <c r="G3404" s="8">
        <v>0.67151525044076399</v>
      </c>
      <c r="H3404" s="8">
        <v>0</v>
      </c>
      <c r="I3404" s="8">
        <v>0</v>
      </c>
      <c r="J3404" s="8">
        <v>0</v>
      </c>
      <c r="K3404" t="s">
        <v>7328</v>
      </c>
      <c r="L3404" s="20" t="s">
        <v>7324</v>
      </c>
      <c r="M3404" t="s">
        <v>7325</v>
      </c>
      <c r="N3404" s="20" t="s">
        <v>7326</v>
      </c>
      <c r="O3404" t="s">
        <v>7339</v>
      </c>
      <c r="P3404" t="s">
        <v>7365</v>
      </c>
      <c r="Q3404" s="8" t="s">
        <v>5998</v>
      </c>
      <c r="R3404" s="8" t="s">
        <v>5998</v>
      </c>
      <c r="S3404" t="s">
        <v>5998</v>
      </c>
      <c r="T3404" s="8" t="s">
        <v>5998</v>
      </c>
    </row>
    <row r="3405" spans="1:20">
      <c r="A3405" t="s">
        <v>2120</v>
      </c>
      <c r="B3405" t="s">
        <v>5307</v>
      </c>
      <c r="C3405" s="8" t="s">
        <v>5307</v>
      </c>
      <c r="D3405" s="8">
        <v>0.35315920241441601</v>
      </c>
      <c r="E3405" s="8">
        <v>0.70351901717079002</v>
      </c>
      <c r="F3405" s="8">
        <v>0.248233781810002</v>
      </c>
      <c r="G3405" s="8">
        <v>0.78033580152082305</v>
      </c>
      <c r="H3405" s="8">
        <v>0</v>
      </c>
      <c r="I3405" s="8">
        <v>0</v>
      </c>
      <c r="J3405" s="8">
        <v>0</v>
      </c>
      <c r="K3405" t="s">
        <v>7328</v>
      </c>
      <c r="L3405" s="20" t="s">
        <v>7324</v>
      </c>
      <c r="M3405" t="s">
        <v>7325</v>
      </c>
      <c r="N3405" s="20" t="s">
        <v>7326</v>
      </c>
      <c r="O3405" t="s">
        <v>7339</v>
      </c>
      <c r="P3405" t="s">
        <v>7365</v>
      </c>
      <c r="Q3405" s="8" t="s">
        <v>5998</v>
      </c>
      <c r="R3405" s="8" t="s">
        <v>5998</v>
      </c>
      <c r="S3405" t="s">
        <v>5998</v>
      </c>
      <c r="T3405" s="8" t="s">
        <v>5998</v>
      </c>
    </row>
    <row r="3406" spans="1:20">
      <c r="A3406" t="s">
        <v>2121</v>
      </c>
      <c r="B3406" t="s">
        <v>5307</v>
      </c>
      <c r="C3406" s="8" t="s">
        <v>5307</v>
      </c>
      <c r="D3406" s="8">
        <v>1.1201961497955899</v>
      </c>
      <c r="E3406" s="8">
        <v>0.23907374472090101</v>
      </c>
      <c r="F3406" s="8">
        <v>1.0862252807181201</v>
      </c>
      <c r="G3406" s="8">
        <v>0.232660503563413</v>
      </c>
      <c r="H3406" s="8">
        <v>0</v>
      </c>
      <c r="I3406" s="8">
        <v>0</v>
      </c>
      <c r="J3406" s="8">
        <v>0</v>
      </c>
      <c r="K3406" t="s">
        <v>7327</v>
      </c>
      <c r="L3406" s="20" t="s">
        <v>7332</v>
      </c>
      <c r="M3406" t="s">
        <v>7333</v>
      </c>
      <c r="N3406" s="20" t="s">
        <v>7334</v>
      </c>
      <c r="O3406" t="s">
        <v>7327</v>
      </c>
      <c r="P3406" t="s">
        <v>7365</v>
      </c>
      <c r="Q3406" s="8" t="s">
        <v>5998</v>
      </c>
      <c r="R3406" s="8" t="s">
        <v>5998</v>
      </c>
      <c r="S3406" t="s">
        <v>5998</v>
      </c>
      <c r="T3406" s="8" t="s">
        <v>5998</v>
      </c>
    </row>
    <row r="3407" spans="1:20">
      <c r="A3407" t="s">
        <v>2122</v>
      </c>
      <c r="B3407" t="s">
        <v>5307</v>
      </c>
      <c r="C3407" s="8" t="s">
        <v>5307</v>
      </c>
      <c r="D3407" s="8">
        <v>-0.21083910467771999</v>
      </c>
      <c r="E3407" s="8">
        <v>0.82527186214598902</v>
      </c>
      <c r="F3407" s="8">
        <v>1.7580017928014</v>
      </c>
      <c r="G3407" s="8">
        <v>6.0523000877466303E-3</v>
      </c>
      <c r="H3407" s="8">
        <v>0</v>
      </c>
      <c r="I3407" s="8">
        <v>0</v>
      </c>
      <c r="J3407" s="8">
        <v>0</v>
      </c>
      <c r="K3407" t="s">
        <v>7328</v>
      </c>
      <c r="L3407" s="20" t="s">
        <v>7324</v>
      </c>
      <c r="M3407" t="s">
        <v>7325</v>
      </c>
      <c r="N3407" s="20" t="s">
        <v>7326</v>
      </c>
      <c r="O3407" t="s">
        <v>7327</v>
      </c>
      <c r="P3407" t="s">
        <v>7365</v>
      </c>
      <c r="Q3407" s="8" t="s">
        <v>5998</v>
      </c>
      <c r="R3407" s="8" t="s">
        <v>5998</v>
      </c>
      <c r="S3407" t="s">
        <v>5998</v>
      </c>
      <c r="T3407" s="8" t="s">
        <v>5998</v>
      </c>
    </row>
    <row r="3408" spans="1:20">
      <c r="A3408" t="s">
        <v>2123</v>
      </c>
      <c r="B3408" s="7" t="s">
        <v>5307</v>
      </c>
      <c r="C3408" s="8" t="s">
        <v>5307</v>
      </c>
      <c r="D3408" s="8">
        <v>-0.204850058704203</v>
      </c>
      <c r="E3408" s="8">
        <v>0.77360527543440205</v>
      </c>
      <c r="F3408" s="8">
        <v>0.907300152291177</v>
      </c>
      <c r="G3408" s="8">
        <v>6.91634923481384E-2</v>
      </c>
      <c r="H3408" s="8">
        <v>0</v>
      </c>
      <c r="I3408" s="8">
        <v>0</v>
      </c>
      <c r="J3408" s="8">
        <v>0</v>
      </c>
      <c r="K3408" t="s">
        <v>7339</v>
      </c>
      <c r="L3408" s="20" t="s">
        <v>7324</v>
      </c>
      <c r="M3408" t="s">
        <v>7325</v>
      </c>
      <c r="N3408" s="20" t="s">
        <v>7326</v>
      </c>
      <c r="O3408" t="s">
        <v>7339</v>
      </c>
      <c r="P3408" t="s">
        <v>7316</v>
      </c>
      <c r="Q3408" s="8" t="s">
        <v>5998</v>
      </c>
      <c r="R3408" s="8" t="s">
        <v>5998</v>
      </c>
      <c r="S3408" t="s">
        <v>5998</v>
      </c>
      <c r="T3408" s="8" t="s">
        <v>5998</v>
      </c>
    </row>
    <row r="3409" spans="1:20">
      <c r="A3409" t="s">
        <v>2124</v>
      </c>
      <c r="B3409" s="7" t="s">
        <v>5307</v>
      </c>
      <c r="C3409" s="8" t="s">
        <v>5307</v>
      </c>
      <c r="D3409" s="8">
        <v>-0.16181586743904999</v>
      </c>
      <c r="E3409" s="8">
        <v>0.59785403992434205</v>
      </c>
      <c r="F3409" s="8">
        <v>0.35614314575624501</v>
      </c>
      <c r="G3409" s="8">
        <v>0.16078136967784501</v>
      </c>
      <c r="H3409" s="8">
        <v>0</v>
      </c>
      <c r="I3409" s="8">
        <v>0</v>
      </c>
      <c r="J3409" s="8">
        <v>0</v>
      </c>
      <c r="K3409" t="s">
        <v>7327</v>
      </c>
      <c r="L3409" s="20" t="s">
        <v>7332</v>
      </c>
      <c r="M3409" t="s">
        <v>7333</v>
      </c>
      <c r="N3409" s="20" t="s">
        <v>7334</v>
      </c>
      <c r="O3409" t="s">
        <v>7328</v>
      </c>
      <c r="P3409" t="s">
        <v>7365</v>
      </c>
      <c r="Q3409" s="8" t="s">
        <v>5998</v>
      </c>
      <c r="R3409" s="8" t="s">
        <v>5998</v>
      </c>
      <c r="S3409" t="s">
        <v>5998</v>
      </c>
      <c r="T3409" s="8" t="s">
        <v>5998</v>
      </c>
    </row>
    <row r="3410" spans="1:20">
      <c r="A3410" t="s">
        <v>2125</v>
      </c>
      <c r="B3410" t="s">
        <v>5307</v>
      </c>
      <c r="C3410" s="8" t="s">
        <v>5307</v>
      </c>
      <c r="D3410" s="8">
        <v>3.8926112529490402E-2</v>
      </c>
      <c r="E3410" s="8">
        <v>0.95657910233791799</v>
      </c>
      <c r="F3410" s="8">
        <v>-0.18810070868228501</v>
      </c>
      <c r="G3410" s="8">
        <v>0.75777409504679205</v>
      </c>
      <c r="H3410" s="8">
        <v>0</v>
      </c>
      <c r="I3410" s="8">
        <v>0</v>
      </c>
      <c r="J3410" s="8">
        <v>0</v>
      </c>
      <c r="K3410" t="s">
        <v>7328</v>
      </c>
      <c r="L3410" s="20" t="s">
        <v>7324</v>
      </c>
      <c r="M3410" t="s">
        <v>7325</v>
      </c>
      <c r="N3410" s="20" t="s">
        <v>7326</v>
      </c>
      <c r="O3410" t="s">
        <v>7328</v>
      </c>
      <c r="P3410" t="s">
        <v>7365</v>
      </c>
      <c r="Q3410" s="8" t="s">
        <v>5998</v>
      </c>
      <c r="R3410" s="8" t="s">
        <v>5998</v>
      </c>
      <c r="S3410" t="s">
        <v>5998</v>
      </c>
      <c r="T3410" s="8" t="s">
        <v>5998</v>
      </c>
    </row>
    <row r="3411" spans="1:20">
      <c r="A3411" t="s">
        <v>2126</v>
      </c>
      <c r="B3411" t="s">
        <v>5307</v>
      </c>
      <c r="C3411" s="8" t="s">
        <v>5307</v>
      </c>
      <c r="D3411" s="8">
        <v>0.52971204354218504</v>
      </c>
      <c r="E3411" s="8">
        <v>0.40179029847148501</v>
      </c>
      <c r="F3411" s="8">
        <v>0.39242796344882902</v>
      </c>
      <c r="G3411" s="8">
        <v>0.51692679627986404</v>
      </c>
      <c r="H3411" s="8">
        <v>0</v>
      </c>
      <c r="I3411" s="8" t="s">
        <v>6388</v>
      </c>
      <c r="J3411" s="8">
        <v>0</v>
      </c>
      <c r="K3411" t="s">
        <v>7314</v>
      </c>
      <c r="L3411" s="20" t="s">
        <v>7336</v>
      </c>
      <c r="M3411" t="s">
        <v>7330</v>
      </c>
      <c r="N3411" s="20" t="s">
        <v>7331</v>
      </c>
      <c r="O3411" t="s">
        <v>7315</v>
      </c>
      <c r="P3411" t="s">
        <v>7316</v>
      </c>
      <c r="Q3411" s="8" t="s">
        <v>5998</v>
      </c>
      <c r="R3411" s="8" t="s">
        <v>5998</v>
      </c>
      <c r="S3411" t="s">
        <v>5998</v>
      </c>
      <c r="T3411" s="8" t="s">
        <v>5998</v>
      </c>
    </row>
    <row r="3412" spans="1:20">
      <c r="A3412" t="s">
        <v>2127</v>
      </c>
      <c r="B3412" t="s">
        <v>5307</v>
      </c>
      <c r="C3412" s="8" t="s">
        <v>5307</v>
      </c>
      <c r="D3412" s="8">
        <v>0.32481754505318899</v>
      </c>
      <c r="E3412" s="8">
        <v>0.45068392851800998</v>
      </c>
      <c r="F3412" s="8">
        <v>0.121157444560393</v>
      </c>
      <c r="G3412" s="8">
        <v>0.78508937967762604</v>
      </c>
      <c r="H3412" s="8">
        <v>0</v>
      </c>
      <c r="I3412" s="8">
        <v>0</v>
      </c>
      <c r="J3412" s="8">
        <v>0</v>
      </c>
      <c r="K3412" t="s">
        <v>7328</v>
      </c>
      <c r="L3412" s="20" t="s">
        <v>7324</v>
      </c>
      <c r="M3412" t="s">
        <v>7325</v>
      </c>
      <c r="N3412" s="20" t="s">
        <v>7326</v>
      </c>
      <c r="O3412" t="s">
        <v>7328</v>
      </c>
      <c r="P3412" t="s">
        <v>7365</v>
      </c>
      <c r="Q3412" s="8" t="s">
        <v>5998</v>
      </c>
      <c r="R3412" s="8" t="s">
        <v>5998</v>
      </c>
      <c r="S3412" t="s">
        <v>5998</v>
      </c>
      <c r="T3412" s="8" t="s">
        <v>5998</v>
      </c>
    </row>
    <row r="3413" spans="1:20">
      <c r="A3413" t="s">
        <v>2128</v>
      </c>
      <c r="B3413" t="s">
        <v>5307</v>
      </c>
      <c r="C3413" s="8" t="s">
        <v>5307</v>
      </c>
      <c r="D3413" s="8">
        <v>-0.24131514100463899</v>
      </c>
      <c r="E3413" s="8">
        <v>0.78356151782346295</v>
      </c>
      <c r="F3413" s="8">
        <v>-5.8802432521101997E-2</v>
      </c>
      <c r="G3413" s="8">
        <v>0.94201561706785497</v>
      </c>
      <c r="H3413" s="8">
        <v>0</v>
      </c>
      <c r="I3413" s="8">
        <v>0</v>
      </c>
      <c r="J3413" s="8">
        <v>0</v>
      </c>
      <c r="K3413" t="s">
        <v>7339</v>
      </c>
      <c r="L3413" s="20" t="s">
        <v>7324</v>
      </c>
      <c r="M3413" t="s">
        <v>7325</v>
      </c>
      <c r="N3413" s="20" t="s">
        <v>7326</v>
      </c>
      <c r="O3413" t="s">
        <v>7339</v>
      </c>
      <c r="P3413" t="s">
        <v>7365</v>
      </c>
      <c r="Q3413" s="8" t="s">
        <v>5998</v>
      </c>
      <c r="R3413" s="8" t="s">
        <v>5998</v>
      </c>
      <c r="S3413" t="s">
        <v>5998</v>
      </c>
      <c r="T3413" s="8" t="s">
        <v>5998</v>
      </c>
    </row>
    <row r="3414" spans="1:20">
      <c r="A3414" t="s">
        <v>2129</v>
      </c>
      <c r="B3414" t="s">
        <v>5307</v>
      </c>
      <c r="C3414" s="8" t="s">
        <v>5307</v>
      </c>
      <c r="D3414" s="8">
        <v>1.4402912391248399</v>
      </c>
      <c r="E3414" s="8">
        <v>9.6228685817173198E-3</v>
      </c>
      <c r="F3414" s="8">
        <v>-0.43902001595675</v>
      </c>
      <c r="G3414" s="8">
        <v>0.48198512653495001</v>
      </c>
      <c r="H3414" s="8">
        <v>0</v>
      </c>
      <c r="I3414" s="8">
        <v>0</v>
      </c>
      <c r="J3414" s="8">
        <v>0</v>
      </c>
      <c r="K3414" t="s">
        <v>7328</v>
      </c>
      <c r="L3414" s="20" t="s">
        <v>7324</v>
      </c>
      <c r="M3414" t="s">
        <v>7325</v>
      </c>
      <c r="N3414" s="20" t="s">
        <v>7326</v>
      </c>
      <c r="O3414" t="s">
        <v>7328</v>
      </c>
      <c r="P3414" t="s">
        <v>7365</v>
      </c>
      <c r="Q3414" s="8" t="s">
        <v>5998</v>
      </c>
      <c r="R3414" s="8" t="s">
        <v>5998</v>
      </c>
      <c r="S3414" t="s">
        <v>5998</v>
      </c>
      <c r="T3414" s="8" t="s">
        <v>5998</v>
      </c>
    </row>
    <row r="3415" spans="1:20">
      <c r="A3415" t="s">
        <v>4544</v>
      </c>
      <c r="B3415" t="s">
        <v>4706</v>
      </c>
      <c r="C3415" s="8" t="s">
        <v>4741</v>
      </c>
      <c r="D3415" s="8">
        <v>0.153752035962577</v>
      </c>
      <c r="E3415" s="8">
        <v>0.73584035608867504</v>
      </c>
      <c r="F3415" s="8">
        <v>0.80431348750473597</v>
      </c>
      <c r="G3415" s="8">
        <v>1.922309733452E-2</v>
      </c>
      <c r="H3415" s="8">
        <v>0</v>
      </c>
      <c r="I3415" s="8">
        <v>0</v>
      </c>
      <c r="J3415" s="8">
        <v>0</v>
      </c>
      <c r="K3415" t="s">
        <v>7328</v>
      </c>
      <c r="L3415" s="20" t="s">
        <v>7324</v>
      </c>
      <c r="M3415" t="s">
        <v>7325</v>
      </c>
      <c r="N3415" s="20" t="s">
        <v>7326</v>
      </c>
      <c r="O3415" t="s">
        <v>7328</v>
      </c>
      <c r="P3415" t="s">
        <v>7365</v>
      </c>
      <c r="Q3415" s="8" t="s">
        <v>5998</v>
      </c>
      <c r="R3415" s="8" t="s">
        <v>5998</v>
      </c>
      <c r="S3415" t="s">
        <v>5998</v>
      </c>
      <c r="T3415" s="8" t="s">
        <v>5998</v>
      </c>
    </row>
    <row r="3416" spans="1:20">
      <c r="A3416" t="s">
        <v>2130</v>
      </c>
      <c r="B3416" t="s">
        <v>5307</v>
      </c>
      <c r="C3416" s="8" t="s">
        <v>5307</v>
      </c>
      <c r="D3416" s="8">
        <v>-0.98382034910004801</v>
      </c>
      <c r="E3416" s="8">
        <v>1.60556404759946E-3</v>
      </c>
      <c r="F3416" s="8">
        <v>-0.59697524516810396</v>
      </c>
      <c r="G3416" s="8">
        <v>5.7132602243357797E-2</v>
      </c>
      <c r="H3416" s="8">
        <v>0</v>
      </c>
      <c r="I3416" s="8">
        <v>0</v>
      </c>
      <c r="J3416" s="8">
        <v>0</v>
      </c>
      <c r="K3416" t="s">
        <v>7327</v>
      </c>
      <c r="L3416" s="20" t="s">
        <v>7332</v>
      </c>
      <c r="M3416" t="s">
        <v>7333</v>
      </c>
      <c r="N3416" s="20" t="s">
        <v>7334</v>
      </c>
      <c r="O3416" t="s">
        <v>7327</v>
      </c>
      <c r="P3416" t="s">
        <v>7365</v>
      </c>
      <c r="Q3416" s="8" t="s">
        <v>5998</v>
      </c>
      <c r="R3416" s="8" t="s">
        <v>5998</v>
      </c>
      <c r="S3416" t="s">
        <v>5998</v>
      </c>
      <c r="T3416" s="8" t="s">
        <v>5998</v>
      </c>
    </row>
    <row r="3417" spans="1:20">
      <c r="A3417" t="s">
        <v>2131</v>
      </c>
      <c r="B3417" s="7" t="s">
        <v>5307</v>
      </c>
      <c r="C3417" s="8" t="s">
        <v>5307</v>
      </c>
      <c r="D3417" s="8">
        <v>0.38180383467340401</v>
      </c>
      <c r="E3417" s="8">
        <v>0.73354710382809996</v>
      </c>
      <c r="F3417" s="8">
        <v>3.08177712349493</v>
      </c>
      <c r="G3417" s="8">
        <v>1.5078637757498799E-4</v>
      </c>
      <c r="H3417" s="8">
        <v>0</v>
      </c>
      <c r="I3417" s="8">
        <v>0</v>
      </c>
      <c r="J3417" s="8">
        <v>0</v>
      </c>
      <c r="K3417" t="s">
        <v>7327</v>
      </c>
      <c r="L3417" s="20" t="s">
        <v>7332</v>
      </c>
      <c r="M3417" t="s">
        <v>7333</v>
      </c>
      <c r="N3417" s="20" t="s">
        <v>7334</v>
      </c>
      <c r="O3417" t="s">
        <v>7361</v>
      </c>
      <c r="P3417" t="s">
        <v>7365</v>
      </c>
      <c r="Q3417" s="8" t="s">
        <v>5998</v>
      </c>
      <c r="R3417" s="8" t="s">
        <v>5998</v>
      </c>
      <c r="S3417" t="s">
        <v>5998</v>
      </c>
      <c r="T3417" s="8" t="s">
        <v>5998</v>
      </c>
    </row>
    <row r="3418" spans="1:20">
      <c r="A3418" t="s">
        <v>2132</v>
      </c>
      <c r="B3418" s="7" t="s">
        <v>5307</v>
      </c>
      <c r="C3418" s="8" t="s">
        <v>5307</v>
      </c>
      <c r="D3418" s="8">
        <v>0.167703030890272</v>
      </c>
      <c r="E3418" s="8">
        <v>0.75638851952004404</v>
      </c>
      <c r="F3418" s="8">
        <v>0.70914351358482297</v>
      </c>
      <c r="G3418" s="8">
        <v>7.8001385676384302E-2</v>
      </c>
      <c r="H3418" s="8">
        <v>0</v>
      </c>
      <c r="I3418" s="8">
        <v>0</v>
      </c>
      <c r="J3418" s="8">
        <v>0</v>
      </c>
      <c r="K3418" t="s">
        <v>7327</v>
      </c>
      <c r="L3418" s="20" t="s">
        <v>7332</v>
      </c>
      <c r="M3418" t="s">
        <v>7333</v>
      </c>
      <c r="N3418" s="20" t="s">
        <v>7334</v>
      </c>
      <c r="O3418" t="s">
        <v>7327</v>
      </c>
      <c r="P3418" t="s">
        <v>7365</v>
      </c>
      <c r="Q3418" s="8" t="s">
        <v>5998</v>
      </c>
      <c r="R3418" s="8" t="s">
        <v>5998</v>
      </c>
      <c r="S3418" t="s">
        <v>5998</v>
      </c>
      <c r="T3418" s="8" t="s">
        <v>5998</v>
      </c>
    </row>
    <row r="3419" spans="1:20">
      <c r="A3419" t="s">
        <v>4545</v>
      </c>
      <c r="B3419" t="s">
        <v>5307</v>
      </c>
      <c r="C3419" s="8" t="s">
        <v>5307</v>
      </c>
      <c r="D3419" s="8">
        <v>-0.55257032744270995</v>
      </c>
      <c r="E3419" s="8">
        <v>3.09964692302887E-2</v>
      </c>
      <c r="F3419" s="8">
        <v>0.344939558867916</v>
      </c>
      <c r="G3419" s="8">
        <v>0.155977299294252</v>
      </c>
      <c r="H3419" s="8">
        <v>0</v>
      </c>
      <c r="I3419" s="8">
        <v>0</v>
      </c>
      <c r="J3419" s="8">
        <v>0</v>
      </c>
      <c r="K3419" t="s">
        <v>7327</v>
      </c>
      <c r="L3419" s="20" t="s">
        <v>7332</v>
      </c>
      <c r="M3419" t="s">
        <v>7333</v>
      </c>
      <c r="N3419" s="20" t="s">
        <v>7334</v>
      </c>
      <c r="O3419" t="s">
        <v>7327</v>
      </c>
      <c r="P3419" t="s">
        <v>7365</v>
      </c>
      <c r="Q3419" s="8" t="s">
        <v>5998</v>
      </c>
      <c r="R3419" s="8" t="s">
        <v>5998</v>
      </c>
      <c r="S3419" t="s">
        <v>5998</v>
      </c>
      <c r="T3419" s="8" t="s">
        <v>5998</v>
      </c>
    </row>
    <row r="3420" spans="1:20">
      <c r="A3420" t="s">
        <v>4546</v>
      </c>
      <c r="B3420" s="7" t="s">
        <v>5307</v>
      </c>
      <c r="C3420" s="8" t="s">
        <v>5307</v>
      </c>
      <c r="D3420" s="8">
        <v>0.70741155823871904</v>
      </c>
      <c r="E3420" s="8">
        <v>6.2602916382770907E-2</v>
      </c>
      <c r="F3420" s="8">
        <v>1.10874521890279</v>
      </c>
      <c r="G3420" s="8">
        <v>1.28052961666465E-3</v>
      </c>
      <c r="H3420" s="8">
        <v>0</v>
      </c>
      <c r="I3420" s="8">
        <v>0</v>
      </c>
      <c r="J3420" s="8">
        <v>0</v>
      </c>
      <c r="K3420" t="s">
        <v>7328</v>
      </c>
      <c r="L3420" s="20" t="s">
        <v>7324</v>
      </c>
      <c r="M3420" t="s">
        <v>7325</v>
      </c>
      <c r="N3420" s="20" t="s">
        <v>7326</v>
      </c>
      <c r="O3420" t="s">
        <v>7328</v>
      </c>
      <c r="P3420" t="s">
        <v>7365</v>
      </c>
      <c r="Q3420" s="8" t="s">
        <v>5998</v>
      </c>
      <c r="R3420" s="8" t="s">
        <v>5998</v>
      </c>
      <c r="S3420" t="s">
        <v>5998</v>
      </c>
      <c r="T3420" s="8" t="s">
        <v>5998</v>
      </c>
    </row>
    <row r="3421" spans="1:20">
      <c r="A3421" t="s">
        <v>2133</v>
      </c>
      <c r="B3421" s="7" t="s">
        <v>5307</v>
      </c>
      <c r="C3421" s="8" t="s">
        <v>5307</v>
      </c>
      <c r="D3421" s="8">
        <v>5.3202447425094501E-2</v>
      </c>
      <c r="E3421" s="8">
        <v>0.94443448925133899</v>
      </c>
      <c r="F3421" s="8">
        <v>0.211633401522204</v>
      </c>
      <c r="G3421" s="8">
        <v>0.74108665495582604</v>
      </c>
      <c r="H3421" s="8">
        <v>0</v>
      </c>
      <c r="I3421" s="8">
        <v>0</v>
      </c>
      <c r="J3421" s="8">
        <v>0</v>
      </c>
      <c r="K3421" t="s">
        <v>7384</v>
      </c>
      <c r="L3421" s="20" t="s">
        <v>7353</v>
      </c>
      <c r="M3421" t="s">
        <v>7337</v>
      </c>
      <c r="N3421" s="20" t="s">
        <v>7373</v>
      </c>
      <c r="O3421" t="s">
        <v>7315</v>
      </c>
      <c r="P3421" t="s">
        <v>7316</v>
      </c>
      <c r="Q3421" s="8" t="s">
        <v>5998</v>
      </c>
      <c r="R3421" s="8" t="s">
        <v>5998</v>
      </c>
      <c r="S3421" t="s">
        <v>5998</v>
      </c>
      <c r="T3421" s="8" t="s">
        <v>5998</v>
      </c>
    </row>
    <row r="3422" spans="1:20">
      <c r="A3422" t="s">
        <v>4547</v>
      </c>
      <c r="B3422" s="7" t="s">
        <v>5307</v>
      </c>
      <c r="C3422" s="8" t="s">
        <v>5307</v>
      </c>
      <c r="D3422" s="8">
        <v>-0.16142707470026901</v>
      </c>
      <c r="E3422" s="8">
        <v>0.66775055019124896</v>
      </c>
      <c r="F3422" s="8">
        <v>0.85120423448173999</v>
      </c>
      <c r="G3422" s="8">
        <v>2.8945722864741601E-3</v>
      </c>
      <c r="H3422" s="8">
        <v>0</v>
      </c>
      <c r="I3422" s="8">
        <v>0</v>
      </c>
      <c r="J3422" s="8">
        <v>0</v>
      </c>
      <c r="K3422" t="s">
        <v>7327</v>
      </c>
      <c r="L3422" s="20" t="s">
        <v>7332</v>
      </c>
      <c r="M3422" t="s">
        <v>7333</v>
      </c>
      <c r="N3422" s="20" t="s">
        <v>7334</v>
      </c>
      <c r="O3422" t="s">
        <v>7328</v>
      </c>
      <c r="P3422" t="s">
        <v>7365</v>
      </c>
      <c r="Q3422" s="8" t="s">
        <v>5998</v>
      </c>
      <c r="R3422" s="8" t="s">
        <v>5998</v>
      </c>
      <c r="S3422" t="s">
        <v>5998</v>
      </c>
      <c r="T3422" s="8" t="s">
        <v>5998</v>
      </c>
    </row>
    <row r="3423" spans="1:20">
      <c r="A3423" t="s">
        <v>4548</v>
      </c>
      <c r="B3423" s="7" t="s">
        <v>5307</v>
      </c>
      <c r="C3423" s="8" t="s">
        <v>5307</v>
      </c>
      <c r="D3423" s="8">
        <v>-1.4346026051818801</v>
      </c>
      <c r="E3423" s="8">
        <v>4.2504803205789098E-3</v>
      </c>
      <c r="F3423" s="8">
        <v>-0.31673621076928199</v>
      </c>
      <c r="G3423" s="8">
        <v>0.54191404177856795</v>
      </c>
      <c r="H3423" s="8">
        <v>0</v>
      </c>
      <c r="I3423" s="8">
        <v>0</v>
      </c>
      <c r="J3423" s="8">
        <v>0</v>
      </c>
      <c r="K3423" t="s">
        <v>7328</v>
      </c>
      <c r="L3423" s="20" t="s">
        <v>7324</v>
      </c>
      <c r="M3423" t="s">
        <v>7325</v>
      </c>
      <c r="N3423" s="20" t="s">
        <v>7326</v>
      </c>
      <c r="O3423" t="s">
        <v>7327</v>
      </c>
      <c r="P3423" t="s">
        <v>7365</v>
      </c>
      <c r="Q3423" s="8" t="s">
        <v>5998</v>
      </c>
      <c r="R3423" s="8" t="s">
        <v>5998</v>
      </c>
      <c r="S3423" t="s">
        <v>5998</v>
      </c>
      <c r="T3423" s="8" t="s">
        <v>5998</v>
      </c>
    </row>
    <row r="3424" spans="1:20">
      <c r="A3424" t="s">
        <v>2134</v>
      </c>
      <c r="B3424" s="7" t="s">
        <v>5307</v>
      </c>
      <c r="C3424" s="8" t="s">
        <v>5307</v>
      </c>
      <c r="D3424" s="8">
        <v>4.6341451019603699E-2</v>
      </c>
      <c r="E3424" s="8">
        <v>0.93494108774289197</v>
      </c>
      <c r="F3424" s="8">
        <v>-0.110662867461689</v>
      </c>
      <c r="G3424" s="8">
        <v>0.82655082308237604</v>
      </c>
      <c r="H3424" s="8">
        <v>0</v>
      </c>
      <c r="I3424" s="8">
        <v>0</v>
      </c>
      <c r="J3424" s="8">
        <v>0</v>
      </c>
      <c r="K3424" t="s">
        <v>7327</v>
      </c>
      <c r="L3424" s="20" t="s">
        <v>7332</v>
      </c>
      <c r="M3424" t="s">
        <v>7333</v>
      </c>
      <c r="N3424" s="20" t="s">
        <v>7334</v>
      </c>
      <c r="O3424" t="s">
        <v>7328</v>
      </c>
      <c r="P3424" t="s">
        <v>7365</v>
      </c>
      <c r="Q3424" s="8" t="s">
        <v>5998</v>
      </c>
      <c r="R3424" s="8" t="s">
        <v>5998</v>
      </c>
      <c r="S3424" t="s">
        <v>5998</v>
      </c>
      <c r="T3424" s="8" t="s">
        <v>5998</v>
      </c>
    </row>
    <row r="3425" spans="1:20">
      <c r="A3425" t="s">
        <v>3063</v>
      </c>
      <c r="B3425" s="7" t="s">
        <v>44</v>
      </c>
      <c r="C3425" s="8" t="s">
        <v>4722</v>
      </c>
      <c r="D3425" s="8">
        <v>1.43874333137944</v>
      </c>
      <c r="E3425" s="8">
        <v>6.9466043893112305E-4</v>
      </c>
      <c r="F3425" s="8">
        <v>1.47348323294372</v>
      </c>
      <c r="G3425" s="8">
        <v>3.55181646334037E-4</v>
      </c>
      <c r="H3425" s="8">
        <v>0</v>
      </c>
      <c r="I3425" s="8">
        <v>0</v>
      </c>
      <c r="J3425" s="8">
        <v>0</v>
      </c>
      <c r="K3425" t="s">
        <v>7327</v>
      </c>
      <c r="L3425" s="20">
        <v>0.7</v>
      </c>
      <c r="M3425" t="s">
        <v>7333</v>
      </c>
      <c r="N3425" s="20">
        <v>0.3</v>
      </c>
      <c r="O3425" t="s">
        <v>7328</v>
      </c>
      <c r="P3425" t="s">
        <v>7365</v>
      </c>
      <c r="Q3425" s="8" t="s">
        <v>5998</v>
      </c>
      <c r="R3425" s="8" t="s">
        <v>5998</v>
      </c>
      <c r="S3425" t="s">
        <v>5998</v>
      </c>
      <c r="T3425" s="8" t="s">
        <v>5998</v>
      </c>
    </row>
    <row r="3426" spans="1:20">
      <c r="A3426" t="s">
        <v>3063</v>
      </c>
      <c r="B3426" s="7" t="s">
        <v>4674</v>
      </c>
      <c r="C3426" s="8" t="s">
        <v>4753</v>
      </c>
      <c r="D3426" s="8">
        <v>1.43874333137944</v>
      </c>
      <c r="E3426" s="8">
        <v>6.9466043893112305E-4</v>
      </c>
      <c r="F3426" s="8">
        <v>1.47348323294372</v>
      </c>
      <c r="G3426" s="8">
        <v>3.55181646334037E-4</v>
      </c>
      <c r="H3426" s="8">
        <v>0</v>
      </c>
      <c r="I3426" s="8">
        <v>0</v>
      </c>
      <c r="J3426" s="8">
        <v>0</v>
      </c>
      <c r="K3426" t="s">
        <v>7327</v>
      </c>
      <c r="L3426" s="20">
        <v>0.7</v>
      </c>
      <c r="M3426" t="s">
        <v>7333</v>
      </c>
      <c r="N3426" s="20">
        <v>0.3</v>
      </c>
      <c r="O3426" t="s">
        <v>7328</v>
      </c>
      <c r="P3426" t="s">
        <v>7365</v>
      </c>
      <c r="Q3426" s="8" t="s">
        <v>5998</v>
      </c>
      <c r="R3426" s="8" t="s">
        <v>5998</v>
      </c>
      <c r="S3426" t="s">
        <v>5998</v>
      </c>
      <c r="T3426" s="8" t="s">
        <v>5998</v>
      </c>
    </row>
    <row r="3427" spans="1:20">
      <c r="A3427" t="s">
        <v>2135</v>
      </c>
      <c r="B3427" t="s">
        <v>5307</v>
      </c>
      <c r="C3427" s="8" t="s">
        <v>5307</v>
      </c>
      <c r="D3427" s="8">
        <v>0.50631346160476598</v>
      </c>
      <c r="E3427" s="8">
        <v>0.25329462695080901</v>
      </c>
      <c r="F3427" s="8">
        <v>0.35376792348922198</v>
      </c>
      <c r="G3427" s="8">
        <v>0.41539865335674098</v>
      </c>
      <c r="H3427" s="8">
        <v>0</v>
      </c>
      <c r="I3427" s="8">
        <v>0</v>
      </c>
      <c r="J3427" s="8">
        <v>0</v>
      </c>
      <c r="K3427" t="s">
        <v>7327</v>
      </c>
      <c r="L3427" s="20">
        <v>0.7</v>
      </c>
      <c r="M3427" t="s">
        <v>7333</v>
      </c>
      <c r="N3427" s="20">
        <v>0.3</v>
      </c>
      <c r="O3427" t="s">
        <v>7328</v>
      </c>
      <c r="P3427" t="s">
        <v>7365</v>
      </c>
      <c r="Q3427" s="8" t="s">
        <v>5998</v>
      </c>
      <c r="R3427" s="8" t="s">
        <v>5998</v>
      </c>
      <c r="S3427" t="s">
        <v>5998</v>
      </c>
      <c r="T3427" s="8" t="s">
        <v>5998</v>
      </c>
    </row>
    <row r="3428" spans="1:20">
      <c r="A3428" t="s">
        <v>2136</v>
      </c>
      <c r="B3428" s="7" t="s">
        <v>5307</v>
      </c>
      <c r="C3428" s="8" t="s">
        <v>5307</v>
      </c>
      <c r="D3428" s="8">
        <v>0.72677718660946</v>
      </c>
      <c r="E3428" s="8">
        <v>0.14251712124906701</v>
      </c>
      <c r="F3428" s="8">
        <v>0.94906909828364905</v>
      </c>
      <c r="G3428" s="8">
        <v>3.25544249716785E-2</v>
      </c>
      <c r="H3428" s="8">
        <v>0</v>
      </c>
      <c r="I3428" s="8">
        <v>0</v>
      </c>
      <c r="J3428" s="8">
        <v>0</v>
      </c>
      <c r="K3428" t="s">
        <v>7327</v>
      </c>
      <c r="L3428" s="20" t="s">
        <v>7332</v>
      </c>
      <c r="M3428" t="s">
        <v>7333</v>
      </c>
      <c r="N3428" s="20" t="s">
        <v>7334</v>
      </c>
      <c r="O3428" t="s">
        <v>7327</v>
      </c>
      <c r="P3428" t="s">
        <v>7365</v>
      </c>
      <c r="Q3428" s="8" t="s">
        <v>5998</v>
      </c>
      <c r="R3428" s="8" t="s">
        <v>5998</v>
      </c>
      <c r="S3428" t="s">
        <v>5998</v>
      </c>
      <c r="T3428" s="8" t="s">
        <v>5998</v>
      </c>
    </row>
    <row r="3429" spans="1:20">
      <c r="A3429" t="s">
        <v>2137</v>
      </c>
      <c r="B3429" t="s">
        <v>5307</v>
      </c>
      <c r="C3429" s="8" t="s">
        <v>5307</v>
      </c>
      <c r="D3429" s="8">
        <v>1.32810946206308</v>
      </c>
      <c r="E3429" s="8">
        <v>4.09321016962973E-6</v>
      </c>
      <c r="F3429" s="8">
        <v>0.28235849250161998</v>
      </c>
      <c r="G3429" s="8">
        <v>0.38938027738401298</v>
      </c>
      <c r="H3429" s="8">
        <v>0</v>
      </c>
      <c r="I3429" s="8">
        <v>0</v>
      </c>
      <c r="J3429" s="8">
        <v>0</v>
      </c>
      <c r="K3429" t="s">
        <v>7327</v>
      </c>
      <c r="L3429" s="20" t="s">
        <v>7332</v>
      </c>
      <c r="M3429" t="s">
        <v>7333</v>
      </c>
      <c r="N3429" s="20" t="s">
        <v>7334</v>
      </c>
      <c r="O3429" t="s">
        <v>7327</v>
      </c>
      <c r="P3429" t="s">
        <v>7365</v>
      </c>
      <c r="Q3429" s="8" t="s">
        <v>5998</v>
      </c>
      <c r="R3429" s="8" t="s">
        <v>5998</v>
      </c>
      <c r="S3429" t="s">
        <v>5998</v>
      </c>
      <c r="T3429" s="8" t="s">
        <v>5998</v>
      </c>
    </row>
    <row r="3430" spans="1:20">
      <c r="A3430" t="s">
        <v>2138</v>
      </c>
      <c r="B3430" t="s">
        <v>5307</v>
      </c>
      <c r="C3430" s="8" t="s">
        <v>5307</v>
      </c>
      <c r="D3430" s="8">
        <v>-0.39365125818601598</v>
      </c>
      <c r="E3430" s="8">
        <v>0.36456684768311398</v>
      </c>
      <c r="F3430" s="8">
        <v>-9.5159563324734103E-2</v>
      </c>
      <c r="G3430" s="8">
        <v>0.83503824147906303</v>
      </c>
      <c r="H3430" s="8">
        <v>0</v>
      </c>
      <c r="I3430" s="8">
        <v>0</v>
      </c>
      <c r="J3430" s="8">
        <v>0</v>
      </c>
      <c r="K3430" t="s">
        <v>7328</v>
      </c>
      <c r="L3430" s="20" t="s">
        <v>7324</v>
      </c>
      <c r="M3430" t="s">
        <v>7325</v>
      </c>
      <c r="N3430" s="20" t="s">
        <v>7326</v>
      </c>
      <c r="O3430" t="s">
        <v>7327</v>
      </c>
      <c r="P3430" t="s">
        <v>7365</v>
      </c>
      <c r="Q3430" s="8" t="s">
        <v>5998</v>
      </c>
      <c r="R3430" s="8" t="s">
        <v>5998</v>
      </c>
      <c r="S3430" t="s">
        <v>5998</v>
      </c>
      <c r="T3430" s="8" t="s">
        <v>5998</v>
      </c>
    </row>
    <row r="3431" spans="1:20">
      <c r="A3431" t="s">
        <v>2139</v>
      </c>
      <c r="B3431" t="s">
        <v>5307</v>
      </c>
      <c r="C3431" s="8" t="s">
        <v>5307</v>
      </c>
      <c r="D3431" s="8">
        <v>-0.102094487501192</v>
      </c>
      <c r="E3431" s="8">
        <v>0.850602325025966</v>
      </c>
      <c r="F3431" s="8">
        <v>0.57498908639666202</v>
      </c>
      <c r="G3431" s="8">
        <v>0.15280274083415199</v>
      </c>
      <c r="H3431" s="8">
        <v>0</v>
      </c>
      <c r="I3431" s="8">
        <v>0</v>
      </c>
      <c r="J3431" s="8">
        <v>0</v>
      </c>
      <c r="K3431" t="s">
        <v>7339</v>
      </c>
      <c r="L3431" s="20" t="s">
        <v>7324</v>
      </c>
      <c r="M3431" t="s">
        <v>7325</v>
      </c>
      <c r="N3431" s="20" t="s">
        <v>7326</v>
      </c>
      <c r="O3431" t="s">
        <v>7327</v>
      </c>
      <c r="P3431" t="s">
        <v>7365</v>
      </c>
      <c r="Q3431" s="8" t="s">
        <v>5998</v>
      </c>
      <c r="R3431" s="8" t="s">
        <v>5998</v>
      </c>
      <c r="S3431" t="s">
        <v>5998</v>
      </c>
      <c r="T3431" s="8" t="s">
        <v>5998</v>
      </c>
    </row>
    <row r="3432" spans="1:20">
      <c r="A3432" t="s">
        <v>2140</v>
      </c>
      <c r="B3432" t="s">
        <v>5307</v>
      </c>
      <c r="C3432" s="8" t="s">
        <v>5307</v>
      </c>
      <c r="D3432" s="8">
        <v>-9.8658711671286703E-2</v>
      </c>
      <c r="E3432" s="8">
        <v>0.92385780059474198</v>
      </c>
      <c r="F3432" s="8">
        <v>0.62955616487474197</v>
      </c>
      <c r="G3432" s="8">
        <v>0.43289675588595</v>
      </c>
      <c r="H3432" s="8">
        <v>0</v>
      </c>
      <c r="I3432" s="8">
        <v>0</v>
      </c>
      <c r="J3432" s="8">
        <v>0</v>
      </c>
      <c r="K3432" t="s">
        <v>7327</v>
      </c>
      <c r="L3432" s="20">
        <v>0.7</v>
      </c>
      <c r="M3432" t="s">
        <v>7333</v>
      </c>
      <c r="N3432" s="20">
        <v>0.3</v>
      </c>
      <c r="O3432" t="s">
        <v>7328</v>
      </c>
      <c r="P3432" t="s">
        <v>7365</v>
      </c>
      <c r="Q3432" s="8" t="s">
        <v>5998</v>
      </c>
      <c r="R3432" s="8" t="s">
        <v>5998</v>
      </c>
      <c r="S3432" t="s">
        <v>5998</v>
      </c>
      <c r="T3432" s="8" t="s">
        <v>5998</v>
      </c>
    </row>
    <row r="3433" spans="1:20">
      <c r="A3433" t="s">
        <v>2141</v>
      </c>
      <c r="B3433" t="s">
        <v>5307</v>
      </c>
      <c r="C3433" s="8" t="s">
        <v>5307</v>
      </c>
      <c r="D3433" s="8">
        <v>0.91110080742762301</v>
      </c>
      <c r="E3433" s="8">
        <v>2.4123920111807501E-2</v>
      </c>
      <c r="F3433" s="8">
        <v>1.2951685455588</v>
      </c>
      <c r="G3433" s="8">
        <v>5.1428243770471299E-4</v>
      </c>
      <c r="H3433" s="8">
        <v>0</v>
      </c>
      <c r="I3433" s="8">
        <v>0</v>
      </c>
      <c r="J3433" s="8">
        <v>0</v>
      </c>
      <c r="K3433" t="s">
        <v>7328</v>
      </c>
      <c r="L3433" s="20" t="s">
        <v>7324</v>
      </c>
      <c r="M3433" t="s">
        <v>7325</v>
      </c>
      <c r="N3433" s="20" t="s">
        <v>7326</v>
      </c>
      <c r="O3433" t="s">
        <v>7327</v>
      </c>
      <c r="P3433" t="s">
        <v>7365</v>
      </c>
      <c r="Q3433" s="8" t="s">
        <v>5998</v>
      </c>
      <c r="R3433" s="8" t="s">
        <v>5998</v>
      </c>
      <c r="S3433" t="s">
        <v>5998</v>
      </c>
      <c r="T3433" s="8" t="s">
        <v>5998</v>
      </c>
    </row>
    <row r="3434" spans="1:20">
      <c r="A3434" t="s">
        <v>4549</v>
      </c>
      <c r="B3434" t="s">
        <v>5307</v>
      </c>
      <c r="C3434" s="8" t="s">
        <v>5307</v>
      </c>
      <c r="D3434" s="8">
        <v>6.1630872776246001E-2</v>
      </c>
      <c r="E3434" s="8">
        <v>0.93557890082871598</v>
      </c>
      <c r="F3434" s="8">
        <v>-2.15235903588099E-3</v>
      </c>
      <c r="G3434" s="8">
        <v>0.99880842560722904</v>
      </c>
      <c r="H3434" s="8">
        <v>0</v>
      </c>
      <c r="I3434" s="8">
        <v>0</v>
      </c>
      <c r="J3434" s="8">
        <v>0</v>
      </c>
      <c r="K3434" t="s">
        <v>7327</v>
      </c>
      <c r="L3434" s="20" t="s">
        <v>7332</v>
      </c>
      <c r="M3434" t="s">
        <v>7333</v>
      </c>
      <c r="N3434" s="20" t="s">
        <v>7334</v>
      </c>
      <c r="O3434" t="s">
        <v>7328</v>
      </c>
      <c r="P3434" t="s">
        <v>7365</v>
      </c>
      <c r="Q3434" s="8" t="s">
        <v>5998</v>
      </c>
      <c r="R3434" s="8" t="s">
        <v>5998</v>
      </c>
      <c r="S3434" t="s">
        <v>5998</v>
      </c>
      <c r="T3434" s="8" t="s">
        <v>5998</v>
      </c>
    </row>
    <row r="3435" spans="1:20">
      <c r="A3435" t="s">
        <v>2142</v>
      </c>
      <c r="B3435" t="s">
        <v>5307</v>
      </c>
      <c r="C3435" s="8" t="s">
        <v>5307</v>
      </c>
      <c r="D3435" s="8">
        <v>-8.4057984523288706E-2</v>
      </c>
      <c r="E3435" s="8">
        <v>0.92737775378947096</v>
      </c>
      <c r="F3435" s="8">
        <v>0.58036401469474697</v>
      </c>
      <c r="G3435" s="8">
        <v>0.41018621879088402</v>
      </c>
      <c r="H3435" s="8">
        <v>0</v>
      </c>
      <c r="I3435" s="8">
        <v>0</v>
      </c>
      <c r="J3435" s="8">
        <v>0</v>
      </c>
      <c r="K3435" t="s">
        <v>7327</v>
      </c>
      <c r="L3435" s="20" t="s">
        <v>7332</v>
      </c>
      <c r="M3435" t="s">
        <v>7333</v>
      </c>
      <c r="N3435" s="20" t="s">
        <v>7334</v>
      </c>
      <c r="O3435" t="s">
        <v>7328</v>
      </c>
      <c r="P3435" t="s">
        <v>7365</v>
      </c>
      <c r="Q3435" s="8" t="s">
        <v>5998</v>
      </c>
      <c r="R3435" s="8" t="s">
        <v>5998</v>
      </c>
      <c r="S3435" t="s">
        <v>5998</v>
      </c>
      <c r="T3435" s="8" t="s">
        <v>5998</v>
      </c>
    </row>
    <row r="3436" spans="1:20">
      <c r="A3436" t="s">
        <v>2143</v>
      </c>
      <c r="B3436" t="s">
        <v>5307</v>
      </c>
      <c r="C3436" s="8" t="s">
        <v>5307</v>
      </c>
      <c r="D3436" s="8">
        <v>-0.42685883899164601</v>
      </c>
      <c r="E3436" s="8">
        <v>0.34957310991785201</v>
      </c>
      <c r="F3436" s="8">
        <v>-0.97463675324300603</v>
      </c>
      <c r="G3436" s="8">
        <v>1.49245954371912E-2</v>
      </c>
      <c r="H3436" s="8">
        <v>0</v>
      </c>
      <c r="I3436" s="8">
        <v>0</v>
      </c>
      <c r="J3436" s="8">
        <v>0</v>
      </c>
      <c r="K3436" t="s">
        <v>7328</v>
      </c>
      <c r="L3436" s="20" t="s">
        <v>7324</v>
      </c>
      <c r="M3436" t="s">
        <v>7325</v>
      </c>
      <c r="N3436" s="20" t="s">
        <v>7326</v>
      </c>
      <c r="O3436" t="s">
        <v>7328</v>
      </c>
      <c r="P3436" t="s">
        <v>7365</v>
      </c>
      <c r="Q3436" s="8" t="s">
        <v>5998</v>
      </c>
      <c r="R3436" s="8" t="s">
        <v>5998</v>
      </c>
      <c r="S3436" t="s">
        <v>5998</v>
      </c>
      <c r="T3436" s="8" t="s">
        <v>5998</v>
      </c>
    </row>
    <row r="3437" spans="1:20">
      <c r="A3437" t="s">
        <v>4550</v>
      </c>
      <c r="B3437" t="s">
        <v>5307</v>
      </c>
      <c r="C3437" s="8" t="s">
        <v>5307</v>
      </c>
      <c r="D3437" s="8">
        <v>0.19338509230130199</v>
      </c>
      <c r="E3437" s="8">
        <v>0.63208381624940102</v>
      </c>
      <c r="F3437" s="8">
        <v>0.120999398386182</v>
      </c>
      <c r="G3437" s="8">
        <v>0.75734138655078198</v>
      </c>
      <c r="H3437" s="8">
        <v>0</v>
      </c>
      <c r="I3437" s="8">
        <v>0</v>
      </c>
      <c r="J3437" s="8">
        <v>0</v>
      </c>
      <c r="K3437" t="s">
        <v>7328</v>
      </c>
      <c r="L3437" s="20" t="s">
        <v>7324</v>
      </c>
      <c r="M3437" t="s">
        <v>7325</v>
      </c>
      <c r="N3437" s="20" t="s">
        <v>7326</v>
      </c>
      <c r="O3437" t="s">
        <v>7328</v>
      </c>
      <c r="P3437" t="s">
        <v>7365</v>
      </c>
      <c r="Q3437" s="8" t="s">
        <v>5998</v>
      </c>
      <c r="R3437" s="8" t="s">
        <v>5998</v>
      </c>
      <c r="S3437" t="s">
        <v>5998</v>
      </c>
      <c r="T3437" s="8" t="s">
        <v>5998</v>
      </c>
    </row>
    <row r="3438" spans="1:20">
      <c r="A3438" t="s">
        <v>2144</v>
      </c>
      <c r="B3438" s="7" t="s">
        <v>5307</v>
      </c>
      <c r="C3438" s="8" t="s">
        <v>5307</v>
      </c>
      <c r="D3438" s="8">
        <v>0.205917477257375</v>
      </c>
      <c r="E3438" s="8">
        <v>0.64787224105125996</v>
      </c>
      <c r="F3438" s="8">
        <v>-0.54394839740367396</v>
      </c>
      <c r="G3438" s="8">
        <v>0.15755368731602201</v>
      </c>
      <c r="H3438" s="8">
        <v>0</v>
      </c>
      <c r="I3438" s="8">
        <v>0</v>
      </c>
      <c r="J3438" s="8">
        <v>0</v>
      </c>
      <c r="K3438" t="s">
        <v>7327</v>
      </c>
      <c r="L3438" s="20" t="s">
        <v>7332</v>
      </c>
      <c r="M3438" t="s">
        <v>7333</v>
      </c>
      <c r="N3438" s="20" t="s">
        <v>7334</v>
      </c>
      <c r="O3438" t="s">
        <v>7327</v>
      </c>
      <c r="P3438" t="s">
        <v>7365</v>
      </c>
      <c r="Q3438" s="8" t="s">
        <v>5998</v>
      </c>
      <c r="R3438" s="8" t="s">
        <v>5998</v>
      </c>
      <c r="S3438" t="s">
        <v>5998</v>
      </c>
      <c r="T3438" s="8" t="s">
        <v>5998</v>
      </c>
    </row>
    <row r="3439" spans="1:20">
      <c r="A3439" t="s">
        <v>4551</v>
      </c>
      <c r="B3439" s="7" t="s">
        <v>5307</v>
      </c>
      <c r="C3439" s="8" t="s">
        <v>5307</v>
      </c>
      <c r="D3439" s="8">
        <v>-0.74185709598932403</v>
      </c>
      <c r="E3439" s="8">
        <v>4.7314889933055798E-2</v>
      </c>
      <c r="F3439" s="8">
        <v>-0.236418236103554</v>
      </c>
      <c r="G3439" s="8">
        <v>0.52646834666467601</v>
      </c>
      <c r="H3439" s="8">
        <v>0</v>
      </c>
      <c r="I3439" s="8">
        <v>0</v>
      </c>
      <c r="J3439" s="8">
        <v>0</v>
      </c>
      <c r="K3439" t="s">
        <v>7327</v>
      </c>
      <c r="L3439" s="20" t="s">
        <v>7332</v>
      </c>
      <c r="M3439" t="s">
        <v>7333</v>
      </c>
      <c r="N3439" s="20" t="s">
        <v>7334</v>
      </c>
      <c r="O3439" t="s">
        <v>7327</v>
      </c>
      <c r="P3439" t="s">
        <v>7365</v>
      </c>
      <c r="Q3439" s="8" t="s">
        <v>5998</v>
      </c>
      <c r="R3439" s="8" t="s">
        <v>5998</v>
      </c>
      <c r="S3439" t="s">
        <v>5998</v>
      </c>
      <c r="T3439" s="8" t="s">
        <v>5998</v>
      </c>
    </row>
    <row r="3440" spans="1:20">
      <c r="A3440" t="s">
        <v>4552</v>
      </c>
      <c r="B3440" s="7" t="s">
        <v>5307</v>
      </c>
      <c r="C3440" s="8" t="s">
        <v>5307</v>
      </c>
      <c r="D3440" s="8">
        <v>1.19045460732359</v>
      </c>
      <c r="E3440" s="8">
        <v>8.2281901359541696E-3</v>
      </c>
      <c r="F3440" s="8">
        <v>0.284937659802178</v>
      </c>
      <c r="G3440" s="8">
        <v>0.580421276467598</v>
      </c>
      <c r="H3440" s="8">
        <v>0</v>
      </c>
      <c r="I3440" s="8" t="s">
        <v>6389</v>
      </c>
      <c r="J3440" s="8">
        <v>0</v>
      </c>
      <c r="K3440" t="s">
        <v>7314</v>
      </c>
      <c r="L3440" s="20" t="s">
        <v>7340</v>
      </c>
      <c r="M3440" t="s">
        <v>7325</v>
      </c>
      <c r="N3440" s="20" t="s">
        <v>7326</v>
      </c>
      <c r="O3440" t="s">
        <v>7315</v>
      </c>
      <c r="P3440" t="s">
        <v>7316</v>
      </c>
      <c r="Q3440" s="8" t="s">
        <v>5998</v>
      </c>
      <c r="R3440" s="8" t="s">
        <v>5998</v>
      </c>
      <c r="S3440" t="s">
        <v>5998</v>
      </c>
      <c r="T3440" s="8" t="s">
        <v>5998</v>
      </c>
    </row>
    <row r="3441" spans="1:20">
      <c r="A3441" t="s">
        <v>4553</v>
      </c>
      <c r="B3441" s="7" t="s">
        <v>5307</v>
      </c>
      <c r="C3441" s="8" t="s">
        <v>5307</v>
      </c>
      <c r="D3441" s="8">
        <v>-0.58488261316956203</v>
      </c>
      <c r="E3441" s="8">
        <v>0.1545032992166</v>
      </c>
      <c r="F3441" s="8">
        <v>-1.2398095151824999</v>
      </c>
      <c r="G3441" s="8">
        <v>9.9212106852559893E-4</v>
      </c>
      <c r="H3441" s="8">
        <v>0</v>
      </c>
      <c r="I3441" s="8">
        <v>0</v>
      </c>
      <c r="J3441" s="8">
        <v>0</v>
      </c>
      <c r="K3441" t="s">
        <v>7327</v>
      </c>
      <c r="L3441" s="20" t="s">
        <v>7332</v>
      </c>
      <c r="M3441" t="s">
        <v>7333</v>
      </c>
      <c r="N3441" s="20" t="s">
        <v>7334</v>
      </c>
      <c r="O3441" t="s">
        <v>7328</v>
      </c>
      <c r="P3441" t="s">
        <v>7365</v>
      </c>
      <c r="Q3441" s="8" t="s">
        <v>5998</v>
      </c>
      <c r="R3441" s="8" t="s">
        <v>5998</v>
      </c>
      <c r="S3441" t="s">
        <v>5998</v>
      </c>
      <c r="T3441" s="8" t="s">
        <v>5998</v>
      </c>
    </row>
    <row r="3442" spans="1:20">
      <c r="A3442" t="s">
        <v>4554</v>
      </c>
      <c r="B3442" t="s">
        <v>5307</v>
      </c>
      <c r="C3442" s="8" t="s">
        <v>5307</v>
      </c>
      <c r="D3442" s="8">
        <v>-0.491208126842966</v>
      </c>
      <c r="E3442" s="8">
        <v>6.3973842780173706E-2</v>
      </c>
      <c r="F3442" s="8">
        <v>-0.239357394167827</v>
      </c>
      <c r="G3442" s="8">
        <v>0.36907459633110501</v>
      </c>
      <c r="H3442" s="8">
        <v>0</v>
      </c>
      <c r="I3442" s="8">
        <v>0</v>
      </c>
      <c r="J3442" s="8">
        <v>0</v>
      </c>
      <c r="K3442" t="s">
        <v>7328</v>
      </c>
      <c r="L3442" s="20" t="s">
        <v>7324</v>
      </c>
      <c r="M3442" t="s">
        <v>7325</v>
      </c>
      <c r="N3442" s="20" t="s">
        <v>7326</v>
      </c>
      <c r="O3442" t="s">
        <v>7328</v>
      </c>
      <c r="P3442" t="s">
        <v>7365</v>
      </c>
      <c r="Q3442" s="8" t="s">
        <v>5998</v>
      </c>
      <c r="R3442" s="8" t="s">
        <v>5998</v>
      </c>
      <c r="S3442" t="s">
        <v>5998</v>
      </c>
      <c r="T3442" s="8" t="s">
        <v>5998</v>
      </c>
    </row>
    <row r="3443" spans="1:20">
      <c r="A3443" t="s">
        <v>4555</v>
      </c>
      <c r="B3443" t="s">
        <v>5307</v>
      </c>
      <c r="C3443" s="8" t="s">
        <v>5307</v>
      </c>
      <c r="D3443" s="8">
        <v>-0.40387174466112902</v>
      </c>
      <c r="E3443" s="8">
        <v>0.14552788370587799</v>
      </c>
      <c r="F3443" s="8">
        <v>-1.7756993721854999</v>
      </c>
      <c r="G3443" s="8">
        <v>9.445329486340749E-13</v>
      </c>
      <c r="H3443" s="8">
        <v>0</v>
      </c>
      <c r="I3443" s="8">
        <v>0</v>
      </c>
      <c r="J3443" s="8">
        <v>0</v>
      </c>
      <c r="K3443" t="s">
        <v>7327</v>
      </c>
      <c r="L3443" s="20" t="s">
        <v>7332</v>
      </c>
      <c r="M3443" t="s">
        <v>7333</v>
      </c>
      <c r="N3443" s="20" t="s">
        <v>7334</v>
      </c>
      <c r="O3443" t="s">
        <v>7327</v>
      </c>
      <c r="P3443" t="s">
        <v>7365</v>
      </c>
      <c r="Q3443" s="8" t="s">
        <v>5998</v>
      </c>
      <c r="R3443" s="8" t="s">
        <v>5998</v>
      </c>
      <c r="S3443" t="s">
        <v>5998</v>
      </c>
      <c r="T3443" s="8" t="s">
        <v>5998</v>
      </c>
    </row>
    <row r="3444" spans="1:20">
      <c r="A3444" t="s">
        <v>4556</v>
      </c>
      <c r="B3444" t="s">
        <v>5307</v>
      </c>
      <c r="C3444" s="8" t="s">
        <v>5307</v>
      </c>
      <c r="D3444" s="8">
        <v>-1.37705425987743</v>
      </c>
      <c r="E3444" s="8">
        <v>0.110471272993581</v>
      </c>
      <c r="F3444" s="8">
        <v>-1.03724428084392</v>
      </c>
      <c r="G3444" s="8">
        <v>0.21288126630670501</v>
      </c>
      <c r="H3444" s="8">
        <v>0</v>
      </c>
      <c r="I3444" s="8">
        <v>0</v>
      </c>
      <c r="J3444" s="8">
        <v>0</v>
      </c>
      <c r="K3444" t="s">
        <v>7327</v>
      </c>
      <c r="L3444" s="20" t="s">
        <v>7332</v>
      </c>
      <c r="M3444" t="s">
        <v>7333</v>
      </c>
      <c r="N3444" s="20" t="s">
        <v>7334</v>
      </c>
      <c r="O3444" t="s">
        <v>7339</v>
      </c>
      <c r="P3444" t="s">
        <v>7316</v>
      </c>
      <c r="Q3444" s="8" t="s">
        <v>5998</v>
      </c>
      <c r="R3444" s="8" t="s">
        <v>5998</v>
      </c>
      <c r="S3444" t="s">
        <v>5998</v>
      </c>
      <c r="T3444" s="8" t="s">
        <v>5998</v>
      </c>
    </row>
    <row r="3445" spans="1:20">
      <c r="A3445" t="s">
        <v>2145</v>
      </c>
      <c r="B3445" s="7" t="s">
        <v>5307</v>
      </c>
      <c r="C3445" s="8" t="s">
        <v>5307</v>
      </c>
      <c r="D3445" s="8">
        <v>-1.57203922066756</v>
      </c>
      <c r="E3445" s="8">
        <v>1.27818773682968E-7</v>
      </c>
      <c r="F3445" s="8">
        <v>-1.0341706789926901</v>
      </c>
      <c r="G3445" s="8">
        <v>3.5927379425538099E-4</v>
      </c>
      <c r="H3445" s="8">
        <v>0</v>
      </c>
      <c r="I3445" s="8">
        <v>0</v>
      </c>
      <c r="J3445" s="8">
        <v>0</v>
      </c>
      <c r="K3445" t="s">
        <v>7328</v>
      </c>
      <c r="L3445" s="20" t="s">
        <v>7324</v>
      </c>
      <c r="M3445" t="s">
        <v>7325</v>
      </c>
      <c r="N3445" s="20" t="s">
        <v>7326</v>
      </c>
      <c r="O3445" t="s">
        <v>7339</v>
      </c>
      <c r="P3445" t="s">
        <v>7365</v>
      </c>
      <c r="Q3445" s="8" t="s">
        <v>5998</v>
      </c>
      <c r="R3445" s="8" t="s">
        <v>5998</v>
      </c>
      <c r="S3445" t="s">
        <v>5998</v>
      </c>
      <c r="T3445" s="8" t="s">
        <v>5998</v>
      </c>
    </row>
    <row r="3446" spans="1:20">
      <c r="A3446" t="s">
        <v>2146</v>
      </c>
      <c r="B3446" t="s">
        <v>5307</v>
      </c>
      <c r="C3446" s="8" t="s">
        <v>5307</v>
      </c>
      <c r="D3446" s="8">
        <v>-0.94691403827849197</v>
      </c>
      <c r="E3446" s="8">
        <v>4.3856886906462902E-2</v>
      </c>
      <c r="F3446" s="8">
        <v>-1.3034594704904201</v>
      </c>
      <c r="G3446" s="8">
        <v>2.9067208778986299E-3</v>
      </c>
      <c r="H3446" s="8">
        <v>0</v>
      </c>
      <c r="I3446" s="8">
        <v>0</v>
      </c>
      <c r="J3446" s="8">
        <v>0</v>
      </c>
      <c r="K3446" t="s">
        <v>7327</v>
      </c>
      <c r="L3446" s="20" t="s">
        <v>7332</v>
      </c>
      <c r="M3446" t="s">
        <v>7333</v>
      </c>
      <c r="N3446" s="20" t="s">
        <v>7334</v>
      </c>
      <c r="O3446" t="s">
        <v>7328</v>
      </c>
      <c r="P3446" t="s">
        <v>7365</v>
      </c>
      <c r="Q3446" s="8" t="s">
        <v>5998</v>
      </c>
      <c r="R3446" s="8" t="s">
        <v>5998</v>
      </c>
      <c r="S3446" t="s">
        <v>5998</v>
      </c>
      <c r="T3446" s="8" t="s">
        <v>5998</v>
      </c>
    </row>
    <row r="3447" spans="1:20">
      <c r="A3447" t="s">
        <v>2147</v>
      </c>
      <c r="B3447" t="s">
        <v>5307</v>
      </c>
      <c r="C3447" s="8" t="s">
        <v>5307</v>
      </c>
      <c r="D3447" s="8">
        <v>0.42923342696005401</v>
      </c>
      <c r="E3447" s="8">
        <v>8.3304750542066E-2</v>
      </c>
      <c r="F3447" s="8">
        <v>-0.316308515852258</v>
      </c>
      <c r="G3447" s="8">
        <v>0.196872471235542</v>
      </c>
      <c r="H3447" s="8">
        <v>0</v>
      </c>
      <c r="I3447" s="8">
        <v>0</v>
      </c>
      <c r="J3447" s="8">
        <v>0</v>
      </c>
      <c r="K3447" t="s">
        <v>7327</v>
      </c>
      <c r="L3447" s="20" t="s">
        <v>7332</v>
      </c>
      <c r="M3447" t="s">
        <v>7333</v>
      </c>
      <c r="N3447" s="20" t="s">
        <v>7334</v>
      </c>
      <c r="O3447" t="s">
        <v>7327</v>
      </c>
      <c r="P3447" t="s">
        <v>7365</v>
      </c>
      <c r="Q3447" s="8" t="s">
        <v>5998</v>
      </c>
      <c r="R3447" s="8" t="s">
        <v>5998</v>
      </c>
      <c r="S3447" t="s">
        <v>5998</v>
      </c>
      <c r="T3447" s="8" t="s">
        <v>5998</v>
      </c>
    </row>
    <row r="3448" spans="1:20">
      <c r="A3448" t="s">
        <v>2148</v>
      </c>
      <c r="B3448" s="7" t="s">
        <v>5307</v>
      </c>
      <c r="C3448" s="8" t="s">
        <v>5307</v>
      </c>
      <c r="D3448" s="8">
        <v>1.5866647800334099</v>
      </c>
      <c r="E3448" s="8">
        <v>1.7343573419567901E-11</v>
      </c>
      <c r="F3448" s="8">
        <v>1.34136128069163</v>
      </c>
      <c r="G3448" s="8">
        <v>1.3179619223049499E-8</v>
      </c>
      <c r="H3448" s="8">
        <v>0</v>
      </c>
      <c r="I3448" s="8">
        <v>0</v>
      </c>
      <c r="J3448" s="8">
        <v>0</v>
      </c>
      <c r="K3448" t="s">
        <v>7328</v>
      </c>
      <c r="L3448" s="20" t="s">
        <v>7324</v>
      </c>
      <c r="M3448" t="s">
        <v>7325</v>
      </c>
      <c r="N3448" s="20" t="s">
        <v>7326</v>
      </c>
      <c r="O3448" t="s">
        <v>7328</v>
      </c>
      <c r="P3448" t="s">
        <v>7365</v>
      </c>
      <c r="Q3448" s="8" t="s">
        <v>5998</v>
      </c>
      <c r="R3448" s="8" t="s">
        <v>5998</v>
      </c>
      <c r="S3448" t="s">
        <v>5998</v>
      </c>
      <c r="T3448" s="8" t="s">
        <v>5998</v>
      </c>
    </row>
    <row r="3449" spans="1:20">
      <c r="A3449" t="s">
        <v>4557</v>
      </c>
      <c r="B3449" s="7" t="s">
        <v>5307</v>
      </c>
      <c r="C3449" s="8" t="s">
        <v>5307</v>
      </c>
      <c r="D3449" s="8">
        <v>1.0506673538198601</v>
      </c>
      <c r="E3449" s="8">
        <v>1.48712855898531E-2</v>
      </c>
      <c r="F3449" s="8">
        <v>-0.574502888320232</v>
      </c>
      <c r="G3449" s="8">
        <v>0.212283984313789</v>
      </c>
      <c r="H3449" s="8">
        <v>0</v>
      </c>
      <c r="I3449" s="8">
        <v>0</v>
      </c>
      <c r="J3449" s="8">
        <v>0</v>
      </c>
      <c r="K3449" t="s">
        <v>7328</v>
      </c>
      <c r="L3449" s="20" t="s">
        <v>7324</v>
      </c>
      <c r="M3449" t="s">
        <v>7325</v>
      </c>
      <c r="N3449" s="20" t="s">
        <v>7326</v>
      </c>
      <c r="O3449" t="s">
        <v>7328</v>
      </c>
      <c r="P3449" t="s">
        <v>7365</v>
      </c>
      <c r="Q3449" s="8" t="s">
        <v>5998</v>
      </c>
      <c r="R3449" s="8" t="s">
        <v>5998</v>
      </c>
      <c r="S3449" t="s">
        <v>5998</v>
      </c>
      <c r="T3449" s="8" t="s">
        <v>5998</v>
      </c>
    </row>
    <row r="3450" spans="1:20">
      <c r="A3450" t="s">
        <v>2149</v>
      </c>
      <c r="B3450" s="7" t="s">
        <v>5307</v>
      </c>
      <c r="C3450" s="8" t="s">
        <v>5307</v>
      </c>
      <c r="D3450" s="8">
        <v>1.1911645286413901</v>
      </c>
      <c r="E3450" s="8">
        <v>3.0228314630140899E-3</v>
      </c>
      <c r="F3450" s="8">
        <v>1.0152167254975299</v>
      </c>
      <c r="G3450" s="8">
        <v>9.1656389696902207E-3</v>
      </c>
      <c r="H3450" s="8">
        <v>0</v>
      </c>
      <c r="I3450" s="8">
        <v>0</v>
      </c>
      <c r="J3450" s="8">
        <v>0</v>
      </c>
      <c r="K3450" t="s">
        <v>7339</v>
      </c>
      <c r="L3450" s="20">
        <v>1</v>
      </c>
      <c r="M3450">
        <v>0</v>
      </c>
      <c r="N3450" s="20">
        <v>0</v>
      </c>
      <c r="O3450" t="s">
        <v>7327</v>
      </c>
      <c r="P3450" t="s">
        <v>7365</v>
      </c>
      <c r="Q3450" s="8" t="s">
        <v>5998</v>
      </c>
      <c r="R3450" s="8" t="s">
        <v>5998</v>
      </c>
      <c r="S3450" t="s">
        <v>5998</v>
      </c>
      <c r="T3450" s="8" t="s">
        <v>5998</v>
      </c>
    </row>
    <row r="3451" spans="1:20">
      <c r="A3451" t="s">
        <v>2150</v>
      </c>
      <c r="B3451" s="7" t="s">
        <v>5307</v>
      </c>
      <c r="C3451" s="8" t="s">
        <v>5307</v>
      </c>
      <c r="D3451" s="8">
        <v>-0.91973317389652598</v>
      </c>
      <c r="E3451" s="8">
        <v>6.7082029601220006E-2</v>
      </c>
      <c r="F3451" s="8">
        <v>-0.520039368110506</v>
      </c>
      <c r="G3451" s="8">
        <v>0.28078004109348598</v>
      </c>
      <c r="H3451" s="8">
        <v>0</v>
      </c>
      <c r="I3451" s="8">
        <v>0</v>
      </c>
      <c r="J3451" s="8">
        <v>0</v>
      </c>
      <c r="K3451" t="s">
        <v>7328</v>
      </c>
      <c r="L3451" s="20" t="s">
        <v>7324</v>
      </c>
      <c r="M3451" t="s">
        <v>7325</v>
      </c>
      <c r="N3451" s="20" t="s">
        <v>7326</v>
      </c>
      <c r="O3451" t="s">
        <v>7327</v>
      </c>
      <c r="P3451" t="s">
        <v>7365</v>
      </c>
      <c r="Q3451" s="8" t="s">
        <v>5998</v>
      </c>
      <c r="R3451" s="8" t="s">
        <v>5998</v>
      </c>
      <c r="S3451" t="s">
        <v>5998</v>
      </c>
      <c r="T3451" s="8" t="s">
        <v>5998</v>
      </c>
    </row>
    <row r="3452" spans="1:20">
      <c r="A3452" t="s">
        <v>2151</v>
      </c>
      <c r="B3452" s="7" t="s">
        <v>5307</v>
      </c>
      <c r="C3452" s="8" t="s">
        <v>5307</v>
      </c>
      <c r="D3452" s="8">
        <v>-8.6931236168134807E-2</v>
      </c>
      <c r="E3452" s="8">
        <v>0.93650704755101</v>
      </c>
      <c r="F3452" s="8">
        <v>-0.48458032953241997</v>
      </c>
      <c r="G3452" s="8">
        <v>0.59522054996503004</v>
      </c>
      <c r="H3452" s="8">
        <v>0</v>
      </c>
      <c r="I3452" s="8">
        <v>0</v>
      </c>
      <c r="J3452" s="8">
        <v>0</v>
      </c>
      <c r="K3452" t="s">
        <v>7339</v>
      </c>
      <c r="L3452" s="20" t="s">
        <v>7324</v>
      </c>
      <c r="M3452" t="s">
        <v>7325</v>
      </c>
      <c r="N3452" s="20" t="s">
        <v>7326</v>
      </c>
      <c r="O3452" t="s">
        <v>7327</v>
      </c>
      <c r="P3452" t="s">
        <v>7365</v>
      </c>
      <c r="Q3452" s="8" t="s">
        <v>5998</v>
      </c>
      <c r="R3452" s="8" t="s">
        <v>5998</v>
      </c>
      <c r="S3452" t="s">
        <v>5998</v>
      </c>
      <c r="T3452" s="8" t="s">
        <v>5998</v>
      </c>
    </row>
    <row r="3453" spans="1:20">
      <c r="A3453" t="s">
        <v>2152</v>
      </c>
      <c r="B3453" t="s">
        <v>5307</v>
      </c>
      <c r="C3453" s="8" t="s">
        <v>5307</v>
      </c>
      <c r="D3453" s="8">
        <v>-5.6182540545321298E-2</v>
      </c>
      <c r="E3453" s="8">
        <v>0.82656820422988198</v>
      </c>
      <c r="F3453" s="8">
        <v>-0.42452591621090002</v>
      </c>
      <c r="G3453" s="8">
        <v>2.5165570038643399E-2</v>
      </c>
      <c r="H3453" s="8">
        <v>0</v>
      </c>
      <c r="I3453" s="8">
        <v>0</v>
      </c>
      <c r="J3453" s="8">
        <v>0</v>
      </c>
      <c r="K3453" t="s">
        <v>7327</v>
      </c>
      <c r="L3453" s="20" t="s">
        <v>7324</v>
      </c>
      <c r="M3453" t="s">
        <v>7325</v>
      </c>
      <c r="N3453" s="20" t="s">
        <v>7326</v>
      </c>
      <c r="O3453" t="s">
        <v>7327</v>
      </c>
      <c r="P3453" t="s">
        <v>7365</v>
      </c>
      <c r="Q3453" s="8" t="s">
        <v>5998</v>
      </c>
      <c r="R3453" s="8" t="s">
        <v>5998</v>
      </c>
      <c r="S3453" t="s">
        <v>5998</v>
      </c>
      <c r="T3453" s="8" t="s">
        <v>5998</v>
      </c>
    </row>
    <row r="3454" spans="1:20">
      <c r="A3454" t="s">
        <v>4558</v>
      </c>
      <c r="B3454" t="s">
        <v>5307</v>
      </c>
      <c r="C3454" s="8" t="s">
        <v>5307</v>
      </c>
      <c r="D3454" s="8">
        <v>-1.55375882777698</v>
      </c>
      <c r="E3454" s="8">
        <v>7.1696343923070796E-2</v>
      </c>
      <c r="F3454" s="8">
        <v>-0.97841954809760701</v>
      </c>
      <c r="G3454" s="8">
        <v>0.23920427395925201</v>
      </c>
      <c r="H3454" s="8">
        <v>0</v>
      </c>
      <c r="I3454" s="8">
        <v>0</v>
      </c>
      <c r="J3454" s="8">
        <v>0</v>
      </c>
      <c r="K3454" t="s">
        <v>7339</v>
      </c>
      <c r="L3454" s="20" t="s">
        <v>7324</v>
      </c>
      <c r="M3454" t="s">
        <v>7325</v>
      </c>
      <c r="N3454" s="20" t="s">
        <v>7326</v>
      </c>
      <c r="O3454" t="s">
        <v>7327</v>
      </c>
      <c r="P3454" t="s">
        <v>7365</v>
      </c>
      <c r="Q3454" s="8" t="s">
        <v>5998</v>
      </c>
      <c r="R3454" s="8" t="s">
        <v>5998</v>
      </c>
      <c r="S3454" t="s">
        <v>5998</v>
      </c>
      <c r="T3454" s="8" t="s">
        <v>5998</v>
      </c>
    </row>
    <row r="3455" spans="1:20">
      <c r="A3455" t="s">
        <v>4559</v>
      </c>
      <c r="B3455" s="7" t="s">
        <v>5307</v>
      </c>
      <c r="C3455" s="8" t="s">
        <v>5307</v>
      </c>
      <c r="D3455" s="8">
        <v>0.68329394410787703</v>
      </c>
      <c r="E3455" s="8">
        <v>0.10374341144121201</v>
      </c>
      <c r="F3455" s="8">
        <v>1.0021610193596</v>
      </c>
      <c r="G3455" s="8">
        <v>9.7270828512909593E-3</v>
      </c>
      <c r="H3455" s="8">
        <v>0</v>
      </c>
      <c r="I3455" s="8">
        <v>0</v>
      </c>
      <c r="J3455" s="8">
        <v>0</v>
      </c>
      <c r="K3455" t="s">
        <v>7328</v>
      </c>
      <c r="L3455" s="20" t="s">
        <v>7324</v>
      </c>
      <c r="M3455" t="s">
        <v>7325</v>
      </c>
      <c r="N3455" s="20" t="s">
        <v>7326</v>
      </c>
      <c r="O3455" t="s">
        <v>7327</v>
      </c>
      <c r="P3455" t="s">
        <v>7365</v>
      </c>
      <c r="Q3455" s="8" t="s">
        <v>5998</v>
      </c>
      <c r="R3455" s="8" t="s">
        <v>5998</v>
      </c>
      <c r="S3455" t="s">
        <v>5998</v>
      </c>
      <c r="T3455" s="8" t="s">
        <v>5998</v>
      </c>
    </row>
    <row r="3456" spans="1:20">
      <c r="A3456" t="s">
        <v>4560</v>
      </c>
      <c r="B3456" s="7" t="s">
        <v>5307</v>
      </c>
      <c r="C3456" s="8" t="s">
        <v>5307</v>
      </c>
      <c r="D3456" s="8">
        <v>-0.39571437595748599</v>
      </c>
      <c r="E3456" s="8">
        <v>0.18275372117796601</v>
      </c>
      <c r="F3456" s="8">
        <v>-1.03070585945037</v>
      </c>
      <c r="G3456" s="8">
        <v>9.1593708476239794E-5</v>
      </c>
      <c r="H3456" s="8">
        <v>0</v>
      </c>
      <c r="I3456" s="8">
        <v>0</v>
      </c>
      <c r="J3456" s="8">
        <v>0</v>
      </c>
      <c r="K3456" t="s">
        <v>7339</v>
      </c>
      <c r="L3456" s="20" t="s">
        <v>7362</v>
      </c>
      <c r="M3456" t="s">
        <v>7325</v>
      </c>
      <c r="N3456" s="20" t="s">
        <v>7326</v>
      </c>
      <c r="O3456" t="s">
        <v>7328</v>
      </c>
      <c r="P3456" t="s">
        <v>7365</v>
      </c>
      <c r="Q3456" s="8" t="s">
        <v>5998</v>
      </c>
      <c r="R3456" s="8" t="s">
        <v>5998</v>
      </c>
      <c r="S3456" t="s">
        <v>5998</v>
      </c>
      <c r="T3456" s="8" t="s">
        <v>5998</v>
      </c>
    </row>
    <row r="3457" spans="1:20">
      <c r="A3457" t="s">
        <v>4561</v>
      </c>
      <c r="B3457" s="7" t="s">
        <v>5307</v>
      </c>
      <c r="C3457" s="8" t="s">
        <v>5307</v>
      </c>
      <c r="D3457" s="8">
        <v>-0.51366137930608302</v>
      </c>
      <c r="E3457" s="8">
        <v>0.36243680344221801</v>
      </c>
      <c r="F3457" s="8">
        <v>-0.28974327157319602</v>
      </c>
      <c r="G3457" s="8">
        <v>0.60284260969824799</v>
      </c>
      <c r="H3457" s="8">
        <v>0</v>
      </c>
      <c r="I3457" s="8">
        <v>0</v>
      </c>
      <c r="J3457" s="8">
        <v>0</v>
      </c>
      <c r="K3457" t="s">
        <v>7339</v>
      </c>
      <c r="L3457" s="20" t="s">
        <v>7324</v>
      </c>
      <c r="M3457" t="s">
        <v>7325</v>
      </c>
      <c r="N3457" s="20" t="s">
        <v>7326</v>
      </c>
      <c r="O3457" t="s">
        <v>7339</v>
      </c>
      <c r="P3457" t="s">
        <v>7365</v>
      </c>
      <c r="Q3457" s="8" t="s">
        <v>5998</v>
      </c>
      <c r="R3457" s="8" t="s">
        <v>5998</v>
      </c>
      <c r="S3457" t="s">
        <v>5998</v>
      </c>
      <c r="T3457" s="8" t="s">
        <v>5998</v>
      </c>
    </row>
    <row r="3458" spans="1:20">
      <c r="A3458" t="s">
        <v>2153</v>
      </c>
      <c r="B3458" s="7" t="s">
        <v>5307</v>
      </c>
      <c r="C3458" s="8" t="s">
        <v>5307</v>
      </c>
      <c r="D3458" s="8">
        <v>-0.860897404637885</v>
      </c>
      <c r="E3458" s="8">
        <v>0.246066690389143</v>
      </c>
      <c r="F3458" s="8">
        <v>-1.01384725781133</v>
      </c>
      <c r="G3458" s="8">
        <v>0.13634757367383299</v>
      </c>
      <c r="H3458" s="8">
        <v>0</v>
      </c>
      <c r="I3458" s="8" t="s">
        <v>6390</v>
      </c>
      <c r="J3458" s="8">
        <v>0</v>
      </c>
      <c r="K3458" t="s">
        <v>7314</v>
      </c>
      <c r="L3458" s="20" t="s">
        <v>7372</v>
      </c>
      <c r="M3458" t="s">
        <v>7325</v>
      </c>
      <c r="N3458" s="20" t="s">
        <v>7326</v>
      </c>
      <c r="O3458" t="s">
        <v>7315</v>
      </c>
      <c r="P3458" t="s">
        <v>7316</v>
      </c>
      <c r="Q3458" s="8" t="s">
        <v>5998</v>
      </c>
      <c r="R3458" s="8" t="s">
        <v>5998</v>
      </c>
      <c r="S3458" t="s">
        <v>5998</v>
      </c>
      <c r="T3458" s="8" t="s">
        <v>5998</v>
      </c>
    </row>
    <row r="3459" spans="1:20">
      <c r="A3459" t="s">
        <v>2154</v>
      </c>
      <c r="B3459" s="7" t="s">
        <v>5307</v>
      </c>
      <c r="C3459" s="8" t="s">
        <v>5307</v>
      </c>
      <c r="D3459" s="8">
        <v>0.14606620612549401</v>
      </c>
      <c r="E3459" s="8">
        <v>0.85020578645275602</v>
      </c>
      <c r="F3459" s="8">
        <v>0.32845564911913</v>
      </c>
      <c r="G3459" s="8">
        <v>0.61011168726628295</v>
      </c>
      <c r="H3459" s="8">
        <v>0</v>
      </c>
      <c r="I3459" s="8" t="s">
        <v>6391</v>
      </c>
      <c r="J3459" s="8">
        <v>0</v>
      </c>
      <c r="K3459" t="s">
        <v>7314</v>
      </c>
      <c r="L3459" s="20" t="s">
        <v>7343</v>
      </c>
      <c r="M3459" t="s">
        <v>7330</v>
      </c>
      <c r="N3459" s="20" t="s">
        <v>7371</v>
      </c>
      <c r="O3459" t="s">
        <v>7315</v>
      </c>
      <c r="P3459" t="s">
        <v>7316</v>
      </c>
      <c r="Q3459" s="8" t="s">
        <v>5998</v>
      </c>
      <c r="R3459" s="8" t="s">
        <v>5998</v>
      </c>
      <c r="S3459" t="s">
        <v>5998</v>
      </c>
      <c r="T3459" s="8" t="s">
        <v>5998</v>
      </c>
    </row>
    <row r="3460" spans="1:20">
      <c r="A3460" t="s">
        <v>2155</v>
      </c>
      <c r="B3460" t="s">
        <v>5307</v>
      </c>
      <c r="C3460" s="8" t="s">
        <v>5307</v>
      </c>
      <c r="D3460" s="8">
        <v>-0.55193471018460905</v>
      </c>
      <c r="E3460" s="8">
        <v>0.55310587510910303</v>
      </c>
      <c r="F3460" s="8">
        <v>-0.86167752377993601</v>
      </c>
      <c r="G3460" s="8">
        <v>0.29023456832239197</v>
      </c>
      <c r="H3460" s="8">
        <v>0</v>
      </c>
      <c r="I3460" s="8">
        <v>0</v>
      </c>
      <c r="J3460" s="8">
        <v>0</v>
      </c>
      <c r="K3460" t="s">
        <v>7327</v>
      </c>
      <c r="L3460" s="20" t="s">
        <v>7332</v>
      </c>
      <c r="M3460" t="s">
        <v>7333</v>
      </c>
      <c r="N3460" s="20" t="s">
        <v>7334</v>
      </c>
      <c r="O3460" t="s">
        <v>7339</v>
      </c>
      <c r="P3460" t="s">
        <v>7365</v>
      </c>
      <c r="Q3460" s="8" t="s">
        <v>5998</v>
      </c>
      <c r="R3460" s="8" t="s">
        <v>5998</v>
      </c>
      <c r="S3460" t="s">
        <v>5998</v>
      </c>
      <c r="T3460" s="8" t="s">
        <v>5998</v>
      </c>
    </row>
    <row r="3461" spans="1:20">
      <c r="A3461" t="s">
        <v>4562</v>
      </c>
      <c r="B3461" t="s">
        <v>5307</v>
      </c>
      <c r="C3461" s="8" t="s">
        <v>5307</v>
      </c>
      <c r="D3461" s="8">
        <v>-0.46132047523441799</v>
      </c>
      <c r="E3461" s="8">
        <v>0.57372703327963404</v>
      </c>
      <c r="F3461" s="8">
        <v>-3.2844676857035203E-2</v>
      </c>
      <c r="G3461" s="8">
        <v>0.96624817074313596</v>
      </c>
      <c r="H3461" s="8">
        <v>0</v>
      </c>
      <c r="I3461" s="8">
        <v>0</v>
      </c>
      <c r="J3461" s="8">
        <v>0</v>
      </c>
      <c r="K3461" t="s">
        <v>7328</v>
      </c>
      <c r="L3461" s="20" t="s">
        <v>7324</v>
      </c>
      <c r="M3461" t="s">
        <v>7325</v>
      </c>
      <c r="N3461" s="20" t="s">
        <v>7326</v>
      </c>
      <c r="O3461" t="s">
        <v>7328</v>
      </c>
      <c r="P3461" t="s">
        <v>7365</v>
      </c>
      <c r="Q3461" s="8" t="s">
        <v>5998</v>
      </c>
      <c r="R3461" s="8" t="s">
        <v>5998</v>
      </c>
      <c r="S3461" t="s">
        <v>5998</v>
      </c>
      <c r="T3461" s="8" t="s">
        <v>5998</v>
      </c>
    </row>
    <row r="3462" spans="1:20">
      <c r="A3462" t="s">
        <v>2156</v>
      </c>
      <c r="B3462" t="s">
        <v>5307</v>
      </c>
      <c r="C3462" s="8" t="s">
        <v>5307</v>
      </c>
      <c r="D3462" s="8">
        <v>-0.44728046288175599</v>
      </c>
      <c r="E3462" s="8">
        <v>0.20009044137450999</v>
      </c>
      <c r="F3462" s="8">
        <v>-0.54457862732677098</v>
      </c>
      <c r="G3462" s="8">
        <v>9.0379479766859797E-2</v>
      </c>
      <c r="H3462" s="8">
        <v>0</v>
      </c>
      <c r="I3462" s="8">
        <v>0</v>
      </c>
      <c r="J3462" s="8">
        <v>0</v>
      </c>
      <c r="K3462" t="s">
        <v>7327</v>
      </c>
      <c r="L3462" s="20" t="s">
        <v>7332</v>
      </c>
      <c r="M3462" t="s">
        <v>7333</v>
      </c>
      <c r="N3462" s="20" t="s">
        <v>7334</v>
      </c>
      <c r="O3462" t="s">
        <v>7328</v>
      </c>
      <c r="P3462" t="s">
        <v>7365</v>
      </c>
      <c r="Q3462" s="8" t="s">
        <v>5998</v>
      </c>
      <c r="R3462" s="8" t="s">
        <v>5998</v>
      </c>
      <c r="S3462" t="s">
        <v>5998</v>
      </c>
      <c r="T3462" s="8" t="s">
        <v>5998</v>
      </c>
    </row>
    <row r="3463" spans="1:20">
      <c r="A3463" t="s">
        <v>2157</v>
      </c>
      <c r="B3463" t="s">
        <v>5307</v>
      </c>
      <c r="C3463" s="8" t="s">
        <v>5307</v>
      </c>
      <c r="D3463" s="8">
        <v>-1.3921592853032401</v>
      </c>
      <c r="E3463" s="8">
        <v>9.9997185940673597E-2</v>
      </c>
      <c r="F3463" s="8">
        <v>0.37431172346908298</v>
      </c>
      <c r="G3463" s="8">
        <v>0.66512032992778602</v>
      </c>
      <c r="H3463" s="8">
        <v>0</v>
      </c>
      <c r="I3463" s="8" t="s">
        <v>6392</v>
      </c>
      <c r="J3463" s="8">
        <v>0</v>
      </c>
      <c r="K3463" t="s">
        <v>7314</v>
      </c>
      <c r="L3463" s="20" t="s">
        <v>7329</v>
      </c>
      <c r="M3463" t="s">
        <v>7325</v>
      </c>
      <c r="N3463" s="20" t="s">
        <v>7326</v>
      </c>
      <c r="O3463" t="s">
        <v>7315</v>
      </c>
      <c r="P3463" t="s">
        <v>7316</v>
      </c>
      <c r="Q3463" s="8" t="s">
        <v>5998</v>
      </c>
      <c r="R3463" s="8" t="s">
        <v>5998</v>
      </c>
      <c r="S3463" t="s">
        <v>5998</v>
      </c>
      <c r="T3463" s="8" t="s">
        <v>5998</v>
      </c>
    </row>
    <row r="3464" spans="1:20">
      <c r="A3464" t="s">
        <v>3064</v>
      </c>
      <c r="B3464" s="7" t="s">
        <v>96</v>
      </c>
      <c r="C3464" s="8" t="s">
        <v>97</v>
      </c>
      <c r="D3464" s="8">
        <v>-1.05025272353096</v>
      </c>
      <c r="E3464" s="8">
        <v>2.0759505743896001E-10</v>
      </c>
      <c r="F3464" s="8">
        <v>-1.38460864884801</v>
      </c>
      <c r="G3464" s="8">
        <v>7.9596262180600006E-18</v>
      </c>
      <c r="H3464" s="8">
        <v>0</v>
      </c>
      <c r="I3464" s="8">
        <v>0</v>
      </c>
      <c r="J3464" s="8">
        <v>0</v>
      </c>
      <c r="K3464" t="s">
        <v>7327</v>
      </c>
      <c r="L3464" s="20" t="s">
        <v>7332</v>
      </c>
      <c r="M3464" t="s">
        <v>7333</v>
      </c>
      <c r="N3464" s="20" t="s">
        <v>7334</v>
      </c>
      <c r="O3464" t="s">
        <v>7327</v>
      </c>
      <c r="P3464" t="s">
        <v>7365</v>
      </c>
      <c r="Q3464" s="8" t="s">
        <v>6393</v>
      </c>
      <c r="R3464" s="8" t="s">
        <v>6020</v>
      </c>
      <c r="S3464" t="s">
        <v>6394</v>
      </c>
      <c r="T3464" s="8" t="s">
        <v>6394</v>
      </c>
    </row>
    <row r="3465" spans="1:20">
      <c r="A3465" t="s">
        <v>2158</v>
      </c>
      <c r="B3465" s="7" t="s">
        <v>5307</v>
      </c>
      <c r="C3465" s="8" t="s">
        <v>5307</v>
      </c>
      <c r="D3465" s="8">
        <v>-1.1928251819890601</v>
      </c>
      <c r="E3465" s="8">
        <v>1.64862212342355E-3</v>
      </c>
      <c r="F3465" s="8">
        <v>-0.29159676251789601</v>
      </c>
      <c r="G3465" s="8">
        <v>0.44477886971897301</v>
      </c>
      <c r="H3465" s="8">
        <v>0</v>
      </c>
      <c r="I3465" s="8">
        <v>0</v>
      </c>
      <c r="J3465" s="8">
        <v>0</v>
      </c>
      <c r="K3465" t="s">
        <v>7328</v>
      </c>
      <c r="L3465" s="20" t="s">
        <v>7324</v>
      </c>
      <c r="M3465" t="s">
        <v>7325</v>
      </c>
      <c r="N3465" s="20" t="s">
        <v>7326</v>
      </c>
      <c r="O3465" t="s">
        <v>7339</v>
      </c>
      <c r="P3465" t="s">
        <v>7365</v>
      </c>
      <c r="Q3465" s="8" t="s">
        <v>5998</v>
      </c>
      <c r="R3465" s="8" t="s">
        <v>5998</v>
      </c>
      <c r="S3465" t="s">
        <v>5998</v>
      </c>
      <c r="T3465" s="8" t="s">
        <v>5998</v>
      </c>
    </row>
    <row r="3466" spans="1:20">
      <c r="A3466" t="s">
        <v>3065</v>
      </c>
      <c r="B3466" t="s">
        <v>45</v>
      </c>
      <c r="C3466" s="8" t="s">
        <v>46</v>
      </c>
      <c r="D3466" s="8">
        <v>0.90825094174604504</v>
      </c>
      <c r="E3466" s="8">
        <v>3.0403136499482699E-2</v>
      </c>
      <c r="F3466" s="8">
        <v>1.15380233073871</v>
      </c>
      <c r="G3466" s="8">
        <v>2.7314775990910901E-3</v>
      </c>
      <c r="H3466" s="8">
        <v>0</v>
      </c>
      <c r="I3466" s="8">
        <v>0</v>
      </c>
      <c r="J3466" s="8">
        <v>0</v>
      </c>
      <c r="K3466" t="s">
        <v>7328</v>
      </c>
      <c r="L3466" s="20" t="s">
        <v>7324</v>
      </c>
      <c r="M3466" t="s">
        <v>7325</v>
      </c>
      <c r="N3466" s="20" t="s">
        <v>7326</v>
      </c>
      <c r="O3466" t="s">
        <v>7327</v>
      </c>
      <c r="P3466" t="s">
        <v>7365</v>
      </c>
      <c r="Q3466" s="8" t="s">
        <v>5998</v>
      </c>
      <c r="R3466" s="8" t="s">
        <v>5998</v>
      </c>
      <c r="S3466" t="s">
        <v>5998</v>
      </c>
      <c r="T3466" s="8" t="s">
        <v>5998</v>
      </c>
    </row>
    <row r="3467" spans="1:20">
      <c r="A3467" t="s">
        <v>2159</v>
      </c>
      <c r="B3467" t="s">
        <v>5307</v>
      </c>
      <c r="C3467" s="8" t="s">
        <v>5307</v>
      </c>
      <c r="D3467" s="8">
        <v>-1.00304796607675</v>
      </c>
      <c r="E3467" s="8">
        <v>2.2678320424522201E-3</v>
      </c>
      <c r="F3467" s="8">
        <v>-0.701309383516176</v>
      </c>
      <c r="G3467" s="8">
        <v>2.2942273983985899E-2</v>
      </c>
      <c r="H3467" s="8">
        <v>0</v>
      </c>
      <c r="I3467" s="8">
        <v>0</v>
      </c>
      <c r="J3467" s="8">
        <v>0</v>
      </c>
      <c r="K3467" t="s">
        <v>7328</v>
      </c>
      <c r="L3467" s="20" t="s">
        <v>7324</v>
      </c>
      <c r="M3467" t="s">
        <v>7325</v>
      </c>
      <c r="N3467" s="20" t="s">
        <v>7326</v>
      </c>
      <c r="O3467" t="s">
        <v>7328</v>
      </c>
      <c r="P3467" t="s">
        <v>7365</v>
      </c>
      <c r="Q3467" s="8" t="s">
        <v>5998</v>
      </c>
      <c r="R3467" s="8" t="s">
        <v>5998</v>
      </c>
      <c r="S3467" t="s">
        <v>5998</v>
      </c>
      <c r="T3467" s="8" t="s">
        <v>5998</v>
      </c>
    </row>
    <row r="3468" spans="1:20">
      <c r="A3468" t="s">
        <v>4563</v>
      </c>
      <c r="B3468" s="7" t="s">
        <v>5307</v>
      </c>
      <c r="C3468" s="8" t="s">
        <v>5307</v>
      </c>
      <c r="D3468" s="8">
        <v>0.153567990552646</v>
      </c>
      <c r="E3468" s="8">
        <v>0.761578382647908</v>
      </c>
      <c r="F3468" s="8">
        <v>-0.14770419356422901</v>
      </c>
      <c r="G3468" s="8">
        <v>0.75060115399803395</v>
      </c>
      <c r="H3468" s="8">
        <v>0</v>
      </c>
      <c r="I3468" s="8">
        <v>0</v>
      </c>
      <c r="J3468" s="8">
        <v>0</v>
      </c>
      <c r="K3468" t="s">
        <v>7328</v>
      </c>
      <c r="L3468" s="20" t="s">
        <v>7324</v>
      </c>
      <c r="M3468" t="s">
        <v>7325</v>
      </c>
      <c r="N3468" s="20" t="s">
        <v>7326</v>
      </c>
      <c r="O3468" t="s">
        <v>7328</v>
      </c>
      <c r="P3468" t="s">
        <v>7365</v>
      </c>
      <c r="Q3468" s="8" t="s">
        <v>5998</v>
      </c>
      <c r="R3468" s="8" t="s">
        <v>5998</v>
      </c>
      <c r="S3468" t="s">
        <v>5998</v>
      </c>
      <c r="T3468" s="8" t="s">
        <v>5998</v>
      </c>
    </row>
    <row r="3469" spans="1:20">
      <c r="A3469" t="s">
        <v>2160</v>
      </c>
      <c r="B3469" t="s">
        <v>5307</v>
      </c>
      <c r="C3469" s="8" t="s">
        <v>5307</v>
      </c>
      <c r="D3469" s="8">
        <v>0.58121885843925902</v>
      </c>
      <c r="E3469" s="8">
        <v>0.344662104455567</v>
      </c>
      <c r="F3469" s="8">
        <v>0.12000100525903901</v>
      </c>
      <c r="G3469" s="8">
        <v>0.85859509142443302</v>
      </c>
      <c r="H3469" s="8">
        <v>0</v>
      </c>
      <c r="I3469" s="8">
        <v>0</v>
      </c>
      <c r="J3469" s="8">
        <v>0</v>
      </c>
      <c r="K3469" t="s">
        <v>7328</v>
      </c>
      <c r="L3469" s="20" t="s">
        <v>7324</v>
      </c>
      <c r="M3469" t="s">
        <v>7325</v>
      </c>
      <c r="N3469" s="20" t="s">
        <v>7326</v>
      </c>
      <c r="O3469" t="s">
        <v>7328</v>
      </c>
      <c r="P3469" t="s">
        <v>7365</v>
      </c>
      <c r="Q3469" s="8" t="s">
        <v>5998</v>
      </c>
      <c r="R3469" s="8" t="s">
        <v>5998</v>
      </c>
      <c r="S3469" t="s">
        <v>5998</v>
      </c>
      <c r="T3469" s="8" t="s">
        <v>5998</v>
      </c>
    </row>
    <row r="3470" spans="1:20">
      <c r="A3470" t="s">
        <v>2161</v>
      </c>
      <c r="B3470" t="s">
        <v>5307</v>
      </c>
      <c r="C3470" s="8" t="s">
        <v>5307</v>
      </c>
      <c r="D3470" s="8">
        <v>-1.2354004758497801</v>
      </c>
      <c r="E3470" s="8">
        <v>8.8413001542798894E-2</v>
      </c>
      <c r="F3470" s="8">
        <v>-1.4372595300671001</v>
      </c>
      <c r="G3470" s="8">
        <v>3.2791765363380902E-2</v>
      </c>
      <c r="H3470" s="8">
        <v>0</v>
      </c>
      <c r="I3470" s="8">
        <v>0</v>
      </c>
      <c r="J3470" s="8">
        <v>0</v>
      </c>
      <c r="K3470" t="s">
        <v>7327</v>
      </c>
      <c r="L3470" s="20" t="s">
        <v>7332</v>
      </c>
      <c r="M3470" t="s">
        <v>7333</v>
      </c>
      <c r="N3470" s="20" t="s">
        <v>7334</v>
      </c>
      <c r="O3470" t="s">
        <v>7328</v>
      </c>
      <c r="P3470" t="s">
        <v>7365</v>
      </c>
      <c r="Q3470" s="8" t="s">
        <v>5998</v>
      </c>
      <c r="R3470" s="8" t="s">
        <v>5998</v>
      </c>
      <c r="S3470" t="s">
        <v>5998</v>
      </c>
      <c r="T3470" s="8" t="s">
        <v>5998</v>
      </c>
    </row>
    <row r="3471" spans="1:20">
      <c r="A3471" t="s">
        <v>2162</v>
      </c>
      <c r="B3471" t="s">
        <v>5307</v>
      </c>
      <c r="C3471" s="8" t="s">
        <v>5307</v>
      </c>
      <c r="D3471" s="8">
        <v>0.14648868795852399</v>
      </c>
      <c r="E3471" s="8">
        <v>0.766635059886142</v>
      </c>
      <c r="F3471" s="8">
        <v>0.17069466816076601</v>
      </c>
      <c r="G3471" s="8">
        <v>0.69710894243295696</v>
      </c>
      <c r="H3471" s="8">
        <v>0</v>
      </c>
      <c r="I3471" s="8">
        <v>0</v>
      </c>
      <c r="J3471" s="8">
        <v>0</v>
      </c>
      <c r="K3471" t="s">
        <v>7327</v>
      </c>
      <c r="L3471" s="20" t="s">
        <v>7332</v>
      </c>
      <c r="M3471" t="s">
        <v>7333</v>
      </c>
      <c r="N3471" s="20" t="s">
        <v>7334</v>
      </c>
      <c r="O3471" t="s">
        <v>7339</v>
      </c>
      <c r="P3471" t="s">
        <v>7365</v>
      </c>
      <c r="Q3471" s="8" t="s">
        <v>5998</v>
      </c>
      <c r="R3471" s="8" t="s">
        <v>5998</v>
      </c>
      <c r="S3471" t="s">
        <v>5998</v>
      </c>
      <c r="T3471" s="8" t="s">
        <v>5998</v>
      </c>
    </row>
    <row r="3472" spans="1:20">
      <c r="A3472" t="s">
        <v>2163</v>
      </c>
      <c r="B3472" t="s">
        <v>5307</v>
      </c>
      <c r="C3472" s="8" t="s">
        <v>5307</v>
      </c>
      <c r="D3472" s="8">
        <v>-0.79603726577700695</v>
      </c>
      <c r="E3472" s="8">
        <v>0.25184945474675102</v>
      </c>
      <c r="F3472" s="8">
        <v>-0.90758697532516597</v>
      </c>
      <c r="G3472" s="8">
        <v>0.15383725738634699</v>
      </c>
      <c r="H3472" s="8">
        <v>0</v>
      </c>
      <c r="I3472" s="8">
        <v>0</v>
      </c>
      <c r="J3472" s="8">
        <v>0</v>
      </c>
      <c r="K3472" t="s">
        <v>7339</v>
      </c>
      <c r="L3472" s="20" t="s">
        <v>7324</v>
      </c>
      <c r="M3472" t="s">
        <v>7325</v>
      </c>
      <c r="N3472" s="20" t="s">
        <v>7326</v>
      </c>
      <c r="O3472" t="s">
        <v>7327</v>
      </c>
      <c r="P3472" t="s">
        <v>7365</v>
      </c>
      <c r="Q3472" s="8" t="s">
        <v>5998</v>
      </c>
      <c r="R3472" s="8" t="s">
        <v>5998</v>
      </c>
      <c r="S3472" t="s">
        <v>5998</v>
      </c>
      <c r="T3472" s="8" t="s">
        <v>5998</v>
      </c>
    </row>
    <row r="3473" spans="1:20">
      <c r="A3473" t="s">
        <v>2164</v>
      </c>
      <c r="B3473" t="s">
        <v>5307</v>
      </c>
      <c r="C3473" s="8" t="s">
        <v>5307</v>
      </c>
      <c r="D3473" s="8">
        <v>0.80527901812240099</v>
      </c>
      <c r="E3473" s="8">
        <v>5.6604614979525E-2</v>
      </c>
      <c r="F3473" s="8">
        <v>0.54995190985189901</v>
      </c>
      <c r="G3473" s="8">
        <v>0.18965178663138399</v>
      </c>
      <c r="H3473" s="8">
        <v>0</v>
      </c>
      <c r="I3473" s="8">
        <v>0</v>
      </c>
      <c r="J3473" s="8">
        <v>0</v>
      </c>
      <c r="K3473" t="s">
        <v>7339</v>
      </c>
      <c r="L3473" s="20" t="s">
        <v>7324</v>
      </c>
      <c r="M3473" t="s">
        <v>7325</v>
      </c>
      <c r="N3473" s="20" t="s">
        <v>7326</v>
      </c>
      <c r="O3473" t="s">
        <v>7327</v>
      </c>
      <c r="P3473" t="s">
        <v>7365</v>
      </c>
      <c r="Q3473" s="8" t="s">
        <v>5998</v>
      </c>
      <c r="R3473" s="8" t="s">
        <v>5998</v>
      </c>
      <c r="S3473" t="s">
        <v>5998</v>
      </c>
      <c r="T3473" s="8" t="s">
        <v>5998</v>
      </c>
    </row>
    <row r="3474" spans="1:20">
      <c r="A3474" t="s">
        <v>4564</v>
      </c>
      <c r="B3474" t="s">
        <v>5307</v>
      </c>
      <c r="C3474" s="8" t="s">
        <v>5307</v>
      </c>
      <c r="D3474" s="8">
        <v>-1.1100476266263499</v>
      </c>
      <c r="E3474" s="8">
        <v>0.18627395147845899</v>
      </c>
      <c r="F3474" s="8">
        <v>-0.408100485819409</v>
      </c>
      <c r="G3474" s="8">
        <v>0.63528873636416705</v>
      </c>
      <c r="H3474" s="8">
        <v>0</v>
      </c>
      <c r="I3474" s="8">
        <v>0</v>
      </c>
      <c r="J3474" s="8">
        <v>0</v>
      </c>
      <c r="K3474" t="s">
        <v>7328</v>
      </c>
      <c r="L3474" s="20" t="s">
        <v>7324</v>
      </c>
      <c r="M3474" t="s">
        <v>7325</v>
      </c>
      <c r="N3474" s="20" t="s">
        <v>7326</v>
      </c>
      <c r="O3474" t="s">
        <v>7328</v>
      </c>
      <c r="P3474" t="s">
        <v>7365</v>
      </c>
      <c r="Q3474" s="8" t="s">
        <v>5998</v>
      </c>
      <c r="R3474" s="8" t="s">
        <v>5998</v>
      </c>
      <c r="S3474" t="s">
        <v>5998</v>
      </c>
      <c r="T3474" s="8" t="s">
        <v>5998</v>
      </c>
    </row>
    <row r="3475" spans="1:20">
      <c r="A3475" t="s">
        <v>2165</v>
      </c>
      <c r="B3475" s="7" t="s">
        <v>5307</v>
      </c>
      <c r="C3475" s="8" t="s">
        <v>5307</v>
      </c>
      <c r="D3475" s="8">
        <v>9.0306979995441197E-2</v>
      </c>
      <c r="E3475" s="8">
        <v>0.81148297063024399</v>
      </c>
      <c r="F3475" s="8">
        <v>-1.16917040763953</v>
      </c>
      <c r="G3475" s="8">
        <v>2.5032263158298301E-5</v>
      </c>
      <c r="H3475" s="8">
        <v>0</v>
      </c>
      <c r="I3475" s="8">
        <v>0</v>
      </c>
      <c r="J3475" s="8">
        <v>0</v>
      </c>
      <c r="K3475" t="s">
        <v>7339</v>
      </c>
      <c r="L3475" s="20" t="s">
        <v>7324</v>
      </c>
      <c r="M3475" t="s">
        <v>7325</v>
      </c>
      <c r="N3475" s="20" t="s">
        <v>7326</v>
      </c>
      <c r="O3475" t="s">
        <v>7328</v>
      </c>
      <c r="P3475" t="s">
        <v>7365</v>
      </c>
      <c r="Q3475" s="8" t="s">
        <v>5998</v>
      </c>
      <c r="R3475" s="8" t="s">
        <v>5998</v>
      </c>
      <c r="S3475" t="s">
        <v>5998</v>
      </c>
      <c r="T3475" s="8" t="s">
        <v>5998</v>
      </c>
    </row>
    <row r="3476" spans="1:20">
      <c r="A3476" t="s">
        <v>2166</v>
      </c>
      <c r="B3476" s="7" t="s">
        <v>5307</v>
      </c>
      <c r="C3476" s="8" t="s">
        <v>5307</v>
      </c>
      <c r="D3476" s="8">
        <v>0.55937533650057103</v>
      </c>
      <c r="E3476" s="8">
        <v>0.330677033538816</v>
      </c>
      <c r="F3476" s="8">
        <v>-0.235586340664383</v>
      </c>
      <c r="G3476" s="8">
        <v>0.69982529770680602</v>
      </c>
      <c r="H3476" s="8">
        <v>0</v>
      </c>
      <c r="I3476" s="8">
        <v>0</v>
      </c>
      <c r="J3476" s="8">
        <v>0</v>
      </c>
      <c r="K3476" t="s">
        <v>7339</v>
      </c>
      <c r="L3476" s="20" t="s">
        <v>7324</v>
      </c>
      <c r="M3476" t="s">
        <v>7325</v>
      </c>
      <c r="N3476" s="20" t="s">
        <v>7326</v>
      </c>
      <c r="O3476" t="s">
        <v>7339</v>
      </c>
      <c r="P3476" t="s">
        <v>7365</v>
      </c>
      <c r="Q3476" s="8" t="s">
        <v>5998</v>
      </c>
      <c r="R3476" s="8" t="s">
        <v>5998</v>
      </c>
      <c r="S3476" t="s">
        <v>5998</v>
      </c>
      <c r="T3476" s="8" t="s">
        <v>5998</v>
      </c>
    </row>
    <row r="3477" spans="1:20">
      <c r="A3477" t="s">
        <v>2167</v>
      </c>
      <c r="B3477" t="s">
        <v>5307</v>
      </c>
      <c r="C3477" s="8" t="s">
        <v>5307</v>
      </c>
      <c r="D3477" s="8">
        <v>8.0473968788172506E-2</v>
      </c>
      <c r="E3477" s="8">
        <v>0.83456610305852297</v>
      </c>
      <c r="F3477" s="8">
        <v>-1.2325342415317999</v>
      </c>
      <c r="G3477" s="8">
        <v>1.69586665060418E-5</v>
      </c>
      <c r="H3477" s="8">
        <v>0</v>
      </c>
      <c r="I3477" s="8">
        <v>0</v>
      </c>
      <c r="J3477" s="8">
        <v>0</v>
      </c>
      <c r="K3477" t="s">
        <v>7327</v>
      </c>
      <c r="L3477" s="20" t="s">
        <v>7332</v>
      </c>
      <c r="M3477" t="s">
        <v>7333</v>
      </c>
      <c r="N3477" s="20" t="s">
        <v>7334</v>
      </c>
      <c r="O3477" t="s">
        <v>7328</v>
      </c>
      <c r="P3477" t="s">
        <v>7365</v>
      </c>
      <c r="Q3477" s="8" t="s">
        <v>5998</v>
      </c>
      <c r="R3477" s="8" t="s">
        <v>5998</v>
      </c>
      <c r="S3477" t="s">
        <v>5998</v>
      </c>
      <c r="T3477" s="8" t="s">
        <v>5998</v>
      </c>
    </row>
    <row r="3478" spans="1:20">
      <c r="A3478" t="s">
        <v>4565</v>
      </c>
      <c r="B3478" t="s">
        <v>5307</v>
      </c>
      <c r="C3478" s="8" t="s">
        <v>5307</v>
      </c>
      <c r="D3478" s="8">
        <v>-0.41841716466305301</v>
      </c>
      <c r="E3478" s="8">
        <v>4.5092666516660398E-2</v>
      </c>
      <c r="F3478" s="8">
        <v>-0.79365528689182196</v>
      </c>
      <c r="G3478" s="8">
        <v>3.1698704421443899E-5</v>
      </c>
      <c r="H3478" s="8">
        <v>0</v>
      </c>
      <c r="I3478" s="8">
        <v>0</v>
      </c>
      <c r="J3478" s="8">
        <v>0</v>
      </c>
      <c r="K3478" t="s">
        <v>7328</v>
      </c>
      <c r="L3478" s="20" t="s">
        <v>7324</v>
      </c>
      <c r="M3478" t="s">
        <v>7325</v>
      </c>
      <c r="N3478" s="20" t="s">
        <v>7326</v>
      </c>
      <c r="O3478" t="s">
        <v>7328</v>
      </c>
      <c r="P3478" t="s">
        <v>7365</v>
      </c>
      <c r="Q3478" s="8" t="s">
        <v>5998</v>
      </c>
      <c r="R3478" s="8" t="s">
        <v>5998</v>
      </c>
      <c r="S3478" t="s">
        <v>5998</v>
      </c>
      <c r="T3478" s="8" t="s">
        <v>5998</v>
      </c>
    </row>
    <row r="3479" spans="1:20">
      <c r="A3479" t="s">
        <v>2168</v>
      </c>
      <c r="B3479" t="s">
        <v>5307</v>
      </c>
      <c r="C3479" s="8" t="s">
        <v>5307</v>
      </c>
      <c r="D3479" s="8">
        <v>0.124990822394465</v>
      </c>
      <c r="E3479" s="8">
        <v>0.86708880257405696</v>
      </c>
      <c r="F3479" s="8">
        <v>1.79276099447445</v>
      </c>
      <c r="G3479" s="8">
        <v>2.7124321199334698E-4</v>
      </c>
      <c r="H3479" s="8">
        <v>0</v>
      </c>
      <c r="I3479" s="8">
        <v>0</v>
      </c>
      <c r="J3479" s="8">
        <v>0</v>
      </c>
      <c r="K3479" t="s">
        <v>7328</v>
      </c>
      <c r="L3479" s="20" t="s">
        <v>7324</v>
      </c>
      <c r="M3479" t="s">
        <v>7325</v>
      </c>
      <c r="N3479" s="20" t="s">
        <v>7326</v>
      </c>
      <c r="O3479" t="s">
        <v>7327</v>
      </c>
      <c r="P3479" t="s">
        <v>7365</v>
      </c>
      <c r="Q3479" s="8" t="s">
        <v>5998</v>
      </c>
      <c r="R3479" s="8" t="s">
        <v>5998</v>
      </c>
      <c r="S3479" t="s">
        <v>5998</v>
      </c>
      <c r="T3479" s="8" t="s">
        <v>5998</v>
      </c>
    </row>
    <row r="3480" spans="1:20">
      <c r="A3480" t="s">
        <v>2169</v>
      </c>
      <c r="B3480" t="s">
        <v>5307</v>
      </c>
      <c r="C3480" s="8" t="s">
        <v>5307</v>
      </c>
      <c r="D3480" s="8">
        <v>7.0219380093355599E-2</v>
      </c>
      <c r="E3480" s="8">
        <v>0.90474955724101203</v>
      </c>
      <c r="F3480" s="8">
        <v>0.17405194440338401</v>
      </c>
      <c r="G3480" s="8">
        <v>0.73052549486070095</v>
      </c>
      <c r="H3480" s="8">
        <v>0</v>
      </c>
      <c r="I3480" s="8">
        <v>0</v>
      </c>
      <c r="J3480" s="8">
        <v>0</v>
      </c>
      <c r="K3480" t="s">
        <v>7339</v>
      </c>
      <c r="L3480" s="20" t="s">
        <v>7389</v>
      </c>
      <c r="M3480" t="s">
        <v>7325</v>
      </c>
      <c r="N3480" s="20" t="s">
        <v>7326</v>
      </c>
      <c r="O3480" t="s">
        <v>7327</v>
      </c>
      <c r="P3480" t="s">
        <v>7365</v>
      </c>
      <c r="Q3480" s="8" t="s">
        <v>5998</v>
      </c>
      <c r="R3480" s="8" t="s">
        <v>5998</v>
      </c>
      <c r="S3480" t="s">
        <v>5998</v>
      </c>
      <c r="T3480" s="8" t="s">
        <v>5998</v>
      </c>
    </row>
    <row r="3481" spans="1:20">
      <c r="A3481" t="s">
        <v>2170</v>
      </c>
      <c r="B3481" t="s">
        <v>5307</v>
      </c>
      <c r="C3481" s="8" t="s">
        <v>5307</v>
      </c>
      <c r="D3481" s="8">
        <v>8.0142456748271598E-2</v>
      </c>
      <c r="E3481" s="8">
        <v>0.81216465653866399</v>
      </c>
      <c r="F3481" s="8">
        <v>0.49882986801252999</v>
      </c>
      <c r="G3481" s="8">
        <v>4.78958178062205E-2</v>
      </c>
      <c r="H3481" s="8">
        <v>0</v>
      </c>
      <c r="I3481" s="8">
        <v>0</v>
      </c>
      <c r="J3481" s="8">
        <v>0</v>
      </c>
      <c r="K3481" t="s">
        <v>7339</v>
      </c>
      <c r="L3481" s="20" t="s">
        <v>7324</v>
      </c>
      <c r="M3481" t="s">
        <v>7325</v>
      </c>
      <c r="N3481" s="20" t="s">
        <v>7326</v>
      </c>
      <c r="O3481" t="s">
        <v>7339</v>
      </c>
      <c r="P3481" t="s">
        <v>7316</v>
      </c>
      <c r="Q3481" s="8" t="s">
        <v>5998</v>
      </c>
      <c r="R3481" s="8" t="s">
        <v>5998</v>
      </c>
      <c r="S3481" t="s">
        <v>5998</v>
      </c>
      <c r="T3481" s="8" t="s">
        <v>5998</v>
      </c>
    </row>
    <row r="3482" spans="1:20">
      <c r="A3482" t="s">
        <v>2171</v>
      </c>
      <c r="B3482" t="s">
        <v>5307</v>
      </c>
      <c r="C3482" s="8" t="s">
        <v>5307</v>
      </c>
      <c r="D3482" s="8">
        <v>-1.56459643604078</v>
      </c>
      <c r="E3482" s="8">
        <v>6.2421581299117998E-2</v>
      </c>
      <c r="F3482" s="8">
        <v>-1.1284203561353201</v>
      </c>
      <c r="G3482" s="8">
        <v>0.15280274083415199</v>
      </c>
      <c r="H3482" s="8">
        <v>0</v>
      </c>
      <c r="I3482" s="8">
        <v>0</v>
      </c>
      <c r="J3482" s="8">
        <v>0</v>
      </c>
      <c r="K3482" t="s">
        <v>7327</v>
      </c>
      <c r="L3482" s="20" t="s">
        <v>7332</v>
      </c>
      <c r="M3482" t="s">
        <v>7333</v>
      </c>
      <c r="N3482" s="20" t="s">
        <v>7334</v>
      </c>
      <c r="O3482" t="s">
        <v>7327</v>
      </c>
      <c r="P3482" t="s">
        <v>7365</v>
      </c>
      <c r="Q3482" s="8" t="s">
        <v>5998</v>
      </c>
      <c r="R3482" s="8" t="s">
        <v>5998</v>
      </c>
      <c r="S3482" t="s">
        <v>5998</v>
      </c>
      <c r="T3482" s="8" t="s">
        <v>5998</v>
      </c>
    </row>
    <row r="3483" spans="1:20">
      <c r="A3483" t="s">
        <v>2172</v>
      </c>
      <c r="B3483" t="s">
        <v>5307</v>
      </c>
      <c r="C3483" s="8" t="s">
        <v>5307</v>
      </c>
      <c r="D3483" s="8">
        <v>-1.8818130591075299</v>
      </c>
      <c r="E3483" s="8">
        <v>3.1365282480855503E-2</v>
      </c>
      <c r="F3483" s="8">
        <v>-0.97091854334266603</v>
      </c>
      <c r="G3483" s="8">
        <v>0.25780785769411901</v>
      </c>
      <c r="H3483" s="8">
        <v>0</v>
      </c>
      <c r="I3483" s="8">
        <v>0</v>
      </c>
      <c r="J3483" s="8">
        <v>0</v>
      </c>
      <c r="K3483" t="s">
        <v>7339</v>
      </c>
      <c r="L3483" s="20" t="s">
        <v>7324</v>
      </c>
      <c r="M3483" t="s">
        <v>7325</v>
      </c>
      <c r="N3483" s="20" t="s">
        <v>7326</v>
      </c>
      <c r="O3483" t="s">
        <v>7339</v>
      </c>
      <c r="P3483" t="s">
        <v>7365</v>
      </c>
      <c r="Q3483" s="8" t="s">
        <v>6395</v>
      </c>
      <c r="R3483" s="8" t="s">
        <v>6020</v>
      </c>
      <c r="S3483" t="s">
        <v>6396</v>
      </c>
      <c r="T3483" s="8" t="s">
        <v>6396</v>
      </c>
    </row>
    <row r="3484" spans="1:20">
      <c r="A3484" t="s">
        <v>2173</v>
      </c>
      <c r="B3484" s="7" t="s">
        <v>5307</v>
      </c>
      <c r="C3484" s="8" t="s">
        <v>5307</v>
      </c>
      <c r="D3484" s="8">
        <v>2.5527322773235099E-2</v>
      </c>
      <c r="E3484" s="8">
        <v>0.96260674410263403</v>
      </c>
      <c r="F3484" s="8">
        <v>0.22582315335971301</v>
      </c>
      <c r="G3484" s="8">
        <v>0.60141267741907001</v>
      </c>
      <c r="H3484" s="8">
        <v>0</v>
      </c>
      <c r="I3484" s="8">
        <v>0</v>
      </c>
      <c r="J3484" s="8">
        <v>0</v>
      </c>
      <c r="K3484" t="s">
        <v>7328</v>
      </c>
      <c r="L3484" s="20" t="s">
        <v>7324</v>
      </c>
      <c r="M3484" t="s">
        <v>7325</v>
      </c>
      <c r="N3484" s="20" t="s">
        <v>7326</v>
      </c>
      <c r="O3484" t="s">
        <v>7327</v>
      </c>
      <c r="P3484" t="s">
        <v>7365</v>
      </c>
      <c r="Q3484" s="8" t="s">
        <v>5998</v>
      </c>
      <c r="R3484" s="8" t="s">
        <v>5998</v>
      </c>
      <c r="S3484" t="s">
        <v>5998</v>
      </c>
      <c r="T3484" s="8" t="s">
        <v>5998</v>
      </c>
    </row>
    <row r="3485" spans="1:20">
      <c r="A3485" t="s">
        <v>2174</v>
      </c>
      <c r="B3485" s="7" t="s">
        <v>5307</v>
      </c>
      <c r="C3485" s="8" t="s">
        <v>5307</v>
      </c>
      <c r="D3485" s="8">
        <v>-0.68597349624935999</v>
      </c>
      <c r="E3485" s="8">
        <v>1.76580828408625E-2</v>
      </c>
      <c r="F3485" s="8">
        <v>0.270719016175753</v>
      </c>
      <c r="G3485" s="8">
        <v>0.367134728872126</v>
      </c>
      <c r="H3485" s="8">
        <v>0</v>
      </c>
      <c r="I3485" s="8">
        <v>0</v>
      </c>
      <c r="J3485" s="8">
        <v>0</v>
      </c>
      <c r="K3485" t="s">
        <v>7328</v>
      </c>
      <c r="L3485" s="20" t="s">
        <v>7324</v>
      </c>
      <c r="M3485" t="s">
        <v>7325</v>
      </c>
      <c r="N3485" s="20" t="s">
        <v>7326</v>
      </c>
      <c r="O3485" t="s">
        <v>7335</v>
      </c>
      <c r="P3485" t="s">
        <v>7316</v>
      </c>
      <c r="Q3485" s="8" t="s">
        <v>5998</v>
      </c>
      <c r="R3485" s="8" t="s">
        <v>5998</v>
      </c>
      <c r="S3485" t="s">
        <v>5998</v>
      </c>
      <c r="T3485" s="8" t="s">
        <v>5998</v>
      </c>
    </row>
    <row r="3486" spans="1:20">
      <c r="A3486" t="s">
        <v>3066</v>
      </c>
      <c r="B3486" s="7" t="s">
        <v>81</v>
      </c>
      <c r="C3486" s="8" t="s">
        <v>80</v>
      </c>
      <c r="D3486" s="8">
        <v>0.88102207983886605</v>
      </c>
      <c r="E3486" s="8">
        <v>1.18153979574062E-2</v>
      </c>
      <c r="F3486" s="8">
        <v>1.99441670360867</v>
      </c>
      <c r="G3486" s="8">
        <v>6.6477958367354603E-11</v>
      </c>
      <c r="H3486" s="8">
        <v>0</v>
      </c>
      <c r="I3486" s="8">
        <v>0</v>
      </c>
      <c r="J3486" s="8">
        <v>0</v>
      </c>
      <c r="K3486" t="s">
        <v>7327</v>
      </c>
      <c r="L3486" s="20" t="s">
        <v>7332</v>
      </c>
      <c r="M3486" t="s">
        <v>7333</v>
      </c>
      <c r="N3486" s="20" t="s">
        <v>7334</v>
      </c>
      <c r="O3486" t="s">
        <v>7328</v>
      </c>
      <c r="P3486" t="s">
        <v>7365</v>
      </c>
      <c r="Q3486" s="8" t="s">
        <v>6230</v>
      </c>
      <c r="R3486" s="8" t="s">
        <v>6015</v>
      </c>
      <c r="S3486" t="s">
        <v>6231</v>
      </c>
      <c r="T3486" s="8" t="s">
        <v>6231</v>
      </c>
    </row>
    <row r="3487" spans="1:20">
      <c r="A3487" t="s">
        <v>3067</v>
      </c>
      <c r="B3487" s="7" t="s">
        <v>29</v>
      </c>
      <c r="C3487" s="8" t="s">
        <v>30</v>
      </c>
      <c r="D3487" s="8">
        <v>-0.42327719977030798</v>
      </c>
      <c r="E3487" s="8">
        <v>0.27202295221683598</v>
      </c>
      <c r="F3487" s="8">
        <v>-0.66214647731659404</v>
      </c>
      <c r="G3487" s="8">
        <v>5.7903909276528498E-2</v>
      </c>
      <c r="H3487" s="8">
        <v>0</v>
      </c>
      <c r="I3487" s="8">
        <v>0</v>
      </c>
      <c r="J3487" s="8">
        <v>0</v>
      </c>
      <c r="K3487" t="s">
        <v>7327</v>
      </c>
      <c r="L3487" s="20" t="s">
        <v>7332</v>
      </c>
      <c r="M3487" t="s">
        <v>7333</v>
      </c>
      <c r="N3487" s="20" t="s">
        <v>7334</v>
      </c>
      <c r="O3487" t="s">
        <v>7327</v>
      </c>
      <c r="P3487" t="s">
        <v>7365</v>
      </c>
      <c r="Q3487" s="8" t="s">
        <v>5998</v>
      </c>
      <c r="R3487" s="8" t="s">
        <v>5998</v>
      </c>
      <c r="S3487" t="s">
        <v>5998</v>
      </c>
      <c r="T3487" s="8" t="s">
        <v>5998</v>
      </c>
    </row>
    <row r="3488" spans="1:20">
      <c r="A3488" t="s">
        <v>3067</v>
      </c>
      <c r="B3488" s="7" t="s">
        <v>27</v>
      </c>
      <c r="C3488" s="8" t="s">
        <v>28</v>
      </c>
      <c r="D3488" s="8">
        <v>-0.42327719977030798</v>
      </c>
      <c r="E3488" s="8">
        <v>0.27202295221683598</v>
      </c>
      <c r="F3488" s="8">
        <v>-0.66214647731659404</v>
      </c>
      <c r="G3488" s="8">
        <v>5.7903909276528498E-2</v>
      </c>
      <c r="H3488" s="8">
        <v>0</v>
      </c>
      <c r="I3488" s="8">
        <v>0</v>
      </c>
      <c r="J3488" s="8">
        <v>0</v>
      </c>
      <c r="K3488" t="s">
        <v>7327</v>
      </c>
      <c r="L3488" s="20" t="s">
        <v>7332</v>
      </c>
      <c r="M3488" t="s">
        <v>7333</v>
      </c>
      <c r="N3488" s="20" t="s">
        <v>7334</v>
      </c>
      <c r="O3488" t="s">
        <v>7327</v>
      </c>
      <c r="P3488" t="s">
        <v>7365</v>
      </c>
      <c r="Q3488" s="8" t="s">
        <v>5998</v>
      </c>
      <c r="R3488" s="8" t="s">
        <v>5998</v>
      </c>
      <c r="S3488" t="s">
        <v>5998</v>
      </c>
      <c r="T3488" s="8" t="s">
        <v>5998</v>
      </c>
    </row>
    <row r="3489" spans="1:20">
      <c r="A3489" t="s">
        <v>3067</v>
      </c>
      <c r="B3489" t="s">
        <v>4674</v>
      </c>
      <c r="C3489" s="8" t="s">
        <v>4753</v>
      </c>
      <c r="D3489" s="8">
        <v>-0.42327719977030798</v>
      </c>
      <c r="E3489" s="8">
        <v>0.27202295221683598</v>
      </c>
      <c r="F3489" s="8">
        <v>-0.66214647731659404</v>
      </c>
      <c r="G3489" s="8">
        <v>5.7903909276528498E-2</v>
      </c>
      <c r="H3489" s="8">
        <v>0</v>
      </c>
      <c r="I3489" s="8">
        <v>0</v>
      </c>
      <c r="J3489" s="8">
        <v>0</v>
      </c>
      <c r="K3489" t="s">
        <v>7327</v>
      </c>
      <c r="L3489" s="20" t="s">
        <v>7332</v>
      </c>
      <c r="M3489" t="s">
        <v>7333</v>
      </c>
      <c r="N3489" s="20" t="s">
        <v>7334</v>
      </c>
      <c r="O3489" t="s">
        <v>7327</v>
      </c>
      <c r="P3489" t="s">
        <v>7365</v>
      </c>
      <c r="Q3489" s="8" t="s">
        <v>5998</v>
      </c>
      <c r="R3489" s="8" t="s">
        <v>5998</v>
      </c>
      <c r="S3489" t="s">
        <v>5998</v>
      </c>
      <c r="T3489" s="8" t="s">
        <v>5998</v>
      </c>
    </row>
    <row r="3490" spans="1:20">
      <c r="A3490" t="s">
        <v>2175</v>
      </c>
      <c r="B3490" t="s">
        <v>5307</v>
      </c>
      <c r="C3490" s="8" t="s">
        <v>5307</v>
      </c>
      <c r="D3490" s="8">
        <v>-0.43410367989426701</v>
      </c>
      <c r="E3490" s="8">
        <v>0.566361976861399</v>
      </c>
      <c r="F3490" s="8">
        <v>-1.42490011792342</v>
      </c>
      <c r="G3490" s="8">
        <v>2.7672975000710701E-2</v>
      </c>
      <c r="H3490" s="8">
        <v>0</v>
      </c>
      <c r="I3490" s="8">
        <v>0</v>
      </c>
      <c r="J3490" s="8">
        <v>0</v>
      </c>
      <c r="K3490" t="s">
        <v>7327</v>
      </c>
      <c r="L3490" s="20" t="s">
        <v>7332</v>
      </c>
      <c r="M3490" t="s">
        <v>7333</v>
      </c>
      <c r="N3490" s="20" t="s">
        <v>7334</v>
      </c>
      <c r="O3490" t="s">
        <v>7327</v>
      </c>
      <c r="P3490" t="s">
        <v>7365</v>
      </c>
      <c r="Q3490" s="8" t="s">
        <v>5998</v>
      </c>
      <c r="R3490" s="8" t="s">
        <v>5998</v>
      </c>
      <c r="S3490" t="s">
        <v>5998</v>
      </c>
      <c r="T3490" s="8" t="s">
        <v>5998</v>
      </c>
    </row>
    <row r="3491" spans="1:20">
      <c r="A3491" t="s">
        <v>2176</v>
      </c>
      <c r="B3491" t="s">
        <v>5307</v>
      </c>
      <c r="C3491" s="8" t="s">
        <v>5307</v>
      </c>
      <c r="D3491" s="8">
        <v>-1.36832020637273</v>
      </c>
      <c r="E3491" s="8">
        <v>2.01148866245143E-5</v>
      </c>
      <c r="F3491" s="8">
        <v>-1.58621528728991</v>
      </c>
      <c r="G3491" s="8">
        <v>2.2045457862171199E-7</v>
      </c>
      <c r="H3491" s="8">
        <v>0</v>
      </c>
      <c r="I3491" s="8">
        <v>0</v>
      </c>
      <c r="J3491" s="8">
        <v>0</v>
      </c>
      <c r="K3491" t="s">
        <v>7327</v>
      </c>
      <c r="L3491" s="20" t="s">
        <v>7332</v>
      </c>
      <c r="M3491" t="s">
        <v>7333</v>
      </c>
      <c r="N3491" s="20" t="s">
        <v>7334</v>
      </c>
      <c r="O3491" t="s">
        <v>7339</v>
      </c>
      <c r="P3491" t="s">
        <v>7365</v>
      </c>
      <c r="Q3491" s="8" t="s">
        <v>5998</v>
      </c>
      <c r="R3491" s="8" t="s">
        <v>5998</v>
      </c>
      <c r="S3491" t="s">
        <v>5998</v>
      </c>
      <c r="T3491" s="8" t="s">
        <v>5998</v>
      </c>
    </row>
    <row r="3492" spans="1:20">
      <c r="A3492" t="s">
        <v>4566</v>
      </c>
      <c r="B3492" t="s">
        <v>5307</v>
      </c>
      <c r="C3492" s="8" t="s">
        <v>5307</v>
      </c>
      <c r="D3492" s="8">
        <v>-0.45597870214660702</v>
      </c>
      <c r="E3492" s="8">
        <v>0.19845353548057301</v>
      </c>
      <c r="F3492" s="8">
        <v>-1.5906136956314501</v>
      </c>
      <c r="G3492" s="8">
        <v>4.8212368031568297E-7</v>
      </c>
      <c r="H3492" s="8">
        <v>0</v>
      </c>
      <c r="I3492" s="8">
        <v>0</v>
      </c>
      <c r="J3492" s="8">
        <v>0</v>
      </c>
      <c r="K3492" t="s">
        <v>7327</v>
      </c>
      <c r="L3492" s="20" t="s">
        <v>7332</v>
      </c>
      <c r="M3492" t="s">
        <v>7333</v>
      </c>
      <c r="N3492" s="20" t="s">
        <v>7334</v>
      </c>
      <c r="O3492" t="s">
        <v>7328</v>
      </c>
      <c r="P3492" t="s">
        <v>7365</v>
      </c>
      <c r="Q3492" s="8" t="s">
        <v>5998</v>
      </c>
      <c r="R3492" s="8" t="s">
        <v>5998</v>
      </c>
      <c r="S3492" t="s">
        <v>5998</v>
      </c>
      <c r="T3492" s="8" t="s">
        <v>5998</v>
      </c>
    </row>
    <row r="3493" spans="1:20">
      <c r="A3493" t="s">
        <v>3068</v>
      </c>
      <c r="B3493" t="s">
        <v>125</v>
      </c>
      <c r="C3493" s="8" t="s">
        <v>5302</v>
      </c>
      <c r="D3493" s="8">
        <v>0.53401527571977903</v>
      </c>
      <c r="E3493" s="8">
        <v>0.14163474367505399</v>
      </c>
      <c r="F3493" s="8">
        <v>-0.31979639226050399</v>
      </c>
      <c r="G3493" s="8">
        <v>0.386958595574659</v>
      </c>
      <c r="H3493" s="8">
        <v>0</v>
      </c>
      <c r="I3493" s="8">
        <v>0</v>
      </c>
      <c r="J3493" s="8">
        <v>0</v>
      </c>
      <c r="K3493" t="s">
        <v>7328</v>
      </c>
      <c r="L3493" s="20" t="s">
        <v>7324</v>
      </c>
      <c r="M3493" t="s">
        <v>7325</v>
      </c>
      <c r="N3493" s="20" t="s">
        <v>7326</v>
      </c>
      <c r="O3493" t="s">
        <v>7328</v>
      </c>
      <c r="P3493" t="s">
        <v>7365</v>
      </c>
      <c r="Q3493" s="8" t="s">
        <v>6397</v>
      </c>
      <c r="R3493" s="8" t="s">
        <v>6015</v>
      </c>
      <c r="S3493" t="s">
        <v>6398</v>
      </c>
      <c r="T3493" s="8" t="s">
        <v>6398</v>
      </c>
    </row>
    <row r="3494" spans="1:20">
      <c r="A3494" t="s">
        <v>3068</v>
      </c>
      <c r="B3494" t="s">
        <v>4707</v>
      </c>
      <c r="C3494" s="8" t="s">
        <v>5303</v>
      </c>
      <c r="D3494" s="8">
        <v>0.53401527571977903</v>
      </c>
      <c r="E3494" s="8">
        <v>0.14163474367505399</v>
      </c>
      <c r="F3494" s="8">
        <v>-0.31979639226050399</v>
      </c>
      <c r="G3494" s="8">
        <v>0.386958595574659</v>
      </c>
      <c r="H3494" s="8">
        <v>0</v>
      </c>
      <c r="I3494" s="8">
        <v>0</v>
      </c>
      <c r="J3494" s="8">
        <v>0</v>
      </c>
      <c r="K3494" t="s">
        <v>7328</v>
      </c>
      <c r="L3494" s="20" t="s">
        <v>7324</v>
      </c>
      <c r="M3494" t="s">
        <v>7325</v>
      </c>
      <c r="N3494" s="20" t="s">
        <v>7326</v>
      </c>
      <c r="O3494" t="s">
        <v>7328</v>
      </c>
      <c r="P3494" t="s">
        <v>7365</v>
      </c>
      <c r="Q3494" s="8" t="s">
        <v>6397</v>
      </c>
      <c r="R3494" s="8" t="s">
        <v>6015</v>
      </c>
      <c r="S3494" t="s">
        <v>6398</v>
      </c>
      <c r="T3494" s="8" t="s">
        <v>6398</v>
      </c>
    </row>
    <row r="3495" spans="1:20">
      <c r="A3495" t="s">
        <v>3068</v>
      </c>
      <c r="B3495" t="s">
        <v>4708</v>
      </c>
      <c r="C3495" s="8" t="s">
        <v>4769</v>
      </c>
      <c r="D3495" s="8">
        <v>0.53401527571977903</v>
      </c>
      <c r="E3495" s="8">
        <v>0.14163474367505399</v>
      </c>
      <c r="F3495" s="8">
        <v>-0.31979639226050399</v>
      </c>
      <c r="G3495" s="8">
        <v>0.386958595574659</v>
      </c>
      <c r="H3495" s="8">
        <v>0</v>
      </c>
      <c r="I3495" s="8">
        <v>0</v>
      </c>
      <c r="J3495" s="8">
        <v>0</v>
      </c>
      <c r="K3495" t="s">
        <v>7328</v>
      </c>
      <c r="L3495" s="20" t="s">
        <v>7324</v>
      </c>
      <c r="M3495" t="s">
        <v>7325</v>
      </c>
      <c r="N3495" s="20" t="s">
        <v>7326</v>
      </c>
      <c r="O3495" t="s">
        <v>7328</v>
      </c>
      <c r="P3495" t="s">
        <v>7365</v>
      </c>
      <c r="Q3495" s="8" t="s">
        <v>6397</v>
      </c>
      <c r="R3495" s="8" t="s">
        <v>6015</v>
      </c>
      <c r="S3495" t="s">
        <v>6398</v>
      </c>
      <c r="T3495" s="8" t="s">
        <v>6398</v>
      </c>
    </row>
    <row r="3496" spans="1:20">
      <c r="A3496" t="s">
        <v>3068</v>
      </c>
      <c r="B3496" t="s">
        <v>4709</v>
      </c>
      <c r="C3496" s="8" t="s">
        <v>5304</v>
      </c>
      <c r="D3496" s="8">
        <v>0.53401527571977903</v>
      </c>
      <c r="E3496" s="8">
        <v>0.14163474367505399</v>
      </c>
      <c r="F3496" s="8">
        <v>-0.31979639226050399</v>
      </c>
      <c r="G3496" s="8">
        <v>0.386958595574659</v>
      </c>
      <c r="H3496" s="8">
        <v>0</v>
      </c>
      <c r="I3496" s="8">
        <v>0</v>
      </c>
      <c r="J3496" s="8">
        <v>0</v>
      </c>
      <c r="K3496" t="s">
        <v>7328</v>
      </c>
      <c r="L3496" s="20" t="s">
        <v>7324</v>
      </c>
      <c r="M3496" t="s">
        <v>7325</v>
      </c>
      <c r="N3496" s="20" t="s">
        <v>7326</v>
      </c>
      <c r="O3496" t="s">
        <v>7328</v>
      </c>
      <c r="P3496" t="s">
        <v>7365</v>
      </c>
      <c r="Q3496" s="8" t="s">
        <v>6397</v>
      </c>
      <c r="R3496" s="8" t="s">
        <v>6015</v>
      </c>
      <c r="S3496" t="s">
        <v>6398</v>
      </c>
      <c r="T3496" s="8" t="s">
        <v>6398</v>
      </c>
    </row>
    <row r="3497" spans="1:20">
      <c r="A3497" t="s">
        <v>2177</v>
      </c>
      <c r="B3497" t="s">
        <v>5307</v>
      </c>
      <c r="C3497" s="8" t="s">
        <v>5307</v>
      </c>
      <c r="D3497" s="8">
        <v>0.33018737416897498</v>
      </c>
      <c r="E3497" s="8">
        <v>0.39041864631501699</v>
      </c>
      <c r="F3497" s="8">
        <v>0.127393973543971</v>
      </c>
      <c r="G3497" s="8">
        <v>0.74934683840264005</v>
      </c>
      <c r="H3497" s="8">
        <v>0</v>
      </c>
      <c r="I3497" s="8">
        <v>0</v>
      </c>
      <c r="J3497" s="8">
        <v>0</v>
      </c>
      <c r="K3497" t="s">
        <v>7327</v>
      </c>
      <c r="L3497" s="20" t="s">
        <v>7332</v>
      </c>
      <c r="M3497" t="s">
        <v>7333</v>
      </c>
      <c r="N3497" s="20" t="s">
        <v>7334</v>
      </c>
      <c r="O3497" t="s">
        <v>7328</v>
      </c>
      <c r="P3497" t="s">
        <v>7365</v>
      </c>
      <c r="Q3497" s="8" t="s">
        <v>5998</v>
      </c>
      <c r="R3497" s="8" t="s">
        <v>5998</v>
      </c>
      <c r="S3497" t="s">
        <v>5998</v>
      </c>
      <c r="T3497" s="8" t="s">
        <v>5998</v>
      </c>
    </row>
    <row r="3498" spans="1:20">
      <c r="A3498" t="s">
        <v>4567</v>
      </c>
      <c r="B3498" t="s">
        <v>5307</v>
      </c>
      <c r="C3498" s="8" t="s">
        <v>5307</v>
      </c>
      <c r="D3498" s="8">
        <v>4.4017935769156899E-2</v>
      </c>
      <c r="E3498" s="8">
        <v>0.95135160033278598</v>
      </c>
      <c r="F3498" s="8">
        <v>-0.73209021033212496</v>
      </c>
      <c r="G3498" s="8">
        <v>0.17781864182277299</v>
      </c>
      <c r="H3498" s="8">
        <v>0</v>
      </c>
      <c r="I3498" s="8">
        <v>0</v>
      </c>
      <c r="J3498" s="8">
        <v>0</v>
      </c>
      <c r="K3498" t="s">
        <v>7327</v>
      </c>
      <c r="L3498" s="20" t="s">
        <v>7332</v>
      </c>
      <c r="M3498" t="s">
        <v>7333</v>
      </c>
      <c r="N3498" s="20" t="s">
        <v>7334</v>
      </c>
      <c r="O3498" t="s">
        <v>7328</v>
      </c>
      <c r="P3498" t="s">
        <v>7365</v>
      </c>
      <c r="Q3498" s="8" t="s">
        <v>5998</v>
      </c>
      <c r="R3498" s="8" t="s">
        <v>5998</v>
      </c>
      <c r="S3498" t="s">
        <v>5998</v>
      </c>
      <c r="T3498" s="8" t="s">
        <v>5998</v>
      </c>
    </row>
    <row r="3499" spans="1:20">
      <c r="A3499" t="s">
        <v>2178</v>
      </c>
      <c r="B3499" t="s">
        <v>5307</v>
      </c>
      <c r="C3499" s="8" t="s">
        <v>5307</v>
      </c>
      <c r="D3499" s="8">
        <v>0.179417852205323</v>
      </c>
      <c r="E3499" s="8">
        <v>0.70055041314338495</v>
      </c>
      <c r="F3499" s="8">
        <v>0.15446677895063601</v>
      </c>
      <c r="G3499" s="8">
        <v>0.725573681611976</v>
      </c>
      <c r="H3499" s="8">
        <v>0</v>
      </c>
      <c r="I3499" s="8">
        <v>0</v>
      </c>
      <c r="J3499" s="8">
        <v>0</v>
      </c>
      <c r="K3499" t="s">
        <v>7327</v>
      </c>
      <c r="L3499" s="20" t="s">
        <v>7332</v>
      </c>
      <c r="M3499" t="s">
        <v>7333</v>
      </c>
      <c r="N3499" s="20" t="s">
        <v>7334</v>
      </c>
      <c r="O3499" t="s">
        <v>7327</v>
      </c>
      <c r="P3499" t="s">
        <v>7365</v>
      </c>
      <c r="Q3499" s="8" t="s">
        <v>5998</v>
      </c>
      <c r="R3499" s="8" t="s">
        <v>5998</v>
      </c>
      <c r="S3499" t="s">
        <v>5998</v>
      </c>
      <c r="T3499" s="8" t="s">
        <v>5998</v>
      </c>
    </row>
    <row r="3500" spans="1:20">
      <c r="A3500" t="s">
        <v>2179</v>
      </c>
      <c r="B3500" t="s">
        <v>5307</v>
      </c>
      <c r="C3500" s="8" t="s">
        <v>5307</v>
      </c>
      <c r="D3500" s="8">
        <v>-0.187257867288046</v>
      </c>
      <c r="E3500" s="8">
        <v>0.58232329022266305</v>
      </c>
      <c r="F3500" s="8">
        <v>0.269884518388043</v>
      </c>
      <c r="G3500" s="8">
        <v>0.34817509640722999</v>
      </c>
      <c r="H3500" s="8">
        <v>0</v>
      </c>
      <c r="I3500" s="8">
        <v>0</v>
      </c>
      <c r="J3500" s="8">
        <v>0</v>
      </c>
      <c r="K3500" t="s">
        <v>7328</v>
      </c>
      <c r="L3500" s="20" t="s">
        <v>7324</v>
      </c>
      <c r="M3500" t="s">
        <v>7325</v>
      </c>
      <c r="N3500" s="20" t="s">
        <v>7326</v>
      </c>
      <c r="O3500" t="s">
        <v>7327</v>
      </c>
      <c r="P3500" t="s">
        <v>7365</v>
      </c>
      <c r="Q3500" s="8" t="s">
        <v>5998</v>
      </c>
      <c r="R3500" s="8" t="s">
        <v>5998</v>
      </c>
      <c r="S3500" t="s">
        <v>5998</v>
      </c>
      <c r="T3500" s="8" t="s">
        <v>5998</v>
      </c>
    </row>
    <row r="3501" spans="1:20">
      <c r="A3501" t="s">
        <v>2180</v>
      </c>
      <c r="B3501" t="s">
        <v>5307</v>
      </c>
      <c r="C3501" s="8" t="s">
        <v>5307</v>
      </c>
      <c r="D3501" s="8">
        <v>0.37255504564827902</v>
      </c>
      <c r="E3501" s="8">
        <v>0.477896816048545</v>
      </c>
      <c r="F3501" s="8">
        <v>1.1186820850574399</v>
      </c>
      <c r="G3501" s="8">
        <v>6.2197929845719197E-3</v>
      </c>
      <c r="H3501" s="8">
        <v>0</v>
      </c>
      <c r="I3501" s="8">
        <v>0</v>
      </c>
      <c r="J3501" s="8">
        <v>0</v>
      </c>
      <c r="K3501" t="s">
        <v>7328</v>
      </c>
      <c r="L3501" s="20" t="s">
        <v>7324</v>
      </c>
      <c r="M3501" t="s">
        <v>7325</v>
      </c>
      <c r="N3501" s="20" t="s">
        <v>7326</v>
      </c>
      <c r="O3501" t="s">
        <v>7327</v>
      </c>
      <c r="P3501" t="s">
        <v>7365</v>
      </c>
      <c r="Q3501" s="8" t="s">
        <v>5998</v>
      </c>
      <c r="R3501" s="8" t="s">
        <v>5998</v>
      </c>
      <c r="S3501" t="s">
        <v>5998</v>
      </c>
      <c r="T3501" s="8" t="s">
        <v>5998</v>
      </c>
    </row>
    <row r="3502" spans="1:20">
      <c r="A3502" t="s">
        <v>2181</v>
      </c>
      <c r="B3502" t="s">
        <v>5307</v>
      </c>
      <c r="C3502" s="8" t="s">
        <v>5307</v>
      </c>
      <c r="D3502" s="8">
        <v>-0.96264811808858797</v>
      </c>
      <c r="E3502" s="8">
        <v>0.23488682287055301</v>
      </c>
      <c r="F3502" s="8">
        <v>-1.0135390360907801</v>
      </c>
      <c r="G3502" s="8">
        <v>0.17648325731209599</v>
      </c>
      <c r="H3502" s="8">
        <v>0</v>
      </c>
      <c r="I3502" s="8">
        <v>0</v>
      </c>
      <c r="J3502" s="8">
        <v>0</v>
      </c>
      <c r="K3502" t="s">
        <v>7339</v>
      </c>
      <c r="L3502" s="20" t="s">
        <v>7324</v>
      </c>
      <c r="M3502" t="s">
        <v>7325</v>
      </c>
      <c r="N3502" s="20" t="s">
        <v>7326</v>
      </c>
      <c r="O3502" t="s">
        <v>7327</v>
      </c>
      <c r="P3502" t="s">
        <v>7365</v>
      </c>
      <c r="Q3502" s="8" t="s">
        <v>5998</v>
      </c>
      <c r="R3502" s="8" t="s">
        <v>5998</v>
      </c>
      <c r="S3502" t="s">
        <v>5998</v>
      </c>
      <c r="T3502" s="8" t="s">
        <v>5998</v>
      </c>
    </row>
    <row r="3503" spans="1:20">
      <c r="A3503" t="s">
        <v>2182</v>
      </c>
      <c r="B3503" t="s">
        <v>5307</v>
      </c>
      <c r="C3503" s="8" t="s">
        <v>5307</v>
      </c>
      <c r="D3503" s="8">
        <v>-6.5648257202111301E-2</v>
      </c>
      <c r="E3503" s="8">
        <v>0.89005317041569798</v>
      </c>
      <c r="F3503" s="8">
        <v>0.24566563422639701</v>
      </c>
      <c r="G3503" s="8">
        <v>0.51997325337951505</v>
      </c>
      <c r="H3503" s="8">
        <v>0</v>
      </c>
      <c r="I3503" s="8">
        <v>0</v>
      </c>
      <c r="J3503" s="8">
        <v>0</v>
      </c>
      <c r="K3503" t="s">
        <v>7327</v>
      </c>
      <c r="L3503" s="20" t="s">
        <v>7332</v>
      </c>
      <c r="M3503" t="s">
        <v>7333</v>
      </c>
      <c r="N3503" s="20" t="s">
        <v>7334</v>
      </c>
      <c r="O3503" t="s">
        <v>7327</v>
      </c>
      <c r="P3503" t="s">
        <v>7365</v>
      </c>
      <c r="Q3503" s="8" t="s">
        <v>5998</v>
      </c>
      <c r="R3503" s="8" t="s">
        <v>5998</v>
      </c>
      <c r="S3503" t="s">
        <v>5998</v>
      </c>
      <c r="T3503" s="8" t="s">
        <v>5998</v>
      </c>
    </row>
    <row r="3504" spans="1:20">
      <c r="A3504" t="s">
        <v>2183</v>
      </c>
      <c r="B3504" t="s">
        <v>5307</v>
      </c>
      <c r="C3504" s="8" t="s">
        <v>5307</v>
      </c>
      <c r="D3504" s="8">
        <v>-0.376586995498989</v>
      </c>
      <c r="E3504" s="8">
        <v>0.35396798099816601</v>
      </c>
      <c r="F3504" s="8">
        <v>0.19835962246054301</v>
      </c>
      <c r="G3504" s="8">
        <v>0.62426655222697103</v>
      </c>
      <c r="H3504" s="8">
        <v>0</v>
      </c>
      <c r="I3504" s="8">
        <v>0</v>
      </c>
      <c r="J3504" s="8">
        <v>0</v>
      </c>
      <c r="K3504" t="s">
        <v>7327</v>
      </c>
      <c r="L3504" s="20" t="s">
        <v>7332</v>
      </c>
      <c r="M3504" t="s">
        <v>7333</v>
      </c>
      <c r="N3504" s="20" t="s">
        <v>7334</v>
      </c>
      <c r="O3504" t="s">
        <v>7335</v>
      </c>
      <c r="P3504" t="s">
        <v>7316</v>
      </c>
      <c r="Q3504" s="8" t="s">
        <v>5998</v>
      </c>
      <c r="R3504" s="8" t="s">
        <v>5998</v>
      </c>
      <c r="S3504" t="s">
        <v>5998</v>
      </c>
      <c r="T3504" s="8" t="s">
        <v>5998</v>
      </c>
    </row>
    <row r="3505" spans="1:20">
      <c r="A3505" t="s">
        <v>4568</v>
      </c>
      <c r="B3505" t="s">
        <v>5307</v>
      </c>
      <c r="C3505" s="8" t="s">
        <v>5307</v>
      </c>
      <c r="D3505" s="8">
        <v>-0.76201586103336605</v>
      </c>
      <c r="E3505" s="8">
        <v>1.6746844358050701E-2</v>
      </c>
      <c r="F3505" s="8">
        <v>-0.597345662945026</v>
      </c>
      <c r="G3505" s="8">
        <v>5.3631161694313097E-2</v>
      </c>
      <c r="H3505" s="8">
        <v>0</v>
      </c>
      <c r="I3505" s="8">
        <v>0</v>
      </c>
      <c r="J3505" s="8">
        <v>0</v>
      </c>
      <c r="K3505" t="s">
        <v>7328</v>
      </c>
      <c r="L3505" s="20" t="s">
        <v>7324</v>
      </c>
      <c r="M3505" t="s">
        <v>7325</v>
      </c>
      <c r="N3505" s="20" t="s">
        <v>7326</v>
      </c>
      <c r="O3505" t="s">
        <v>7327</v>
      </c>
      <c r="P3505" t="s">
        <v>7365</v>
      </c>
      <c r="Q3505" s="8" t="s">
        <v>5998</v>
      </c>
      <c r="R3505" s="8" t="s">
        <v>5998</v>
      </c>
      <c r="S3505" t="s">
        <v>5998</v>
      </c>
      <c r="T3505" s="8" t="s">
        <v>5998</v>
      </c>
    </row>
    <row r="3506" spans="1:20">
      <c r="A3506" t="s">
        <v>3069</v>
      </c>
      <c r="B3506" t="s">
        <v>48</v>
      </c>
      <c r="C3506" s="8" t="s">
        <v>4725</v>
      </c>
      <c r="D3506" s="8">
        <v>7.1862882925868496E-2</v>
      </c>
      <c r="E3506" s="8">
        <v>0.86719509767915104</v>
      </c>
      <c r="F3506" s="8">
        <v>0.15093004270094701</v>
      </c>
      <c r="G3506" s="8">
        <v>0.68281866529591395</v>
      </c>
      <c r="H3506" s="8">
        <v>0</v>
      </c>
      <c r="I3506" s="8">
        <v>0</v>
      </c>
      <c r="J3506" s="8">
        <v>0</v>
      </c>
      <c r="K3506" t="s">
        <v>7328</v>
      </c>
      <c r="L3506" s="20" t="s">
        <v>7324</v>
      </c>
      <c r="M3506" t="s">
        <v>7325</v>
      </c>
      <c r="N3506" s="20" t="s">
        <v>7326</v>
      </c>
      <c r="O3506" t="s">
        <v>7327</v>
      </c>
      <c r="P3506" t="s">
        <v>7365</v>
      </c>
      <c r="Q3506" s="8" t="s">
        <v>5998</v>
      </c>
      <c r="R3506" s="8" t="s">
        <v>5998</v>
      </c>
      <c r="S3506" t="s">
        <v>5998</v>
      </c>
      <c r="T3506" s="8" t="s">
        <v>5998</v>
      </c>
    </row>
    <row r="3507" spans="1:20">
      <c r="A3507" t="s">
        <v>3069</v>
      </c>
      <c r="B3507" t="s">
        <v>4678</v>
      </c>
      <c r="C3507" s="8" t="s">
        <v>4754</v>
      </c>
      <c r="D3507" s="8">
        <v>7.1862882925868496E-2</v>
      </c>
      <c r="E3507" s="8">
        <v>0.86719509767915104</v>
      </c>
      <c r="F3507" s="8">
        <v>0.15093004270094701</v>
      </c>
      <c r="G3507" s="8">
        <v>0.68281866529591395</v>
      </c>
      <c r="H3507" s="8">
        <v>0</v>
      </c>
      <c r="I3507" s="8">
        <v>0</v>
      </c>
      <c r="J3507" s="8">
        <v>0</v>
      </c>
      <c r="K3507" t="s">
        <v>7328</v>
      </c>
      <c r="L3507" s="20" t="s">
        <v>7324</v>
      </c>
      <c r="M3507" t="s">
        <v>7325</v>
      </c>
      <c r="N3507" s="20" t="s">
        <v>7326</v>
      </c>
      <c r="O3507" t="s">
        <v>7327</v>
      </c>
      <c r="P3507" t="s">
        <v>7365</v>
      </c>
      <c r="Q3507" s="8" t="s">
        <v>5998</v>
      </c>
      <c r="R3507" s="8" t="s">
        <v>5998</v>
      </c>
      <c r="S3507" t="s">
        <v>5998</v>
      </c>
      <c r="T3507" s="8" t="s">
        <v>5998</v>
      </c>
    </row>
    <row r="3508" spans="1:20">
      <c r="A3508" t="s">
        <v>4569</v>
      </c>
      <c r="B3508" s="7" t="s">
        <v>5307</v>
      </c>
      <c r="C3508" s="8" t="s">
        <v>5307</v>
      </c>
      <c r="D3508" s="8">
        <v>-0.27255169377220101</v>
      </c>
      <c r="E3508" s="8">
        <v>0.49432845307892798</v>
      </c>
      <c r="F3508" s="8">
        <v>-0.12944358155510199</v>
      </c>
      <c r="G3508" s="8">
        <v>0.748801460448418</v>
      </c>
      <c r="H3508" s="8">
        <v>0</v>
      </c>
      <c r="I3508" s="8">
        <v>0</v>
      </c>
      <c r="J3508" s="8">
        <v>0</v>
      </c>
      <c r="K3508" t="s">
        <v>7327</v>
      </c>
      <c r="L3508" s="20" t="s">
        <v>7332</v>
      </c>
      <c r="M3508" t="s">
        <v>7333</v>
      </c>
      <c r="N3508" s="20" t="s">
        <v>7334</v>
      </c>
      <c r="O3508" t="s">
        <v>7328</v>
      </c>
      <c r="P3508" t="s">
        <v>7365</v>
      </c>
      <c r="Q3508" s="8" t="s">
        <v>6014</v>
      </c>
      <c r="R3508" s="8" t="s">
        <v>6015</v>
      </c>
      <c r="S3508" t="s">
        <v>6016</v>
      </c>
      <c r="T3508" s="8" t="s">
        <v>6016</v>
      </c>
    </row>
    <row r="3509" spans="1:20">
      <c r="A3509" t="s">
        <v>2184</v>
      </c>
      <c r="B3509" s="7" t="s">
        <v>5307</v>
      </c>
      <c r="C3509" s="8" t="s">
        <v>5307</v>
      </c>
      <c r="D3509" s="8">
        <v>-0.83529089676931201</v>
      </c>
      <c r="E3509" s="8">
        <v>1.10994284651788E-4</v>
      </c>
      <c r="F3509" s="8">
        <v>-0.91273091701286502</v>
      </c>
      <c r="G3509" s="8">
        <v>1.04530919115141E-5</v>
      </c>
      <c r="H3509" s="8">
        <v>0</v>
      </c>
      <c r="I3509" s="8">
        <v>0</v>
      </c>
      <c r="J3509" s="8">
        <v>0</v>
      </c>
      <c r="K3509" t="s">
        <v>7327</v>
      </c>
      <c r="L3509" s="20" t="s">
        <v>7324</v>
      </c>
      <c r="M3509" t="s">
        <v>7325</v>
      </c>
      <c r="N3509" s="20" t="s">
        <v>7326</v>
      </c>
      <c r="O3509" t="s">
        <v>7327</v>
      </c>
      <c r="P3509" t="s">
        <v>7365</v>
      </c>
      <c r="Q3509" s="8" t="s">
        <v>5998</v>
      </c>
      <c r="R3509" s="8" t="s">
        <v>5998</v>
      </c>
      <c r="S3509" t="s">
        <v>5998</v>
      </c>
      <c r="T3509" s="8" t="s">
        <v>5998</v>
      </c>
    </row>
    <row r="3510" spans="1:20">
      <c r="A3510" t="s">
        <v>4570</v>
      </c>
      <c r="B3510" t="s">
        <v>5307</v>
      </c>
      <c r="C3510" s="8" t="s">
        <v>5307</v>
      </c>
      <c r="D3510" s="8">
        <v>0.252102703205694</v>
      </c>
      <c r="E3510" s="8">
        <v>0.36073703399306301</v>
      </c>
      <c r="F3510" s="8">
        <v>-1.09518221120365</v>
      </c>
      <c r="G3510" s="8">
        <v>3.3031379229202601E-6</v>
      </c>
      <c r="H3510" s="8">
        <v>0</v>
      </c>
      <c r="I3510" s="8">
        <v>0</v>
      </c>
      <c r="J3510" s="8">
        <v>0</v>
      </c>
      <c r="K3510" t="s">
        <v>7328</v>
      </c>
      <c r="L3510" s="20" t="s">
        <v>7324</v>
      </c>
      <c r="M3510" t="s">
        <v>7325</v>
      </c>
      <c r="N3510" s="20" t="s">
        <v>7326</v>
      </c>
      <c r="O3510" t="s">
        <v>7328</v>
      </c>
      <c r="P3510" t="s">
        <v>7365</v>
      </c>
      <c r="Q3510" s="8" t="s">
        <v>5998</v>
      </c>
      <c r="R3510" s="8" t="s">
        <v>5998</v>
      </c>
      <c r="S3510" t="s">
        <v>5998</v>
      </c>
      <c r="T3510" s="8" t="s">
        <v>5998</v>
      </c>
    </row>
    <row r="3511" spans="1:20">
      <c r="A3511" t="s">
        <v>4571</v>
      </c>
      <c r="B3511" t="s">
        <v>5307</v>
      </c>
      <c r="C3511" s="8" t="s">
        <v>5307</v>
      </c>
      <c r="D3511" s="8">
        <v>-0.12885605697191199</v>
      </c>
      <c r="E3511" s="8">
        <v>0.71532776629648998</v>
      </c>
      <c r="F3511" s="8">
        <v>-0.53575769859276701</v>
      </c>
      <c r="G3511" s="8">
        <v>5.39518695660837E-2</v>
      </c>
      <c r="H3511" s="8">
        <v>0</v>
      </c>
      <c r="I3511" s="8">
        <v>0</v>
      </c>
      <c r="J3511" s="8">
        <v>0</v>
      </c>
      <c r="K3511" t="s">
        <v>7327</v>
      </c>
      <c r="L3511" s="20" t="s">
        <v>7332</v>
      </c>
      <c r="M3511" t="s">
        <v>7333</v>
      </c>
      <c r="N3511" s="20" t="s">
        <v>7334</v>
      </c>
      <c r="O3511" t="s">
        <v>7328</v>
      </c>
      <c r="P3511" t="s">
        <v>7365</v>
      </c>
      <c r="Q3511" s="8" t="s">
        <v>5998</v>
      </c>
      <c r="R3511" s="8" t="s">
        <v>5998</v>
      </c>
      <c r="S3511" t="s">
        <v>5998</v>
      </c>
      <c r="T3511" s="8" t="s">
        <v>5998</v>
      </c>
    </row>
    <row r="3512" spans="1:20">
      <c r="A3512" t="s">
        <v>4572</v>
      </c>
      <c r="B3512" t="s">
        <v>5307</v>
      </c>
      <c r="C3512" s="8" t="s">
        <v>5307</v>
      </c>
      <c r="D3512" s="8">
        <v>-0.47204524948693899</v>
      </c>
      <c r="E3512" s="8">
        <v>0.20900141891875099</v>
      </c>
      <c r="F3512" s="8">
        <v>-0.79232430072226601</v>
      </c>
      <c r="G3512" s="8">
        <v>1.91822157186206E-2</v>
      </c>
      <c r="H3512" s="8">
        <v>0</v>
      </c>
      <c r="I3512" s="8">
        <v>0</v>
      </c>
      <c r="J3512" s="8">
        <v>0</v>
      </c>
      <c r="K3512" t="s">
        <v>7339</v>
      </c>
      <c r="L3512" s="20" t="s">
        <v>7324</v>
      </c>
      <c r="M3512" t="s">
        <v>7325</v>
      </c>
      <c r="N3512" s="20" t="s">
        <v>7326</v>
      </c>
      <c r="O3512" t="s">
        <v>7339</v>
      </c>
      <c r="P3512" t="s">
        <v>7365</v>
      </c>
      <c r="Q3512" s="8" t="s">
        <v>5998</v>
      </c>
      <c r="R3512" s="8" t="s">
        <v>5998</v>
      </c>
      <c r="S3512" t="s">
        <v>5998</v>
      </c>
      <c r="T3512" s="8" t="s">
        <v>5998</v>
      </c>
    </row>
    <row r="3513" spans="1:20">
      <c r="A3513" t="s">
        <v>4573</v>
      </c>
      <c r="B3513" t="s">
        <v>5307</v>
      </c>
      <c r="C3513" s="8" t="s">
        <v>5307</v>
      </c>
      <c r="D3513" s="8">
        <v>0.67323574362460903</v>
      </c>
      <c r="E3513" s="8">
        <v>9.88407171702467E-2</v>
      </c>
      <c r="F3513" s="8">
        <v>-0.46157497175478002</v>
      </c>
      <c r="G3513" s="8">
        <v>0.26362214081594598</v>
      </c>
      <c r="H3513" s="8">
        <v>0</v>
      </c>
      <c r="I3513" s="8">
        <v>0</v>
      </c>
      <c r="J3513" s="8">
        <v>0</v>
      </c>
      <c r="K3513" t="s">
        <v>7328</v>
      </c>
      <c r="L3513" s="20" t="s">
        <v>7324</v>
      </c>
      <c r="M3513" t="s">
        <v>7325</v>
      </c>
      <c r="N3513" s="20" t="s">
        <v>7326</v>
      </c>
      <c r="O3513" t="s">
        <v>7328</v>
      </c>
      <c r="P3513" t="s">
        <v>7365</v>
      </c>
      <c r="Q3513" s="8" t="s">
        <v>5998</v>
      </c>
      <c r="R3513" s="8" t="s">
        <v>5998</v>
      </c>
      <c r="S3513" t="s">
        <v>5998</v>
      </c>
      <c r="T3513" s="8" t="s">
        <v>5998</v>
      </c>
    </row>
    <row r="3514" spans="1:20">
      <c r="A3514" t="s">
        <v>2185</v>
      </c>
      <c r="B3514" t="s">
        <v>5307</v>
      </c>
      <c r="C3514" s="8" t="s">
        <v>5307</v>
      </c>
      <c r="D3514" s="8">
        <v>-1.8603077126967</v>
      </c>
      <c r="E3514" s="8">
        <v>2.37635078871813E-2</v>
      </c>
      <c r="F3514" s="8">
        <v>-0.94683475231383696</v>
      </c>
      <c r="G3514" s="8">
        <v>0.23442826377485501</v>
      </c>
      <c r="H3514" s="8">
        <v>0</v>
      </c>
      <c r="I3514" s="8">
        <v>0</v>
      </c>
      <c r="J3514" s="8">
        <v>0</v>
      </c>
      <c r="K3514" t="s">
        <v>7339</v>
      </c>
      <c r="L3514" s="20">
        <v>1</v>
      </c>
      <c r="M3514">
        <v>0</v>
      </c>
      <c r="N3514" s="20">
        <v>0</v>
      </c>
      <c r="O3514" t="s">
        <v>7339</v>
      </c>
      <c r="P3514" t="s">
        <v>7365</v>
      </c>
      <c r="Q3514" s="8" t="s">
        <v>5998</v>
      </c>
      <c r="R3514" s="8" t="s">
        <v>5998</v>
      </c>
      <c r="S3514" t="s">
        <v>5998</v>
      </c>
      <c r="T3514" s="8" t="s">
        <v>5998</v>
      </c>
    </row>
    <row r="3515" spans="1:20">
      <c r="A3515" t="s">
        <v>4574</v>
      </c>
      <c r="B3515" t="s">
        <v>5307</v>
      </c>
      <c r="C3515" s="8" t="s">
        <v>5307</v>
      </c>
      <c r="D3515" s="8">
        <v>0.25208012355845799</v>
      </c>
      <c r="E3515" s="8">
        <v>0.184552584903621</v>
      </c>
      <c r="F3515" s="8">
        <v>-0.432484727153091</v>
      </c>
      <c r="G3515" s="8">
        <v>1.2700540811261001E-2</v>
      </c>
      <c r="H3515" s="8">
        <v>0</v>
      </c>
      <c r="I3515" s="8">
        <v>0</v>
      </c>
      <c r="J3515" s="8">
        <v>0</v>
      </c>
      <c r="K3515" t="s">
        <v>7327</v>
      </c>
      <c r="L3515" s="20" t="s">
        <v>7332</v>
      </c>
      <c r="M3515" t="s">
        <v>7333</v>
      </c>
      <c r="N3515" s="20" t="s">
        <v>7334</v>
      </c>
      <c r="O3515" t="s">
        <v>7328</v>
      </c>
      <c r="P3515" t="s">
        <v>7365</v>
      </c>
      <c r="Q3515" s="8" t="s">
        <v>5998</v>
      </c>
      <c r="R3515" s="8" t="s">
        <v>5998</v>
      </c>
      <c r="S3515" t="s">
        <v>5998</v>
      </c>
      <c r="T3515" s="8" t="s">
        <v>5998</v>
      </c>
    </row>
    <row r="3516" spans="1:20">
      <c r="A3516" t="s">
        <v>2186</v>
      </c>
      <c r="B3516" t="s">
        <v>5307</v>
      </c>
      <c r="C3516" s="8" t="s">
        <v>5307</v>
      </c>
      <c r="D3516" s="8">
        <v>0.81116039895377801</v>
      </c>
      <c r="E3516" s="8">
        <v>0.30721102797283401</v>
      </c>
      <c r="F3516" s="8">
        <v>-0.21340420340409999</v>
      </c>
      <c r="G3516" s="8">
        <v>0.81180923664041305</v>
      </c>
      <c r="H3516" s="8">
        <v>0</v>
      </c>
      <c r="I3516" s="8">
        <v>0</v>
      </c>
      <c r="J3516" s="8">
        <v>0</v>
      </c>
      <c r="K3516" t="s">
        <v>7327</v>
      </c>
      <c r="L3516" s="20" t="s">
        <v>7332</v>
      </c>
      <c r="M3516" t="s">
        <v>7333</v>
      </c>
      <c r="N3516" s="20" t="s">
        <v>7334</v>
      </c>
      <c r="O3516" t="s">
        <v>7327</v>
      </c>
      <c r="P3516" t="s">
        <v>7365</v>
      </c>
      <c r="Q3516" s="8" t="s">
        <v>5998</v>
      </c>
      <c r="R3516" s="8" t="s">
        <v>5998</v>
      </c>
      <c r="S3516" t="s">
        <v>5998</v>
      </c>
      <c r="T3516" s="8" t="s">
        <v>5998</v>
      </c>
    </row>
    <row r="3517" spans="1:20">
      <c r="A3517" t="s">
        <v>2187</v>
      </c>
      <c r="B3517" t="s">
        <v>5307</v>
      </c>
      <c r="C3517" s="8" t="s">
        <v>5307</v>
      </c>
      <c r="D3517" s="8">
        <v>-0.360457163487578</v>
      </c>
      <c r="E3517" s="8">
        <v>0.39099831928412598</v>
      </c>
      <c r="F3517" s="8">
        <v>-0.91936029044113599</v>
      </c>
      <c r="G3517" s="8">
        <v>1.1722329563394401E-2</v>
      </c>
      <c r="H3517" s="8">
        <v>0</v>
      </c>
      <c r="I3517" s="8">
        <v>0</v>
      </c>
      <c r="J3517" s="8">
        <v>0</v>
      </c>
      <c r="K3517" t="s">
        <v>7327</v>
      </c>
      <c r="L3517" s="20" t="s">
        <v>7332</v>
      </c>
      <c r="M3517" t="s">
        <v>7333</v>
      </c>
      <c r="N3517" s="20" t="s">
        <v>7334</v>
      </c>
      <c r="O3517" t="s">
        <v>7327</v>
      </c>
      <c r="P3517" t="s">
        <v>7365</v>
      </c>
      <c r="Q3517" s="8" t="s">
        <v>5998</v>
      </c>
      <c r="R3517" s="8" t="s">
        <v>5998</v>
      </c>
      <c r="S3517" t="s">
        <v>5998</v>
      </c>
      <c r="T3517" s="8" t="s">
        <v>5998</v>
      </c>
    </row>
    <row r="3518" spans="1:20">
      <c r="A3518" t="s">
        <v>2188</v>
      </c>
      <c r="B3518" t="s">
        <v>5307</v>
      </c>
      <c r="C3518" s="8" t="s">
        <v>5307</v>
      </c>
      <c r="D3518" s="8">
        <v>-1.2171725288377599</v>
      </c>
      <c r="E3518" s="8">
        <v>8.8574154277328392E-3</v>
      </c>
      <c r="F3518" s="8">
        <v>-1.5714271542888301</v>
      </c>
      <c r="G3518" s="8">
        <v>3.4523762424305902E-4</v>
      </c>
      <c r="H3518" s="8">
        <v>0</v>
      </c>
      <c r="I3518" s="8">
        <v>0</v>
      </c>
      <c r="J3518" s="8">
        <v>0</v>
      </c>
      <c r="K3518" t="s">
        <v>7327</v>
      </c>
      <c r="L3518" s="20" t="s">
        <v>7332</v>
      </c>
      <c r="M3518" t="s">
        <v>7333</v>
      </c>
      <c r="N3518" s="20" t="s">
        <v>7334</v>
      </c>
      <c r="O3518" t="s">
        <v>7327</v>
      </c>
      <c r="P3518" t="s">
        <v>7365</v>
      </c>
      <c r="Q3518" s="8" t="s">
        <v>5998</v>
      </c>
      <c r="R3518" s="8" t="s">
        <v>5998</v>
      </c>
      <c r="S3518" t="s">
        <v>5998</v>
      </c>
      <c r="T3518" s="8" t="s">
        <v>5998</v>
      </c>
    </row>
    <row r="3519" spans="1:20">
      <c r="A3519" t="s">
        <v>2189</v>
      </c>
      <c r="B3519" t="s">
        <v>18</v>
      </c>
      <c r="C3519" s="8" t="s">
        <v>19</v>
      </c>
      <c r="D3519" s="8">
        <v>4.6327524845791002E-2</v>
      </c>
      <c r="E3519" s="8">
        <v>0.93302112159769002</v>
      </c>
      <c r="F3519" s="8">
        <v>0.21996443505621099</v>
      </c>
      <c r="G3519" s="8">
        <v>0.63290920223104996</v>
      </c>
      <c r="H3519" s="8">
        <v>0</v>
      </c>
      <c r="I3519" s="8">
        <v>0</v>
      </c>
      <c r="J3519" s="8">
        <v>0</v>
      </c>
      <c r="K3519" t="s">
        <v>7327</v>
      </c>
      <c r="L3519" s="20" t="s">
        <v>7332</v>
      </c>
      <c r="M3519" t="s">
        <v>7333</v>
      </c>
      <c r="N3519" s="20" t="s">
        <v>7334</v>
      </c>
      <c r="O3519" t="s">
        <v>7327</v>
      </c>
      <c r="P3519" t="s">
        <v>7365</v>
      </c>
      <c r="Q3519" s="8" t="s">
        <v>5998</v>
      </c>
      <c r="R3519" s="8" t="s">
        <v>5998</v>
      </c>
      <c r="S3519" t="s">
        <v>5998</v>
      </c>
      <c r="T3519" s="8" t="s">
        <v>5998</v>
      </c>
    </row>
    <row r="3520" spans="1:20">
      <c r="A3520" t="s">
        <v>2190</v>
      </c>
      <c r="B3520" t="s">
        <v>5307</v>
      </c>
      <c r="C3520" s="8" t="s">
        <v>5307</v>
      </c>
      <c r="D3520" s="8">
        <v>1.23075121565613</v>
      </c>
      <c r="E3520" s="8">
        <v>2.0195966276112401E-3</v>
      </c>
      <c r="F3520" s="8">
        <v>-1.9283922953414901E-2</v>
      </c>
      <c r="G3520" s="8">
        <v>0.96980551377356605</v>
      </c>
      <c r="H3520" s="8">
        <v>0</v>
      </c>
      <c r="I3520" s="8">
        <v>0</v>
      </c>
      <c r="J3520" s="8">
        <v>0</v>
      </c>
      <c r="K3520" t="s">
        <v>7328</v>
      </c>
      <c r="L3520" s="20" t="s">
        <v>7324</v>
      </c>
      <c r="M3520" t="s">
        <v>7325</v>
      </c>
      <c r="N3520" s="20" t="s">
        <v>7326</v>
      </c>
      <c r="O3520" t="s">
        <v>7328</v>
      </c>
      <c r="P3520" t="s">
        <v>7365</v>
      </c>
      <c r="Q3520" s="8" t="s">
        <v>5998</v>
      </c>
      <c r="R3520" s="8" t="s">
        <v>5998</v>
      </c>
      <c r="S3520" t="s">
        <v>5998</v>
      </c>
      <c r="T3520" s="8" t="s">
        <v>5998</v>
      </c>
    </row>
    <row r="3521" spans="1:20">
      <c r="A3521" t="s">
        <v>4575</v>
      </c>
      <c r="B3521" t="s">
        <v>5307</v>
      </c>
      <c r="C3521" s="8" t="s">
        <v>5307</v>
      </c>
      <c r="D3521" s="8">
        <v>-1.30557264681692</v>
      </c>
      <c r="E3521" s="8">
        <v>6.2510788911132695E-2</v>
      </c>
      <c r="F3521" s="8">
        <v>-0.89998790439174803</v>
      </c>
      <c r="G3521" s="8">
        <v>0.17603874360569599</v>
      </c>
      <c r="H3521" s="8">
        <v>0</v>
      </c>
      <c r="I3521" s="8">
        <v>0</v>
      </c>
      <c r="J3521" s="8">
        <v>0</v>
      </c>
      <c r="K3521" t="s">
        <v>7327</v>
      </c>
      <c r="L3521" s="20" t="s">
        <v>7332</v>
      </c>
      <c r="M3521" t="s">
        <v>7333</v>
      </c>
      <c r="N3521" s="20" t="s">
        <v>7334</v>
      </c>
      <c r="O3521" t="s">
        <v>7328</v>
      </c>
      <c r="P3521" t="s">
        <v>7365</v>
      </c>
      <c r="Q3521" s="8" t="s">
        <v>5998</v>
      </c>
      <c r="R3521" s="8" t="s">
        <v>5998</v>
      </c>
      <c r="S3521" t="s">
        <v>5998</v>
      </c>
      <c r="T3521" s="8" t="s">
        <v>5998</v>
      </c>
    </row>
    <row r="3522" spans="1:20">
      <c r="A3522" t="s">
        <v>3070</v>
      </c>
      <c r="B3522" t="s">
        <v>14</v>
      </c>
      <c r="C3522" s="8" t="s">
        <v>15</v>
      </c>
      <c r="D3522" s="8">
        <v>-0.68933989524183203</v>
      </c>
      <c r="E3522" s="8">
        <v>0.25184945474675102</v>
      </c>
      <c r="F3522" s="8">
        <v>-0.44859180405646698</v>
      </c>
      <c r="G3522" s="8">
        <v>0.42878985921164497</v>
      </c>
      <c r="H3522" s="8">
        <v>0</v>
      </c>
      <c r="I3522" s="8">
        <v>0</v>
      </c>
      <c r="J3522" s="8">
        <v>0</v>
      </c>
      <c r="K3522" t="s">
        <v>7327</v>
      </c>
      <c r="L3522" s="20" t="s">
        <v>7332</v>
      </c>
      <c r="M3522" t="s">
        <v>7333</v>
      </c>
      <c r="N3522" s="20" t="s">
        <v>7334</v>
      </c>
      <c r="O3522" t="s">
        <v>7327</v>
      </c>
      <c r="P3522" t="s">
        <v>7365</v>
      </c>
      <c r="Q3522" s="8" t="s">
        <v>5998</v>
      </c>
      <c r="R3522" s="8" t="s">
        <v>5998</v>
      </c>
      <c r="S3522" t="s">
        <v>5998</v>
      </c>
      <c r="T3522" s="8" t="s">
        <v>5998</v>
      </c>
    </row>
    <row r="3523" spans="1:20">
      <c r="A3523" t="s">
        <v>3070</v>
      </c>
      <c r="B3523" t="s">
        <v>12</v>
      </c>
      <c r="C3523" s="8" t="s">
        <v>13</v>
      </c>
      <c r="D3523" s="8">
        <v>-0.68933989524183203</v>
      </c>
      <c r="E3523" s="8">
        <v>0.25184945474675102</v>
      </c>
      <c r="F3523" s="8">
        <v>-0.44859180405646698</v>
      </c>
      <c r="G3523" s="8">
        <v>0.42878985921164497</v>
      </c>
      <c r="H3523" s="8">
        <v>0</v>
      </c>
      <c r="I3523" s="8">
        <v>0</v>
      </c>
      <c r="J3523" s="8">
        <v>0</v>
      </c>
      <c r="K3523" t="s">
        <v>7327</v>
      </c>
      <c r="L3523" s="20" t="s">
        <v>7332</v>
      </c>
      <c r="M3523" t="s">
        <v>7333</v>
      </c>
      <c r="N3523" s="20" t="s">
        <v>7334</v>
      </c>
      <c r="O3523" t="s">
        <v>7327</v>
      </c>
      <c r="P3523" t="s">
        <v>7365</v>
      </c>
      <c r="Q3523" s="8" t="s">
        <v>5998</v>
      </c>
      <c r="R3523" s="8" t="s">
        <v>5998</v>
      </c>
      <c r="S3523" t="s">
        <v>5998</v>
      </c>
      <c r="T3523" s="8" t="s">
        <v>5998</v>
      </c>
    </row>
    <row r="3524" spans="1:20">
      <c r="A3524" t="s">
        <v>3070</v>
      </c>
      <c r="B3524" t="s">
        <v>4673</v>
      </c>
      <c r="C3524" s="8" t="s">
        <v>4760</v>
      </c>
      <c r="D3524" s="8">
        <v>-0.68933989524183203</v>
      </c>
      <c r="E3524" s="8">
        <v>0.25184945474675102</v>
      </c>
      <c r="F3524" s="8">
        <v>-0.44859180405646698</v>
      </c>
      <c r="G3524" s="8">
        <v>0.42878985921164497</v>
      </c>
      <c r="H3524" s="8">
        <v>0</v>
      </c>
      <c r="I3524" s="8">
        <v>0</v>
      </c>
      <c r="J3524" s="8">
        <v>0</v>
      </c>
      <c r="K3524" t="s">
        <v>7327</v>
      </c>
      <c r="L3524" s="20" t="s">
        <v>7332</v>
      </c>
      <c r="M3524" t="s">
        <v>7333</v>
      </c>
      <c r="N3524" s="20" t="s">
        <v>7334</v>
      </c>
      <c r="O3524" t="s">
        <v>7327</v>
      </c>
      <c r="P3524" t="s">
        <v>7365</v>
      </c>
      <c r="Q3524" s="8" t="s">
        <v>5998</v>
      </c>
      <c r="R3524" s="8" t="s">
        <v>5998</v>
      </c>
      <c r="S3524" t="s">
        <v>5998</v>
      </c>
      <c r="T3524" s="8" t="s">
        <v>5998</v>
      </c>
    </row>
    <row r="3525" spans="1:20">
      <c r="A3525" t="s">
        <v>2191</v>
      </c>
      <c r="B3525" s="7" t="s">
        <v>5307</v>
      </c>
      <c r="C3525" s="8" t="s">
        <v>5307</v>
      </c>
      <c r="D3525" s="8">
        <v>-0.166594735855677</v>
      </c>
      <c r="E3525" s="8">
        <v>0.79549847941127105</v>
      </c>
      <c r="F3525" s="8">
        <v>5.6597637738074802E-2</v>
      </c>
      <c r="G3525" s="8">
        <v>0.92374708809714501</v>
      </c>
      <c r="H3525" s="8">
        <v>0</v>
      </c>
      <c r="I3525" s="8">
        <v>0</v>
      </c>
      <c r="J3525" s="8">
        <v>0</v>
      </c>
      <c r="K3525" t="s">
        <v>7327</v>
      </c>
      <c r="L3525" s="20">
        <v>0.7</v>
      </c>
      <c r="M3525" t="s">
        <v>7333</v>
      </c>
      <c r="N3525" s="20">
        <v>0.3</v>
      </c>
      <c r="O3525" t="s">
        <v>7328</v>
      </c>
      <c r="P3525" t="s">
        <v>7365</v>
      </c>
      <c r="Q3525" s="8" t="s">
        <v>5998</v>
      </c>
      <c r="R3525" s="8" t="s">
        <v>5998</v>
      </c>
      <c r="S3525" t="s">
        <v>5998</v>
      </c>
      <c r="T3525" s="8" t="s">
        <v>5998</v>
      </c>
    </row>
    <row r="3526" spans="1:20">
      <c r="A3526" t="s">
        <v>4576</v>
      </c>
      <c r="B3526" t="s">
        <v>5307</v>
      </c>
      <c r="C3526" s="8" t="s">
        <v>5307</v>
      </c>
      <c r="D3526" s="8">
        <v>-1.00688382746672</v>
      </c>
      <c r="E3526" s="8">
        <v>4.2772876607525399E-2</v>
      </c>
      <c r="F3526" s="8">
        <v>-4.0015106328225698E-2</v>
      </c>
      <c r="G3526" s="8">
        <v>0.94184821969961896</v>
      </c>
      <c r="H3526" s="8">
        <v>0</v>
      </c>
      <c r="I3526" s="8">
        <v>0</v>
      </c>
      <c r="J3526" s="8">
        <v>0</v>
      </c>
      <c r="K3526" t="s">
        <v>7328</v>
      </c>
      <c r="L3526" s="20" t="s">
        <v>7324</v>
      </c>
      <c r="M3526" t="s">
        <v>7325</v>
      </c>
      <c r="N3526" s="20" t="s">
        <v>7326</v>
      </c>
      <c r="O3526" t="s">
        <v>7327</v>
      </c>
      <c r="P3526" t="s">
        <v>7365</v>
      </c>
      <c r="Q3526" s="8" t="s">
        <v>5998</v>
      </c>
      <c r="R3526" s="8" t="s">
        <v>5998</v>
      </c>
      <c r="S3526" t="s">
        <v>5998</v>
      </c>
      <c r="T3526" s="8" t="s">
        <v>5998</v>
      </c>
    </row>
    <row r="3527" spans="1:20">
      <c r="A3527" t="s">
        <v>2192</v>
      </c>
      <c r="B3527" s="7" t="s">
        <v>5307</v>
      </c>
      <c r="C3527" s="8" t="s">
        <v>5307</v>
      </c>
      <c r="D3527" s="8">
        <v>0.232943923326936</v>
      </c>
      <c r="E3527" s="8">
        <v>0.25401458359085</v>
      </c>
      <c r="F3527" s="8">
        <v>0.291133642718578</v>
      </c>
      <c r="G3527" s="8">
        <v>0.121205059245968</v>
      </c>
      <c r="H3527" s="8">
        <v>0</v>
      </c>
      <c r="I3527" s="8">
        <v>0</v>
      </c>
      <c r="J3527" s="8">
        <v>0</v>
      </c>
      <c r="K3527" t="s">
        <v>7339</v>
      </c>
      <c r="L3527" s="20" t="s">
        <v>7389</v>
      </c>
      <c r="M3527" t="s">
        <v>7325</v>
      </c>
      <c r="N3527" s="20" t="s">
        <v>7326</v>
      </c>
      <c r="O3527" t="s">
        <v>7328</v>
      </c>
      <c r="P3527" t="s">
        <v>7365</v>
      </c>
      <c r="Q3527" s="8" t="s">
        <v>5998</v>
      </c>
      <c r="R3527" s="8" t="s">
        <v>5998</v>
      </c>
      <c r="S3527" t="s">
        <v>5998</v>
      </c>
      <c r="T3527" s="8" t="s">
        <v>5998</v>
      </c>
    </row>
    <row r="3528" spans="1:20">
      <c r="A3528" t="s">
        <v>2193</v>
      </c>
      <c r="B3528" s="7" t="s">
        <v>5307</v>
      </c>
      <c r="C3528" s="8" t="s">
        <v>5307</v>
      </c>
      <c r="D3528" s="8">
        <v>-0.587915335653306</v>
      </c>
      <c r="E3528" s="8">
        <v>0.18261994603699</v>
      </c>
      <c r="F3528" s="8">
        <v>-2.4071095961913001E-2</v>
      </c>
      <c r="G3528" s="8">
        <v>0.95787252072460505</v>
      </c>
      <c r="H3528" s="8">
        <v>0</v>
      </c>
      <c r="I3528" s="8">
        <v>0</v>
      </c>
      <c r="J3528" s="8">
        <v>0</v>
      </c>
      <c r="K3528" t="s">
        <v>7328</v>
      </c>
      <c r="L3528" s="20" t="s">
        <v>7324</v>
      </c>
      <c r="M3528" t="s">
        <v>7325</v>
      </c>
      <c r="N3528" s="20" t="s">
        <v>7326</v>
      </c>
      <c r="O3528" t="s">
        <v>7327</v>
      </c>
      <c r="P3528" t="s">
        <v>7365</v>
      </c>
      <c r="Q3528" s="8" t="s">
        <v>5998</v>
      </c>
      <c r="R3528" s="8" t="s">
        <v>5998</v>
      </c>
      <c r="S3528" t="s">
        <v>5998</v>
      </c>
      <c r="T3528" s="8" t="s">
        <v>5998</v>
      </c>
    </row>
    <row r="3529" spans="1:20">
      <c r="A3529" t="s">
        <v>3071</v>
      </c>
      <c r="B3529" s="7" t="s">
        <v>48</v>
      </c>
      <c r="C3529" s="8" t="s">
        <v>4725</v>
      </c>
      <c r="D3529" s="8">
        <v>6.46922901778791E-2</v>
      </c>
      <c r="E3529" s="8">
        <v>0.90501227695609499</v>
      </c>
      <c r="F3529" s="8">
        <v>-0.63039532287720501</v>
      </c>
      <c r="G3529" s="8">
        <v>0.12781755049773999</v>
      </c>
      <c r="H3529" s="8">
        <v>0</v>
      </c>
      <c r="I3529" s="8">
        <v>0</v>
      </c>
      <c r="J3529" s="8">
        <v>0</v>
      </c>
      <c r="K3529" t="s">
        <v>7327</v>
      </c>
      <c r="L3529" s="20" t="s">
        <v>7332</v>
      </c>
      <c r="M3529" t="s">
        <v>7333</v>
      </c>
      <c r="N3529" s="20" t="s">
        <v>7334</v>
      </c>
      <c r="O3529" t="s">
        <v>7327</v>
      </c>
      <c r="P3529" t="s">
        <v>7365</v>
      </c>
      <c r="Q3529" s="8" t="s">
        <v>5998</v>
      </c>
      <c r="R3529" s="8" t="s">
        <v>5998</v>
      </c>
      <c r="S3529" t="s">
        <v>5998</v>
      </c>
      <c r="T3529" s="8" t="s">
        <v>5998</v>
      </c>
    </row>
    <row r="3530" spans="1:20">
      <c r="A3530" t="s">
        <v>3071</v>
      </c>
      <c r="B3530" t="s">
        <v>4678</v>
      </c>
      <c r="C3530" s="8" t="s">
        <v>4754</v>
      </c>
      <c r="D3530" s="8">
        <v>6.46922901778791E-2</v>
      </c>
      <c r="E3530" s="8">
        <v>0.90501227695609499</v>
      </c>
      <c r="F3530" s="8">
        <v>-0.63039532287720501</v>
      </c>
      <c r="G3530" s="8">
        <v>0.12781755049773999</v>
      </c>
      <c r="H3530" s="8">
        <v>0</v>
      </c>
      <c r="I3530" s="8">
        <v>0</v>
      </c>
      <c r="J3530" s="8">
        <v>0</v>
      </c>
      <c r="K3530" t="s">
        <v>7327</v>
      </c>
      <c r="L3530" s="20" t="s">
        <v>7332</v>
      </c>
      <c r="M3530" t="s">
        <v>7333</v>
      </c>
      <c r="N3530" s="20" t="s">
        <v>7334</v>
      </c>
      <c r="O3530" t="s">
        <v>7327</v>
      </c>
      <c r="P3530" t="s">
        <v>7365</v>
      </c>
      <c r="Q3530" s="8" t="s">
        <v>5998</v>
      </c>
      <c r="R3530" s="8" t="s">
        <v>5998</v>
      </c>
      <c r="S3530" t="s">
        <v>5998</v>
      </c>
      <c r="T3530" s="8" t="s">
        <v>5998</v>
      </c>
    </row>
    <row r="3531" spans="1:20">
      <c r="A3531" t="s">
        <v>2194</v>
      </c>
      <c r="B3531" t="s">
        <v>5307</v>
      </c>
      <c r="C3531" s="8" t="s">
        <v>5307</v>
      </c>
      <c r="D3531" s="8">
        <v>0.73087341358026803</v>
      </c>
      <c r="E3531" s="8">
        <v>5.5844640845491199E-2</v>
      </c>
      <c r="F3531" s="8">
        <v>1.3810268205170499</v>
      </c>
      <c r="G3531" s="8">
        <v>6.4002606938661007E-5</v>
      </c>
      <c r="H3531" s="8">
        <v>0</v>
      </c>
      <c r="I3531" s="8">
        <v>0</v>
      </c>
      <c r="J3531" s="8">
        <v>0</v>
      </c>
      <c r="K3531" t="s">
        <v>7327</v>
      </c>
      <c r="L3531" s="20">
        <v>0.7</v>
      </c>
      <c r="M3531" t="s">
        <v>7333</v>
      </c>
      <c r="N3531" s="20">
        <v>0.3</v>
      </c>
      <c r="O3531" t="s">
        <v>7327</v>
      </c>
      <c r="P3531" t="s">
        <v>7365</v>
      </c>
      <c r="Q3531" s="8" t="s">
        <v>5998</v>
      </c>
      <c r="R3531" s="8" t="s">
        <v>5998</v>
      </c>
      <c r="S3531" t="s">
        <v>5998</v>
      </c>
      <c r="T3531" s="8" t="s">
        <v>5998</v>
      </c>
    </row>
    <row r="3532" spans="1:20">
      <c r="A3532" t="s">
        <v>3072</v>
      </c>
      <c r="B3532" t="s">
        <v>4710</v>
      </c>
      <c r="C3532" s="8" t="s">
        <v>4756</v>
      </c>
      <c r="D3532" s="8">
        <v>-5.94967620550253E-3</v>
      </c>
      <c r="E3532" s="8">
        <v>0.99306345533818396</v>
      </c>
      <c r="F3532" s="8">
        <v>-0.77528722555061003</v>
      </c>
      <c r="G3532" s="8">
        <v>3.1512100397064403E-2</v>
      </c>
      <c r="H3532" s="8">
        <v>0</v>
      </c>
      <c r="I3532" s="8">
        <v>0</v>
      </c>
      <c r="J3532" s="8">
        <v>0</v>
      </c>
      <c r="K3532" t="s">
        <v>7327</v>
      </c>
      <c r="L3532" s="20" t="s">
        <v>7332</v>
      </c>
      <c r="M3532" t="s">
        <v>7333</v>
      </c>
      <c r="N3532" s="20" t="s">
        <v>7334</v>
      </c>
      <c r="O3532" t="s">
        <v>7328</v>
      </c>
      <c r="P3532" t="s">
        <v>7365</v>
      </c>
      <c r="Q3532" s="8" t="s">
        <v>6399</v>
      </c>
      <c r="R3532" s="8" t="s">
        <v>6020</v>
      </c>
      <c r="S3532" t="s">
        <v>6400</v>
      </c>
      <c r="T3532" s="8" t="s">
        <v>6400</v>
      </c>
    </row>
    <row r="3533" spans="1:20">
      <c r="A3533" t="s">
        <v>3072</v>
      </c>
      <c r="B3533" t="s">
        <v>126</v>
      </c>
      <c r="C3533" s="8" t="s">
        <v>127</v>
      </c>
      <c r="D3533" s="8">
        <v>-5.94967620550253E-3</v>
      </c>
      <c r="E3533" s="8">
        <v>0.99306345533818396</v>
      </c>
      <c r="F3533" s="8">
        <v>-0.77528722555061003</v>
      </c>
      <c r="G3533" s="8">
        <v>3.1512100397064403E-2</v>
      </c>
      <c r="H3533" s="8">
        <v>0</v>
      </c>
      <c r="I3533" s="8">
        <v>0</v>
      </c>
      <c r="J3533" s="8">
        <v>0</v>
      </c>
      <c r="K3533" t="s">
        <v>7327</v>
      </c>
      <c r="L3533" s="20" t="s">
        <v>7332</v>
      </c>
      <c r="M3533" t="s">
        <v>7333</v>
      </c>
      <c r="N3533" s="20" t="s">
        <v>7334</v>
      </c>
      <c r="O3533" t="s">
        <v>7328</v>
      </c>
      <c r="P3533" t="s">
        <v>7365</v>
      </c>
      <c r="Q3533" s="8" t="s">
        <v>6399</v>
      </c>
      <c r="R3533" s="8" t="s">
        <v>6020</v>
      </c>
      <c r="S3533" t="s">
        <v>6400</v>
      </c>
      <c r="T3533" s="8" t="s">
        <v>6400</v>
      </c>
    </row>
    <row r="3534" spans="1:20">
      <c r="A3534" t="s">
        <v>3072</v>
      </c>
      <c r="B3534" t="s">
        <v>4711</v>
      </c>
      <c r="C3534" s="8" t="s">
        <v>4755</v>
      </c>
      <c r="D3534" s="8">
        <v>-5.94967620550253E-3</v>
      </c>
      <c r="E3534" s="8">
        <v>0.99306345533818396</v>
      </c>
      <c r="F3534" s="8">
        <v>-0.77528722555061003</v>
      </c>
      <c r="G3534" s="8">
        <v>3.1512100397064403E-2</v>
      </c>
      <c r="H3534" s="8">
        <v>0</v>
      </c>
      <c r="I3534" s="8">
        <v>0</v>
      </c>
      <c r="J3534" s="8">
        <v>0</v>
      </c>
      <c r="K3534" t="s">
        <v>7327</v>
      </c>
      <c r="L3534" s="20" t="s">
        <v>7332</v>
      </c>
      <c r="M3534" t="s">
        <v>7333</v>
      </c>
      <c r="N3534" s="20" t="s">
        <v>7334</v>
      </c>
      <c r="O3534" t="s">
        <v>7328</v>
      </c>
      <c r="P3534" t="s">
        <v>7365</v>
      </c>
      <c r="Q3534" s="8" t="s">
        <v>6399</v>
      </c>
      <c r="R3534" s="8" t="s">
        <v>6020</v>
      </c>
      <c r="S3534" t="s">
        <v>6400</v>
      </c>
      <c r="T3534" s="8" t="s">
        <v>6400</v>
      </c>
    </row>
    <row r="3535" spans="1:20">
      <c r="A3535" t="s">
        <v>3072</v>
      </c>
      <c r="B3535" t="s">
        <v>128</v>
      </c>
      <c r="C3535" s="8" t="s">
        <v>4736</v>
      </c>
      <c r="D3535" s="8">
        <v>-5.94967620550253E-3</v>
      </c>
      <c r="E3535" s="8">
        <v>0.99306345533818396</v>
      </c>
      <c r="F3535" s="8">
        <v>-0.77528722555061003</v>
      </c>
      <c r="G3535" s="8">
        <v>3.1512100397064403E-2</v>
      </c>
      <c r="H3535" s="8">
        <v>0</v>
      </c>
      <c r="I3535" s="8">
        <v>0</v>
      </c>
      <c r="J3535" s="8">
        <v>0</v>
      </c>
      <c r="K3535" t="s">
        <v>7327</v>
      </c>
      <c r="L3535" s="20" t="s">
        <v>7332</v>
      </c>
      <c r="M3535" t="s">
        <v>7333</v>
      </c>
      <c r="N3535" s="20" t="s">
        <v>7334</v>
      </c>
      <c r="O3535" t="s">
        <v>7328</v>
      </c>
      <c r="P3535" t="s">
        <v>7365</v>
      </c>
      <c r="Q3535" s="8" t="s">
        <v>6399</v>
      </c>
      <c r="R3535" s="8" t="s">
        <v>6020</v>
      </c>
      <c r="S3535" t="s">
        <v>6400</v>
      </c>
      <c r="T3535" s="8" t="s">
        <v>6400</v>
      </c>
    </row>
    <row r="3536" spans="1:20">
      <c r="A3536" t="s">
        <v>2195</v>
      </c>
      <c r="B3536" t="s">
        <v>5307</v>
      </c>
      <c r="C3536" s="8" t="s">
        <v>5307</v>
      </c>
      <c r="D3536" s="8">
        <v>-0.83119169170005902</v>
      </c>
      <c r="E3536" s="8">
        <v>0.37258596145811901</v>
      </c>
      <c r="F3536" s="8">
        <v>-1.26160215200286</v>
      </c>
      <c r="G3536" s="8">
        <v>0.13130255967810101</v>
      </c>
      <c r="H3536" s="8">
        <v>0</v>
      </c>
      <c r="I3536" s="8">
        <v>0</v>
      </c>
      <c r="J3536" s="8">
        <v>0</v>
      </c>
      <c r="K3536" t="s">
        <v>7339</v>
      </c>
      <c r="L3536" s="20" t="s">
        <v>7324</v>
      </c>
      <c r="M3536" t="s">
        <v>7325</v>
      </c>
      <c r="N3536" s="20" t="s">
        <v>7326</v>
      </c>
      <c r="O3536" t="s">
        <v>7339</v>
      </c>
      <c r="P3536" t="s">
        <v>7365</v>
      </c>
      <c r="Q3536" s="8" t="s">
        <v>5998</v>
      </c>
      <c r="R3536" s="8" t="s">
        <v>5998</v>
      </c>
      <c r="S3536" t="s">
        <v>5998</v>
      </c>
      <c r="T3536" s="8" t="s">
        <v>5998</v>
      </c>
    </row>
    <row r="3537" spans="1:20">
      <c r="A3537" t="s">
        <v>2196</v>
      </c>
      <c r="B3537" t="s">
        <v>5307</v>
      </c>
      <c r="C3537" s="8" t="s">
        <v>5307</v>
      </c>
      <c r="D3537" s="8">
        <v>-0.14159259296613499</v>
      </c>
      <c r="E3537" s="8">
        <v>0.84033671447018299</v>
      </c>
      <c r="F3537" s="8">
        <v>0.89260302872318398</v>
      </c>
      <c r="G3537" s="8">
        <v>7.4511999563172296E-2</v>
      </c>
      <c r="H3537" s="8">
        <v>0</v>
      </c>
      <c r="I3537" s="8">
        <v>0</v>
      </c>
      <c r="J3537" s="8">
        <v>0</v>
      </c>
      <c r="K3537" t="s">
        <v>7328</v>
      </c>
      <c r="L3537" s="20" t="s">
        <v>7324</v>
      </c>
      <c r="M3537" t="s">
        <v>7325</v>
      </c>
      <c r="N3537" s="20" t="s">
        <v>7326</v>
      </c>
      <c r="O3537" t="s">
        <v>7328</v>
      </c>
      <c r="P3537" t="s">
        <v>7365</v>
      </c>
      <c r="Q3537" s="8" t="s">
        <v>5998</v>
      </c>
      <c r="R3537" s="8" t="s">
        <v>5998</v>
      </c>
      <c r="S3537" t="s">
        <v>5998</v>
      </c>
      <c r="T3537" s="8" t="s">
        <v>5998</v>
      </c>
    </row>
    <row r="3538" spans="1:20">
      <c r="A3538" t="s">
        <v>3073</v>
      </c>
      <c r="B3538" t="s">
        <v>45</v>
      </c>
      <c r="C3538" s="8" t="s">
        <v>46</v>
      </c>
      <c r="D3538" s="8">
        <v>-3.4383421525392803E-2</v>
      </c>
      <c r="E3538" s="8">
        <v>0.95729988675104005</v>
      </c>
      <c r="F3538" s="8">
        <v>1.01962909903423</v>
      </c>
      <c r="G3538" s="8">
        <v>1.8583898595740899E-2</v>
      </c>
      <c r="H3538" s="8">
        <v>0</v>
      </c>
      <c r="I3538" s="8">
        <v>0</v>
      </c>
      <c r="J3538" s="8">
        <v>0</v>
      </c>
      <c r="K3538" t="s">
        <v>7339</v>
      </c>
      <c r="L3538" s="20" t="s">
        <v>7324</v>
      </c>
      <c r="M3538" t="s">
        <v>7325</v>
      </c>
      <c r="N3538" s="20" t="s">
        <v>7326</v>
      </c>
      <c r="O3538" t="s">
        <v>7327</v>
      </c>
      <c r="P3538" t="s">
        <v>7365</v>
      </c>
      <c r="Q3538" s="8" t="s">
        <v>5998</v>
      </c>
      <c r="R3538" s="8" t="s">
        <v>5998</v>
      </c>
      <c r="S3538" t="s">
        <v>5998</v>
      </c>
      <c r="T3538" s="8" t="s">
        <v>5998</v>
      </c>
    </row>
    <row r="3539" spans="1:20">
      <c r="A3539" t="s">
        <v>2197</v>
      </c>
      <c r="B3539" t="s">
        <v>5307</v>
      </c>
      <c r="C3539" s="8" t="s">
        <v>5307</v>
      </c>
      <c r="D3539" s="8">
        <v>-0.98569052491015297</v>
      </c>
      <c r="E3539" s="8">
        <v>1.9633509253482499E-2</v>
      </c>
      <c r="F3539" s="8">
        <v>-0.447716021836645</v>
      </c>
      <c r="G3539" s="8">
        <v>0.304054563914603</v>
      </c>
      <c r="H3539" s="8">
        <v>0</v>
      </c>
      <c r="I3539" s="8" t="s">
        <v>6344</v>
      </c>
      <c r="J3539" s="8">
        <v>0</v>
      </c>
      <c r="K3539" t="s">
        <v>7384</v>
      </c>
      <c r="L3539" s="20" t="s">
        <v>7336</v>
      </c>
      <c r="M3539" t="s">
        <v>7337</v>
      </c>
      <c r="N3539" s="20" t="s">
        <v>7381</v>
      </c>
      <c r="O3539" t="s">
        <v>7315</v>
      </c>
      <c r="P3539" t="s">
        <v>7316</v>
      </c>
      <c r="Q3539" s="8" t="s">
        <v>5998</v>
      </c>
      <c r="R3539" s="8" t="s">
        <v>5998</v>
      </c>
      <c r="S3539" t="s">
        <v>5998</v>
      </c>
      <c r="T3539" s="8" t="s">
        <v>5998</v>
      </c>
    </row>
    <row r="3540" spans="1:20">
      <c r="A3540" t="s">
        <v>4577</v>
      </c>
      <c r="B3540" t="s">
        <v>5307</v>
      </c>
      <c r="C3540" s="8" t="s">
        <v>5307</v>
      </c>
      <c r="D3540" s="8">
        <v>-0.429297989483162</v>
      </c>
      <c r="E3540" s="8">
        <v>0.64260876333764905</v>
      </c>
      <c r="F3540" s="8">
        <v>-0.84602184293373595</v>
      </c>
      <c r="G3540" s="8">
        <v>0.28724787421980702</v>
      </c>
      <c r="H3540" s="8">
        <v>0</v>
      </c>
      <c r="I3540" s="8">
        <v>0</v>
      </c>
      <c r="J3540" s="8">
        <v>0</v>
      </c>
      <c r="K3540" t="s">
        <v>7327</v>
      </c>
      <c r="L3540" s="20" t="s">
        <v>7332</v>
      </c>
      <c r="M3540" t="s">
        <v>7333</v>
      </c>
      <c r="N3540" s="20" t="s">
        <v>7334</v>
      </c>
      <c r="O3540" t="s">
        <v>7327</v>
      </c>
      <c r="P3540" t="s">
        <v>7365</v>
      </c>
      <c r="Q3540" s="8" t="s">
        <v>5998</v>
      </c>
      <c r="R3540" s="8" t="s">
        <v>5998</v>
      </c>
      <c r="S3540" t="s">
        <v>5998</v>
      </c>
      <c r="T3540" s="8" t="s">
        <v>5998</v>
      </c>
    </row>
    <row r="3541" spans="1:20">
      <c r="A3541" t="s">
        <v>4578</v>
      </c>
      <c r="B3541" s="7" t="s">
        <v>5307</v>
      </c>
      <c r="C3541" s="8" t="s">
        <v>5307</v>
      </c>
      <c r="D3541" s="8">
        <v>-0.72024995159807503</v>
      </c>
      <c r="E3541" s="8">
        <v>9.8841609318453594E-2</v>
      </c>
      <c r="F3541" s="8">
        <v>0.16021020999433699</v>
      </c>
      <c r="G3541" s="8">
        <v>0.74107924720255702</v>
      </c>
      <c r="H3541" s="8">
        <v>0</v>
      </c>
      <c r="I3541" s="8">
        <v>0</v>
      </c>
      <c r="J3541" s="8">
        <v>0</v>
      </c>
      <c r="K3541" t="s">
        <v>7314</v>
      </c>
      <c r="L3541" s="20" t="s">
        <v>7372</v>
      </c>
      <c r="M3541" t="s">
        <v>7325</v>
      </c>
      <c r="N3541" s="20" t="s">
        <v>7326</v>
      </c>
      <c r="O3541" t="s">
        <v>7327</v>
      </c>
      <c r="P3541" t="s">
        <v>7365</v>
      </c>
      <c r="Q3541" s="8" t="s">
        <v>5998</v>
      </c>
      <c r="R3541" s="8" t="s">
        <v>5998</v>
      </c>
      <c r="S3541" t="s">
        <v>5998</v>
      </c>
      <c r="T3541" s="8" t="s">
        <v>5998</v>
      </c>
    </row>
    <row r="3542" spans="1:20">
      <c r="A3542" t="s">
        <v>2198</v>
      </c>
      <c r="B3542" t="s">
        <v>5307</v>
      </c>
      <c r="C3542" s="8" t="s">
        <v>5307</v>
      </c>
      <c r="D3542" s="8">
        <v>-0.68816095574914404</v>
      </c>
      <c r="E3542" s="8">
        <v>0.21804807163709899</v>
      </c>
      <c r="F3542" s="8">
        <v>-1.0271271404006399</v>
      </c>
      <c r="G3542" s="8">
        <v>4.2541090033046E-2</v>
      </c>
      <c r="H3542" s="8">
        <v>0</v>
      </c>
      <c r="I3542" s="8">
        <v>0</v>
      </c>
      <c r="J3542" s="8">
        <v>0</v>
      </c>
      <c r="K3542" t="s">
        <v>7328</v>
      </c>
      <c r="L3542" s="20" t="s">
        <v>7324</v>
      </c>
      <c r="M3542" t="s">
        <v>7325</v>
      </c>
      <c r="N3542" s="20" t="s">
        <v>7326</v>
      </c>
      <c r="O3542" t="s">
        <v>7327</v>
      </c>
      <c r="P3542" t="s">
        <v>7365</v>
      </c>
      <c r="Q3542" s="8" t="s">
        <v>5998</v>
      </c>
      <c r="R3542" s="8" t="s">
        <v>5998</v>
      </c>
      <c r="S3542" t="s">
        <v>5998</v>
      </c>
      <c r="T3542" s="8" t="s">
        <v>5998</v>
      </c>
    </row>
    <row r="3543" spans="1:20">
      <c r="A3543" t="s">
        <v>4579</v>
      </c>
      <c r="B3543" t="s">
        <v>5307</v>
      </c>
      <c r="C3543" s="8" t="s">
        <v>5307</v>
      </c>
      <c r="D3543" s="8">
        <v>0.223739214285365</v>
      </c>
      <c r="E3543" s="8">
        <v>0.58157082308764796</v>
      </c>
      <c r="F3543" s="8">
        <v>0.40990163860238599</v>
      </c>
      <c r="G3543" s="8">
        <v>0.24367805232161899</v>
      </c>
      <c r="H3543" s="8" t="s">
        <v>6086</v>
      </c>
      <c r="I3543" s="8" t="s">
        <v>6401</v>
      </c>
      <c r="J3543" s="8">
        <v>0</v>
      </c>
      <c r="K3543" t="s">
        <v>7335</v>
      </c>
      <c r="L3543" s="20" t="s">
        <v>7362</v>
      </c>
      <c r="M3543" t="s">
        <v>7325</v>
      </c>
      <c r="N3543" s="20" t="s">
        <v>7326</v>
      </c>
      <c r="O3543" t="s">
        <v>7335</v>
      </c>
      <c r="P3543" t="s">
        <v>7316</v>
      </c>
      <c r="Q3543" s="8" t="s">
        <v>5998</v>
      </c>
      <c r="R3543" s="8" t="s">
        <v>5998</v>
      </c>
      <c r="S3543" t="s">
        <v>5998</v>
      </c>
      <c r="T3543" s="8" t="s">
        <v>5998</v>
      </c>
    </row>
    <row r="3544" spans="1:20">
      <c r="A3544" t="s">
        <v>4580</v>
      </c>
      <c r="B3544" s="7" t="s">
        <v>5307</v>
      </c>
      <c r="C3544" s="8" t="s">
        <v>5307</v>
      </c>
      <c r="D3544" s="8">
        <v>-0.57595428340543198</v>
      </c>
      <c r="E3544" s="8">
        <v>0.22945923513175301</v>
      </c>
      <c r="F3544" s="8">
        <v>-0.77105786866916803</v>
      </c>
      <c r="G3544" s="8">
        <v>7.7677640063513201E-2</v>
      </c>
      <c r="H3544" s="8">
        <v>0</v>
      </c>
      <c r="I3544" s="8">
        <v>0</v>
      </c>
      <c r="J3544" s="8">
        <v>0</v>
      </c>
      <c r="K3544" t="s">
        <v>7328</v>
      </c>
      <c r="L3544" s="20" t="s">
        <v>7324</v>
      </c>
      <c r="M3544" t="s">
        <v>7325</v>
      </c>
      <c r="N3544" s="20" t="s">
        <v>7326</v>
      </c>
      <c r="O3544" t="s">
        <v>7327</v>
      </c>
      <c r="P3544" t="s">
        <v>7365</v>
      </c>
      <c r="Q3544" s="8" t="s">
        <v>5998</v>
      </c>
      <c r="R3544" s="8" t="s">
        <v>5998</v>
      </c>
      <c r="S3544" t="s">
        <v>5998</v>
      </c>
      <c r="T3544" s="8" t="s">
        <v>5998</v>
      </c>
    </row>
    <row r="3545" spans="1:20">
      <c r="A3545" t="s">
        <v>4581</v>
      </c>
      <c r="B3545" t="s">
        <v>5307</v>
      </c>
      <c r="C3545" s="8" t="s">
        <v>5307</v>
      </c>
      <c r="D3545" s="8">
        <v>2.16464184702583</v>
      </c>
      <c r="E3545" s="8">
        <v>1.9737483824452401E-6</v>
      </c>
      <c r="F3545" s="8">
        <v>1.6015097259148501</v>
      </c>
      <c r="G3545" s="8">
        <v>4.7265480227833202E-4</v>
      </c>
      <c r="H3545" s="8">
        <v>0</v>
      </c>
      <c r="I3545" s="8" t="s">
        <v>6402</v>
      </c>
      <c r="J3545" s="8">
        <v>0</v>
      </c>
      <c r="K3545" t="s">
        <v>7327</v>
      </c>
      <c r="L3545" s="20">
        <v>0.7</v>
      </c>
      <c r="M3545" t="s">
        <v>7333</v>
      </c>
      <c r="N3545" s="20">
        <v>0.3</v>
      </c>
      <c r="O3545" t="s">
        <v>7327</v>
      </c>
      <c r="P3545" t="s">
        <v>7365</v>
      </c>
      <c r="Q3545" s="8" t="s">
        <v>5998</v>
      </c>
      <c r="R3545" s="8" t="s">
        <v>5998</v>
      </c>
      <c r="S3545" t="s">
        <v>5998</v>
      </c>
      <c r="T3545" s="8" t="s">
        <v>5998</v>
      </c>
    </row>
    <row r="3546" spans="1:20">
      <c r="A3546" t="s">
        <v>2199</v>
      </c>
      <c r="B3546" t="s">
        <v>5307</v>
      </c>
      <c r="C3546" s="8" t="s">
        <v>5307</v>
      </c>
      <c r="D3546" s="8">
        <v>-1.1440074400860301</v>
      </c>
      <c r="E3546" s="8">
        <v>0.19851085446397501</v>
      </c>
      <c r="F3546" s="8">
        <v>-1.36803975129503</v>
      </c>
      <c r="G3546" s="8">
        <v>9.6966406998079596E-2</v>
      </c>
      <c r="H3546" s="8">
        <v>0</v>
      </c>
      <c r="I3546" s="8">
        <v>0</v>
      </c>
      <c r="J3546" s="8">
        <v>0</v>
      </c>
      <c r="K3546" t="s">
        <v>7327</v>
      </c>
      <c r="L3546" s="20" t="s">
        <v>7332</v>
      </c>
      <c r="M3546" t="s">
        <v>7333</v>
      </c>
      <c r="N3546" s="20" t="s">
        <v>7334</v>
      </c>
      <c r="O3546" t="s">
        <v>7339</v>
      </c>
      <c r="P3546" t="s">
        <v>7365</v>
      </c>
      <c r="Q3546" s="8" t="s">
        <v>5998</v>
      </c>
      <c r="R3546" s="8" t="s">
        <v>5998</v>
      </c>
      <c r="S3546" t="s">
        <v>5998</v>
      </c>
      <c r="T3546" s="8" t="s">
        <v>5998</v>
      </c>
    </row>
    <row r="3547" spans="1:20">
      <c r="A3547" t="s">
        <v>4582</v>
      </c>
      <c r="B3547" t="s">
        <v>5307</v>
      </c>
      <c r="C3547" s="8" t="s">
        <v>5307</v>
      </c>
      <c r="D3547" s="8">
        <v>-0.43310811462676002</v>
      </c>
      <c r="E3547" s="8">
        <v>0.31163732809391997</v>
      </c>
      <c r="F3547" s="8">
        <v>0.16731341194525201</v>
      </c>
      <c r="G3547" s="8">
        <v>0.70548310876922105</v>
      </c>
      <c r="H3547" s="8">
        <v>0</v>
      </c>
      <c r="I3547" s="8">
        <v>0</v>
      </c>
      <c r="J3547" s="8">
        <v>0</v>
      </c>
      <c r="K3547" t="s">
        <v>7327</v>
      </c>
      <c r="L3547" s="20" t="s">
        <v>7332</v>
      </c>
      <c r="M3547" t="s">
        <v>7333</v>
      </c>
      <c r="N3547" s="20" t="s">
        <v>7334</v>
      </c>
      <c r="O3547" t="s">
        <v>7328</v>
      </c>
      <c r="P3547" t="s">
        <v>7365</v>
      </c>
      <c r="Q3547" s="8" t="s">
        <v>5998</v>
      </c>
      <c r="R3547" s="8" t="s">
        <v>5998</v>
      </c>
      <c r="S3547" t="s">
        <v>5998</v>
      </c>
      <c r="T3547" s="8" t="s">
        <v>5998</v>
      </c>
    </row>
    <row r="3548" spans="1:20">
      <c r="A3548" t="s">
        <v>2200</v>
      </c>
      <c r="B3548" t="s">
        <v>5307</v>
      </c>
      <c r="C3548" s="8" t="s">
        <v>5307</v>
      </c>
      <c r="D3548" s="8">
        <v>0.54355011980615298</v>
      </c>
      <c r="E3548" s="8">
        <v>0.143139294501473</v>
      </c>
      <c r="F3548" s="8">
        <v>9.6403287998984205E-2</v>
      </c>
      <c r="G3548" s="8">
        <v>0.82198210451158304</v>
      </c>
      <c r="H3548" s="8">
        <v>0</v>
      </c>
      <c r="I3548" s="8">
        <v>0</v>
      </c>
      <c r="J3548" s="8">
        <v>0</v>
      </c>
      <c r="K3548" t="s">
        <v>7327</v>
      </c>
      <c r="L3548" s="20" t="s">
        <v>7332</v>
      </c>
      <c r="M3548" t="s">
        <v>7333</v>
      </c>
      <c r="N3548" s="20" t="s">
        <v>7334</v>
      </c>
      <c r="O3548" t="s">
        <v>7327</v>
      </c>
      <c r="P3548" t="s">
        <v>7365</v>
      </c>
      <c r="Q3548" s="8" t="s">
        <v>5998</v>
      </c>
      <c r="R3548" s="8" t="s">
        <v>5998</v>
      </c>
      <c r="S3548" t="s">
        <v>5998</v>
      </c>
      <c r="T3548" s="8" t="s">
        <v>5998</v>
      </c>
    </row>
    <row r="3549" spans="1:20">
      <c r="A3549" t="s">
        <v>4583</v>
      </c>
      <c r="B3549" s="7" t="s">
        <v>5307</v>
      </c>
      <c r="C3549" s="8" t="s">
        <v>5307</v>
      </c>
      <c r="D3549" s="8">
        <v>-0.49637259115725102</v>
      </c>
      <c r="E3549" s="8">
        <v>0.380423979813935</v>
      </c>
      <c r="F3549" s="8">
        <v>-1.0756999797750899</v>
      </c>
      <c r="G3549" s="8">
        <v>2.9927792566319299E-2</v>
      </c>
      <c r="H3549" s="8">
        <v>0</v>
      </c>
      <c r="I3549" s="8">
        <v>0</v>
      </c>
      <c r="J3549" s="8">
        <v>0</v>
      </c>
      <c r="K3549" t="s">
        <v>7327</v>
      </c>
      <c r="L3549" s="20" t="s">
        <v>7332</v>
      </c>
      <c r="M3549" t="s">
        <v>7333</v>
      </c>
      <c r="N3549" s="20" t="s">
        <v>7334</v>
      </c>
      <c r="O3549" t="s">
        <v>7328</v>
      </c>
      <c r="P3549" t="s">
        <v>7365</v>
      </c>
      <c r="Q3549" s="8" t="s">
        <v>5998</v>
      </c>
      <c r="R3549" s="8" t="s">
        <v>5998</v>
      </c>
      <c r="S3549" t="s">
        <v>5998</v>
      </c>
      <c r="T3549" s="8" t="s">
        <v>5998</v>
      </c>
    </row>
    <row r="3550" spans="1:20">
      <c r="A3550" t="s">
        <v>4584</v>
      </c>
      <c r="B3550" s="7" t="s">
        <v>5307</v>
      </c>
      <c r="C3550" s="8" t="s">
        <v>5307</v>
      </c>
      <c r="D3550" s="8">
        <v>-1.52436643382418</v>
      </c>
      <c r="E3550" s="8">
        <v>2.1662917344461401E-2</v>
      </c>
      <c r="F3550" s="8">
        <v>-0.61363834160137498</v>
      </c>
      <c r="G3550" s="8">
        <v>0.33329069893740598</v>
      </c>
      <c r="H3550" s="8">
        <v>0</v>
      </c>
      <c r="I3550" s="8">
        <v>0</v>
      </c>
      <c r="J3550" s="8">
        <v>0</v>
      </c>
      <c r="K3550" t="s">
        <v>7327</v>
      </c>
      <c r="L3550" s="20" t="s">
        <v>7332</v>
      </c>
      <c r="M3550" t="s">
        <v>7333</v>
      </c>
      <c r="N3550" s="20" t="s">
        <v>7334</v>
      </c>
      <c r="O3550" t="s">
        <v>7327</v>
      </c>
      <c r="P3550" t="s">
        <v>7365</v>
      </c>
      <c r="Q3550" s="8" t="s">
        <v>5998</v>
      </c>
      <c r="R3550" s="8" t="s">
        <v>5998</v>
      </c>
      <c r="S3550" t="s">
        <v>5998</v>
      </c>
      <c r="T3550" s="8" t="s">
        <v>5998</v>
      </c>
    </row>
    <row r="3551" spans="1:20">
      <c r="A3551" t="s">
        <v>4585</v>
      </c>
      <c r="B3551" s="7" t="s">
        <v>5307</v>
      </c>
      <c r="C3551" s="8" t="s">
        <v>5307</v>
      </c>
      <c r="D3551" s="8">
        <v>-0.25887142510889899</v>
      </c>
      <c r="E3551" s="8">
        <v>0.37553472542105298</v>
      </c>
      <c r="F3551" s="8">
        <v>-1.01735086045215</v>
      </c>
      <c r="G3551" s="8">
        <v>3.0444240264043299E-5</v>
      </c>
      <c r="H3551" s="8">
        <v>0</v>
      </c>
      <c r="I3551" s="8">
        <v>0</v>
      </c>
      <c r="J3551" s="8">
        <v>0</v>
      </c>
      <c r="K3551" t="s">
        <v>7328</v>
      </c>
      <c r="L3551" s="20" t="s">
        <v>7324</v>
      </c>
      <c r="M3551" t="s">
        <v>7325</v>
      </c>
      <c r="N3551" s="20" t="s">
        <v>7326</v>
      </c>
      <c r="O3551" t="s">
        <v>7328</v>
      </c>
      <c r="P3551" t="s">
        <v>7365</v>
      </c>
      <c r="Q3551" s="8" t="s">
        <v>5998</v>
      </c>
      <c r="R3551" s="8" t="s">
        <v>5998</v>
      </c>
      <c r="S3551" t="s">
        <v>5998</v>
      </c>
      <c r="T3551" s="8" t="s">
        <v>5998</v>
      </c>
    </row>
    <row r="3552" spans="1:20">
      <c r="A3552" t="s">
        <v>4586</v>
      </c>
      <c r="B3552" s="7" t="s">
        <v>5307</v>
      </c>
      <c r="C3552" s="8" t="s">
        <v>5307</v>
      </c>
      <c r="D3552" s="8">
        <v>-1.2955094107257701</v>
      </c>
      <c r="E3552" s="8">
        <v>1.4304343695392E-2</v>
      </c>
      <c r="F3552" s="8">
        <v>-1.0764640704545601</v>
      </c>
      <c r="G3552" s="8">
        <v>2.64922607509523E-2</v>
      </c>
      <c r="H3552" s="8">
        <v>0</v>
      </c>
      <c r="I3552" s="8">
        <v>0</v>
      </c>
      <c r="J3552" s="8">
        <v>0</v>
      </c>
      <c r="K3552" t="s">
        <v>7327</v>
      </c>
      <c r="L3552" s="20">
        <v>0.7</v>
      </c>
      <c r="M3552" t="s">
        <v>7333</v>
      </c>
      <c r="N3552" s="20">
        <v>0.3</v>
      </c>
      <c r="O3552" t="s">
        <v>7328</v>
      </c>
      <c r="P3552" t="s">
        <v>7365</v>
      </c>
      <c r="Q3552" s="8" t="s">
        <v>5998</v>
      </c>
      <c r="R3552" s="8" t="s">
        <v>5998</v>
      </c>
      <c r="S3552" t="s">
        <v>5998</v>
      </c>
      <c r="T3552" s="8" t="s">
        <v>5998</v>
      </c>
    </row>
    <row r="3553" spans="1:20">
      <c r="A3553" t="s">
        <v>2201</v>
      </c>
      <c r="B3553" t="s">
        <v>5307</v>
      </c>
      <c r="C3553" s="8" t="s">
        <v>5307</v>
      </c>
      <c r="D3553" s="8">
        <v>-0.26833037102825602</v>
      </c>
      <c r="E3553" s="8">
        <v>0.73354710382809996</v>
      </c>
      <c r="F3553" s="8">
        <v>-0.65091212276363797</v>
      </c>
      <c r="G3553" s="8">
        <v>0.31663459028920798</v>
      </c>
      <c r="H3553" s="8">
        <v>0</v>
      </c>
      <c r="I3553" s="8">
        <v>0</v>
      </c>
      <c r="J3553" s="8">
        <v>0</v>
      </c>
      <c r="K3553" t="s">
        <v>7327</v>
      </c>
      <c r="L3553" s="20" t="s">
        <v>7332</v>
      </c>
      <c r="M3553" t="s">
        <v>7333</v>
      </c>
      <c r="N3553" s="20" t="s">
        <v>7334</v>
      </c>
      <c r="O3553" t="s">
        <v>7327</v>
      </c>
      <c r="P3553" t="s">
        <v>7365</v>
      </c>
      <c r="Q3553" s="8" t="s">
        <v>5998</v>
      </c>
      <c r="R3553" s="8" t="s">
        <v>5998</v>
      </c>
      <c r="S3553" t="s">
        <v>5998</v>
      </c>
      <c r="T3553" s="8" t="s">
        <v>5998</v>
      </c>
    </row>
    <row r="3554" spans="1:20">
      <c r="A3554" t="s">
        <v>4587</v>
      </c>
      <c r="B3554" t="s">
        <v>5307</v>
      </c>
      <c r="C3554" s="8" t="s">
        <v>5307</v>
      </c>
      <c r="D3554" s="8">
        <v>1.81389964443027</v>
      </c>
      <c r="E3554" s="8">
        <v>6.19871517982427E-22</v>
      </c>
      <c r="F3554" s="8">
        <v>-0.323717504229727</v>
      </c>
      <c r="G3554" s="8">
        <v>0.127447459710401</v>
      </c>
      <c r="H3554" s="8">
        <v>0</v>
      </c>
      <c r="I3554" s="8" t="s">
        <v>6403</v>
      </c>
      <c r="J3554" s="8">
        <v>0</v>
      </c>
      <c r="K3554" t="s">
        <v>7339</v>
      </c>
      <c r="L3554" s="20" t="s">
        <v>7324</v>
      </c>
      <c r="M3554" t="s">
        <v>7325</v>
      </c>
      <c r="N3554" s="20" t="s">
        <v>7326</v>
      </c>
      <c r="O3554" t="s">
        <v>7327</v>
      </c>
      <c r="P3554" t="s">
        <v>7365</v>
      </c>
      <c r="Q3554" s="8" t="s">
        <v>5998</v>
      </c>
      <c r="R3554" s="8" t="s">
        <v>5998</v>
      </c>
      <c r="S3554" t="s">
        <v>5998</v>
      </c>
      <c r="T3554" s="8" t="s">
        <v>5998</v>
      </c>
    </row>
    <row r="3555" spans="1:20">
      <c r="A3555" t="s">
        <v>2202</v>
      </c>
      <c r="B3555" s="7" t="s">
        <v>5307</v>
      </c>
      <c r="C3555" s="8" t="s">
        <v>5307</v>
      </c>
      <c r="D3555" s="8">
        <v>-0.63381077423443699</v>
      </c>
      <c r="E3555" s="8">
        <v>0.51060018163809895</v>
      </c>
      <c r="F3555" s="8">
        <v>-0.98655533560886399</v>
      </c>
      <c r="G3555" s="8">
        <v>0.24807621978341499</v>
      </c>
      <c r="H3555" s="8">
        <v>0</v>
      </c>
      <c r="I3555" s="8">
        <v>0</v>
      </c>
      <c r="J3555" s="8">
        <v>0</v>
      </c>
      <c r="K3555" t="s">
        <v>7327</v>
      </c>
      <c r="L3555" s="20" t="s">
        <v>7332</v>
      </c>
      <c r="M3555" t="s">
        <v>7333</v>
      </c>
      <c r="N3555" s="20" t="s">
        <v>7334</v>
      </c>
      <c r="O3555" t="s">
        <v>7328</v>
      </c>
      <c r="P3555" t="s">
        <v>7365</v>
      </c>
      <c r="Q3555" s="8" t="s">
        <v>5998</v>
      </c>
      <c r="R3555" s="8" t="s">
        <v>5998</v>
      </c>
      <c r="S3555" t="s">
        <v>5998</v>
      </c>
      <c r="T3555" s="8" t="s">
        <v>5998</v>
      </c>
    </row>
    <row r="3556" spans="1:20">
      <c r="A3556" t="s">
        <v>4588</v>
      </c>
      <c r="B3556" s="7" t="s">
        <v>5307</v>
      </c>
      <c r="C3556" s="8" t="s">
        <v>5307</v>
      </c>
      <c r="D3556" s="8">
        <v>-3.8736791200663201E-2</v>
      </c>
      <c r="E3556" s="8">
        <v>0.94273089899699702</v>
      </c>
      <c r="F3556" s="8">
        <v>0.74443311765787401</v>
      </c>
      <c r="G3556" s="8">
        <v>4.3766596049272501E-2</v>
      </c>
      <c r="H3556" s="8">
        <v>0</v>
      </c>
      <c r="I3556" s="8">
        <v>0</v>
      </c>
      <c r="J3556" s="8">
        <v>0</v>
      </c>
      <c r="K3556" t="s">
        <v>7328</v>
      </c>
      <c r="L3556" s="20" t="s">
        <v>7324</v>
      </c>
      <c r="M3556" t="s">
        <v>7325</v>
      </c>
      <c r="N3556" s="20" t="s">
        <v>7326</v>
      </c>
      <c r="O3556" t="s">
        <v>7327</v>
      </c>
      <c r="P3556" t="s">
        <v>7365</v>
      </c>
      <c r="Q3556" s="8" t="s">
        <v>5998</v>
      </c>
      <c r="R3556" s="8" t="s">
        <v>5998</v>
      </c>
      <c r="S3556" t="s">
        <v>5998</v>
      </c>
      <c r="T3556" s="8" t="s">
        <v>5998</v>
      </c>
    </row>
    <row r="3557" spans="1:20">
      <c r="A3557" t="s">
        <v>2203</v>
      </c>
      <c r="B3557" s="7" t="s">
        <v>5307</v>
      </c>
      <c r="C3557" s="8" t="s">
        <v>5307</v>
      </c>
      <c r="D3557" s="8">
        <v>-0.289420834438741</v>
      </c>
      <c r="E3557" s="8">
        <v>0.74597030180381596</v>
      </c>
      <c r="F3557" s="8">
        <v>0.62470400887209199</v>
      </c>
      <c r="G3557" s="8">
        <v>0.375449247372449</v>
      </c>
      <c r="H3557" s="8">
        <v>0</v>
      </c>
      <c r="I3557" s="8">
        <v>0</v>
      </c>
      <c r="J3557" s="8">
        <v>0</v>
      </c>
      <c r="K3557" t="s">
        <v>7314</v>
      </c>
      <c r="L3557" s="20" t="s">
        <v>7343</v>
      </c>
      <c r="M3557" t="s">
        <v>7330</v>
      </c>
      <c r="N3557" s="20" t="s">
        <v>7408</v>
      </c>
      <c r="O3557" t="s">
        <v>7315</v>
      </c>
      <c r="P3557" t="s">
        <v>7316</v>
      </c>
      <c r="Q3557" s="8" t="s">
        <v>5998</v>
      </c>
      <c r="R3557" s="8" t="s">
        <v>5998</v>
      </c>
      <c r="S3557" t="s">
        <v>5998</v>
      </c>
      <c r="T3557" s="8" t="s">
        <v>5998</v>
      </c>
    </row>
    <row r="3558" spans="1:20">
      <c r="A3558" t="s">
        <v>2204</v>
      </c>
      <c r="B3558" t="s">
        <v>5307</v>
      </c>
      <c r="C3558" s="8" t="s">
        <v>5307</v>
      </c>
      <c r="D3558" s="8">
        <v>-0.15469144489431999</v>
      </c>
      <c r="E3558" s="8">
        <v>0.65639491767537905</v>
      </c>
      <c r="F3558" s="8">
        <v>0.97280259246908796</v>
      </c>
      <c r="G3558" s="8">
        <v>8.6165226417600407E-5</v>
      </c>
      <c r="H3558" s="8">
        <v>0</v>
      </c>
      <c r="I3558" s="8">
        <v>0</v>
      </c>
      <c r="J3558" s="8">
        <v>0</v>
      </c>
      <c r="K3558" t="s">
        <v>7339</v>
      </c>
      <c r="L3558" s="20" t="s">
        <v>7324</v>
      </c>
      <c r="M3558" t="s">
        <v>7325</v>
      </c>
      <c r="N3558" s="20" t="s">
        <v>7326</v>
      </c>
      <c r="O3558" t="s">
        <v>7339</v>
      </c>
      <c r="P3558" t="s">
        <v>7365</v>
      </c>
      <c r="Q3558" s="8" t="s">
        <v>5998</v>
      </c>
      <c r="R3558" s="8" t="s">
        <v>5998</v>
      </c>
      <c r="S3558" t="s">
        <v>5998</v>
      </c>
      <c r="T3558" s="8" t="s">
        <v>5998</v>
      </c>
    </row>
    <row r="3559" spans="1:20">
      <c r="A3559" t="s">
        <v>2205</v>
      </c>
      <c r="B3559" s="7" t="s">
        <v>5307</v>
      </c>
      <c r="C3559" s="8" t="s">
        <v>5307</v>
      </c>
      <c r="D3559" s="8">
        <v>-0.399011578059631</v>
      </c>
      <c r="E3559" s="8">
        <v>0.69285273452756702</v>
      </c>
      <c r="F3559" s="8">
        <v>-0.77159297661598802</v>
      </c>
      <c r="G3559" s="8">
        <v>0.37230680030263602</v>
      </c>
      <c r="H3559" s="8">
        <v>0</v>
      </c>
      <c r="I3559" s="8">
        <v>0</v>
      </c>
      <c r="J3559" s="8">
        <v>0</v>
      </c>
      <c r="K3559" t="s">
        <v>7328</v>
      </c>
      <c r="L3559" s="20" t="s">
        <v>7324</v>
      </c>
      <c r="M3559" t="s">
        <v>7325</v>
      </c>
      <c r="N3559" s="20" t="s">
        <v>7326</v>
      </c>
      <c r="O3559" t="s">
        <v>7327</v>
      </c>
      <c r="P3559" t="s">
        <v>7365</v>
      </c>
      <c r="Q3559" s="8" t="s">
        <v>5998</v>
      </c>
      <c r="R3559" s="8" t="s">
        <v>5998</v>
      </c>
      <c r="S3559" t="s">
        <v>5998</v>
      </c>
      <c r="T3559" s="8" t="s">
        <v>5998</v>
      </c>
    </row>
    <row r="3560" spans="1:20">
      <c r="A3560" t="s">
        <v>2206</v>
      </c>
      <c r="B3560" t="s">
        <v>5307</v>
      </c>
      <c r="C3560" s="8" t="s">
        <v>5307</v>
      </c>
      <c r="D3560" s="8">
        <v>-0.269511515857569</v>
      </c>
      <c r="E3560" s="8">
        <v>0.539777743873183</v>
      </c>
      <c r="F3560" s="8">
        <v>-0.208802098157821</v>
      </c>
      <c r="G3560" s="8">
        <v>0.60903624368210796</v>
      </c>
      <c r="H3560" s="8">
        <v>0</v>
      </c>
      <c r="I3560" s="8">
        <v>0</v>
      </c>
      <c r="J3560" s="8">
        <v>0</v>
      </c>
      <c r="K3560" t="s">
        <v>7339</v>
      </c>
      <c r="L3560" s="20" t="s">
        <v>7324</v>
      </c>
      <c r="M3560" t="s">
        <v>7325</v>
      </c>
      <c r="N3560" s="20" t="s">
        <v>7326</v>
      </c>
      <c r="O3560" t="s">
        <v>7327</v>
      </c>
      <c r="P3560" t="s">
        <v>7365</v>
      </c>
      <c r="Q3560" s="8" t="s">
        <v>5998</v>
      </c>
      <c r="R3560" s="8" t="s">
        <v>5998</v>
      </c>
      <c r="S3560" t="s">
        <v>5998</v>
      </c>
      <c r="T3560" s="8" t="s">
        <v>5998</v>
      </c>
    </row>
    <row r="3561" spans="1:20">
      <c r="A3561" t="s">
        <v>2207</v>
      </c>
      <c r="B3561" t="s">
        <v>5307</v>
      </c>
      <c r="C3561" s="8" t="s">
        <v>5307</v>
      </c>
      <c r="D3561" s="8">
        <v>-0.479261674612313</v>
      </c>
      <c r="E3561" s="8">
        <v>0.20286328241752999</v>
      </c>
      <c r="F3561" s="8">
        <v>0.102627929304802</v>
      </c>
      <c r="G3561" s="8">
        <v>0.80143748842692597</v>
      </c>
      <c r="H3561" s="8">
        <v>0</v>
      </c>
      <c r="I3561" s="8">
        <v>0</v>
      </c>
      <c r="J3561" s="8">
        <v>0</v>
      </c>
      <c r="K3561" t="s">
        <v>7327</v>
      </c>
      <c r="L3561" s="20">
        <v>0.7</v>
      </c>
      <c r="M3561" t="s">
        <v>7333</v>
      </c>
      <c r="N3561" s="20">
        <v>0.3</v>
      </c>
      <c r="O3561" t="s">
        <v>7327</v>
      </c>
      <c r="P3561" t="s">
        <v>7365</v>
      </c>
      <c r="Q3561" s="8" t="s">
        <v>5998</v>
      </c>
      <c r="R3561" s="8" t="s">
        <v>5998</v>
      </c>
      <c r="S3561" t="s">
        <v>5998</v>
      </c>
      <c r="T3561" s="8" t="s">
        <v>5998</v>
      </c>
    </row>
    <row r="3562" spans="1:20">
      <c r="A3562" t="s">
        <v>3074</v>
      </c>
      <c r="B3562" t="s">
        <v>4712</v>
      </c>
      <c r="C3562" s="8" t="s">
        <v>4757</v>
      </c>
      <c r="D3562" s="8">
        <v>-0.58426206117977098</v>
      </c>
      <c r="E3562" s="8">
        <v>0.12604734927158001</v>
      </c>
      <c r="F3562" s="8">
        <v>-0.23743208823802001</v>
      </c>
      <c r="G3562" s="8">
        <v>0.53634884550217798</v>
      </c>
      <c r="H3562" s="8">
        <v>0</v>
      </c>
      <c r="I3562" s="8">
        <v>0</v>
      </c>
      <c r="J3562" s="8">
        <v>0</v>
      </c>
      <c r="K3562" t="s">
        <v>7328</v>
      </c>
      <c r="L3562" s="20" t="s">
        <v>7324</v>
      </c>
      <c r="M3562" t="s">
        <v>7325</v>
      </c>
      <c r="N3562" s="20" t="s">
        <v>7326</v>
      </c>
      <c r="O3562" t="s">
        <v>7328</v>
      </c>
      <c r="P3562" t="s">
        <v>7365</v>
      </c>
      <c r="Q3562" s="8" t="s">
        <v>5998</v>
      </c>
      <c r="R3562" s="8" t="s">
        <v>5998</v>
      </c>
      <c r="S3562" t="s">
        <v>5998</v>
      </c>
      <c r="T3562" s="8" t="s">
        <v>5998</v>
      </c>
    </row>
    <row r="3563" spans="1:20">
      <c r="A3563" t="s">
        <v>4589</v>
      </c>
      <c r="B3563" t="s">
        <v>5307</v>
      </c>
      <c r="C3563" s="8" t="s">
        <v>5307</v>
      </c>
      <c r="D3563" s="8">
        <v>-0.95863782832771804</v>
      </c>
      <c r="E3563" s="8">
        <v>2.2228114760362301E-2</v>
      </c>
      <c r="F3563" s="8">
        <v>-0.27714183331866599</v>
      </c>
      <c r="G3563" s="8">
        <v>0.515563959254423</v>
      </c>
      <c r="H3563" s="8">
        <v>0</v>
      </c>
      <c r="I3563" s="8">
        <v>0</v>
      </c>
      <c r="J3563" s="8">
        <v>0</v>
      </c>
      <c r="K3563" t="s">
        <v>7328</v>
      </c>
      <c r="L3563" s="20" t="s">
        <v>7324</v>
      </c>
      <c r="M3563" t="s">
        <v>7325</v>
      </c>
      <c r="N3563" s="20" t="s">
        <v>7326</v>
      </c>
      <c r="O3563" t="s">
        <v>7328</v>
      </c>
      <c r="P3563" t="s">
        <v>7365</v>
      </c>
      <c r="Q3563" s="8" t="s">
        <v>5998</v>
      </c>
      <c r="R3563" s="8" t="s">
        <v>5998</v>
      </c>
      <c r="S3563" t="s">
        <v>5998</v>
      </c>
      <c r="T3563" s="8" t="s">
        <v>5998</v>
      </c>
    </row>
    <row r="3564" spans="1:20">
      <c r="A3564" t="s">
        <v>2208</v>
      </c>
      <c r="B3564" s="7" t="s">
        <v>5307</v>
      </c>
      <c r="C3564" s="8" t="s">
        <v>5307</v>
      </c>
      <c r="D3564" s="8">
        <v>-0.918436148265525</v>
      </c>
      <c r="E3564" s="8">
        <v>0.22860661930550999</v>
      </c>
      <c r="F3564" s="8">
        <v>-1.11714262359627</v>
      </c>
      <c r="G3564" s="8">
        <v>0.110452568184026</v>
      </c>
      <c r="H3564" s="8">
        <v>0</v>
      </c>
      <c r="I3564" s="8">
        <v>0</v>
      </c>
      <c r="J3564" s="8">
        <v>0</v>
      </c>
      <c r="K3564" t="s">
        <v>7327</v>
      </c>
      <c r="L3564" s="20" t="s">
        <v>7332</v>
      </c>
      <c r="M3564" t="s">
        <v>7333</v>
      </c>
      <c r="N3564" s="20" t="s">
        <v>7334</v>
      </c>
      <c r="O3564" t="s">
        <v>7328</v>
      </c>
      <c r="P3564" t="s">
        <v>7365</v>
      </c>
      <c r="Q3564" s="8" t="s">
        <v>5998</v>
      </c>
      <c r="R3564" s="8" t="s">
        <v>5998</v>
      </c>
      <c r="S3564" t="s">
        <v>5998</v>
      </c>
      <c r="T3564" s="8" t="s">
        <v>5998</v>
      </c>
    </row>
    <row r="3565" spans="1:20">
      <c r="A3565" t="s">
        <v>2209</v>
      </c>
      <c r="B3565" t="s">
        <v>5307</v>
      </c>
      <c r="C3565" s="8" t="s">
        <v>5307</v>
      </c>
      <c r="D3565" s="8">
        <v>-0.49709128017079801</v>
      </c>
      <c r="E3565" s="8">
        <v>0.18124205647667899</v>
      </c>
      <c r="F3565" s="8">
        <v>-1.2657282475907099</v>
      </c>
      <c r="G3565" s="8">
        <v>1.55354051598288E-4</v>
      </c>
      <c r="H3565" s="8">
        <v>0</v>
      </c>
      <c r="I3565" s="8">
        <v>0</v>
      </c>
      <c r="J3565" s="8">
        <v>0</v>
      </c>
      <c r="K3565" t="s">
        <v>7327</v>
      </c>
      <c r="L3565" s="20" t="s">
        <v>7332</v>
      </c>
      <c r="M3565" t="s">
        <v>7333</v>
      </c>
      <c r="N3565" s="20" t="s">
        <v>7334</v>
      </c>
      <c r="O3565" t="s">
        <v>7327</v>
      </c>
      <c r="P3565" t="s">
        <v>7365</v>
      </c>
      <c r="Q3565" s="8" t="s">
        <v>5998</v>
      </c>
      <c r="R3565" s="8" t="s">
        <v>5998</v>
      </c>
      <c r="S3565" t="s">
        <v>5998</v>
      </c>
      <c r="T3565" s="8" t="s">
        <v>5998</v>
      </c>
    </row>
    <row r="3566" spans="1:20">
      <c r="A3566" t="s">
        <v>4590</v>
      </c>
      <c r="B3566" t="s">
        <v>5307</v>
      </c>
      <c r="C3566" s="8" t="s">
        <v>5307</v>
      </c>
      <c r="D3566" s="8">
        <v>0.350932133367588</v>
      </c>
      <c r="E3566" s="8">
        <v>0.47823624633600298</v>
      </c>
      <c r="F3566" s="8">
        <v>0.49051840843071298</v>
      </c>
      <c r="G3566" s="8">
        <v>0.25857697610910002</v>
      </c>
      <c r="H3566" s="8">
        <v>0</v>
      </c>
      <c r="I3566" s="8">
        <v>0</v>
      </c>
      <c r="J3566" s="8">
        <v>0</v>
      </c>
      <c r="K3566" t="s">
        <v>7327</v>
      </c>
      <c r="L3566" s="20" t="s">
        <v>7332</v>
      </c>
      <c r="M3566" t="s">
        <v>7333</v>
      </c>
      <c r="N3566" s="20" t="s">
        <v>7334</v>
      </c>
      <c r="O3566" t="s">
        <v>7327</v>
      </c>
      <c r="P3566" t="s">
        <v>7365</v>
      </c>
      <c r="Q3566" s="8" t="s">
        <v>6014</v>
      </c>
      <c r="R3566" s="8" t="s">
        <v>6015</v>
      </c>
      <c r="S3566" t="s">
        <v>6016</v>
      </c>
      <c r="T3566" s="8" t="s">
        <v>6016</v>
      </c>
    </row>
    <row r="3567" spans="1:20">
      <c r="A3567" t="s">
        <v>4591</v>
      </c>
      <c r="B3567" t="s">
        <v>5307</v>
      </c>
      <c r="C3567" s="8" t="s">
        <v>5307</v>
      </c>
      <c r="D3567" s="8">
        <v>-0.17654311805692799</v>
      </c>
      <c r="E3567" s="8">
        <v>0.69052780818669601</v>
      </c>
      <c r="F3567" s="8">
        <v>-1.62540260958557</v>
      </c>
      <c r="G3567" s="8">
        <v>4.4047460331315298E-6</v>
      </c>
      <c r="H3567" s="8">
        <v>0</v>
      </c>
      <c r="I3567" s="8">
        <v>0</v>
      </c>
      <c r="J3567" s="8">
        <v>0</v>
      </c>
      <c r="K3567" t="s">
        <v>7328</v>
      </c>
      <c r="L3567" s="20" t="s">
        <v>7324</v>
      </c>
      <c r="M3567" t="s">
        <v>7325</v>
      </c>
      <c r="N3567" s="20" t="s">
        <v>7326</v>
      </c>
      <c r="O3567" t="s">
        <v>7327</v>
      </c>
      <c r="P3567" t="s">
        <v>7365</v>
      </c>
      <c r="Q3567" s="8" t="s">
        <v>5998</v>
      </c>
      <c r="R3567" s="8" t="s">
        <v>5998</v>
      </c>
      <c r="S3567" t="s">
        <v>5998</v>
      </c>
      <c r="T3567" s="8" t="s">
        <v>5998</v>
      </c>
    </row>
    <row r="3568" spans="1:20">
      <c r="A3568" t="s">
        <v>4592</v>
      </c>
      <c r="B3568" t="s">
        <v>5307</v>
      </c>
      <c r="C3568" s="8" t="s">
        <v>5307</v>
      </c>
      <c r="D3568" s="8">
        <v>-0.41535546350890401</v>
      </c>
      <c r="E3568" s="8">
        <v>0.29495856950945698</v>
      </c>
      <c r="F3568" s="8">
        <v>-0.976585181776086</v>
      </c>
      <c r="G3568" s="8">
        <v>4.8286655153564097E-3</v>
      </c>
      <c r="H3568" s="8">
        <v>0</v>
      </c>
      <c r="I3568" s="8">
        <v>0</v>
      </c>
      <c r="J3568" s="8">
        <v>0</v>
      </c>
      <c r="K3568" t="s">
        <v>7327</v>
      </c>
      <c r="L3568" s="20" t="s">
        <v>7332</v>
      </c>
      <c r="M3568" t="s">
        <v>7333</v>
      </c>
      <c r="N3568" s="20" t="s">
        <v>7334</v>
      </c>
      <c r="O3568" t="s">
        <v>7327</v>
      </c>
      <c r="P3568" t="s">
        <v>7365</v>
      </c>
      <c r="Q3568" s="8" t="s">
        <v>5998</v>
      </c>
      <c r="R3568" s="8" t="s">
        <v>5998</v>
      </c>
      <c r="S3568" t="s">
        <v>5998</v>
      </c>
      <c r="T3568" s="8" t="s">
        <v>5998</v>
      </c>
    </row>
    <row r="3569" spans="1:20">
      <c r="A3569" t="s">
        <v>2210</v>
      </c>
      <c r="B3569" s="7" t="s">
        <v>5307</v>
      </c>
      <c r="C3569" s="8" t="s">
        <v>5307</v>
      </c>
      <c r="D3569" s="8">
        <v>-0.22048618619707999</v>
      </c>
      <c r="E3569" s="8">
        <v>0.730517609326644</v>
      </c>
      <c r="F3569" s="8">
        <v>-0.14285280582316001</v>
      </c>
      <c r="G3569" s="8">
        <v>0.80963028371692203</v>
      </c>
      <c r="H3569" s="8">
        <v>0</v>
      </c>
      <c r="I3569" s="8">
        <v>0</v>
      </c>
      <c r="J3569" s="8">
        <v>0</v>
      </c>
      <c r="K3569" t="s">
        <v>7327</v>
      </c>
      <c r="L3569" s="20" t="s">
        <v>7332</v>
      </c>
      <c r="M3569" t="s">
        <v>7333</v>
      </c>
      <c r="N3569" s="20" t="s">
        <v>7334</v>
      </c>
      <c r="O3569" t="s">
        <v>7327</v>
      </c>
      <c r="P3569" t="s">
        <v>7365</v>
      </c>
      <c r="Q3569" s="8" t="s">
        <v>5998</v>
      </c>
      <c r="R3569" s="8" t="s">
        <v>5998</v>
      </c>
      <c r="S3569" t="s">
        <v>5998</v>
      </c>
      <c r="T3569" s="8" t="s">
        <v>5998</v>
      </c>
    </row>
    <row r="3570" spans="1:20">
      <c r="A3570" t="s">
        <v>4593</v>
      </c>
      <c r="B3570" s="7" t="s">
        <v>5307</v>
      </c>
      <c r="C3570" s="8" t="s">
        <v>5307</v>
      </c>
      <c r="D3570" s="8">
        <v>-0.16776062764691499</v>
      </c>
      <c r="E3570" s="8">
        <v>0.81612462139801301</v>
      </c>
      <c r="F3570" s="8">
        <v>-0.32626057249368201</v>
      </c>
      <c r="G3570" s="8">
        <v>0.59620119648141001</v>
      </c>
      <c r="H3570" s="8">
        <v>0</v>
      </c>
      <c r="I3570" s="8">
        <v>0</v>
      </c>
      <c r="J3570" s="8">
        <v>0</v>
      </c>
      <c r="K3570" t="s">
        <v>7328</v>
      </c>
      <c r="L3570" s="20" t="s">
        <v>7324</v>
      </c>
      <c r="M3570" t="s">
        <v>7325</v>
      </c>
      <c r="N3570" s="20" t="s">
        <v>7326</v>
      </c>
      <c r="O3570" t="s">
        <v>7327</v>
      </c>
      <c r="P3570" t="s">
        <v>7365</v>
      </c>
      <c r="Q3570" s="8" t="s">
        <v>5998</v>
      </c>
      <c r="R3570" s="8" t="s">
        <v>5998</v>
      </c>
      <c r="S3570" t="s">
        <v>5998</v>
      </c>
      <c r="T3570" s="8" t="s">
        <v>5998</v>
      </c>
    </row>
    <row r="3571" spans="1:20">
      <c r="A3571" t="s">
        <v>3075</v>
      </c>
      <c r="B3571" t="s">
        <v>14</v>
      </c>
      <c r="C3571" s="8" t="s">
        <v>15</v>
      </c>
      <c r="D3571" s="8">
        <v>0.39349433126924699</v>
      </c>
      <c r="E3571" s="8">
        <v>0.27600529873109497</v>
      </c>
      <c r="F3571" s="8">
        <v>0.87267069917142703</v>
      </c>
      <c r="G3571" s="8">
        <v>5.5092326899693197E-3</v>
      </c>
      <c r="H3571" s="8">
        <v>0</v>
      </c>
      <c r="I3571" s="8">
        <v>0</v>
      </c>
      <c r="J3571" s="8">
        <v>0</v>
      </c>
      <c r="K3571" t="s">
        <v>7327</v>
      </c>
      <c r="L3571" s="20" t="s">
        <v>7332</v>
      </c>
      <c r="M3571" t="s">
        <v>7333</v>
      </c>
      <c r="N3571" s="20" t="s">
        <v>7334</v>
      </c>
      <c r="O3571" t="s">
        <v>7327</v>
      </c>
      <c r="P3571" t="s">
        <v>7365</v>
      </c>
      <c r="Q3571" s="8" t="s">
        <v>5998</v>
      </c>
      <c r="R3571" s="8" t="s">
        <v>5998</v>
      </c>
      <c r="S3571" t="s">
        <v>5998</v>
      </c>
      <c r="T3571" s="8" t="s">
        <v>5998</v>
      </c>
    </row>
    <row r="3572" spans="1:20">
      <c r="A3572" t="s">
        <v>3075</v>
      </c>
      <c r="B3572" t="s">
        <v>4673</v>
      </c>
      <c r="C3572" s="8" t="s">
        <v>4760</v>
      </c>
      <c r="D3572" s="8">
        <v>0.39349433126924699</v>
      </c>
      <c r="E3572" s="8">
        <v>0.27600529873109497</v>
      </c>
      <c r="F3572" s="8">
        <v>0.87267069917142703</v>
      </c>
      <c r="G3572" s="8">
        <v>5.5092326899693197E-3</v>
      </c>
      <c r="H3572" s="8">
        <v>0</v>
      </c>
      <c r="I3572" s="8">
        <v>0</v>
      </c>
      <c r="J3572" s="8">
        <v>0</v>
      </c>
      <c r="K3572" t="s">
        <v>7327</v>
      </c>
      <c r="L3572" s="20" t="s">
        <v>7332</v>
      </c>
      <c r="M3572" t="s">
        <v>7333</v>
      </c>
      <c r="N3572" s="20" t="s">
        <v>7334</v>
      </c>
      <c r="O3572" t="s">
        <v>7327</v>
      </c>
      <c r="P3572" t="s">
        <v>7365</v>
      </c>
      <c r="Q3572" s="8" t="s">
        <v>5998</v>
      </c>
      <c r="R3572" s="8" t="s">
        <v>5998</v>
      </c>
      <c r="S3572" t="s">
        <v>5998</v>
      </c>
      <c r="T3572" s="8" t="s">
        <v>5998</v>
      </c>
    </row>
    <row r="3573" spans="1:20">
      <c r="A3573" t="s">
        <v>2211</v>
      </c>
      <c r="B3573" t="s">
        <v>5307</v>
      </c>
      <c r="C3573" s="8" t="s">
        <v>5307</v>
      </c>
      <c r="D3573" s="8">
        <v>9.3713837414396706E-2</v>
      </c>
      <c r="E3573" s="8">
        <v>0.85693942372612097</v>
      </c>
      <c r="F3573" s="8">
        <v>0.71073782061563995</v>
      </c>
      <c r="G3573" s="8">
        <v>5.8825005011824E-2</v>
      </c>
      <c r="H3573" s="8">
        <v>0</v>
      </c>
      <c r="I3573" s="8" t="s">
        <v>6404</v>
      </c>
      <c r="J3573" s="8">
        <v>0</v>
      </c>
      <c r="K3573" t="s">
        <v>7339</v>
      </c>
      <c r="L3573" s="20" t="s">
        <v>7324</v>
      </c>
      <c r="M3573" t="s">
        <v>7325</v>
      </c>
      <c r="N3573" s="20" t="s">
        <v>7326</v>
      </c>
      <c r="O3573" t="s">
        <v>7315</v>
      </c>
      <c r="P3573" t="s">
        <v>7316</v>
      </c>
      <c r="Q3573" s="8" t="s">
        <v>5998</v>
      </c>
      <c r="R3573" s="8" t="s">
        <v>5998</v>
      </c>
      <c r="S3573" t="s">
        <v>5998</v>
      </c>
      <c r="T3573" s="8" t="s">
        <v>5998</v>
      </c>
    </row>
    <row r="3574" spans="1:20">
      <c r="A3574" t="s">
        <v>2212</v>
      </c>
      <c r="B3574" s="7" t="s">
        <v>5307</v>
      </c>
      <c r="C3574" s="8" t="s">
        <v>5307</v>
      </c>
      <c r="D3574" s="8">
        <v>0.29820233604249602</v>
      </c>
      <c r="E3574" s="8">
        <v>0.34534695989859099</v>
      </c>
      <c r="F3574" s="8">
        <v>-0.39525340691176197</v>
      </c>
      <c r="G3574" s="8">
        <v>0.17197100779531799</v>
      </c>
      <c r="H3574" s="8">
        <v>0</v>
      </c>
      <c r="I3574" s="8">
        <v>0</v>
      </c>
      <c r="J3574" s="8">
        <v>0</v>
      </c>
      <c r="K3574" t="s">
        <v>7328</v>
      </c>
      <c r="L3574" s="20" t="s">
        <v>7324</v>
      </c>
      <c r="M3574" t="s">
        <v>7325</v>
      </c>
      <c r="N3574" s="20" t="s">
        <v>7326</v>
      </c>
      <c r="O3574" t="s">
        <v>7354</v>
      </c>
      <c r="P3574" t="s">
        <v>7365</v>
      </c>
      <c r="Q3574" s="8" t="s">
        <v>5998</v>
      </c>
      <c r="R3574" s="8" t="s">
        <v>5998</v>
      </c>
      <c r="S3574" t="s">
        <v>5998</v>
      </c>
      <c r="T3574" s="8" t="s">
        <v>5998</v>
      </c>
    </row>
    <row r="3575" spans="1:20">
      <c r="A3575" t="s">
        <v>4594</v>
      </c>
      <c r="B3575" s="7" t="s">
        <v>5307</v>
      </c>
      <c r="C3575" s="8" t="s">
        <v>5307</v>
      </c>
      <c r="D3575" s="8">
        <v>-0.21703163889928301</v>
      </c>
      <c r="E3575" s="8">
        <v>0.75276879437557898</v>
      </c>
      <c r="F3575" s="8">
        <v>0.59944193955207503</v>
      </c>
      <c r="G3575" s="8">
        <v>0.25780785769411901</v>
      </c>
      <c r="H3575" s="8">
        <v>0</v>
      </c>
      <c r="I3575" s="8">
        <v>0</v>
      </c>
      <c r="J3575" s="8">
        <v>0</v>
      </c>
      <c r="K3575" t="s">
        <v>7328</v>
      </c>
      <c r="L3575" s="20" t="s">
        <v>7324</v>
      </c>
      <c r="M3575" t="s">
        <v>7325</v>
      </c>
      <c r="N3575" s="20" t="s">
        <v>7326</v>
      </c>
      <c r="O3575" t="s">
        <v>7327</v>
      </c>
      <c r="P3575" t="s">
        <v>7365</v>
      </c>
      <c r="Q3575" s="8" t="s">
        <v>5998</v>
      </c>
      <c r="R3575" s="8" t="s">
        <v>5998</v>
      </c>
      <c r="S3575" t="s">
        <v>5998</v>
      </c>
      <c r="T3575" s="8" t="s">
        <v>5998</v>
      </c>
    </row>
    <row r="3576" spans="1:20">
      <c r="A3576" t="s">
        <v>2213</v>
      </c>
      <c r="B3576" s="7" t="s">
        <v>5307</v>
      </c>
      <c r="C3576" s="8" t="s">
        <v>5307</v>
      </c>
      <c r="D3576" s="8">
        <v>0.29542231847267297</v>
      </c>
      <c r="E3576" s="8">
        <v>0.40941025459341301</v>
      </c>
      <c r="F3576" s="8">
        <v>0.98520610288593502</v>
      </c>
      <c r="G3576" s="8">
        <v>4.9854263915774305E-4</v>
      </c>
      <c r="H3576" s="8">
        <v>0</v>
      </c>
      <c r="I3576" s="8" t="s">
        <v>6405</v>
      </c>
      <c r="J3576" s="8">
        <v>0</v>
      </c>
      <c r="K3576" t="s">
        <v>7327</v>
      </c>
      <c r="L3576" s="20" t="s">
        <v>7332</v>
      </c>
      <c r="M3576" t="s">
        <v>7333</v>
      </c>
      <c r="N3576" s="20" t="s">
        <v>7334</v>
      </c>
      <c r="O3576" t="s">
        <v>7335</v>
      </c>
      <c r="P3576" t="s">
        <v>7316</v>
      </c>
      <c r="Q3576" s="8" t="s">
        <v>5998</v>
      </c>
      <c r="R3576" s="8" t="s">
        <v>5998</v>
      </c>
      <c r="S3576" t="s">
        <v>5998</v>
      </c>
      <c r="T3576" s="8" t="s">
        <v>5998</v>
      </c>
    </row>
    <row r="3577" spans="1:20">
      <c r="A3577" t="s">
        <v>2214</v>
      </c>
      <c r="B3577" s="7" t="s">
        <v>5307</v>
      </c>
      <c r="C3577" s="8" t="s">
        <v>5307</v>
      </c>
      <c r="D3577" s="8">
        <v>1.2961489365290599</v>
      </c>
      <c r="E3577" s="8">
        <v>3.0360181856790798E-4</v>
      </c>
      <c r="F3577" s="8">
        <v>0.78543471579514201</v>
      </c>
      <c r="G3577" s="8">
        <v>3.1865659784102399E-2</v>
      </c>
      <c r="H3577" s="8">
        <v>0</v>
      </c>
      <c r="I3577" s="8">
        <v>0</v>
      </c>
      <c r="J3577" s="8">
        <v>0</v>
      </c>
      <c r="K3577" t="s">
        <v>7327</v>
      </c>
      <c r="L3577" s="20" t="s">
        <v>7332</v>
      </c>
      <c r="M3577" t="s">
        <v>7333</v>
      </c>
      <c r="N3577" s="20" t="s">
        <v>7334</v>
      </c>
      <c r="O3577" t="s">
        <v>7328</v>
      </c>
      <c r="P3577" t="s">
        <v>7365</v>
      </c>
      <c r="Q3577" s="8" t="s">
        <v>5998</v>
      </c>
      <c r="R3577" s="8" t="s">
        <v>5998</v>
      </c>
      <c r="S3577" t="s">
        <v>5998</v>
      </c>
      <c r="T3577" s="8" t="s">
        <v>5998</v>
      </c>
    </row>
    <row r="3578" spans="1:20">
      <c r="A3578" t="s">
        <v>2215</v>
      </c>
      <c r="B3578" s="7" t="s">
        <v>5307</v>
      </c>
      <c r="C3578" s="8" t="s">
        <v>5307</v>
      </c>
      <c r="D3578" s="8">
        <v>0.32334882122684999</v>
      </c>
      <c r="E3578" s="8">
        <v>0.186678283381603</v>
      </c>
      <c r="F3578" s="8">
        <v>0.14276134895121101</v>
      </c>
      <c r="G3578" s="8">
        <v>0.57897426926069195</v>
      </c>
      <c r="H3578" s="8">
        <v>0</v>
      </c>
      <c r="I3578" s="8">
        <v>0</v>
      </c>
      <c r="J3578" s="8">
        <v>0</v>
      </c>
      <c r="K3578" t="s">
        <v>7328</v>
      </c>
      <c r="L3578" s="20" t="s">
        <v>7324</v>
      </c>
      <c r="M3578" t="s">
        <v>7325</v>
      </c>
      <c r="N3578" s="20" t="s">
        <v>7326</v>
      </c>
      <c r="O3578" t="s">
        <v>7327</v>
      </c>
      <c r="P3578" t="s">
        <v>7365</v>
      </c>
      <c r="Q3578" s="8" t="s">
        <v>5998</v>
      </c>
      <c r="R3578" s="8" t="s">
        <v>5998</v>
      </c>
      <c r="S3578" t="s">
        <v>5998</v>
      </c>
      <c r="T3578" s="8" t="s">
        <v>5998</v>
      </c>
    </row>
    <row r="3579" spans="1:20">
      <c r="A3579" t="s">
        <v>2216</v>
      </c>
      <c r="B3579" s="7" t="s">
        <v>5307</v>
      </c>
      <c r="C3579" s="8" t="s">
        <v>5307</v>
      </c>
      <c r="D3579" s="8">
        <v>-0.37556113989386303</v>
      </c>
      <c r="E3579" s="8">
        <v>0.391561189142767</v>
      </c>
      <c r="F3579" s="8">
        <v>-0.57958744427331899</v>
      </c>
      <c r="G3579" s="8">
        <v>0.13589905386395101</v>
      </c>
      <c r="H3579" s="8">
        <v>0</v>
      </c>
      <c r="I3579" s="8">
        <v>0</v>
      </c>
      <c r="J3579" s="8">
        <v>0</v>
      </c>
      <c r="K3579" t="s">
        <v>7339</v>
      </c>
      <c r="L3579" s="20" t="s">
        <v>7324</v>
      </c>
      <c r="M3579" t="s">
        <v>7325</v>
      </c>
      <c r="N3579" s="20" t="s">
        <v>7326</v>
      </c>
      <c r="O3579" t="s">
        <v>7327</v>
      </c>
      <c r="P3579" t="s">
        <v>7365</v>
      </c>
      <c r="Q3579" s="8" t="s">
        <v>5998</v>
      </c>
      <c r="R3579" s="8" t="s">
        <v>5998</v>
      </c>
      <c r="S3579" t="s">
        <v>5998</v>
      </c>
      <c r="T3579" s="8" t="s">
        <v>5998</v>
      </c>
    </row>
    <row r="3580" spans="1:20">
      <c r="A3580" t="s">
        <v>2217</v>
      </c>
      <c r="B3580" s="7" t="s">
        <v>5307</v>
      </c>
      <c r="C3580" s="8" t="s">
        <v>5307</v>
      </c>
      <c r="D3580" s="8">
        <v>0.88626888892631905</v>
      </c>
      <c r="E3580" s="8">
        <v>8.4897388527827994E-3</v>
      </c>
      <c r="F3580" s="8">
        <v>0.52516949170131799</v>
      </c>
      <c r="G3580" s="8">
        <v>0.12245850930523</v>
      </c>
      <c r="H3580" s="8">
        <v>0</v>
      </c>
      <c r="I3580" s="8">
        <v>0</v>
      </c>
      <c r="J3580" s="8">
        <v>0</v>
      </c>
      <c r="K3580" t="s">
        <v>7328</v>
      </c>
      <c r="L3580" s="20" t="s">
        <v>7324</v>
      </c>
      <c r="M3580" t="s">
        <v>7325</v>
      </c>
      <c r="N3580" s="20" t="s">
        <v>7326</v>
      </c>
      <c r="O3580" t="s">
        <v>7327</v>
      </c>
      <c r="P3580" t="s">
        <v>7365</v>
      </c>
      <c r="Q3580" s="8" t="s">
        <v>5998</v>
      </c>
      <c r="R3580" s="8" t="s">
        <v>5998</v>
      </c>
      <c r="S3580" t="s">
        <v>5998</v>
      </c>
      <c r="T3580" s="8" t="s">
        <v>5998</v>
      </c>
    </row>
    <row r="3581" spans="1:20">
      <c r="A3581" t="s">
        <v>2218</v>
      </c>
      <c r="B3581" s="7" t="s">
        <v>5307</v>
      </c>
      <c r="C3581" s="8" t="s">
        <v>5307</v>
      </c>
      <c r="D3581" s="8">
        <v>-4.6526106768657698E-2</v>
      </c>
      <c r="E3581" s="8">
        <v>0.94296819805899801</v>
      </c>
      <c r="F3581" s="8">
        <v>-8.2115929956190006E-2</v>
      </c>
      <c r="G3581" s="8">
        <v>0.88904940922458098</v>
      </c>
      <c r="H3581" s="8">
        <v>0</v>
      </c>
      <c r="I3581" s="8">
        <v>0</v>
      </c>
      <c r="J3581" s="8">
        <v>0</v>
      </c>
      <c r="K3581" t="s">
        <v>7328</v>
      </c>
      <c r="L3581" s="20" t="s">
        <v>7324</v>
      </c>
      <c r="M3581" t="s">
        <v>7325</v>
      </c>
      <c r="N3581" s="20" t="s">
        <v>7326</v>
      </c>
      <c r="O3581" t="s">
        <v>7328</v>
      </c>
      <c r="P3581" t="s">
        <v>7365</v>
      </c>
      <c r="Q3581" s="8" t="s">
        <v>5998</v>
      </c>
      <c r="R3581" s="8" t="s">
        <v>5998</v>
      </c>
      <c r="S3581" t="s">
        <v>5998</v>
      </c>
      <c r="T3581" s="8" t="s">
        <v>5998</v>
      </c>
    </row>
    <row r="3582" spans="1:20">
      <c r="A3582" t="s">
        <v>2219</v>
      </c>
      <c r="B3582" s="7" t="s">
        <v>5307</v>
      </c>
      <c r="C3582" s="8" t="s">
        <v>5307</v>
      </c>
      <c r="D3582" s="8">
        <v>-0.70928687930098699</v>
      </c>
      <c r="E3582" s="8">
        <v>1.6457296856767299E-2</v>
      </c>
      <c r="F3582" s="8">
        <v>-1.00453891252014</v>
      </c>
      <c r="G3582" s="8">
        <v>2.6793110648294698E-4</v>
      </c>
      <c r="H3582" s="8">
        <v>0</v>
      </c>
      <c r="I3582" s="8">
        <v>0</v>
      </c>
      <c r="J3582" s="8">
        <v>0</v>
      </c>
      <c r="K3582" t="s">
        <v>7327</v>
      </c>
      <c r="L3582" s="20" t="s">
        <v>7332</v>
      </c>
      <c r="M3582" t="s">
        <v>7333</v>
      </c>
      <c r="N3582" s="20" t="s">
        <v>7334</v>
      </c>
      <c r="O3582" t="s">
        <v>7327</v>
      </c>
      <c r="P3582" t="s">
        <v>7365</v>
      </c>
      <c r="Q3582" s="8" t="s">
        <v>5998</v>
      </c>
      <c r="R3582" s="8" t="s">
        <v>5998</v>
      </c>
      <c r="S3582" t="s">
        <v>5998</v>
      </c>
      <c r="T3582" s="8" t="s">
        <v>5998</v>
      </c>
    </row>
    <row r="3583" spans="1:20">
      <c r="A3583" t="s">
        <v>2220</v>
      </c>
      <c r="B3583" t="s">
        <v>5307</v>
      </c>
      <c r="C3583" s="8" t="s">
        <v>5307</v>
      </c>
      <c r="D3583" s="8">
        <v>0.14381207663101001</v>
      </c>
      <c r="E3583" s="8">
        <v>0.80581790008256804</v>
      </c>
      <c r="F3583" s="8">
        <v>0.46137596137664399</v>
      </c>
      <c r="G3583" s="8">
        <v>0.31039213375177699</v>
      </c>
      <c r="H3583" s="8">
        <v>0</v>
      </c>
      <c r="I3583" s="8">
        <v>0</v>
      </c>
      <c r="J3583" s="8">
        <v>0</v>
      </c>
      <c r="K3583" t="s">
        <v>7327</v>
      </c>
      <c r="L3583" s="20" t="s">
        <v>7332</v>
      </c>
      <c r="M3583" t="s">
        <v>7333</v>
      </c>
      <c r="N3583" s="20" t="s">
        <v>7334</v>
      </c>
      <c r="O3583" t="s">
        <v>7327</v>
      </c>
      <c r="P3583" t="s">
        <v>7365</v>
      </c>
      <c r="Q3583" s="8" t="s">
        <v>5998</v>
      </c>
      <c r="R3583" s="8" t="s">
        <v>5998</v>
      </c>
      <c r="S3583" t="s">
        <v>5998</v>
      </c>
      <c r="T3583" s="8" t="s">
        <v>5998</v>
      </c>
    </row>
    <row r="3584" spans="1:20">
      <c r="A3584" t="s">
        <v>4595</v>
      </c>
      <c r="B3584" t="s">
        <v>5307</v>
      </c>
      <c r="C3584" s="8" t="s">
        <v>5307</v>
      </c>
      <c r="D3584" s="8">
        <v>4.9704847925479703E-2</v>
      </c>
      <c r="E3584" s="8">
        <v>0.92660205984861399</v>
      </c>
      <c r="F3584" s="8">
        <v>-0.13150625453562401</v>
      </c>
      <c r="G3584" s="8">
        <v>0.78195493557454099</v>
      </c>
      <c r="H3584" s="8">
        <v>0</v>
      </c>
      <c r="I3584" s="8">
        <v>0</v>
      </c>
      <c r="J3584" s="8">
        <v>0</v>
      </c>
      <c r="K3584" t="s">
        <v>7328</v>
      </c>
      <c r="L3584" s="20" t="s">
        <v>7324</v>
      </c>
      <c r="M3584" t="s">
        <v>7325</v>
      </c>
      <c r="N3584" s="20" t="s">
        <v>7326</v>
      </c>
      <c r="O3584" t="s">
        <v>7327</v>
      </c>
      <c r="P3584" t="s">
        <v>7365</v>
      </c>
      <c r="Q3584" s="8" t="s">
        <v>5998</v>
      </c>
      <c r="R3584" s="8" t="s">
        <v>5998</v>
      </c>
      <c r="S3584" t="s">
        <v>5998</v>
      </c>
      <c r="T3584" s="8" t="s">
        <v>5998</v>
      </c>
    </row>
    <row r="3585" spans="1:20">
      <c r="A3585" t="s">
        <v>2221</v>
      </c>
      <c r="B3585" t="s">
        <v>5307</v>
      </c>
      <c r="C3585" s="8" t="s">
        <v>5307</v>
      </c>
      <c r="D3585" s="8">
        <v>-0.48121012494385002</v>
      </c>
      <c r="E3585" s="8">
        <v>4.2680342930030798E-2</v>
      </c>
      <c r="F3585" s="8">
        <v>-0.69743504348746399</v>
      </c>
      <c r="G3585" s="8">
        <v>1.43205227616339E-3</v>
      </c>
      <c r="H3585" s="8">
        <v>0</v>
      </c>
      <c r="I3585" s="8">
        <v>0</v>
      </c>
      <c r="J3585" s="8">
        <v>0</v>
      </c>
      <c r="K3585" t="s">
        <v>7328</v>
      </c>
      <c r="L3585" s="20" t="s">
        <v>7324</v>
      </c>
      <c r="M3585" t="s">
        <v>7325</v>
      </c>
      <c r="N3585" s="20" t="s">
        <v>7326</v>
      </c>
      <c r="O3585" t="s">
        <v>7327</v>
      </c>
      <c r="P3585" t="s">
        <v>7365</v>
      </c>
      <c r="Q3585" s="8" t="s">
        <v>5998</v>
      </c>
      <c r="R3585" s="8" t="s">
        <v>5998</v>
      </c>
      <c r="S3585" t="s">
        <v>5998</v>
      </c>
      <c r="T3585" s="8" t="s">
        <v>5998</v>
      </c>
    </row>
    <row r="3586" spans="1:20">
      <c r="A3586" t="s">
        <v>4596</v>
      </c>
      <c r="B3586" t="s">
        <v>5307</v>
      </c>
      <c r="C3586" s="8" t="s">
        <v>5307</v>
      </c>
      <c r="D3586" s="8">
        <v>-8.4238333326753706E-2</v>
      </c>
      <c r="E3586" s="8">
        <v>0.79910504338714206</v>
      </c>
      <c r="F3586" s="8">
        <v>-0.100430018760392</v>
      </c>
      <c r="G3586" s="8">
        <v>0.73183480347829699</v>
      </c>
      <c r="H3586" s="8">
        <v>0</v>
      </c>
      <c r="I3586" s="8">
        <v>0</v>
      </c>
      <c r="J3586" s="8">
        <v>0</v>
      </c>
      <c r="K3586" t="s">
        <v>7339</v>
      </c>
      <c r="L3586" s="20" t="s">
        <v>7324</v>
      </c>
      <c r="M3586" t="s">
        <v>7325</v>
      </c>
      <c r="N3586" s="20" t="s">
        <v>7326</v>
      </c>
      <c r="O3586" t="s">
        <v>7339</v>
      </c>
      <c r="P3586" t="s">
        <v>7365</v>
      </c>
      <c r="Q3586" s="8" t="s">
        <v>5998</v>
      </c>
      <c r="R3586" s="8" t="s">
        <v>5998</v>
      </c>
      <c r="S3586" t="s">
        <v>5998</v>
      </c>
      <c r="T3586" s="8" t="s">
        <v>5998</v>
      </c>
    </row>
    <row r="3587" spans="1:20">
      <c r="A3587" t="s">
        <v>4597</v>
      </c>
      <c r="B3587" t="s">
        <v>5307</v>
      </c>
      <c r="C3587" s="8" t="s">
        <v>5307</v>
      </c>
      <c r="D3587" s="8">
        <v>0.81780343434748004</v>
      </c>
      <c r="E3587" s="8">
        <v>3.8453671527045902E-2</v>
      </c>
      <c r="F3587" s="8">
        <v>0.527057525625519</v>
      </c>
      <c r="G3587" s="8">
        <v>0.182361153818656</v>
      </c>
      <c r="H3587" s="8">
        <v>0</v>
      </c>
      <c r="I3587" s="8">
        <v>0</v>
      </c>
      <c r="J3587" s="8">
        <v>0</v>
      </c>
      <c r="K3587" t="s">
        <v>7327</v>
      </c>
      <c r="L3587" s="20" t="s">
        <v>7332</v>
      </c>
      <c r="M3587" t="s">
        <v>7333</v>
      </c>
      <c r="N3587" s="20" t="s">
        <v>7334</v>
      </c>
      <c r="O3587" t="s">
        <v>7327</v>
      </c>
      <c r="P3587" t="s">
        <v>7365</v>
      </c>
      <c r="Q3587" s="8" t="s">
        <v>5998</v>
      </c>
      <c r="R3587" s="8" t="s">
        <v>5998</v>
      </c>
      <c r="S3587" t="s">
        <v>5998</v>
      </c>
      <c r="T3587" s="8" t="s">
        <v>5998</v>
      </c>
    </row>
    <row r="3588" spans="1:20">
      <c r="A3588" t="s">
        <v>4598</v>
      </c>
      <c r="B3588" t="s">
        <v>5307</v>
      </c>
      <c r="C3588" s="8" t="s">
        <v>5307</v>
      </c>
      <c r="D3588" s="8">
        <v>-0.12085781414099001</v>
      </c>
      <c r="E3588" s="8">
        <v>0.65551055715430995</v>
      </c>
      <c r="F3588" s="8">
        <v>-0.46528799108844399</v>
      </c>
      <c r="G3588" s="8">
        <v>3.2066311864588699E-2</v>
      </c>
      <c r="H3588" s="8">
        <v>0</v>
      </c>
      <c r="I3588" s="8">
        <v>0</v>
      </c>
      <c r="J3588" s="8">
        <v>0</v>
      </c>
      <c r="K3588" t="s">
        <v>7328</v>
      </c>
      <c r="L3588" s="20" t="s">
        <v>7324</v>
      </c>
      <c r="M3588" t="s">
        <v>7325</v>
      </c>
      <c r="N3588" s="20" t="s">
        <v>7326</v>
      </c>
      <c r="O3588" t="s">
        <v>7327</v>
      </c>
      <c r="P3588" t="s">
        <v>7365</v>
      </c>
      <c r="Q3588" s="8" t="s">
        <v>5998</v>
      </c>
      <c r="R3588" s="8" t="s">
        <v>5998</v>
      </c>
      <c r="S3588" t="s">
        <v>5998</v>
      </c>
      <c r="T3588" s="8" t="s">
        <v>5998</v>
      </c>
    </row>
    <row r="3589" spans="1:20">
      <c r="A3589" t="s">
        <v>2222</v>
      </c>
      <c r="B3589" t="s">
        <v>5307</v>
      </c>
      <c r="C3589" s="8" t="s">
        <v>5307</v>
      </c>
      <c r="D3589" s="8">
        <v>-0.120477592255112</v>
      </c>
      <c r="E3589" s="8">
        <v>0.70332262751463503</v>
      </c>
      <c r="F3589" s="8">
        <v>-6.2355706224022896E-3</v>
      </c>
      <c r="G3589" s="8">
        <v>0.98509138816719799</v>
      </c>
      <c r="H3589" s="8">
        <v>0</v>
      </c>
      <c r="I3589" s="8">
        <v>0</v>
      </c>
      <c r="J3589" s="8">
        <v>0</v>
      </c>
      <c r="K3589" t="s">
        <v>7314</v>
      </c>
      <c r="L3589" s="20" t="s">
        <v>7383</v>
      </c>
      <c r="M3589" t="s">
        <v>7341</v>
      </c>
      <c r="N3589" s="20" t="s">
        <v>7397</v>
      </c>
      <c r="O3589" t="s">
        <v>7339</v>
      </c>
      <c r="P3589" t="s">
        <v>7365</v>
      </c>
      <c r="Q3589" s="8" t="s">
        <v>5998</v>
      </c>
      <c r="R3589" s="8" t="s">
        <v>5998</v>
      </c>
      <c r="S3589" t="s">
        <v>5998</v>
      </c>
      <c r="T3589" s="8" t="s">
        <v>5998</v>
      </c>
    </row>
    <row r="3590" spans="1:20">
      <c r="A3590" t="s">
        <v>2223</v>
      </c>
      <c r="B3590" t="s">
        <v>5307</v>
      </c>
      <c r="C3590" s="8" t="s">
        <v>5307</v>
      </c>
      <c r="D3590" s="8">
        <v>-0.85234537872084204</v>
      </c>
      <c r="E3590" s="8">
        <v>5.7253632539832698E-2</v>
      </c>
      <c r="F3590" s="8">
        <v>-0.65102839949690805</v>
      </c>
      <c r="G3590" s="8">
        <v>0.11908484208921601</v>
      </c>
      <c r="H3590" s="8">
        <v>0</v>
      </c>
      <c r="I3590" s="8">
        <v>0</v>
      </c>
      <c r="J3590" s="8">
        <v>0</v>
      </c>
      <c r="K3590" t="s">
        <v>7328</v>
      </c>
      <c r="L3590" s="20" t="s">
        <v>7324</v>
      </c>
      <c r="M3590" t="s">
        <v>7325</v>
      </c>
      <c r="N3590" s="20" t="s">
        <v>7326</v>
      </c>
      <c r="O3590" t="s">
        <v>7328</v>
      </c>
      <c r="P3590" t="s">
        <v>7365</v>
      </c>
      <c r="Q3590" s="8" t="s">
        <v>5998</v>
      </c>
      <c r="R3590" s="8" t="s">
        <v>5998</v>
      </c>
      <c r="S3590" t="s">
        <v>5998</v>
      </c>
      <c r="T3590" s="8" t="s">
        <v>5998</v>
      </c>
    </row>
    <row r="3591" spans="1:20">
      <c r="A3591" t="s">
        <v>2224</v>
      </c>
      <c r="B3591" t="s">
        <v>5307</v>
      </c>
      <c r="C3591" s="8" t="s">
        <v>5307</v>
      </c>
      <c r="D3591" s="8">
        <v>-0.32550334474305698</v>
      </c>
      <c r="E3591" s="8">
        <v>0.66687175598853798</v>
      </c>
      <c r="F3591" s="8">
        <v>0.453158631784568</v>
      </c>
      <c r="G3591" s="8">
        <v>0.46590912964884401</v>
      </c>
      <c r="H3591" s="8">
        <v>0</v>
      </c>
      <c r="I3591" s="8">
        <v>0</v>
      </c>
      <c r="J3591" s="8">
        <v>0</v>
      </c>
      <c r="K3591" t="s">
        <v>7328</v>
      </c>
      <c r="L3591" s="20">
        <v>1</v>
      </c>
      <c r="M3591">
        <v>0</v>
      </c>
      <c r="N3591" s="20">
        <v>0</v>
      </c>
      <c r="O3591" t="s">
        <v>7339</v>
      </c>
      <c r="P3591" t="s">
        <v>7365</v>
      </c>
      <c r="Q3591" s="8" t="s">
        <v>5998</v>
      </c>
      <c r="R3591" s="8" t="s">
        <v>5998</v>
      </c>
      <c r="S3591" t="s">
        <v>5998</v>
      </c>
      <c r="T3591" s="8" t="s">
        <v>5998</v>
      </c>
    </row>
    <row r="3592" spans="1:20">
      <c r="A3592" t="s">
        <v>2225</v>
      </c>
      <c r="B3592" t="s">
        <v>5307</v>
      </c>
      <c r="C3592" s="8" t="s">
        <v>5307</v>
      </c>
      <c r="D3592" s="8">
        <v>-1.70287971305351</v>
      </c>
      <c r="E3592" s="8">
        <v>6.4527274728290096E-3</v>
      </c>
      <c r="F3592" s="8">
        <v>-2.1538427765219201</v>
      </c>
      <c r="G3592" s="8">
        <v>3.0355629609550902E-4</v>
      </c>
      <c r="H3592" s="8">
        <v>0</v>
      </c>
      <c r="I3592" s="8">
        <v>0</v>
      </c>
      <c r="J3592" s="8">
        <v>0</v>
      </c>
      <c r="K3592" t="s">
        <v>7328</v>
      </c>
      <c r="L3592" s="20" t="s">
        <v>7324</v>
      </c>
      <c r="M3592" t="s">
        <v>7325</v>
      </c>
      <c r="N3592" s="20" t="s">
        <v>7326</v>
      </c>
      <c r="O3592" t="s">
        <v>7328</v>
      </c>
      <c r="P3592" t="s">
        <v>7365</v>
      </c>
      <c r="Q3592" s="8" t="s">
        <v>5998</v>
      </c>
      <c r="R3592" s="8" t="s">
        <v>5998</v>
      </c>
      <c r="S3592" t="s">
        <v>5998</v>
      </c>
      <c r="T3592" s="8" t="s">
        <v>5998</v>
      </c>
    </row>
    <row r="3593" spans="1:20">
      <c r="A3593" t="s">
        <v>2226</v>
      </c>
      <c r="B3593" t="s">
        <v>5307</v>
      </c>
      <c r="C3593" s="8" t="s">
        <v>5307</v>
      </c>
      <c r="D3593" s="8">
        <v>-0.70153425227907795</v>
      </c>
      <c r="E3593" s="8">
        <v>0.20744967639630399</v>
      </c>
      <c r="F3593" s="8">
        <v>-1.1697464568484801</v>
      </c>
      <c r="G3593" s="8">
        <v>2.0878869127754399E-2</v>
      </c>
      <c r="H3593" s="8">
        <v>0</v>
      </c>
      <c r="I3593" s="8">
        <v>0</v>
      </c>
      <c r="J3593" s="8">
        <v>0</v>
      </c>
      <c r="K3593" t="s">
        <v>7328</v>
      </c>
      <c r="L3593" s="20" t="s">
        <v>7324</v>
      </c>
      <c r="M3593" t="s">
        <v>7325</v>
      </c>
      <c r="N3593" s="20" t="s">
        <v>7326</v>
      </c>
      <c r="O3593" t="s">
        <v>7327</v>
      </c>
      <c r="P3593" t="s">
        <v>7365</v>
      </c>
      <c r="Q3593" s="8" t="s">
        <v>5998</v>
      </c>
      <c r="R3593" s="8" t="s">
        <v>5998</v>
      </c>
      <c r="S3593" t="s">
        <v>5998</v>
      </c>
      <c r="T3593" s="8" t="s">
        <v>5998</v>
      </c>
    </row>
    <row r="3594" spans="1:20">
      <c r="A3594" t="s">
        <v>4599</v>
      </c>
      <c r="B3594" t="s">
        <v>5307</v>
      </c>
      <c r="C3594" s="8" t="s">
        <v>5307</v>
      </c>
      <c r="D3594" s="8">
        <v>-0.278177855518352</v>
      </c>
      <c r="E3594" s="8">
        <v>0.53779141616647996</v>
      </c>
      <c r="F3594" s="8">
        <v>-0.69251143168989404</v>
      </c>
      <c r="G3594" s="8">
        <v>6.8616843950231099E-2</v>
      </c>
      <c r="H3594" s="8">
        <v>0</v>
      </c>
      <c r="I3594" s="8">
        <v>0</v>
      </c>
      <c r="J3594" s="8">
        <v>0</v>
      </c>
      <c r="K3594" t="s">
        <v>7327</v>
      </c>
      <c r="L3594" s="20" t="s">
        <v>7332</v>
      </c>
      <c r="M3594" t="s">
        <v>7333</v>
      </c>
      <c r="N3594" s="20" t="s">
        <v>7334</v>
      </c>
      <c r="O3594" t="s">
        <v>7327</v>
      </c>
      <c r="P3594" t="s">
        <v>7365</v>
      </c>
      <c r="Q3594" s="8" t="s">
        <v>5998</v>
      </c>
      <c r="R3594" s="8" t="s">
        <v>5998</v>
      </c>
      <c r="S3594" t="s">
        <v>5998</v>
      </c>
      <c r="T3594" s="8" t="s">
        <v>5998</v>
      </c>
    </row>
    <row r="3595" spans="1:20">
      <c r="A3595" t="s">
        <v>2227</v>
      </c>
      <c r="B3595" t="s">
        <v>5307</v>
      </c>
      <c r="C3595" s="8" t="s">
        <v>5307</v>
      </c>
      <c r="D3595" s="8">
        <v>-0.87540175010961196</v>
      </c>
      <c r="E3595" s="8">
        <v>7.2269190540207697E-3</v>
      </c>
      <c r="F3595" s="8">
        <v>-1.0496783711889399</v>
      </c>
      <c r="G3595" s="8">
        <v>6.0416068015766203E-4</v>
      </c>
      <c r="H3595" s="8">
        <v>0</v>
      </c>
      <c r="I3595" s="8">
        <v>0</v>
      </c>
      <c r="J3595" s="8">
        <v>0</v>
      </c>
      <c r="K3595" t="s">
        <v>7327</v>
      </c>
      <c r="L3595" s="20" t="s">
        <v>7332</v>
      </c>
      <c r="M3595" t="s">
        <v>7333</v>
      </c>
      <c r="N3595" s="20" t="s">
        <v>7334</v>
      </c>
      <c r="O3595" t="s">
        <v>7327</v>
      </c>
      <c r="P3595" t="s">
        <v>7365</v>
      </c>
      <c r="Q3595" s="8" t="s">
        <v>5998</v>
      </c>
      <c r="R3595" s="8" t="s">
        <v>5998</v>
      </c>
      <c r="S3595" t="s">
        <v>5998</v>
      </c>
      <c r="T3595" s="8" t="s">
        <v>5998</v>
      </c>
    </row>
    <row r="3596" spans="1:20">
      <c r="A3596" t="s">
        <v>4600</v>
      </c>
      <c r="B3596" s="7" t="s">
        <v>5307</v>
      </c>
      <c r="C3596" s="8" t="s">
        <v>5307</v>
      </c>
      <c r="D3596" s="8">
        <v>0.72432853115608498</v>
      </c>
      <c r="E3596" s="8">
        <v>6.2231306153693502E-2</v>
      </c>
      <c r="F3596" s="8">
        <v>0.72187594182796</v>
      </c>
      <c r="G3596" s="8">
        <v>4.9790131094597803E-2</v>
      </c>
      <c r="H3596" s="8">
        <v>0</v>
      </c>
      <c r="I3596" s="8">
        <v>0</v>
      </c>
      <c r="J3596" s="8">
        <v>0</v>
      </c>
      <c r="K3596" t="s">
        <v>7328</v>
      </c>
      <c r="L3596" s="20" t="s">
        <v>7324</v>
      </c>
      <c r="M3596" t="s">
        <v>7325</v>
      </c>
      <c r="N3596" s="20" t="s">
        <v>7326</v>
      </c>
      <c r="O3596" t="s">
        <v>7339</v>
      </c>
      <c r="P3596" t="s">
        <v>7365</v>
      </c>
      <c r="Q3596" s="8" t="s">
        <v>5998</v>
      </c>
      <c r="R3596" s="8" t="s">
        <v>5998</v>
      </c>
      <c r="S3596" t="s">
        <v>5998</v>
      </c>
      <c r="T3596" s="8" t="s">
        <v>5998</v>
      </c>
    </row>
    <row r="3597" spans="1:20">
      <c r="A3597" t="s">
        <v>2228</v>
      </c>
      <c r="B3597" s="7" t="s">
        <v>5307</v>
      </c>
      <c r="C3597" s="8" t="s">
        <v>5307</v>
      </c>
      <c r="D3597" s="8">
        <v>-0.45740005456521499</v>
      </c>
      <c r="E3597" s="8">
        <v>0.15858956420520101</v>
      </c>
      <c r="F3597" s="8">
        <v>-5.2474200434801201E-2</v>
      </c>
      <c r="G3597" s="8">
        <v>0.88402343854941101</v>
      </c>
      <c r="H3597" s="8">
        <v>0</v>
      </c>
      <c r="I3597" s="8">
        <v>0</v>
      </c>
      <c r="J3597" s="8">
        <v>0</v>
      </c>
      <c r="K3597" t="s">
        <v>7327</v>
      </c>
      <c r="L3597" s="20" t="s">
        <v>7332</v>
      </c>
      <c r="M3597" t="s">
        <v>7333</v>
      </c>
      <c r="N3597" s="20" t="s">
        <v>7334</v>
      </c>
      <c r="O3597" t="s">
        <v>7328</v>
      </c>
      <c r="P3597" t="s">
        <v>7365</v>
      </c>
      <c r="Q3597" s="8" t="s">
        <v>5998</v>
      </c>
      <c r="R3597" s="8" t="s">
        <v>5998</v>
      </c>
      <c r="S3597" t="s">
        <v>5998</v>
      </c>
      <c r="T3597" s="8" t="s">
        <v>5998</v>
      </c>
    </row>
    <row r="3598" spans="1:20">
      <c r="A3598" t="s">
        <v>2229</v>
      </c>
      <c r="B3598" s="7" t="s">
        <v>5307</v>
      </c>
      <c r="C3598" s="8" t="s">
        <v>5307</v>
      </c>
      <c r="D3598" s="8">
        <v>-0.87489955063151204</v>
      </c>
      <c r="E3598" s="8">
        <v>6.7732878394906298E-2</v>
      </c>
      <c r="F3598" s="8">
        <v>-0.54592867209702101</v>
      </c>
      <c r="G3598" s="8">
        <v>0.25606447840285401</v>
      </c>
      <c r="H3598" s="8">
        <v>0</v>
      </c>
      <c r="I3598" s="8">
        <v>0</v>
      </c>
      <c r="J3598" s="8">
        <v>0</v>
      </c>
      <c r="K3598" t="s">
        <v>7339</v>
      </c>
      <c r="L3598" s="20" t="s">
        <v>7324</v>
      </c>
      <c r="M3598" t="s">
        <v>7325</v>
      </c>
      <c r="N3598" s="20" t="s">
        <v>7326</v>
      </c>
      <c r="O3598" t="s">
        <v>7327</v>
      </c>
      <c r="P3598" t="s">
        <v>7365</v>
      </c>
      <c r="Q3598" s="8" t="s">
        <v>5998</v>
      </c>
      <c r="R3598" s="8" t="s">
        <v>5998</v>
      </c>
      <c r="S3598" t="s">
        <v>5998</v>
      </c>
      <c r="T3598" s="8" t="s">
        <v>5998</v>
      </c>
    </row>
    <row r="3599" spans="1:20">
      <c r="A3599" t="s">
        <v>2230</v>
      </c>
      <c r="B3599" t="s">
        <v>5307</v>
      </c>
      <c r="C3599" s="8" t="s">
        <v>5307</v>
      </c>
      <c r="D3599" s="8">
        <v>0.193090238874292</v>
      </c>
      <c r="E3599" s="8">
        <v>0.78499759815867998</v>
      </c>
      <c r="F3599" s="8">
        <v>1.2345606181091999</v>
      </c>
      <c r="G3599" s="8">
        <v>1.0981648328358001E-2</v>
      </c>
      <c r="H3599" s="8">
        <v>0</v>
      </c>
      <c r="I3599" s="8">
        <v>0</v>
      </c>
      <c r="J3599" s="8">
        <v>0</v>
      </c>
      <c r="K3599" t="s">
        <v>7327</v>
      </c>
      <c r="L3599" s="20" t="s">
        <v>7332</v>
      </c>
      <c r="M3599" t="s">
        <v>7333</v>
      </c>
      <c r="N3599" s="20" t="s">
        <v>7334</v>
      </c>
      <c r="O3599" t="s">
        <v>7327</v>
      </c>
      <c r="P3599" t="s">
        <v>7365</v>
      </c>
      <c r="Q3599" s="8" t="s">
        <v>5998</v>
      </c>
      <c r="R3599" s="8" t="s">
        <v>5998</v>
      </c>
      <c r="S3599" t="s">
        <v>5998</v>
      </c>
      <c r="T3599" s="8" t="s">
        <v>5998</v>
      </c>
    </row>
    <row r="3600" spans="1:20">
      <c r="A3600" t="s">
        <v>4601</v>
      </c>
      <c r="B3600" t="s">
        <v>5307</v>
      </c>
      <c r="C3600" s="8" t="s">
        <v>5307</v>
      </c>
      <c r="D3600" s="8">
        <v>-1.2583650689349</v>
      </c>
      <c r="E3600" s="8">
        <v>5.2507882020808402E-2</v>
      </c>
      <c r="F3600" s="8">
        <v>-1.01168371942042</v>
      </c>
      <c r="G3600" s="8">
        <v>9.4118806491620299E-2</v>
      </c>
      <c r="H3600" s="8">
        <v>0</v>
      </c>
      <c r="I3600" s="8">
        <v>0</v>
      </c>
      <c r="J3600" s="8">
        <v>0</v>
      </c>
      <c r="K3600" t="s">
        <v>7327</v>
      </c>
      <c r="L3600" s="20" t="s">
        <v>7332</v>
      </c>
      <c r="M3600" t="s">
        <v>7333</v>
      </c>
      <c r="N3600" s="20" t="s">
        <v>7334</v>
      </c>
      <c r="O3600" t="s">
        <v>7327</v>
      </c>
      <c r="P3600" t="s">
        <v>7365</v>
      </c>
      <c r="Q3600" s="8" t="s">
        <v>5998</v>
      </c>
      <c r="R3600" s="8" t="s">
        <v>5998</v>
      </c>
      <c r="S3600" t="s">
        <v>5998</v>
      </c>
      <c r="T3600" s="8" t="s">
        <v>5998</v>
      </c>
    </row>
    <row r="3601" spans="1:20">
      <c r="A3601" t="s">
        <v>4602</v>
      </c>
      <c r="B3601" t="s">
        <v>5307</v>
      </c>
      <c r="C3601" s="8" t="s">
        <v>5307</v>
      </c>
      <c r="D3601" s="8">
        <v>5.1686799168143498E-2</v>
      </c>
      <c r="E3601" s="8">
        <v>0.90623279744722995</v>
      </c>
      <c r="F3601" s="8">
        <v>-0.79880030768760102</v>
      </c>
      <c r="G3601" s="8">
        <v>1.2300331357942401E-2</v>
      </c>
      <c r="H3601" s="8">
        <v>0</v>
      </c>
      <c r="I3601" s="8">
        <v>0</v>
      </c>
      <c r="J3601" s="8">
        <v>0</v>
      </c>
      <c r="K3601" t="s">
        <v>7327</v>
      </c>
      <c r="L3601" s="20" t="s">
        <v>7332</v>
      </c>
      <c r="M3601" t="s">
        <v>7333</v>
      </c>
      <c r="N3601" s="20" t="s">
        <v>7334</v>
      </c>
      <c r="O3601" t="s">
        <v>7327</v>
      </c>
      <c r="P3601" t="s">
        <v>7365</v>
      </c>
      <c r="Q3601" s="8" t="s">
        <v>5998</v>
      </c>
      <c r="R3601" s="8" t="s">
        <v>5998</v>
      </c>
      <c r="S3601" t="s">
        <v>5998</v>
      </c>
      <c r="T3601" s="8" t="s">
        <v>5998</v>
      </c>
    </row>
    <row r="3602" spans="1:20">
      <c r="A3602" t="s">
        <v>3076</v>
      </c>
      <c r="B3602" t="s">
        <v>3</v>
      </c>
      <c r="C3602" s="8" t="s">
        <v>4718</v>
      </c>
      <c r="D3602" s="8">
        <v>0.26398656018533601</v>
      </c>
      <c r="E3602" s="8">
        <v>0.253025363320033</v>
      </c>
      <c r="F3602" s="8">
        <v>1.17040990139391</v>
      </c>
      <c r="G3602" s="8">
        <v>1.3473783266791701E-9</v>
      </c>
      <c r="H3602" s="8">
        <v>0</v>
      </c>
      <c r="I3602" s="8">
        <v>0</v>
      </c>
      <c r="J3602" s="8" t="s">
        <v>6406</v>
      </c>
      <c r="K3602" t="s">
        <v>7327</v>
      </c>
      <c r="L3602" s="20" t="s">
        <v>7332</v>
      </c>
      <c r="M3602" t="s">
        <v>7333</v>
      </c>
      <c r="N3602" s="20" t="s">
        <v>7334</v>
      </c>
      <c r="O3602" t="s">
        <v>7315</v>
      </c>
      <c r="P3602" t="s">
        <v>7316</v>
      </c>
      <c r="Q3602" s="8" t="s">
        <v>5998</v>
      </c>
      <c r="R3602" s="8" t="s">
        <v>5998</v>
      </c>
      <c r="S3602" t="s">
        <v>5998</v>
      </c>
      <c r="T3602" s="8" t="s">
        <v>5998</v>
      </c>
    </row>
    <row r="3603" spans="1:20">
      <c r="A3603" t="s">
        <v>3076</v>
      </c>
      <c r="B3603" t="s">
        <v>59</v>
      </c>
      <c r="C3603" s="8" t="s">
        <v>60</v>
      </c>
      <c r="D3603" s="8">
        <v>0.26398656018533601</v>
      </c>
      <c r="E3603" s="8">
        <v>0.253025363320033</v>
      </c>
      <c r="F3603" s="8">
        <v>1.17040990139391</v>
      </c>
      <c r="G3603" s="8">
        <v>1.3473783266791701E-9</v>
      </c>
      <c r="H3603" s="8">
        <v>0</v>
      </c>
      <c r="I3603" s="8">
        <v>0</v>
      </c>
      <c r="J3603" s="8" t="s">
        <v>6406</v>
      </c>
      <c r="K3603" t="s">
        <v>7327</v>
      </c>
      <c r="L3603" s="20" t="s">
        <v>7332</v>
      </c>
      <c r="M3603" t="s">
        <v>7333</v>
      </c>
      <c r="N3603" s="20" t="s">
        <v>7334</v>
      </c>
      <c r="O3603" t="s">
        <v>7315</v>
      </c>
      <c r="P3603" t="s">
        <v>7316</v>
      </c>
      <c r="Q3603" s="8" t="s">
        <v>5998</v>
      </c>
      <c r="R3603" s="8" t="s">
        <v>5998</v>
      </c>
      <c r="S3603" t="s">
        <v>5998</v>
      </c>
      <c r="T3603" s="8" t="s">
        <v>5998</v>
      </c>
    </row>
    <row r="3604" spans="1:20">
      <c r="A3604" t="s">
        <v>3076</v>
      </c>
      <c r="B3604" t="s">
        <v>93</v>
      </c>
      <c r="C3604" s="8" t="s">
        <v>94</v>
      </c>
      <c r="D3604" s="8">
        <v>0.26398656018533601</v>
      </c>
      <c r="E3604" s="8">
        <v>0.253025363320033</v>
      </c>
      <c r="F3604" s="8">
        <v>1.17040990139391</v>
      </c>
      <c r="G3604" s="8">
        <v>1.3473783266791701E-9</v>
      </c>
      <c r="H3604" s="8">
        <v>0</v>
      </c>
      <c r="I3604" s="8">
        <v>0</v>
      </c>
      <c r="J3604" s="8" t="s">
        <v>6406</v>
      </c>
      <c r="K3604" t="s">
        <v>7327</v>
      </c>
      <c r="L3604" s="20" t="s">
        <v>7332</v>
      </c>
      <c r="M3604" t="s">
        <v>7333</v>
      </c>
      <c r="N3604" s="20" t="s">
        <v>7334</v>
      </c>
      <c r="O3604" t="s">
        <v>7315</v>
      </c>
      <c r="P3604" t="s">
        <v>7316</v>
      </c>
      <c r="Q3604" s="8" t="s">
        <v>5998</v>
      </c>
      <c r="R3604" s="8" t="s">
        <v>5998</v>
      </c>
      <c r="S3604" t="s">
        <v>5998</v>
      </c>
      <c r="T3604" s="8" t="s">
        <v>5998</v>
      </c>
    </row>
    <row r="3605" spans="1:20">
      <c r="A3605" t="s">
        <v>4603</v>
      </c>
      <c r="B3605" t="s">
        <v>5307</v>
      </c>
      <c r="C3605" s="8" t="s">
        <v>5307</v>
      </c>
      <c r="D3605" s="8">
        <v>-0.33288892002528803</v>
      </c>
      <c r="E3605" s="8">
        <v>0.30511830619478197</v>
      </c>
      <c r="F3605" s="8">
        <v>-0.68825838913409898</v>
      </c>
      <c r="G3605" s="8">
        <v>1.57599932352992E-2</v>
      </c>
      <c r="H3605" s="8">
        <v>0</v>
      </c>
      <c r="I3605" s="8">
        <v>0</v>
      </c>
      <c r="J3605" s="8">
        <v>0</v>
      </c>
      <c r="K3605" t="s">
        <v>7327</v>
      </c>
      <c r="L3605" s="20" t="s">
        <v>7332</v>
      </c>
      <c r="M3605" t="s">
        <v>7333</v>
      </c>
      <c r="N3605" s="20" t="s">
        <v>7334</v>
      </c>
      <c r="O3605" t="s">
        <v>7328</v>
      </c>
      <c r="P3605" t="s">
        <v>7365</v>
      </c>
      <c r="Q3605" s="8" t="s">
        <v>5998</v>
      </c>
      <c r="R3605" s="8" t="s">
        <v>5998</v>
      </c>
      <c r="S3605" t="s">
        <v>5998</v>
      </c>
      <c r="T3605" s="8" t="s">
        <v>5998</v>
      </c>
    </row>
    <row r="3606" spans="1:20">
      <c r="A3606" t="s">
        <v>4604</v>
      </c>
      <c r="B3606" s="7" t="s">
        <v>5307</v>
      </c>
      <c r="C3606" s="8" t="s">
        <v>5307</v>
      </c>
      <c r="D3606" s="8">
        <v>-0.94059416881739799</v>
      </c>
      <c r="E3606" s="8">
        <v>8.1723616650014805E-2</v>
      </c>
      <c r="F3606" s="8">
        <v>-1.31290468443623</v>
      </c>
      <c r="G3606" s="8">
        <v>8.7556868472775592E-3</v>
      </c>
      <c r="H3606" s="8">
        <v>0</v>
      </c>
      <c r="I3606" s="8">
        <v>0</v>
      </c>
      <c r="J3606" s="8">
        <v>0</v>
      </c>
      <c r="K3606" t="s">
        <v>7339</v>
      </c>
      <c r="L3606" s="20" t="s">
        <v>7324</v>
      </c>
      <c r="M3606" t="s">
        <v>7325</v>
      </c>
      <c r="N3606" s="20" t="s">
        <v>7326</v>
      </c>
      <c r="O3606" t="s">
        <v>7327</v>
      </c>
      <c r="P3606" t="s">
        <v>7365</v>
      </c>
      <c r="Q3606" s="8" t="s">
        <v>5998</v>
      </c>
      <c r="R3606" s="8" t="s">
        <v>5998</v>
      </c>
      <c r="S3606" t="s">
        <v>5998</v>
      </c>
      <c r="T3606" s="8" t="s">
        <v>5998</v>
      </c>
    </row>
    <row r="3607" spans="1:20">
      <c r="A3607" t="s">
        <v>4605</v>
      </c>
      <c r="B3607" t="s">
        <v>5307</v>
      </c>
      <c r="C3607" s="8" t="s">
        <v>5307</v>
      </c>
      <c r="D3607" s="8">
        <v>-0.14927778643862599</v>
      </c>
      <c r="E3607" s="8">
        <v>0.65978060361804303</v>
      </c>
      <c r="F3607" s="8">
        <v>-0.75837269344474101</v>
      </c>
      <c r="G3607" s="8">
        <v>5.0113359422518898E-3</v>
      </c>
      <c r="H3607" s="8">
        <v>0</v>
      </c>
      <c r="I3607" s="8">
        <v>0</v>
      </c>
      <c r="J3607" s="8">
        <v>0</v>
      </c>
      <c r="K3607" t="s">
        <v>7314</v>
      </c>
      <c r="L3607" s="20" t="s">
        <v>7362</v>
      </c>
      <c r="M3607" t="s">
        <v>7325</v>
      </c>
      <c r="N3607" s="20" t="s">
        <v>7326</v>
      </c>
      <c r="O3607" t="s">
        <v>7327</v>
      </c>
      <c r="P3607" t="s">
        <v>7365</v>
      </c>
      <c r="Q3607" s="8" t="s">
        <v>5998</v>
      </c>
      <c r="R3607" s="8" t="s">
        <v>5998</v>
      </c>
      <c r="S3607" t="s">
        <v>5998</v>
      </c>
      <c r="T3607" s="8" t="s">
        <v>5998</v>
      </c>
    </row>
    <row r="3608" spans="1:20">
      <c r="A3608" t="s">
        <v>4606</v>
      </c>
      <c r="B3608" t="s">
        <v>5307</v>
      </c>
      <c r="C3608" s="8" t="s">
        <v>5307</v>
      </c>
      <c r="D3608" s="8">
        <v>6.1576954621761701E-2</v>
      </c>
      <c r="E3608" s="8">
        <v>0.89674671714433796</v>
      </c>
      <c r="F3608" s="8">
        <v>0.167448156674983</v>
      </c>
      <c r="G3608" s="8">
        <v>0.67836133532690801</v>
      </c>
      <c r="H3608" s="8">
        <v>0</v>
      </c>
      <c r="I3608" s="8">
        <v>0</v>
      </c>
      <c r="J3608" s="8">
        <v>0</v>
      </c>
      <c r="K3608" t="s">
        <v>7328</v>
      </c>
      <c r="L3608" s="20">
        <v>1</v>
      </c>
      <c r="M3608">
        <v>0</v>
      </c>
      <c r="N3608" s="20">
        <v>0</v>
      </c>
      <c r="O3608" t="s">
        <v>7327</v>
      </c>
      <c r="P3608" t="s">
        <v>7365</v>
      </c>
      <c r="Q3608" s="8" t="s">
        <v>5998</v>
      </c>
      <c r="R3608" s="8" t="s">
        <v>5998</v>
      </c>
      <c r="S3608" t="s">
        <v>5998</v>
      </c>
      <c r="T3608" s="8" t="s">
        <v>5998</v>
      </c>
    </row>
    <row r="3609" spans="1:20">
      <c r="A3609" t="s">
        <v>4607</v>
      </c>
      <c r="B3609" s="7" t="s">
        <v>5307</v>
      </c>
      <c r="C3609" s="8" t="s">
        <v>5307</v>
      </c>
      <c r="D3609" s="8">
        <v>0.15877220448238899</v>
      </c>
      <c r="E3609" s="8">
        <v>0.71784409064020804</v>
      </c>
      <c r="F3609" s="8">
        <v>0.96901937386326997</v>
      </c>
      <c r="G3609" s="8">
        <v>3.5398015856707402E-3</v>
      </c>
      <c r="H3609" s="8">
        <v>0</v>
      </c>
      <c r="I3609" s="8">
        <v>0</v>
      </c>
      <c r="J3609" s="8">
        <v>0</v>
      </c>
      <c r="K3609" t="s">
        <v>7328</v>
      </c>
      <c r="L3609" s="20" t="s">
        <v>7324</v>
      </c>
      <c r="M3609" t="s">
        <v>7325</v>
      </c>
      <c r="N3609" s="20" t="s">
        <v>7326</v>
      </c>
      <c r="O3609" t="s">
        <v>7327</v>
      </c>
      <c r="P3609" t="s">
        <v>7365</v>
      </c>
      <c r="Q3609" s="8" t="s">
        <v>5998</v>
      </c>
      <c r="R3609" s="8" t="s">
        <v>5998</v>
      </c>
      <c r="S3609" t="s">
        <v>5998</v>
      </c>
      <c r="T3609" s="8" t="s">
        <v>5998</v>
      </c>
    </row>
    <row r="3610" spans="1:20">
      <c r="A3610" t="s">
        <v>2231</v>
      </c>
      <c r="B3610" s="7" t="s">
        <v>5307</v>
      </c>
      <c r="C3610" s="8" t="s">
        <v>5307</v>
      </c>
      <c r="D3610" s="8">
        <v>-3.7728835484933398</v>
      </c>
      <c r="E3610" s="8">
        <v>1.3018904425573301E-23</v>
      </c>
      <c r="F3610" s="8">
        <v>-1.9782039829122999</v>
      </c>
      <c r="G3610" s="8">
        <v>5.0810528932285198E-8</v>
      </c>
      <c r="H3610" s="8">
        <v>0</v>
      </c>
      <c r="I3610" s="8">
        <v>0</v>
      </c>
      <c r="J3610" s="8">
        <v>0</v>
      </c>
      <c r="K3610" t="s">
        <v>7327</v>
      </c>
      <c r="L3610" s="20" t="s">
        <v>7332</v>
      </c>
      <c r="M3610" t="s">
        <v>7333</v>
      </c>
      <c r="N3610" s="20" t="s">
        <v>7334</v>
      </c>
      <c r="O3610" t="s">
        <v>7361</v>
      </c>
      <c r="P3610" t="s">
        <v>7365</v>
      </c>
      <c r="Q3610" s="8" t="s">
        <v>5998</v>
      </c>
      <c r="R3610" s="8" t="s">
        <v>5998</v>
      </c>
      <c r="S3610" t="s">
        <v>5998</v>
      </c>
      <c r="T3610" s="8" t="s">
        <v>5998</v>
      </c>
    </row>
    <row r="3611" spans="1:20">
      <c r="A3611" t="s">
        <v>4608</v>
      </c>
      <c r="B3611" s="7" t="s">
        <v>5307</v>
      </c>
      <c r="C3611" s="8" t="s">
        <v>5307</v>
      </c>
      <c r="D3611" s="8">
        <v>-0.72559545287565996</v>
      </c>
      <c r="E3611" s="8">
        <v>1.32223244540303E-2</v>
      </c>
      <c r="F3611" s="8">
        <v>0.15836401116739099</v>
      </c>
      <c r="G3611" s="8">
        <v>0.62950605677067994</v>
      </c>
      <c r="H3611" s="8">
        <v>0</v>
      </c>
      <c r="I3611" s="8">
        <v>0</v>
      </c>
      <c r="J3611" s="8">
        <v>0</v>
      </c>
      <c r="K3611" t="s">
        <v>7328</v>
      </c>
      <c r="L3611" s="20" t="s">
        <v>7324</v>
      </c>
      <c r="M3611" t="s">
        <v>7325</v>
      </c>
      <c r="N3611" s="20" t="s">
        <v>7326</v>
      </c>
      <c r="O3611" t="s">
        <v>7328</v>
      </c>
      <c r="P3611" t="s">
        <v>7365</v>
      </c>
      <c r="Q3611" s="8" t="s">
        <v>6014</v>
      </c>
      <c r="R3611" s="8" t="s">
        <v>6015</v>
      </c>
      <c r="S3611" t="s">
        <v>6016</v>
      </c>
      <c r="T3611" s="8" t="s">
        <v>6016</v>
      </c>
    </row>
    <row r="3612" spans="1:20">
      <c r="A3612" t="s">
        <v>2232</v>
      </c>
      <c r="B3612" t="s">
        <v>5307</v>
      </c>
      <c r="C3612" s="8" t="s">
        <v>5307</v>
      </c>
      <c r="D3612" s="8">
        <v>-0.13659332956627099</v>
      </c>
      <c r="E3612" s="8">
        <v>0.70520739195795601</v>
      </c>
      <c r="F3612" s="8">
        <v>-0.153466595789746</v>
      </c>
      <c r="G3612" s="8">
        <v>0.63632602926455195</v>
      </c>
      <c r="H3612" s="8">
        <v>0</v>
      </c>
      <c r="I3612" s="8">
        <v>0</v>
      </c>
      <c r="J3612" s="8">
        <v>0</v>
      </c>
      <c r="K3612" t="s">
        <v>7328</v>
      </c>
      <c r="L3612" s="20" t="s">
        <v>7324</v>
      </c>
      <c r="M3612" t="s">
        <v>7325</v>
      </c>
      <c r="N3612" s="20" t="s">
        <v>7326</v>
      </c>
      <c r="O3612" t="s">
        <v>7327</v>
      </c>
      <c r="P3612" t="s">
        <v>7365</v>
      </c>
      <c r="Q3612" s="8" t="s">
        <v>5998</v>
      </c>
      <c r="R3612" s="8" t="s">
        <v>5998</v>
      </c>
      <c r="S3612" t="s">
        <v>5998</v>
      </c>
      <c r="T3612" s="8" t="s">
        <v>5998</v>
      </c>
    </row>
    <row r="3613" spans="1:20">
      <c r="A3613" t="s">
        <v>3077</v>
      </c>
      <c r="B3613" t="s">
        <v>44</v>
      </c>
      <c r="C3613" s="8" t="s">
        <v>4722</v>
      </c>
      <c r="D3613" s="8">
        <v>-1.0702878314136199</v>
      </c>
      <c r="E3613" s="8">
        <v>1.9509346381218599E-2</v>
      </c>
      <c r="F3613" s="8">
        <v>-0.40584728597254699</v>
      </c>
      <c r="G3613" s="8">
        <v>0.35649529204424801</v>
      </c>
      <c r="H3613" s="8">
        <v>0</v>
      </c>
      <c r="I3613" s="8">
        <v>0</v>
      </c>
      <c r="J3613" s="8">
        <v>0</v>
      </c>
      <c r="K3613" t="s">
        <v>7328</v>
      </c>
      <c r="L3613" s="20" t="s">
        <v>7324</v>
      </c>
      <c r="M3613" t="s">
        <v>7325</v>
      </c>
      <c r="N3613" s="20" t="s">
        <v>7326</v>
      </c>
      <c r="O3613" t="s">
        <v>7327</v>
      </c>
      <c r="P3613" t="s">
        <v>7365</v>
      </c>
      <c r="Q3613" s="8" t="s">
        <v>5998</v>
      </c>
      <c r="R3613" s="8" t="s">
        <v>5998</v>
      </c>
      <c r="S3613" t="s">
        <v>5998</v>
      </c>
      <c r="T3613" s="8" t="s">
        <v>5998</v>
      </c>
    </row>
    <row r="3614" spans="1:20">
      <c r="A3614" t="s">
        <v>3077</v>
      </c>
      <c r="B3614" t="s">
        <v>131</v>
      </c>
      <c r="C3614" s="8" t="s">
        <v>132</v>
      </c>
      <c r="D3614" s="8">
        <v>-1.0702878314136199</v>
      </c>
      <c r="E3614" s="8">
        <v>1.9509346381218599E-2</v>
      </c>
      <c r="F3614" s="8">
        <v>-0.40584728597254699</v>
      </c>
      <c r="G3614" s="8">
        <v>0.35649529204424801</v>
      </c>
      <c r="H3614" s="8">
        <v>0</v>
      </c>
      <c r="I3614" s="8">
        <v>0</v>
      </c>
      <c r="J3614" s="8">
        <v>0</v>
      </c>
      <c r="K3614" t="s">
        <v>7328</v>
      </c>
      <c r="L3614" s="20" t="s">
        <v>7324</v>
      </c>
      <c r="M3614" t="s">
        <v>7325</v>
      </c>
      <c r="N3614" s="20" t="s">
        <v>7326</v>
      </c>
      <c r="O3614" t="s">
        <v>7327</v>
      </c>
      <c r="P3614" t="s">
        <v>7365</v>
      </c>
      <c r="Q3614" s="8" t="s">
        <v>5998</v>
      </c>
      <c r="R3614" s="8" t="s">
        <v>5998</v>
      </c>
      <c r="S3614" t="s">
        <v>5998</v>
      </c>
      <c r="T3614" s="8" t="s">
        <v>5998</v>
      </c>
    </row>
    <row r="3615" spans="1:20">
      <c r="A3615" t="s">
        <v>2233</v>
      </c>
      <c r="B3615" t="s">
        <v>5307</v>
      </c>
      <c r="C3615" s="8" t="s">
        <v>5307</v>
      </c>
      <c r="D3615" s="8">
        <v>8.7522053557653606E-2</v>
      </c>
      <c r="E3615" s="8">
        <v>0.89492715709303605</v>
      </c>
      <c r="F3615" s="8">
        <v>0.70012338463805901</v>
      </c>
      <c r="G3615" s="8">
        <v>0.147990538199437</v>
      </c>
      <c r="H3615" s="8">
        <v>0</v>
      </c>
      <c r="I3615" s="8">
        <v>0</v>
      </c>
      <c r="J3615" s="8">
        <v>0</v>
      </c>
      <c r="K3615" t="s">
        <v>7327</v>
      </c>
      <c r="L3615" s="20" t="s">
        <v>7332</v>
      </c>
      <c r="M3615" t="s">
        <v>7333</v>
      </c>
      <c r="N3615" s="20" t="s">
        <v>7334</v>
      </c>
      <c r="O3615" t="s">
        <v>7327</v>
      </c>
      <c r="P3615" t="s">
        <v>7365</v>
      </c>
      <c r="Q3615" s="8" t="s">
        <v>5998</v>
      </c>
      <c r="R3615" s="8" t="s">
        <v>5998</v>
      </c>
      <c r="S3615" t="s">
        <v>5998</v>
      </c>
      <c r="T3615" s="8" t="s">
        <v>5998</v>
      </c>
    </row>
    <row r="3616" spans="1:20">
      <c r="A3616" t="s">
        <v>4609</v>
      </c>
      <c r="B3616" t="s">
        <v>5307</v>
      </c>
      <c r="C3616" s="8" t="s">
        <v>5307</v>
      </c>
      <c r="D3616" s="8">
        <v>0.85090118187892805</v>
      </c>
      <c r="E3616" s="8">
        <v>3.3973718283673501E-3</v>
      </c>
      <c r="F3616" s="8">
        <v>-0.32734301325308401</v>
      </c>
      <c r="G3616" s="8">
        <v>0.288563669325478</v>
      </c>
      <c r="H3616" s="8">
        <v>0</v>
      </c>
      <c r="I3616" s="8">
        <v>0</v>
      </c>
      <c r="J3616" s="8">
        <v>0</v>
      </c>
      <c r="K3616" t="s">
        <v>7327</v>
      </c>
      <c r="L3616" s="20" t="s">
        <v>7332</v>
      </c>
      <c r="M3616" t="s">
        <v>7333</v>
      </c>
      <c r="N3616" s="20" t="s">
        <v>7334</v>
      </c>
      <c r="O3616" t="s">
        <v>7328</v>
      </c>
      <c r="P3616" t="s">
        <v>7365</v>
      </c>
      <c r="Q3616" s="8" t="s">
        <v>5998</v>
      </c>
      <c r="R3616" s="8" t="s">
        <v>5998</v>
      </c>
      <c r="S3616" t="s">
        <v>5998</v>
      </c>
      <c r="T3616" s="8" t="s">
        <v>5998</v>
      </c>
    </row>
    <row r="3617" spans="1:20">
      <c r="A3617" t="s">
        <v>2234</v>
      </c>
      <c r="B3617" s="7" t="s">
        <v>5307</v>
      </c>
      <c r="C3617" s="8" t="s">
        <v>5307</v>
      </c>
      <c r="D3617" s="8">
        <v>-0.57748434269844895</v>
      </c>
      <c r="E3617" s="8">
        <v>0.52423255466215801</v>
      </c>
      <c r="F3617" s="8">
        <v>-1.2166536200517699</v>
      </c>
      <c r="G3617" s="8">
        <v>0.121627914925799</v>
      </c>
      <c r="H3617" s="8">
        <v>0</v>
      </c>
      <c r="I3617" s="8">
        <v>0</v>
      </c>
      <c r="J3617" s="8">
        <v>0</v>
      </c>
      <c r="K3617" t="s">
        <v>7327</v>
      </c>
      <c r="L3617" s="20" t="s">
        <v>7332</v>
      </c>
      <c r="M3617" t="s">
        <v>7333</v>
      </c>
      <c r="N3617" s="20" t="s">
        <v>7334</v>
      </c>
      <c r="O3617" t="s">
        <v>7328</v>
      </c>
      <c r="P3617" t="s">
        <v>7365</v>
      </c>
      <c r="Q3617" s="8" t="s">
        <v>5998</v>
      </c>
      <c r="R3617" s="8" t="s">
        <v>5998</v>
      </c>
      <c r="S3617" t="s">
        <v>5998</v>
      </c>
      <c r="T3617" s="8" t="s">
        <v>5998</v>
      </c>
    </row>
    <row r="3618" spans="1:20">
      <c r="A3618" t="s">
        <v>2235</v>
      </c>
      <c r="B3618" t="s">
        <v>5307</v>
      </c>
      <c r="C3618" s="8" t="s">
        <v>5307</v>
      </c>
      <c r="D3618" s="8">
        <v>-0.48849652135572502</v>
      </c>
      <c r="E3618" s="8">
        <v>0.56754489359998705</v>
      </c>
      <c r="F3618" s="8">
        <v>-0.63835229762220203</v>
      </c>
      <c r="G3618" s="8">
        <v>0.40010121129779702</v>
      </c>
      <c r="H3618" s="8">
        <v>0</v>
      </c>
      <c r="I3618" s="8">
        <v>0</v>
      </c>
      <c r="J3618" s="8">
        <v>0</v>
      </c>
      <c r="K3618" t="s">
        <v>7328</v>
      </c>
      <c r="L3618" s="20" t="s">
        <v>7324</v>
      </c>
      <c r="M3618" t="s">
        <v>7325</v>
      </c>
      <c r="N3618" s="20" t="s">
        <v>7326</v>
      </c>
      <c r="O3618" t="s">
        <v>7339</v>
      </c>
      <c r="P3618" t="s">
        <v>7365</v>
      </c>
      <c r="Q3618" s="8" t="s">
        <v>5998</v>
      </c>
      <c r="R3618" s="8" t="s">
        <v>5998</v>
      </c>
      <c r="S3618" t="s">
        <v>5998</v>
      </c>
      <c r="T3618" s="8" t="s">
        <v>5998</v>
      </c>
    </row>
    <row r="3619" spans="1:20">
      <c r="A3619" t="s">
        <v>2236</v>
      </c>
      <c r="B3619" t="s">
        <v>5307</v>
      </c>
      <c r="C3619" s="8" t="s">
        <v>5307</v>
      </c>
      <c r="D3619" s="8">
        <v>0.14056856514548099</v>
      </c>
      <c r="E3619" s="8">
        <v>0.86661725080385299</v>
      </c>
      <c r="F3619" s="8">
        <v>0.36076054822793202</v>
      </c>
      <c r="G3619" s="8">
        <v>0.60148189389433404</v>
      </c>
      <c r="H3619" s="8">
        <v>0</v>
      </c>
      <c r="I3619" s="8">
        <v>0</v>
      </c>
      <c r="J3619" s="8">
        <v>0</v>
      </c>
      <c r="K3619" t="s">
        <v>7328</v>
      </c>
      <c r="L3619" s="20" t="s">
        <v>7324</v>
      </c>
      <c r="M3619" t="s">
        <v>7325</v>
      </c>
      <c r="N3619" s="20" t="s">
        <v>7326</v>
      </c>
      <c r="O3619" t="s">
        <v>7328</v>
      </c>
      <c r="P3619" t="s">
        <v>7365</v>
      </c>
      <c r="Q3619" s="8" t="s">
        <v>5998</v>
      </c>
      <c r="R3619" s="8" t="s">
        <v>5998</v>
      </c>
      <c r="S3619" t="s">
        <v>5998</v>
      </c>
      <c r="T3619" s="8" t="s">
        <v>5998</v>
      </c>
    </row>
    <row r="3620" spans="1:20">
      <c r="A3620" t="s">
        <v>2237</v>
      </c>
      <c r="B3620" t="s">
        <v>5307</v>
      </c>
      <c r="C3620" s="8" t="s">
        <v>5307</v>
      </c>
      <c r="D3620" s="8">
        <v>0.76759050964342801</v>
      </c>
      <c r="E3620" s="8">
        <v>8.4207628134467402E-2</v>
      </c>
      <c r="F3620" s="8">
        <v>0.94962211024674703</v>
      </c>
      <c r="G3620" s="8">
        <v>2.29911664504443E-2</v>
      </c>
      <c r="H3620" s="8">
        <v>0</v>
      </c>
      <c r="I3620" s="8">
        <v>0</v>
      </c>
      <c r="J3620" s="8">
        <v>0</v>
      </c>
      <c r="K3620" t="s">
        <v>7339</v>
      </c>
      <c r="L3620" s="20" t="s">
        <v>7324</v>
      </c>
      <c r="M3620" t="s">
        <v>7325</v>
      </c>
      <c r="N3620" s="20" t="s">
        <v>7326</v>
      </c>
      <c r="O3620" t="s">
        <v>7339</v>
      </c>
      <c r="P3620" t="s">
        <v>7365</v>
      </c>
      <c r="Q3620" s="8" t="s">
        <v>5998</v>
      </c>
      <c r="R3620" s="8" t="s">
        <v>5998</v>
      </c>
      <c r="S3620" t="s">
        <v>5998</v>
      </c>
      <c r="T3620" s="8" t="s">
        <v>5998</v>
      </c>
    </row>
    <row r="3621" spans="1:20">
      <c r="A3621" t="s">
        <v>2238</v>
      </c>
      <c r="B3621" t="s">
        <v>5307</v>
      </c>
      <c r="C3621" s="8" t="s">
        <v>5307</v>
      </c>
      <c r="D3621" s="8">
        <v>1.1855086028458499</v>
      </c>
      <c r="E3621" s="8">
        <v>6.9769655865243999E-4</v>
      </c>
      <c r="F3621" s="8">
        <v>0.38270847425253102</v>
      </c>
      <c r="G3621" s="8">
        <v>0.31685785030994201</v>
      </c>
      <c r="H3621" s="8">
        <v>0</v>
      </c>
      <c r="I3621" s="8">
        <v>0</v>
      </c>
      <c r="J3621" s="8">
        <v>0</v>
      </c>
      <c r="K3621" t="s">
        <v>7328</v>
      </c>
      <c r="L3621" s="20" t="s">
        <v>7324</v>
      </c>
      <c r="M3621" t="s">
        <v>7325</v>
      </c>
      <c r="N3621" s="20" t="s">
        <v>7326</v>
      </c>
      <c r="O3621" t="s">
        <v>7335</v>
      </c>
      <c r="P3621" t="s">
        <v>7365</v>
      </c>
      <c r="Q3621" s="8" t="s">
        <v>5998</v>
      </c>
      <c r="R3621" s="8" t="s">
        <v>5998</v>
      </c>
      <c r="S3621" t="s">
        <v>5998</v>
      </c>
      <c r="T3621" s="8" t="s">
        <v>5998</v>
      </c>
    </row>
    <row r="3622" spans="1:20">
      <c r="A3622" t="s">
        <v>4610</v>
      </c>
      <c r="B3622" s="7" t="s">
        <v>5307</v>
      </c>
      <c r="C3622" s="8" t="s">
        <v>5307</v>
      </c>
      <c r="D3622" s="8">
        <v>0.38281578518478498</v>
      </c>
      <c r="E3622" s="8">
        <v>0.46322650827559803</v>
      </c>
      <c r="F3622" s="8">
        <v>-1.0182363341474401</v>
      </c>
      <c r="G3622" s="8">
        <v>2.20877369812243E-2</v>
      </c>
      <c r="H3622" s="8">
        <v>0</v>
      </c>
      <c r="I3622" s="8">
        <v>0</v>
      </c>
      <c r="J3622" s="8">
        <v>0</v>
      </c>
      <c r="K3622" t="s">
        <v>7327</v>
      </c>
      <c r="L3622" s="20" t="s">
        <v>7332</v>
      </c>
      <c r="M3622" t="s">
        <v>7333</v>
      </c>
      <c r="N3622" s="20" t="s">
        <v>7334</v>
      </c>
      <c r="O3622" t="s">
        <v>7327</v>
      </c>
      <c r="P3622" t="s">
        <v>7365</v>
      </c>
      <c r="Q3622" s="8" t="s">
        <v>5998</v>
      </c>
      <c r="R3622" s="8" t="s">
        <v>5998</v>
      </c>
      <c r="S3622" t="s">
        <v>5998</v>
      </c>
      <c r="T3622" s="8" t="s">
        <v>5998</v>
      </c>
    </row>
    <row r="3623" spans="1:20">
      <c r="A3623" t="s">
        <v>2239</v>
      </c>
      <c r="B3623" t="s">
        <v>5307</v>
      </c>
      <c r="C3623" s="8" t="s">
        <v>5307</v>
      </c>
      <c r="D3623" s="8">
        <v>-0.55105255202942105</v>
      </c>
      <c r="E3623" s="8">
        <v>0.121259145227291</v>
      </c>
      <c r="F3623" s="8">
        <v>0.63023832200844698</v>
      </c>
      <c r="G3623" s="8">
        <v>4.8730954157136797E-2</v>
      </c>
      <c r="H3623" s="8">
        <v>0</v>
      </c>
      <c r="I3623" s="8">
        <v>0</v>
      </c>
      <c r="J3623" s="8">
        <v>0</v>
      </c>
      <c r="K3623" t="s">
        <v>7327</v>
      </c>
      <c r="L3623" s="20" t="s">
        <v>7332</v>
      </c>
      <c r="M3623" t="s">
        <v>7333</v>
      </c>
      <c r="N3623" s="20" t="s">
        <v>7334</v>
      </c>
      <c r="O3623" t="s">
        <v>7327</v>
      </c>
      <c r="P3623" t="s">
        <v>7365</v>
      </c>
      <c r="Q3623" s="8" t="s">
        <v>5998</v>
      </c>
      <c r="R3623" s="8" t="s">
        <v>5998</v>
      </c>
      <c r="S3623" t="s">
        <v>5998</v>
      </c>
      <c r="T3623" s="8" t="s">
        <v>5998</v>
      </c>
    </row>
    <row r="3624" spans="1:20">
      <c r="A3624" t="s">
        <v>2240</v>
      </c>
      <c r="B3624" t="s">
        <v>5307</v>
      </c>
      <c r="C3624" s="8" t="s">
        <v>5307</v>
      </c>
      <c r="D3624" s="8">
        <v>-0.51986680429704302</v>
      </c>
      <c r="E3624" s="8">
        <v>0.26521523802322</v>
      </c>
      <c r="F3624" s="8">
        <v>0.74318318624938695</v>
      </c>
      <c r="G3624" s="8">
        <v>5.0657256664426102E-2</v>
      </c>
      <c r="H3624" s="8">
        <v>0</v>
      </c>
      <c r="I3624" s="8">
        <v>0</v>
      </c>
      <c r="J3624" s="8">
        <v>0</v>
      </c>
      <c r="K3624" t="s">
        <v>7328</v>
      </c>
      <c r="L3624" s="20" t="s">
        <v>7324</v>
      </c>
      <c r="M3624" t="s">
        <v>7325</v>
      </c>
      <c r="N3624" s="20" t="s">
        <v>7326</v>
      </c>
      <c r="O3624" t="s">
        <v>7339</v>
      </c>
      <c r="P3624" t="s">
        <v>7365</v>
      </c>
      <c r="Q3624" s="8" t="s">
        <v>5998</v>
      </c>
      <c r="R3624" s="8" t="s">
        <v>5998</v>
      </c>
      <c r="S3624" t="s">
        <v>5998</v>
      </c>
      <c r="T3624" s="8" t="s">
        <v>5998</v>
      </c>
    </row>
    <row r="3625" spans="1:20">
      <c r="A3625" t="s">
        <v>3078</v>
      </c>
      <c r="B3625" t="s">
        <v>23</v>
      </c>
      <c r="C3625" s="8" t="s">
        <v>4744</v>
      </c>
      <c r="D3625" s="8">
        <v>-9.3861617792763502E-2</v>
      </c>
      <c r="E3625" s="8">
        <v>0.84394762603516205</v>
      </c>
      <c r="F3625" s="8">
        <v>0.44801992644606897</v>
      </c>
      <c r="G3625" s="8">
        <v>0.210405778487471</v>
      </c>
      <c r="H3625" s="8">
        <v>0</v>
      </c>
      <c r="I3625" s="8">
        <v>0</v>
      </c>
      <c r="J3625" s="8">
        <v>0</v>
      </c>
      <c r="K3625" t="s">
        <v>7328</v>
      </c>
      <c r="L3625" s="20" t="s">
        <v>7324</v>
      </c>
      <c r="M3625" t="s">
        <v>7325</v>
      </c>
      <c r="N3625" s="20" t="s">
        <v>7326</v>
      </c>
      <c r="O3625" t="s">
        <v>7327</v>
      </c>
      <c r="P3625" t="s">
        <v>7365</v>
      </c>
      <c r="Q3625" s="8" t="s">
        <v>5998</v>
      </c>
      <c r="R3625" s="8" t="s">
        <v>5998</v>
      </c>
      <c r="S3625" t="s">
        <v>5998</v>
      </c>
      <c r="T3625" s="8" t="s">
        <v>5998</v>
      </c>
    </row>
    <row r="3626" spans="1:20">
      <c r="A3626" t="s">
        <v>2241</v>
      </c>
      <c r="B3626" t="s">
        <v>5307</v>
      </c>
      <c r="C3626" s="8" t="s">
        <v>5307</v>
      </c>
      <c r="D3626" s="8">
        <v>-0.88478819091011796</v>
      </c>
      <c r="E3626" s="8">
        <v>0.16794696369106199</v>
      </c>
      <c r="F3626" s="8">
        <v>-0.62984671555128602</v>
      </c>
      <c r="G3626" s="8">
        <v>0.29463529323159499</v>
      </c>
      <c r="H3626" s="8">
        <v>0</v>
      </c>
      <c r="I3626" s="8">
        <v>0</v>
      </c>
      <c r="J3626" s="8">
        <v>0</v>
      </c>
      <c r="K3626" t="s">
        <v>7327</v>
      </c>
      <c r="L3626" s="20">
        <v>0.7</v>
      </c>
      <c r="M3626" t="s">
        <v>7333</v>
      </c>
      <c r="N3626" s="20">
        <v>0.3</v>
      </c>
      <c r="O3626" t="s">
        <v>7327</v>
      </c>
      <c r="P3626" t="s">
        <v>7365</v>
      </c>
      <c r="Q3626" s="8" t="s">
        <v>5998</v>
      </c>
      <c r="R3626" s="8" t="s">
        <v>5998</v>
      </c>
      <c r="S3626" t="s">
        <v>5998</v>
      </c>
      <c r="T3626" s="8" t="s">
        <v>5998</v>
      </c>
    </row>
    <row r="3627" spans="1:20">
      <c r="A3627" t="s">
        <v>2242</v>
      </c>
      <c r="B3627" t="s">
        <v>5307</v>
      </c>
      <c r="C3627" s="8" t="s">
        <v>5307</v>
      </c>
      <c r="D3627" s="8">
        <v>-0.98961094590977305</v>
      </c>
      <c r="E3627" s="8">
        <v>2.3387966691527299E-3</v>
      </c>
      <c r="F3627" s="8">
        <v>-1.2472639264047001</v>
      </c>
      <c r="G3627" s="8">
        <v>5.6938091701977801E-5</v>
      </c>
      <c r="H3627" s="8">
        <v>0</v>
      </c>
      <c r="I3627" s="8">
        <v>0</v>
      </c>
      <c r="J3627" s="8">
        <v>0</v>
      </c>
      <c r="K3627" t="s">
        <v>7327</v>
      </c>
      <c r="L3627" s="20" t="s">
        <v>7332</v>
      </c>
      <c r="M3627" t="s">
        <v>7333</v>
      </c>
      <c r="N3627" s="20" t="s">
        <v>7334</v>
      </c>
      <c r="O3627" t="s">
        <v>7327</v>
      </c>
      <c r="P3627" t="s">
        <v>7365</v>
      </c>
      <c r="Q3627" s="8" t="s">
        <v>5998</v>
      </c>
      <c r="R3627" s="8" t="s">
        <v>5998</v>
      </c>
      <c r="S3627" t="s">
        <v>5998</v>
      </c>
      <c r="T3627" s="8" t="s">
        <v>5998</v>
      </c>
    </row>
    <row r="3628" spans="1:20">
      <c r="A3628" t="s">
        <v>2243</v>
      </c>
      <c r="B3628" t="s">
        <v>5307</v>
      </c>
      <c r="C3628" s="8" t="s">
        <v>5307</v>
      </c>
      <c r="D3628" s="8">
        <v>0.243863693858026</v>
      </c>
      <c r="E3628" s="8">
        <v>0.71523962285360898</v>
      </c>
      <c r="F3628" s="8">
        <v>0.82777204007279104</v>
      </c>
      <c r="G3628" s="8">
        <v>0.11227325969895099</v>
      </c>
      <c r="H3628" s="8">
        <v>0</v>
      </c>
      <c r="I3628" s="8">
        <v>0</v>
      </c>
      <c r="J3628" s="8">
        <v>0</v>
      </c>
      <c r="K3628" t="s">
        <v>7339</v>
      </c>
      <c r="L3628" s="20" t="s">
        <v>7324</v>
      </c>
      <c r="M3628" t="s">
        <v>7325</v>
      </c>
      <c r="N3628" s="20" t="s">
        <v>7326</v>
      </c>
      <c r="O3628" t="s">
        <v>7327</v>
      </c>
      <c r="P3628" t="s">
        <v>7365</v>
      </c>
      <c r="Q3628" s="8" t="s">
        <v>5998</v>
      </c>
      <c r="R3628" s="8" t="s">
        <v>5998</v>
      </c>
      <c r="S3628" t="s">
        <v>5998</v>
      </c>
      <c r="T3628" s="8" t="s">
        <v>5998</v>
      </c>
    </row>
    <row r="3629" spans="1:20">
      <c r="A3629" t="s">
        <v>2244</v>
      </c>
      <c r="B3629" t="s">
        <v>5307</v>
      </c>
      <c r="C3629" s="8" t="s">
        <v>5307</v>
      </c>
      <c r="D3629" s="8">
        <v>1.0632620510031201</v>
      </c>
      <c r="E3629" s="8">
        <v>1.0901351609496799E-3</v>
      </c>
      <c r="F3629" s="8">
        <v>0.75147889954884595</v>
      </c>
      <c r="G3629" s="8">
        <v>2.07288053049937E-2</v>
      </c>
      <c r="H3629" s="8">
        <v>0</v>
      </c>
      <c r="I3629" s="8">
        <v>0</v>
      </c>
      <c r="J3629" s="8">
        <v>0</v>
      </c>
      <c r="K3629" t="s">
        <v>7328</v>
      </c>
      <c r="L3629" s="20">
        <v>1</v>
      </c>
      <c r="M3629">
        <v>0</v>
      </c>
      <c r="N3629" s="20">
        <v>0</v>
      </c>
      <c r="O3629" t="s">
        <v>7327</v>
      </c>
      <c r="P3629" t="s">
        <v>7365</v>
      </c>
      <c r="Q3629" s="8" t="s">
        <v>5998</v>
      </c>
      <c r="R3629" s="8" t="s">
        <v>5998</v>
      </c>
      <c r="S3629" t="s">
        <v>5998</v>
      </c>
      <c r="T3629" s="8" t="s">
        <v>5998</v>
      </c>
    </row>
    <row r="3630" spans="1:20">
      <c r="A3630" t="s">
        <v>2245</v>
      </c>
      <c r="B3630" t="s">
        <v>5307</v>
      </c>
      <c r="C3630" s="8" t="s">
        <v>5307</v>
      </c>
      <c r="D3630" s="8">
        <v>-1.1779703013841101</v>
      </c>
      <c r="E3630" s="8">
        <v>0.18517456874484201</v>
      </c>
      <c r="F3630" s="8">
        <v>-0.74624943297028601</v>
      </c>
      <c r="G3630" s="8">
        <v>0.402762560102019</v>
      </c>
      <c r="H3630" s="8">
        <v>0</v>
      </c>
      <c r="I3630" s="8">
        <v>0</v>
      </c>
      <c r="J3630" s="8">
        <v>0</v>
      </c>
      <c r="K3630" t="s">
        <v>7327</v>
      </c>
      <c r="L3630" s="20" t="s">
        <v>7332</v>
      </c>
      <c r="M3630" t="s">
        <v>7333</v>
      </c>
      <c r="N3630" s="20" t="s">
        <v>7334</v>
      </c>
      <c r="O3630" t="s">
        <v>7327</v>
      </c>
      <c r="P3630" t="s">
        <v>7365</v>
      </c>
      <c r="Q3630" s="8" t="s">
        <v>5998</v>
      </c>
      <c r="R3630" s="8" t="s">
        <v>5998</v>
      </c>
      <c r="S3630" t="s">
        <v>5998</v>
      </c>
      <c r="T3630" s="8" t="s">
        <v>5998</v>
      </c>
    </row>
    <row r="3631" spans="1:20">
      <c r="A3631" t="s">
        <v>2246</v>
      </c>
      <c r="B3631" t="s">
        <v>5307</v>
      </c>
      <c r="C3631" s="8" t="s">
        <v>5307</v>
      </c>
      <c r="D3631" s="8">
        <v>-8.6258696536518395E-2</v>
      </c>
      <c r="E3631" s="8">
        <v>0.91547029410953995</v>
      </c>
      <c r="F3631" s="8">
        <v>-4.2486199752268597E-2</v>
      </c>
      <c r="G3631" s="8">
        <v>0.95316270129935599</v>
      </c>
      <c r="H3631" s="8">
        <v>0</v>
      </c>
      <c r="I3631" s="8">
        <v>0</v>
      </c>
      <c r="J3631" s="8">
        <v>0</v>
      </c>
      <c r="K3631" t="s">
        <v>7327</v>
      </c>
      <c r="L3631" s="20" t="s">
        <v>7332</v>
      </c>
      <c r="M3631" t="s">
        <v>7333</v>
      </c>
      <c r="N3631" s="20" t="s">
        <v>7334</v>
      </c>
      <c r="O3631" t="s">
        <v>7327</v>
      </c>
      <c r="P3631" t="s">
        <v>7365</v>
      </c>
      <c r="Q3631" s="8" t="s">
        <v>5998</v>
      </c>
      <c r="R3631" s="8" t="s">
        <v>5998</v>
      </c>
      <c r="S3631" t="s">
        <v>5998</v>
      </c>
      <c r="T3631" s="8" t="s">
        <v>5998</v>
      </c>
    </row>
    <row r="3632" spans="1:20">
      <c r="A3632" t="s">
        <v>2247</v>
      </c>
      <c r="B3632" t="s">
        <v>5307</v>
      </c>
      <c r="C3632" s="8" t="s">
        <v>5307</v>
      </c>
      <c r="D3632" s="8">
        <v>-0.90539451489080902</v>
      </c>
      <c r="E3632" s="8">
        <v>2.06875481944362E-4</v>
      </c>
      <c r="F3632" s="8">
        <v>0.48528376915961502</v>
      </c>
      <c r="G3632" s="8">
        <v>3.7048014926180699E-2</v>
      </c>
      <c r="H3632" s="8">
        <v>0</v>
      </c>
      <c r="I3632" s="8">
        <v>0</v>
      </c>
      <c r="J3632" s="8">
        <v>0</v>
      </c>
      <c r="K3632" t="s">
        <v>7339</v>
      </c>
      <c r="L3632" s="20" t="s">
        <v>7324</v>
      </c>
      <c r="M3632" t="s">
        <v>7325</v>
      </c>
      <c r="N3632" s="20" t="s">
        <v>7326</v>
      </c>
      <c r="O3632" t="s">
        <v>7339</v>
      </c>
      <c r="P3632" t="s">
        <v>7365</v>
      </c>
      <c r="Q3632" s="8" t="s">
        <v>5998</v>
      </c>
      <c r="R3632" s="8" t="s">
        <v>5998</v>
      </c>
      <c r="S3632" t="s">
        <v>5998</v>
      </c>
      <c r="T3632" s="8" t="s">
        <v>5998</v>
      </c>
    </row>
    <row r="3633" spans="1:20">
      <c r="A3633" t="s">
        <v>4611</v>
      </c>
      <c r="B3633" t="s">
        <v>5307</v>
      </c>
      <c r="C3633" s="8" t="s">
        <v>5307</v>
      </c>
      <c r="D3633" s="8">
        <v>1.57971485278284</v>
      </c>
      <c r="E3633" s="8">
        <v>7.8296746958510605E-2</v>
      </c>
      <c r="F3633" s="8">
        <v>2.7235195248178199</v>
      </c>
      <c r="G3633" s="8">
        <v>6.7529741780583696E-4</v>
      </c>
      <c r="H3633" s="8">
        <v>0</v>
      </c>
      <c r="I3633" s="8">
        <v>0</v>
      </c>
      <c r="J3633" s="8">
        <v>0</v>
      </c>
      <c r="K3633" t="s">
        <v>7328</v>
      </c>
      <c r="L3633" s="20" t="s">
        <v>7324</v>
      </c>
      <c r="M3633" t="s">
        <v>7325</v>
      </c>
      <c r="N3633" s="20" t="s">
        <v>7326</v>
      </c>
      <c r="O3633" t="s">
        <v>7339</v>
      </c>
      <c r="P3633" t="s">
        <v>7365</v>
      </c>
      <c r="Q3633" s="8" t="s">
        <v>5998</v>
      </c>
      <c r="R3633" s="8" t="s">
        <v>5998</v>
      </c>
      <c r="S3633" t="s">
        <v>5998</v>
      </c>
      <c r="T3633" s="8" t="s">
        <v>5998</v>
      </c>
    </row>
    <row r="3634" spans="1:20">
      <c r="A3634" t="s">
        <v>2248</v>
      </c>
      <c r="B3634" t="s">
        <v>5307</v>
      </c>
      <c r="C3634" s="8" t="s">
        <v>5307</v>
      </c>
      <c r="D3634" s="8">
        <v>1.1804803699798001</v>
      </c>
      <c r="E3634" s="8">
        <v>7.9697299372577399E-2</v>
      </c>
      <c r="F3634" s="8">
        <v>6.7426432355966996</v>
      </c>
      <c r="G3634" s="8">
        <v>5.5334864626876001E-42</v>
      </c>
      <c r="H3634" s="8">
        <v>0</v>
      </c>
      <c r="I3634" s="8">
        <v>0</v>
      </c>
      <c r="J3634" s="8">
        <v>0</v>
      </c>
      <c r="K3634" t="s">
        <v>7339</v>
      </c>
      <c r="L3634" s="20" t="s">
        <v>7324</v>
      </c>
      <c r="M3634" t="s">
        <v>7325</v>
      </c>
      <c r="N3634" s="20" t="s">
        <v>7326</v>
      </c>
      <c r="O3634" t="s">
        <v>7327</v>
      </c>
      <c r="P3634" t="s">
        <v>7365</v>
      </c>
      <c r="Q3634" s="8" t="s">
        <v>5998</v>
      </c>
      <c r="R3634" s="8" t="s">
        <v>5998</v>
      </c>
      <c r="S3634" t="s">
        <v>5998</v>
      </c>
      <c r="T3634" s="8" t="s">
        <v>5998</v>
      </c>
    </row>
    <row r="3635" spans="1:20">
      <c r="A3635" t="s">
        <v>2249</v>
      </c>
      <c r="B3635" t="s">
        <v>5307</v>
      </c>
      <c r="C3635" s="8" t="s">
        <v>5307</v>
      </c>
      <c r="D3635" s="8">
        <v>0.29137113293389399</v>
      </c>
      <c r="E3635" s="8">
        <v>0.80126986517230303</v>
      </c>
      <c r="F3635" s="8">
        <v>2.14388098460726</v>
      </c>
      <c r="G3635" s="8">
        <v>1.06271073728862E-2</v>
      </c>
      <c r="H3635" s="8">
        <v>0</v>
      </c>
      <c r="I3635" s="8">
        <v>0</v>
      </c>
      <c r="J3635" s="8">
        <v>0</v>
      </c>
      <c r="K3635" t="s">
        <v>7328</v>
      </c>
      <c r="L3635" s="20" t="s">
        <v>7324</v>
      </c>
      <c r="M3635" t="s">
        <v>7325</v>
      </c>
      <c r="N3635" s="20" t="s">
        <v>7326</v>
      </c>
      <c r="O3635" t="s">
        <v>7327</v>
      </c>
      <c r="P3635" t="s">
        <v>7365</v>
      </c>
      <c r="Q3635" s="8" t="s">
        <v>5998</v>
      </c>
      <c r="R3635" s="8" t="s">
        <v>5998</v>
      </c>
      <c r="S3635" t="s">
        <v>5998</v>
      </c>
      <c r="T3635" s="8" t="s">
        <v>5998</v>
      </c>
    </row>
    <row r="3636" spans="1:20">
      <c r="A3636" t="s">
        <v>4612</v>
      </c>
      <c r="B3636" t="s">
        <v>5307</v>
      </c>
      <c r="C3636" s="8" t="s">
        <v>5307</v>
      </c>
      <c r="D3636" s="8">
        <v>-0.192827607954564</v>
      </c>
      <c r="E3636" s="8">
        <v>0.82020967548077495</v>
      </c>
      <c r="F3636" s="8">
        <v>-0.49319266523434802</v>
      </c>
      <c r="G3636" s="8">
        <v>0.483089702931076</v>
      </c>
      <c r="H3636" s="8">
        <v>0</v>
      </c>
      <c r="I3636" s="8">
        <v>0</v>
      </c>
      <c r="J3636" s="8">
        <v>0</v>
      </c>
      <c r="K3636" t="s">
        <v>7328</v>
      </c>
      <c r="L3636" s="20" t="s">
        <v>7324</v>
      </c>
      <c r="M3636" t="s">
        <v>7325</v>
      </c>
      <c r="N3636" s="20" t="s">
        <v>7326</v>
      </c>
      <c r="O3636" t="s">
        <v>7328</v>
      </c>
      <c r="P3636" t="s">
        <v>7365</v>
      </c>
      <c r="Q3636" s="8" t="s">
        <v>5998</v>
      </c>
      <c r="R3636" s="8" t="s">
        <v>5998</v>
      </c>
      <c r="S3636" t="s">
        <v>5998</v>
      </c>
      <c r="T3636" s="8" t="s">
        <v>5998</v>
      </c>
    </row>
    <row r="3637" spans="1:20">
      <c r="A3637" t="s">
        <v>2250</v>
      </c>
      <c r="B3637" t="s">
        <v>5307</v>
      </c>
      <c r="C3637" s="8" t="s">
        <v>5307</v>
      </c>
      <c r="D3637" s="8">
        <v>-0.272586389319949</v>
      </c>
      <c r="E3637" s="8">
        <v>0.80476866104961897</v>
      </c>
      <c r="F3637" s="8">
        <v>0.187709211912509</v>
      </c>
      <c r="G3637" s="8">
        <v>0.85329265208863903</v>
      </c>
      <c r="H3637" s="8">
        <v>0</v>
      </c>
      <c r="I3637" s="8">
        <v>0</v>
      </c>
      <c r="J3637" s="8">
        <v>0</v>
      </c>
      <c r="K3637" t="s">
        <v>7327</v>
      </c>
      <c r="L3637" s="20" t="s">
        <v>7332</v>
      </c>
      <c r="M3637" t="s">
        <v>7333</v>
      </c>
      <c r="N3637" s="20" t="s">
        <v>7334</v>
      </c>
      <c r="O3637" t="s">
        <v>7327</v>
      </c>
      <c r="P3637" t="s">
        <v>7365</v>
      </c>
      <c r="Q3637" s="8" t="s">
        <v>5998</v>
      </c>
      <c r="R3637" s="8" t="s">
        <v>5998</v>
      </c>
      <c r="S3637" t="s">
        <v>5998</v>
      </c>
      <c r="T3637" s="8" t="s">
        <v>5998</v>
      </c>
    </row>
    <row r="3638" spans="1:20">
      <c r="A3638" t="s">
        <v>2251</v>
      </c>
      <c r="B3638" t="s">
        <v>5307</v>
      </c>
      <c r="C3638" s="8" t="s">
        <v>5307</v>
      </c>
      <c r="D3638" s="8">
        <v>-0.78279685381096697</v>
      </c>
      <c r="E3638" s="8">
        <v>0.173129814838411</v>
      </c>
      <c r="F3638" s="8">
        <v>-1.14016386711484</v>
      </c>
      <c r="G3638" s="8">
        <v>3.0477590005178402E-2</v>
      </c>
      <c r="H3638" s="8">
        <v>0</v>
      </c>
      <c r="I3638" s="8">
        <v>0</v>
      </c>
      <c r="J3638" s="8">
        <v>0</v>
      </c>
      <c r="K3638" t="s">
        <v>7327</v>
      </c>
      <c r="L3638" s="20" t="s">
        <v>7332</v>
      </c>
      <c r="M3638" t="s">
        <v>7333</v>
      </c>
      <c r="N3638" s="20" t="s">
        <v>7334</v>
      </c>
      <c r="O3638" t="s">
        <v>7327</v>
      </c>
      <c r="P3638" t="s">
        <v>7365</v>
      </c>
      <c r="Q3638" s="8" t="s">
        <v>5998</v>
      </c>
      <c r="R3638" s="8" t="s">
        <v>5998</v>
      </c>
      <c r="S3638" t="s">
        <v>5998</v>
      </c>
      <c r="T3638" s="8" t="s">
        <v>5998</v>
      </c>
    </row>
    <row r="3639" spans="1:20">
      <c r="A3639" t="s">
        <v>4613</v>
      </c>
      <c r="B3639" t="s">
        <v>5307</v>
      </c>
      <c r="C3639" s="8" t="s">
        <v>5307</v>
      </c>
      <c r="D3639" s="8">
        <v>-8.7129609488533405E-2</v>
      </c>
      <c r="E3639" s="8">
        <v>0.91476342572177305</v>
      </c>
      <c r="F3639" s="8">
        <v>-4.4228025656298499E-2</v>
      </c>
      <c r="G3639" s="8">
        <v>0.95133210348608799</v>
      </c>
      <c r="H3639" s="8">
        <v>0</v>
      </c>
      <c r="I3639" s="8" t="s">
        <v>6158</v>
      </c>
      <c r="J3639" s="8">
        <v>0</v>
      </c>
      <c r="K3639" t="s">
        <v>7314</v>
      </c>
      <c r="L3639" s="20" t="s">
        <v>7329</v>
      </c>
      <c r="M3639" t="s">
        <v>7325</v>
      </c>
      <c r="N3639" s="20" t="s">
        <v>7326</v>
      </c>
      <c r="O3639" t="s">
        <v>7315</v>
      </c>
      <c r="P3639" t="s">
        <v>7316</v>
      </c>
      <c r="Q3639" s="8" t="s">
        <v>5998</v>
      </c>
      <c r="R3639" s="8" t="s">
        <v>5998</v>
      </c>
      <c r="S3639" t="s">
        <v>5998</v>
      </c>
      <c r="T3639" s="8" t="s">
        <v>5998</v>
      </c>
    </row>
    <row r="3640" spans="1:20">
      <c r="A3640" t="s">
        <v>4614</v>
      </c>
      <c r="B3640" t="s">
        <v>5307</v>
      </c>
      <c r="C3640" s="8" t="s">
        <v>5307</v>
      </c>
      <c r="D3640" s="8">
        <v>-0.106125465358946</v>
      </c>
      <c r="E3640" s="8">
        <v>0.868209970168347</v>
      </c>
      <c r="F3640" s="8">
        <v>-0.24767568761633799</v>
      </c>
      <c r="G3640" s="8">
        <v>0.65009355063780305</v>
      </c>
      <c r="H3640" s="8">
        <v>0</v>
      </c>
      <c r="I3640" s="8">
        <v>0</v>
      </c>
      <c r="J3640" s="8">
        <v>0</v>
      </c>
      <c r="K3640" t="s">
        <v>7328</v>
      </c>
      <c r="L3640" s="20" t="s">
        <v>7324</v>
      </c>
      <c r="M3640" t="s">
        <v>7325</v>
      </c>
      <c r="N3640" s="20" t="s">
        <v>7326</v>
      </c>
      <c r="O3640" t="s">
        <v>7327</v>
      </c>
      <c r="P3640" t="s">
        <v>7365</v>
      </c>
      <c r="Q3640" s="8" t="s">
        <v>5998</v>
      </c>
      <c r="R3640" s="8" t="s">
        <v>5998</v>
      </c>
      <c r="S3640" t="s">
        <v>5998</v>
      </c>
      <c r="T3640" s="8" t="s">
        <v>5998</v>
      </c>
    </row>
    <row r="3641" spans="1:20">
      <c r="A3641" t="s">
        <v>2252</v>
      </c>
      <c r="B3641" t="s">
        <v>5307</v>
      </c>
      <c r="C3641" s="8" t="s">
        <v>5307</v>
      </c>
      <c r="D3641" s="8">
        <v>0.48225379438535498</v>
      </c>
      <c r="E3641" s="8">
        <v>9.3216058587577796E-2</v>
      </c>
      <c r="F3641" s="8">
        <v>0.33613777506275999</v>
      </c>
      <c r="G3641" s="8">
        <v>0.238197287197045</v>
      </c>
      <c r="H3641" s="8">
        <v>0</v>
      </c>
      <c r="I3641" s="8">
        <v>0</v>
      </c>
      <c r="J3641" s="8">
        <v>0</v>
      </c>
      <c r="K3641" t="s">
        <v>7327</v>
      </c>
      <c r="L3641" s="20" t="s">
        <v>7332</v>
      </c>
      <c r="M3641" t="s">
        <v>7333</v>
      </c>
      <c r="N3641" s="20" t="s">
        <v>7334</v>
      </c>
      <c r="O3641" t="s">
        <v>7327</v>
      </c>
      <c r="P3641" t="s">
        <v>7365</v>
      </c>
      <c r="Q3641" s="8" t="s">
        <v>5998</v>
      </c>
      <c r="R3641" s="8" t="s">
        <v>5998</v>
      </c>
      <c r="S3641" t="s">
        <v>5998</v>
      </c>
      <c r="T3641" s="8" t="s">
        <v>5998</v>
      </c>
    </row>
    <row r="3642" spans="1:20">
      <c r="A3642" t="s">
        <v>4615</v>
      </c>
      <c r="B3642" t="s">
        <v>5307</v>
      </c>
      <c r="C3642" s="8" t="s">
        <v>5307</v>
      </c>
      <c r="D3642" s="8">
        <v>0.46358544286506498</v>
      </c>
      <c r="E3642" s="8">
        <v>0.38993040493868403</v>
      </c>
      <c r="F3642" s="8">
        <v>1.0738501341117901</v>
      </c>
      <c r="G3642" s="8">
        <v>1.79912928275015E-2</v>
      </c>
      <c r="H3642" s="8">
        <v>0</v>
      </c>
      <c r="I3642" s="8">
        <v>0</v>
      </c>
      <c r="J3642" s="8">
        <v>0</v>
      </c>
      <c r="K3642" t="s">
        <v>7328</v>
      </c>
      <c r="L3642" s="20" t="s">
        <v>7324</v>
      </c>
      <c r="M3642" t="s">
        <v>7325</v>
      </c>
      <c r="N3642" s="20" t="s">
        <v>7326</v>
      </c>
      <c r="O3642" t="s">
        <v>7327</v>
      </c>
      <c r="P3642" t="s">
        <v>7365</v>
      </c>
      <c r="Q3642" s="8" t="s">
        <v>5998</v>
      </c>
      <c r="R3642" s="8" t="s">
        <v>5998</v>
      </c>
      <c r="S3642" t="s">
        <v>5998</v>
      </c>
      <c r="T3642" s="8" t="s">
        <v>5998</v>
      </c>
    </row>
    <row r="3643" spans="1:20">
      <c r="A3643" t="s">
        <v>4616</v>
      </c>
      <c r="B3643" t="s">
        <v>5307</v>
      </c>
      <c r="C3643" s="8" t="s">
        <v>5307</v>
      </c>
      <c r="D3643" s="8">
        <v>0.25055808110988897</v>
      </c>
      <c r="E3643" s="8">
        <v>0.418807860661146</v>
      </c>
      <c r="F3643" s="8">
        <v>0.70106895901356803</v>
      </c>
      <c r="G3643" s="8">
        <v>5.3536628720238502E-3</v>
      </c>
      <c r="H3643" s="8">
        <v>0</v>
      </c>
      <c r="I3643" s="8">
        <v>0</v>
      </c>
      <c r="J3643" s="8">
        <v>0</v>
      </c>
      <c r="K3643" t="s">
        <v>7328</v>
      </c>
      <c r="L3643" s="20" t="s">
        <v>7324</v>
      </c>
      <c r="M3643" t="s">
        <v>7325</v>
      </c>
      <c r="N3643" s="20" t="s">
        <v>7326</v>
      </c>
      <c r="O3643" t="s">
        <v>7327</v>
      </c>
      <c r="P3643" t="s">
        <v>7365</v>
      </c>
      <c r="Q3643" s="8" t="s">
        <v>5998</v>
      </c>
      <c r="R3643" s="8" t="s">
        <v>5998</v>
      </c>
      <c r="S3643" t="s">
        <v>5998</v>
      </c>
      <c r="T3643" s="8" t="s">
        <v>5998</v>
      </c>
    </row>
    <row r="3644" spans="1:20">
      <c r="A3644" t="s">
        <v>2253</v>
      </c>
      <c r="B3644" s="7" t="s">
        <v>5307</v>
      </c>
      <c r="C3644" s="8" t="s">
        <v>5307</v>
      </c>
      <c r="D3644" s="8">
        <v>-0.20771541281068301</v>
      </c>
      <c r="E3644" s="8">
        <v>0.74554583970050103</v>
      </c>
      <c r="F3644" s="8">
        <v>6.1135309822903702E-2</v>
      </c>
      <c r="G3644" s="8">
        <v>0.91947346447006695</v>
      </c>
      <c r="H3644" s="8">
        <v>0</v>
      </c>
      <c r="I3644" s="8">
        <v>0</v>
      </c>
      <c r="J3644" s="8">
        <v>0</v>
      </c>
      <c r="K3644" t="s">
        <v>7327</v>
      </c>
      <c r="L3644" s="20" t="s">
        <v>7332</v>
      </c>
      <c r="M3644" t="s">
        <v>7333</v>
      </c>
      <c r="N3644" s="20" t="s">
        <v>7334</v>
      </c>
      <c r="O3644" t="s">
        <v>7328</v>
      </c>
      <c r="P3644" t="s">
        <v>7365</v>
      </c>
      <c r="Q3644" s="8" t="s">
        <v>5998</v>
      </c>
      <c r="R3644" s="8" t="s">
        <v>5998</v>
      </c>
      <c r="S3644" t="s">
        <v>5998</v>
      </c>
      <c r="T3644" s="8" t="s">
        <v>5998</v>
      </c>
    </row>
    <row r="3645" spans="1:20">
      <c r="A3645" t="s">
        <v>4617</v>
      </c>
      <c r="B3645" t="s">
        <v>5307</v>
      </c>
      <c r="C3645" s="8" t="s">
        <v>5307</v>
      </c>
      <c r="D3645" s="8">
        <v>-7.9375760254049396E-2</v>
      </c>
      <c r="E3645" s="8">
        <v>0.87953748396321996</v>
      </c>
      <c r="F3645" s="8">
        <v>0.93885230177421397</v>
      </c>
      <c r="G3645" s="8">
        <v>8.1932383501701397E-3</v>
      </c>
      <c r="H3645" s="8">
        <v>0</v>
      </c>
      <c r="I3645" s="8">
        <v>0</v>
      </c>
      <c r="J3645" s="8">
        <v>0</v>
      </c>
      <c r="K3645" t="s">
        <v>7328</v>
      </c>
      <c r="L3645" s="20" t="s">
        <v>7324</v>
      </c>
      <c r="M3645" t="s">
        <v>7325</v>
      </c>
      <c r="N3645" s="20" t="s">
        <v>7326</v>
      </c>
      <c r="O3645" t="s">
        <v>7327</v>
      </c>
      <c r="P3645" t="s">
        <v>7365</v>
      </c>
      <c r="Q3645" s="8" t="s">
        <v>5998</v>
      </c>
      <c r="R3645" s="8" t="s">
        <v>5998</v>
      </c>
      <c r="S3645" t="s">
        <v>5998</v>
      </c>
      <c r="T3645" s="8" t="s">
        <v>5998</v>
      </c>
    </row>
    <row r="3646" spans="1:20">
      <c r="A3646" t="s">
        <v>2254</v>
      </c>
      <c r="B3646" t="s">
        <v>5307</v>
      </c>
      <c r="C3646" s="8" t="s">
        <v>5307</v>
      </c>
      <c r="D3646" s="8">
        <v>-1.15006110313628</v>
      </c>
      <c r="E3646" s="8">
        <v>3.0363130541761301E-2</v>
      </c>
      <c r="F3646" s="8">
        <v>1.2193003780918701</v>
      </c>
      <c r="G3646" s="8">
        <v>1.29561201000297E-2</v>
      </c>
      <c r="H3646" s="8">
        <v>0</v>
      </c>
      <c r="I3646" s="8">
        <v>0</v>
      </c>
      <c r="J3646" s="8">
        <v>0</v>
      </c>
      <c r="K3646" t="s">
        <v>7327</v>
      </c>
      <c r="L3646" s="20" t="s">
        <v>7332</v>
      </c>
      <c r="M3646" t="s">
        <v>7333</v>
      </c>
      <c r="N3646" s="20" t="s">
        <v>7334</v>
      </c>
      <c r="O3646" t="s">
        <v>7328</v>
      </c>
      <c r="P3646" t="s">
        <v>7365</v>
      </c>
      <c r="Q3646" s="8" t="s">
        <v>5998</v>
      </c>
      <c r="R3646" s="8" t="s">
        <v>5998</v>
      </c>
      <c r="S3646" t="s">
        <v>5998</v>
      </c>
      <c r="T3646" s="8" t="s">
        <v>5998</v>
      </c>
    </row>
    <row r="3647" spans="1:20">
      <c r="A3647" t="s">
        <v>4618</v>
      </c>
      <c r="B3647" t="s">
        <v>5307</v>
      </c>
      <c r="C3647" s="8" t="s">
        <v>5307</v>
      </c>
      <c r="D3647" s="8">
        <v>-0.41666228253116</v>
      </c>
      <c r="E3647" s="8">
        <v>0.101862462559292</v>
      </c>
      <c r="F3647" s="8">
        <v>-0.22568715061911501</v>
      </c>
      <c r="G3647" s="8">
        <v>0.38087477317448498</v>
      </c>
      <c r="H3647" s="8">
        <v>0</v>
      </c>
      <c r="I3647" s="8">
        <v>0</v>
      </c>
      <c r="J3647" s="8">
        <v>0</v>
      </c>
      <c r="K3647" t="s">
        <v>7327</v>
      </c>
      <c r="L3647" s="20" t="s">
        <v>7332</v>
      </c>
      <c r="M3647" t="s">
        <v>7333</v>
      </c>
      <c r="N3647" s="20" t="s">
        <v>7334</v>
      </c>
      <c r="O3647" t="s">
        <v>7327</v>
      </c>
      <c r="P3647" t="s">
        <v>7365</v>
      </c>
      <c r="Q3647" s="8" t="s">
        <v>6407</v>
      </c>
      <c r="R3647" s="8" t="s">
        <v>6020</v>
      </c>
      <c r="S3647" t="s">
        <v>6408</v>
      </c>
      <c r="T3647" s="8" t="s">
        <v>6408</v>
      </c>
    </row>
    <row r="3648" spans="1:20">
      <c r="A3648" t="s">
        <v>4619</v>
      </c>
      <c r="B3648" t="s">
        <v>5307</v>
      </c>
      <c r="C3648" s="8" t="s">
        <v>5307</v>
      </c>
      <c r="D3648" s="8">
        <v>0.74794559240610603</v>
      </c>
      <c r="E3648" s="8">
        <v>0.15650879459648601</v>
      </c>
      <c r="F3648" s="8">
        <v>1.32055352599341</v>
      </c>
      <c r="G3648" s="8">
        <v>4.4680022743966898E-3</v>
      </c>
      <c r="H3648" s="8">
        <v>0</v>
      </c>
      <c r="I3648" s="8">
        <v>0</v>
      </c>
      <c r="J3648" s="8">
        <v>0</v>
      </c>
      <c r="K3648" t="s">
        <v>7327</v>
      </c>
      <c r="L3648" s="20" t="s">
        <v>7332</v>
      </c>
      <c r="M3648" t="s">
        <v>7333</v>
      </c>
      <c r="N3648" s="20" t="s">
        <v>7334</v>
      </c>
      <c r="O3648" t="s">
        <v>7328</v>
      </c>
      <c r="P3648" t="s">
        <v>7365</v>
      </c>
      <c r="Q3648" s="8" t="s">
        <v>5998</v>
      </c>
      <c r="R3648" s="8" t="s">
        <v>5998</v>
      </c>
      <c r="S3648" t="s">
        <v>5998</v>
      </c>
      <c r="T3648" s="8" t="s">
        <v>5998</v>
      </c>
    </row>
    <row r="3649" spans="1:20">
      <c r="A3649" t="s">
        <v>2255</v>
      </c>
      <c r="B3649" t="s">
        <v>5307</v>
      </c>
      <c r="C3649" s="8" t="s">
        <v>5307</v>
      </c>
      <c r="D3649" s="8">
        <v>6.2355773975439198E-2</v>
      </c>
      <c r="E3649" s="8">
        <v>0.86867930634144896</v>
      </c>
      <c r="F3649" s="8">
        <v>0.96509840754095899</v>
      </c>
      <c r="G3649" s="8">
        <v>2.8951357608362598E-4</v>
      </c>
      <c r="H3649" s="8">
        <v>0</v>
      </c>
      <c r="I3649" s="8" t="s">
        <v>6409</v>
      </c>
      <c r="J3649" s="8">
        <v>0</v>
      </c>
      <c r="K3649" t="s">
        <v>7416</v>
      </c>
      <c r="L3649" s="20" t="s">
        <v>7366</v>
      </c>
      <c r="M3649" t="s">
        <v>7325</v>
      </c>
      <c r="N3649" s="20" t="s">
        <v>7326</v>
      </c>
      <c r="O3649" t="s">
        <v>7335</v>
      </c>
      <c r="P3649" t="s">
        <v>7316</v>
      </c>
      <c r="Q3649" s="8" t="s">
        <v>5998</v>
      </c>
      <c r="R3649" s="8" t="s">
        <v>5998</v>
      </c>
      <c r="S3649" t="s">
        <v>5998</v>
      </c>
      <c r="T3649" s="8" t="s">
        <v>5998</v>
      </c>
    </row>
    <row r="3650" spans="1:20">
      <c r="A3650" t="s">
        <v>2256</v>
      </c>
      <c r="B3650" t="s">
        <v>5307</v>
      </c>
      <c r="C3650" s="8" t="s">
        <v>5307</v>
      </c>
      <c r="D3650" s="8">
        <v>-0.98372609609276596</v>
      </c>
      <c r="E3650" s="8">
        <v>5.3187627265281E-2</v>
      </c>
      <c r="F3650" s="8">
        <v>0.12801660844294599</v>
      </c>
      <c r="G3650" s="8">
        <v>0.83007532622845404</v>
      </c>
      <c r="H3650" s="8" t="s">
        <v>6239</v>
      </c>
      <c r="I3650" s="8">
        <v>0</v>
      </c>
      <c r="J3650" s="8">
        <v>0</v>
      </c>
      <c r="K3650" t="s">
        <v>7323</v>
      </c>
      <c r="L3650" s="20" t="s">
        <v>7329</v>
      </c>
      <c r="M3650" t="s">
        <v>7325</v>
      </c>
      <c r="N3650" s="20" t="s">
        <v>7326</v>
      </c>
      <c r="O3650" t="s">
        <v>7339</v>
      </c>
      <c r="P3650" t="s">
        <v>7316</v>
      </c>
      <c r="Q3650" s="8" t="s">
        <v>5998</v>
      </c>
      <c r="R3650" s="8" t="s">
        <v>5998</v>
      </c>
      <c r="S3650" t="s">
        <v>5998</v>
      </c>
      <c r="T3650" s="8" t="s">
        <v>5998</v>
      </c>
    </row>
    <row r="3651" spans="1:20">
      <c r="A3651" t="s">
        <v>4620</v>
      </c>
      <c r="B3651" t="s">
        <v>5307</v>
      </c>
      <c r="C3651" s="8" t="s">
        <v>5307</v>
      </c>
      <c r="D3651" s="8">
        <v>-0.96648709254420895</v>
      </c>
      <c r="E3651" s="8">
        <v>5.0855059052910302E-2</v>
      </c>
      <c r="F3651" s="8">
        <v>0.59750185722155702</v>
      </c>
      <c r="G3651" s="8">
        <v>0.2291281755929</v>
      </c>
      <c r="H3651" s="8">
        <v>0</v>
      </c>
      <c r="I3651" s="8">
        <v>0</v>
      </c>
      <c r="J3651" s="8">
        <v>0</v>
      </c>
      <c r="K3651" t="s">
        <v>7327</v>
      </c>
      <c r="L3651" s="20" t="s">
        <v>7332</v>
      </c>
      <c r="M3651" t="s">
        <v>7333</v>
      </c>
      <c r="N3651" s="20" t="s">
        <v>7334</v>
      </c>
      <c r="O3651" t="s">
        <v>7327</v>
      </c>
      <c r="P3651" t="s">
        <v>7365</v>
      </c>
      <c r="Q3651" s="8" t="s">
        <v>5998</v>
      </c>
      <c r="R3651" s="8" t="s">
        <v>5998</v>
      </c>
      <c r="S3651" t="s">
        <v>5998</v>
      </c>
      <c r="T3651" s="8" t="s">
        <v>5998</v>
      </c>
    </row>
    <row r="3652" spans="1:20">
      <c r="A3652" t="s">
        <v>2257</v>
      </c>
      <c r="B3652" s="7" t="s">
        <v>5307</v>
      </c>
      <c r="C3652" s="8" t="s">
        <v>5307</v>
      </c>
      <c r="D3652" s="8">
        <v>-0.90380961058300302</v>
      </c>
      <c r="E3652" s="8">
        <v>4.3763673019139998E-2</v>
      </c>
      <c r="F3652" s="8">
        <v>-0.53409798405616005</v>
      </c>
      <c r="G3652" s="8">
        <v>0.23490792517089701</v>
      </c>
      <c r="H3652" s="8">
        <v>0</v>
      </c>
      <c r="I3652" s="8">
        <v>0</v>
      </c>
      <c r="J3652" s="8">
        <v>0</v>
      </c>
      <c r="K3652" t="s">
        <v>7339</v>
      </c>
      <c r="L3652" s="20" t="s">
        <v>7324</v>
      </c>
      <c r="M3652" t="s">
        <v>7325</v>
      </c>
      <c r="N3652" s="20" t="s">
        <v>7326</v>
      </c>
      <c r="O3652" t="s">
        <v>7339</v>
      </c>
      <c r="P3652" t="s">
        <v>7365</v>
      </c>
      <c r="Q3652" s="8" t="s">
        <v>5998</v>
      </c>
      <c r="R3652" s="8" t="s">
        <v>5998</v>
      </c>
      <c r="S3652" t="s">
        <v>5998</v>
      </c>
      <c r="T3652" s="8" t="s">
        <v>5998</v>
      </c>
    </row>
    <row r="3653" spans="1:20">
      <c r="A3653" t="s">
        <v>4621</v>
      </c>
      <c r="B3653" s="7" t="s">
        <v>5307</v>
      </c>
      <c r="C3653" s="8" t="s">
        <v>5307</v>
      </c>
      <c r="D3653" s="8">
        <v>5.7788367680840502E-2</v>
      </c>
      <c r="E3653" s="8">
        <v>0.83017335497393197</v>
      </c>
      <c r="F3653" s="8">
        <v>-0.66355404043899802</v>
      </c>
      <c r="G3653" s="8">
        <v>6.9855598848835997E-4</v>
      </c>
      <c r="H3653" s="8">
        <v>0</v>
      </c>
      <c r="I3653" s="8">
        <v>0</v>
      </c>
      <c r="J3653" s="8">
        <v>0</v>
      </c>
      <c r="K3653" t="s">
        <v>7327</v>
      </c>
      <c r="L3653" s="20" t="s">
        <v>7332</v>
      </c>
      <c r="M3653" t="s">
        <v>7333</v>
      </c>
      <c r="N3653" s="20" t="s">
        <v>7334</v>
      </c>
      <c r="O3653" t="s">
        <v>7328</v>
      </c>
      <c r="P3653" t="s">
        <v>7365</v>
      </c>
      <c r="Q3653" s="8" t="s">
        <v>6230</v>
      </c>
      <c r="R3653" s="8" t="s">
        <v>6015</v>
      </c>
      <c r="S3653" t="s">
        <v>6231</v>
      </c>
      <c r="T3653" s="8" t="s">
        <v>6231</v>
      </c>
    </row>
    <row r="3654" spans="1:20">
      <c r="A3654" t="s">
        <v>2258</v>
      </c>
      <c r="B3654" t="s">
        <v>5307</v>
      </c>
      <c r="C3654" s="8" t="s">
        <v>5307</v>
      </c>
      <c r="D3654" s="8">
        <v>-0.183023014342173</v>
      </c>
      <c r="E3654" s="8">
        <v>0.69855458526472303</v>
      </c>
      <c r="F3654" s="8">
        <v>-1.10658210053421</v>
      </c>
      <c r="G3654" s="8">
        <v>2.8032844989261999E-3</v>
      </c>
      <c r="H3654" s="8">
        <v>0</v>
      </c>
      <c r="I3654" s="8">
        <v>0</v>
      </c>
      <c r="J3654" s="8">
        <v>0</v>
      </c>
      <c r="K3654" t="s">
        <v>7328</v>
      </c>
      <c r="L3654" s="20">
        <v>1</v>
      </c>
      <c r="M3654">
        <v>0</v>
      </c>
      <c r="N3654" s="20">
        <v>0</v>
      </c>
      <c r="O3654" t="s">
        <v>7328</v>
      </c>
      <c r="P3654" t="s">
        <v>7365</v>
      </c>
      <c r="Q3654" s="8" t="s">
        <v>5998</v>
      </c>
      <c r="R3654" s="8" t="s">
        <v>5998</v>
      </c>
      <c r="S3654" t="s">
        <v>5998</v>
      </c>
      <c r="T3654" s="8" t="s">
        <v>5998</v>
      </c>
    </row>
    <row r="3655" spans="1:20">
      <c r="A3655" t="s">
        <v>2259</v>
      </c>
      <c r="B3655" s="7" t="s">
        <v>5307</v>
      </c>
      <c r="C3655" s="8" t="s">
        <v>5307</v>
      </c>
      <c r="D3655" s="8">
        <v>-0.73029789392963596</v>
      </c>
      <c r="E3655" s="8">
        <v>0.44432502020984199</v>
      </c>
      <c r="F3655" s="8">
        <v>-0.69759260967944003</v>
      </c>
      <c r="G3655" s="8">
        <v>0.43028232839858899</v>
      </c>
      <c r="H3655" s="8">
        <v>0</v>
      </c>
      <c r="I3655" s="8">
        <v>0</v>
      </c>
      <c r="J3655" s="8">
        <v>0</v>
      </c>
      <c r="K3655" t="s">
        <v>7327</v>
      </c>
      <c r="L3655" s="20" t="s">
        <v>7332</v>
      </c>
      <c r="M3655" t="s">
        <v>7333</v>
      </c>
      <c r="N3655" s="20" t="s">
        <v>7334</v>
      </c>
      <c r="O3655" t="s">
        <v>7328</v>
      </c>
      <c r="P3655" t="s">
        <v>7365</v>
      </c>
      <c r="Q3655" s="8" t="s">
        <v>5998</v>
      </c>
      <c r="R3655" s="8" t="s">
        <v>5998</v>
      </c>
      <c r="S3655" t="s">
        <v>5998</v>
      </c>
      <c r="T3655" s="8" t="s">
        <v>5998</v>
      </c>
    </row>
    <row r="3656" spans="1:20">
      <c r="A3656" t="s">
        <v>4622</v>
      </c>
      <c r="B3656" t="s">
        <v>5307</v>
      </c>
      <c r="C3656" s="8" t="s">
        <v>5307</v>
      </c>
      <c r="D3656" s="8">
        <v>-1.7182466750047701E-2</v>
      </c>
      <c r="E3656" s="8">
        <v>0.98408725981526701</v>
      </c>
      <c r="F3656" s="8">
        <v>-0.93502282117097602</v>
      </c>
      <c r="G3656" s="8">
        <v>8.1958826930836295E-2</v>
      </c>
      <c r="H3656" s="8">
        <v>0</v>
      </c>
      <c r="I3656" s="8">
        <v>0</v>
      </c>
      <c r="J3656" s="8">
        <v>0</v>
      </c>
      <c r="K3656" t="s">
        <v>7328</v>
      </c>
      <c r="L3656" s="20" t="s">
        <v>7324</v>
      </c>
      <c r="M3656" t="s">
        <v>7325</v>
      </c>
      <c r="N3656" s="20" t="s">
        <v>7326</v>
      </c>
      <c r="O3656" t="s">
        <v>7328</v>
      </c>
      <c r="P3656" t="s">
        <v>7365</v>
      </c>
      <c r="Q3656" s="8" t="s">
        <v>5998</v>
      </c>
      <c r="R3656" s="8" t="s">
        <v>5998</v>
      </c>
      <c r="S3656" t="s">
        <v>5998</v>
      </c>
      <c r="T3656" s="8" t="s">
        <v>5998</v>
      </c>
    </row>
    <row r="3657" spans="1:20">
      <c r="A3657" t="s">
        <v>4623</v>
      </c>
      <c r="B3657" s="7" t="s">
        <v>5307</v>
      </c>
      <c r="C3657" s="8" t="s">
        <v>5307</v>
      </c>
      <c r="D3657" s="8">
        <v>8.1221088845974607E-2</v>
      </c>
      <c r="E3657" s="8">
        <v>0.817948318391442</v>
      </c>
      <c r="F3657" s="8">
        <v>-0.27728796358485103</v>
      </c>
      <c r="G3657" s="8">
        <v>0.32615118106097502</v>
      </c>
      <c r="H3657" s="8">
        <v>0</v>
      </c>
      <c r="I3657" s="8">
        <v>0</v>
      </c>
      <c r="J3657" s="8">
        <v>0</v>
      </c>
      <c r="K3657" t="s">
        <v>7328</v>
      </c>
      <c r="L3657" s="20" t="s">
        <v>7324</v>
      </c>
      <c r="M3657" t="s">
        <v>7325</v>
      </c>
      <c r="N3657" s="20" t="s">
        <v>7326</v>
      </c>
      <c r="O3657" t="s">
        <v>7327</v>
      </c>
      <c r="P3657" t="s">
        <v>7365</v>
      </c>
      <c r="Q3657" s="8" t="s">
        <v>5998</v>
      </c>
      <c r="R3657" s="8" t="s">
        <v>5998</v>
      </c>
      <c r="S3657" t="s">
        <v>5998</v>
      </c>
      <c r="T3657" s="8" t="s">
        <v>5998</v>
      </c>
    </row>
    <row r="3658" spans="1:20">
      <c r="A3658" t="s">
        <v>3079</v>
      </c>
      <c r="B3658" t="s">
        <v>8</v>
      </c>
      <c r="C3658" s="8" t="s">
        <v>9</v>
      </c>
      <c r="D3658" s="8">
        <v>-0.66163169346291595</v>
      </c>
      <c r="E3658" s="8">
        <v>0.152671120560021</v>
      </c>
      <c r="F3658" s="8">
        <v>-0.59213652051142396</v>
      </c>
      <c r="G3658" s="8">
        <v>0.167772657650753</v>
      </c>
      <c r="H3658" s="8">
        <v>0</v>
      </c>
      <c r="I3658" s="8">
        <v>0</v>
      </c>
      <c r="J3658" s="8">
        <v>0</v>
      </c>
      <c r="K3658" t="s">
        <v>7327</v>
      </c>
      <c r="L3658" s="20" t="s">
        <v>7332</v>
      </c>
      <c r="M3658" t="s">
        <v>7333</v>
      </c>
      <c r="N3658" s="20" t="s">
        <v>7334</v>
      </c>
      <c r="O3658" t="s">
        <v>7327</v>
      </c>
      <c r="P3658" t="s">
        <v>7365</v>
      </c>
      <c r="Q3658" s="8" t="s">
        <v>5998</v>
      </c>
      <c r="R3658" s="8" t="s">
        <v>5998</v>
      </c>
      <c r="S3658" t="s">
        <v>5998</v>
      </c>
      <c r="T3658" s="8" t="s">
        <v>5998</v>
      </c>
    </row>
    <row r="3659" spans="1:20">
      <c r="A3659" t="s">
        <v>2260</v>
      </c>
      <c r="B3659" t="s">
        <v>5307</v>
      </c>
      <c r="C3659" s="8" t="s">
        <v>5307</v>
      </c>
      <c r="D3659" s="8">
        <v>1.34712206272725</v>
      </c>
      <c r="E3659" s="8">
        <v>3.9514680112851701E-4</v>
      </c>
      <c r="F3659" s="8">
        <v>1.3650792408735899</v>
      </c>
      <c r="G3659" s="8">
        <v>1.81424506672234E-4</v>
      </c>
      <c r="H3659" s="8">
        <v>0</v>
      </c>
      <c r="I3659" s="8">
        <v>0</v>
      </c>
      <c r="J3659" s="8">
        <v>0</v>
      </c>
      <c r="K3659" t="s">
        <v>7327</v>
      </c>
      <c r="L3659" s="20" t="s">
        <v>7332</v>
      </c>
      <c r="M3659" t="s">
        <v>7333</v>
      </c>
      <c r="N3659" s="20" t="s">
        <v>7334</v>
      </c>
      <c r="O3659" t="s">
        <v>7328</v>
      </c>
      <c r="P3659" t="s">
        <v>7365</v>
      </c>
      <c r="Q3659" s="8" t="s">
        <v>5998</v>
      </c>
      <c r="R3659" s="8" t="s">
        <v>5998</v>
      </c>
      <c r="S3659" t="s">
        <v>5998</v>
      </c>
      <c r="T3659" s="8" t="s">
        <v>5998</v>
      </c>
    </row>
    <row r="3660" spans="1:20">
      <c r="A3660" t="s">
        <v>3080</v>
      </c>
      <c r="B3660" t="s">
        <v>133</v>
      </c>
      <c r="C3660" s="8" t="s">
        <v>134</v>
      </c>
      <c r="D3660" s="8">
        <v>-0.24632174322541001</v>
      </c>
      <c r="E3660" s="8">
        <v>0.47986157045160599</v>
      </c>
      <c r="F3660" s="8">
        <v>-1.03733384681268</v>
      </c>
      <c r="G3660" s="8">
        <v>3.4918233425491901E-4</v>
      </c>
      <c r="H3660" s="8">
        <v>0</v>
      </c>
      <c r="I3660" s="8">
        <v>0</v>
      </c>
      <c r="J3660" s="8">
        <v>0</v>
      </c>
      <c r="K3660" t="s">
        <v>7327</v>
      </c>
      <c r="L3660" s="20" t="s">
        <v>7332</v>
      </c>
      <c r="M3660" t="s">
        <v>7333</v>
      </c>
      <c r="N3660" s="20" t="s">
        <v>7334</v>
      </c>
      <c r="O3660" t="s">
        <v>7327</v>
      </c>
      <c r="P3660" t="s">
        <v>7365</v>
      </c>
      <c r="Q3660" s="8" t="s">
        <v>6410</v>
      </c>
      <c r="R3660" s="8" t="s">
        <v>6020</v>
      </c>
      <c r="S3660" t="s">
        <v>6411</v>
      </c>
      <c r="T3660" s="8" t="s">
        <v>6411</v>
      </c>
    </row>
    <row r="3661" spans="1:20">
      <c r="A3661" t="s">
        <v>4624</v>
      </c>
      <c r="B3661" t="s">
        <v>5307</v>
      </c>
      <c r="C3661" s="8" t="s">
        <v>5307</v>
      </c>
      <c r="D3661" s="8">
        <v>-5.2713162949946997E-2</v>
      </c>
      <c r="E3661" s="8">
        <v>0.93640026347761796</v>
      </c>
      <c r="F3661" s="8">
        <v>-0.54399562725125905</v>
      </c>
      <c r="G3661" s="8">
        <v>0.287898938427188</v>
      </c>
      <c r="H3661" s="8">
        <v>0</v>
      </c>
      <c r="I3661" s="8">
        <v>0</v>
      </c>
      <c r="J3661" s="8">
        <v>0</v>
      </c>
      <c r="K3661" t="s">
        <v>7328</v>
      </c>
      <c r="L3661" s="20" t="s">
        <v>7324</v>
      </c>
      <c r="M3661" t="s">
        <v>7325</v>
      </c>
      <c r="N3661" s="20" t="s">
        <v>7326</v>
      </c>
      <c r="O3661" t="s">
        <v>7327</v>
      </c>
      <c r="P3661" t="s">
        <v>7365</v>
      </c>
      <c r="Q3661" s="8" t="s">
        <v>5998</v>
      </c>
      <c r="R3661" s="8" t="s">
        <v>5998</v>
      </c>
      <c r="S3661" t="s">
        <v>5998</v>
      </c>
      <c r="T3661" s="8" t="s">
        <v>5998</v>
      </c>
    </row>
    <row r="3662" spans="1:20">
      <c r="A3662" t="s">
        <v>4625</v>
      </c>
      <c r="B3662" s="7" t="s">
        <v>5307</v>
      </c>
      <c r="C3662" s="8" t="s">
        <v>5307</v>
      </c>
      <c r="D3662" s="8">
        <v>-0.88217378715991501</v>
      </c>
      <c r="E3662" s="8">
        <v>6.7937383794113005E-4</v>
      </c>
      <c r="F3662" s="8">
        <v>-0.595033421408935</v>
      </c>
      <c r="G3662" s="8">
        <v>2.05814840517301E-2</v>
      </c>
      <c r="H3662" s="8">
        <v>0</v>
      </c>
      <c r="I3662" s="8">
        <v>0</v>
      </c>
      <c r="J3662" s="8">
        <v>0</v>
      </c>
      <c r="K3662" t="s">
        <v>7327</v>
      </c>
      <c r="L3662" s="20" t="s">
        <v>7332</v>
      </c>
      <c r="M3662" t="s">
        <v>7333</v>
      </c>
      <c r="N3662" s="20" t="s">
        <v>7334</v>
      </c>
      <c r="O3662" t="s">
        <v>7327</v>
      </c>
      <c r="P3662" t="s">
        <v>7365</v>
      </c>
      <c r="Q3662" s="8" t="s">
        <v>5998</v>
      </c>
      <c r="R3662" s="8" t="s">
        <v>5998</v>
      </c>
      <c r="S3662" t="s">
        <v>5998</v>
      </c>
      <c r="T3662" s="8" t="s">
        <v>5998</v>
      </c>
    </row>
    <row r="3663" spans="1:20">
      <c r="A3663" t="s">
        <v>4626</v>
      </c>
      <c r="B3663" s="7" t="s">
        <v>5307</v>
      </c>
      <c r="C3663" s="8" t="s">
        <v>5307</v>
      </c>
      <c r="D3663" s="8">
        <v>-0.720840853840647</v>
      </c>
      <c r="E3663" s="8">
        <v>5.2523160285354899E-2</v>
      </c>
      <c r="F3663" s="8">
        <v>-0.430138799153991</v>
      </c>
      <c r="G3663" s="8">
        <v>0.228103257876761</v>
      </c>
      <c r="H3663" s="8">
        <v>0</v>
      </c>
      <c r="I3663" s="8" t="s">
        <v>6412</v>
      </c>
      <c r="J3663" s="8">
        <v>0</v>
      </c>
      <c r="K3663" t="s">
        <v>7314</v>
      </c>
      <c r="L3663" s="20" t="s">
        <v>7340</v>
      </c>
      <c r="M3663" t="s">
        <v>7330</v>
      </c>
      <c r="N3663" s="20" t="s">
        <v>7382</v>
      </c>
      <c r="O3663" t="s">
        <v>7315</v>
      </c>
      <c r="P3663" t="s">
        <v>7316</v>
      </c>
      <c r="Q3663" s="8" t="s">
        <v>5998</v>
      </c>
      <c r="R3663" s="8" t="s">
        <v>5998</v>
      </c>
      <c r="S3663" t="s">
        <v>5998</v>
      </c>
      <c r="T3663" s="8" t="s">
        <v>5998</v>
      </c>
    </row>
    <row r="3664" spans="1:20">
      <c r="A3664" t="s">
        <v>2261</v>
      </c>
      <c r="B3664" s="7" t="s">
        <v>5307</v>
      </c>
      <c r="C3664" s="8" t="s">
        <v>5307</v>
      </c>
      <c r="D3664" s="8">
        <v>-0.46183610329834801</v>
      </c>
      <c r="E3664" s="8">
        <v>0.277060566250728</v>
      </c>
      <c r="F3664" s="8">
        <v>-0.64359435434914403</v>
      </c>
      <c r="G3664" s="8">
        <v>9.1725336987070194E-2</v>
      </c>
      <c r="H3664" s="8">
        <v>0</v>
      </c>
      <c r="I3664" s="8">
        <v>0</v>
      </c>
      <c r="J3664" s="8">
        <v>0</v>
      </c>
      <c r="K3664" t="s">
        <v>7327</v>
      </c>
      <c r="L3664" s="20" t="s">
        <v>7332</v>
      </c>
      <c r="M3664" t="s">
        <v>7333</v>
      </c>
      <c r="N3664" s="20" t="s">
        <v>7334</v>
      </c>
      <c r="O3664" t="s">
        <v>7328</v>
      </c>
      <c r="P3664" t="s">
        <v>7365</v>
      </c>
      <c r="Q3664" s="8" t="s">
        <v>5998</v>
      </c>
      <c r="R3664" s="8" t="s">
        <v>5998</v>
      </c>
      <c r="S3664" t="s">
        <v>5998</v>
      </c>
      <c r="T3664" s="8" t="s">
        <v>5998</v>
      </c>
    </row>
    <row r="3665" spans="1:20">
      <c r="A3665" t="s">
        <v>4627</v>
      </c>
      <c r="B3665" t="s">
        <v>5307</v>
      </c>
      <c r="C3665" s="8" t="s">
        <v>5307</v>
      </c>
      <c r="D3665" s="8">
        <v>-0.635480713937007</v>
      </c>
      <c r="E3665" s="8">
        <v>2.2415017440157799E-3</v>
      </c>
      <c r="F3665" s="8">
        <v>-0.45928262549888399</v>
      </c>
      <c r="G3665" s="8">
        <v>2.3109085955235299E-2</v>
      </c>
      <c r="H3665" s="8">
        <v>0</v>
      </c>
      <c r="I3665" s="8">
        <v>0</v>
      </c>
      <c r="J3665" s="8">
        <v>0</v>
      </c>
      <c r="K3665" t="s">
        <v>7327</v>
      </c>
      <c r="L3665" s="20" t="s">
        <v>7332</v>
      </c>
      <c r="M3665" t="s">
        <v>7333</v>
      </c>
      <c r="N3665" s="20" t="s">
        <v>7334</v>
      </c>
      <c r="O3665" t="s">
        <v>7339</v>
      </c>
      <c r="P3665" t="s">
        <v>7365</v>
      </c>
      <c r="Q3665" s="8" t="s">
        <v>5998</v>
      </c>
      <c r="R3665" s="8" t="s">
        <v>5998</v>
      </c>
      <c r="S3665" t="s">
        <v>5998</v>
      </c>
      <c r="T3665" s="8" t="s">
        <v>5998</v>
      </c>
    </row>
    <row r="3666" spans="1:20">
      <c r="A3666" t="s">
        <v>2262</v>
      </c>
      <c r="B3666" t="s">
        <v>5307</v>
      </c>
      <c r="C3666" s="8" t="s">
        <v>5307</v>
      </c>
      <c r="D3666" s="8">
        <v>-0.48217881994051098</v>
      </c>
      <c r="E3666" s="8">
        <v>0.44299435018766797</v>
      </c>
      <c r="F3666" s="8">
        <v>-0.59793192587458999</v>
      </c>
      <c r="G3666" s="8">
        <v>0.284795202681771</v>
      </c>
      <c r="H3666" s="8">
        <v>0</v>
      </c>
      <c r="I3666" s="8">
        <v>0</v>
      </c>
      <c r="J3666" s="8">
        <v>0</v>
      </c>
      <c r="K3666" t="s">
        <v>7327</v>
      </c>
      <c r="L3666" s="20" t="s">
        <v>7332</v>
      </c>
      <c r="M3666" t="s">
        <v>7333</v>
      </c>
      <c r="N3666" s="20" t="s">
        <v>7334</v>
      </c>
      <c r="O3666" t="s">
        <v>7327</v>
      </c>
      <c r="P3666" t="s">
        <v>7365</v>
      </c>
      <c r="Q3666" s="8" t="s">
        <v>5998</v>
      </c>
      <c r="R3666" s="8" t="s">
        <v>5998</v>
      </c>
      <c r="S3666" t="s">
        <v>5998</v>
      </c>
      <c r="T3666" s="8" t="s">
        <v>5998</v>
      </c>
    </row>
    <row r="3667" spans="1:20">
      <c r="A3667" t="s">
        <v>3081</v>
      </c>
      <c r="B3667" t="s">
        <v>135</v>
      </c>
      <c r="C3667" s="8" t="s">
        <v>4735</v>
      </c>
      <c r="D3667" s="8">
        <v>-0.89972009461318603</v>
      </c>
      <c r="E3667" s="8">
        <v>2.0547085947695401E-2</v>
      </c>
      <c r="F3667" s="8">
        <v>-4.8681788712490702E-2</v>
      </c>
      <c r="G3667" s="8">
        <v>0.91015347464084695</v>
      </c>
      <c r="H3667" s="8">
        <v>0</v>
      </c>
      <c r="I3667" s="8">
        <v>0</v>
      </c>
      <c r="J3667" s="8">
        <v>0</v>
      </c>
      <c r="K3667" t="s">
        <v>7327</v>
      </c>
      <c r="L3667" s="20" t="s">
        <v>7332</v>
      </c>
      <c r="M3667" t="s">
        <v>7333</v>
      </c>
      <c r="N3667" s="20" t="s">
        <v>7334</v>
      </c>
      <c r="O3667" t="s">
        <v>7327</v>
      </c>
      <c r="P3667" t="s">
        <v>7365</v>
      </c>
      <c r="Q3667" s="8" t="s">
        <v>6413</v>
      </c>
      <c r="R3667" s="8" t="s">
        <v>6020</v>
      </c>
      <c r="S3667" t="s">
        <v>6414</v>
      </c>
      <c r="T3667" s="8" t="s">
        <v>6414</v>
      </c>
    </row>
    <row r="3668" spans="1:20">
      <c r="A3668" t="s">
        <v>4628</v>
      </c>
      <c r="B3668" t="s">
        <v>5307</v>
      </c>
      <c r="C3668" s="8" t="s">
        <v>5307</v>
      </c>
      <c r="D3668" s="8">
        <v>0.79028903223467795</v>
      </c>
      <c r="E3668" s="8">
        <v>5.2254609217378699E-2</v>
      </c>
      <c r="F3668" s="8">
        <v>-0.10372252260168199</v>
      </c>
      <c r="G3668" s="8">
        <v>0.83237392734621396</v>
      </c>
      <c r="H3668" s="8">
        <v>0</v>
      </c>
      <c r="I3668" s="8">
        <v>0</v>
      </c>
      <c r="J3668" s="8">
        <v>0</v>
      </c>
      <c r="K3668" t="s">
        <v>7328</v>
      </c>
      <c r="L3668" s="20" t="s">
        <v>7324</v>
      </c>
      <c r="M3668" t="s">
        <v>7325</v>
      </c>
      <c r="N3668" s="20" t="s">
        <v>7326</v>
      </c>
      <c r="O3668" t="s">
        <v>7328</v>
      </c>
      <c r="P3668" t="s">
        <v>7365</v>
      </c>
      <c r="Q3668" s="8" t="s">
        <v>5998</v>
      </c>
      <c r="R3668" s="8" t="s">
        <v>5998</v>
      </c>
      <c r="S3668" t="s">
        <v>5998</v>
      </c>
      <c r="T3668" s="8" t="s">
        <v>5998</v>
      </c>
    </row>
    <row r="3669" spans="1:20">
      <c r="A3669" t="s">
        <v>2263</v>
      </c>
      <c r="B3669" t="s">
        <v>5307</v>
      </c>
      <c r="C3669" s="8" t="s">
        <v>5307</v>
      </c>
      <c r="D3669" s="8">
        <v>0.187681570286787</v>
      </c>
      <c r="E3669" s="8">
        <v>0.85068158855230003</v>
      </c>
      <c r="F3669" s="8">
        <v>0.11370957410157</v>
      </c>
      <c r="G3669" s="8">
        <v>0.90352878928224001</v>
      </c>
      <c r="H3669" s="8">
        <v>0</v>
      </c>
      <c r="I3669" s="8">
        <v>0</v>
      </c>
      <c r="J3669" s="8">
        <v>0</v>
      </c>
      <c r="K3669" t="s">
        <v>7327</v>
      </c>
      <c r="L3669" s="20" t="s">
        <v>7332</v>
      </c>
      <c r="M3669" t="s">
        <v>7333</v>
      </c>
      <c r="N3669" s="20" t="s">
        <v>7334</v>
      </c>
      <c r="O3669" t="s">
        <v>7327</v>
      </c>
      <c r="P3669" t="s">
        <v>7365</v>
      </c>
      <c r="Q3669" s="8" t="s">
        <v>5998</v>
      </c>
      <c r="R3669" s="8" t="s">
        <v>5998</v>
      </c>
      <c r="S3669" t="s">
        <v>5998</v>
      </c>
      <c r="T3669" s="8" t="s">
        <v>5998</v>
      </c>
    </row>
    <row r="3670" spans="1:20">
      <c r="A3670" t="s">
        <v>2264</v>
      </c>
      <c r="B3670" t="s">
        <v>5307</v>
      </c>
      <c r="C3670" s="8" t="s">
        <v>5307</v>
      </c>
      <c r="D3670" s="8">
        <v>2.0581412592736799</v>
      </c>
      <c r="E3670" s="8">
        <v>6.6393807765088099E-47</v>
      </c>
      <c r="F3670" s="8">
        <v>-0.20588665075562501</v>
      </c>
      <c r="G3670" s="8">
        <v>0.225930477301615</v>
      </c>
      <c r="H3670" s="8">
        <v>0</v>
      </c>
      <c r="I3670" s="8">
        <v>0</v>
      </c>
      <c r="J3670" s="8">
        <v>0</v>
      </c>
      <c r="K3670" t="s">
        <v>7327</v>
      </c>
      <c r="L3670" s="20" t="s">
        <v>7332</v>
      </c>
      <c r="M3670" t="s">
        <v>7333</v>
      </c>
      <c r="N3670" s="20" t="s">
        <v>7334</v>
      </c>
      <c r="O3670" t="s">
        <v>7327</v>
      </c>
      <c r="P3670" t="s">
        <v>7365</v>
      </c>
      <c r="Q3670" s="8" t="s">
        <v>5998</v>
      </c>
      <c r="R3670" s="8" t="s">
        <v>5998</v>
      </c>
      <c r="S3670" t="s">
        <v>5998</v>
      </c>
      <c r="T3670" s="8" t="s">
        <v>5998</v>
      </c>
    </row>
    <row r="3671" spans="1:20">
      <c r="A3671" t="s">
        <v>4629</v>
      </c>
      <c r="B3671" s="7" t="s">
        <v>5307</v>
      </c>
      <c r="C3671" s="8" t="s">
        <v>5307</v>
      </c>
      <c r="D3671" s="8">
        <v>-0.41905343407346801</v>
      </c>
      <c r="E3671" s="8">
        <v>0.14409808860183901</v>
      </c>
      <c r="F3671" s="8">
        <v>0.18445907931340999</v>
      </c>
      <c r="G3671" s="8">
        <v>0.53350175211798601</v>
      </c>
      <c r="H3671" s="8">
        <v>0</v>
      </c>
      <c r="I3671" s="8">
        <v>0</v>
      </c>
      <c r="J3671" s="8">
        <v>0</v>
      </c>
      <c r="K3671" t="s">
        <v>7327</v>
      </c>
      <c r="L3671" s="20" t="s">
        <v>7332</v>
      </c>
      <c r="M3671" t="s">
        <v>7333</v>
      </c>
      <c r="N3671" s="20" t="s">
        <v>7334</v>
      </c>
      <c r="O3671" t="s">
        <v>7328</v>
      </c>
      <c r="P3671" t="s">
        <v>7365</v>
      </c>
      <c r="Q3671" s="8" t="s">
        <v>6014</v>
      </c>
      <c r="R3671" s="8" t="s">
        <v>6015</v>
      </c>
      <c r="S3671" t="s">
        <v>6016</v>
      </c>
      <c r="T3671" s="8" t="s">
        <v>6016</v>
      </c>
    </row>
    <row r="3672" spans="1:20">
      <c r="A3672" t="s">
        <v>2265</v>
      </c>
      <c r="B3672" s="7" t="s">
        <v>5307</v>
      </c>
      <c r="C3672" s="8" t="s">
        <v>5307</v>
      </c>
      <c r="D3672" s="8">
        <v>-1.5705189525972101</v>
      </c>
      <c r="E3672" s="8">
        <v>2.0902215367466799E-4</v>
      </c>
      <c r="F3672" s="8">
        <v>-0.84926825654682203</v>
      </c>
      <c r="G3672" s="8">
        <v>3.6611377489937202E-2</v>
      </c>
      <c r="H3672" s="8">
        <v>0</v>
      </c>
      <c r="I3672" s="8">
        <v>0</v>
      </c>
      <c r="J3672" s="8">
        <v>0</v>
      </c>
      <c r="K3672" t="s">
        <v>7328</v>
      </c>
      <c r="L3672" s="20" t="s">
        <v>7324</v>
      </c>
      <c r="M3672" t="s">
        <v>7325</v>
      </c>
      <c r="N3672" s="20" t="s">
        <v>7326</v>
      </c>
      <c r="O3672" t="s">
        <v>7327</v>
      </c>
      <c r="P3672" t="s">
        <v>7365</v>
      </c>
      <c r="Q3672" s="8" t="s">
        <v>5998</v>
      </c>
      <c r="R3672" s="8" t="s">
        <v>5998</v>
      </c>
      <c r="S3672" t="s">
        <v>5998</v>
      </c>
      <c r="T3672" s="8" t="s">
        <v>5998</v>
      </c>
    </row>
    <row r="3673" spans="1:20">
      <c r="A3673" t="s">
        <v>2266</v>
      </c>
      <c r="B3673" s="7" t="s">
        <v>5307</v>
      </c>
      <c r="C3673" s="8" t="s">
        <v>5307</v>
      </c>
      <c r="D3673" s="8">
        <v>0.29488020648704999</v>
      </c>
      <c r="E3673" s="8">
        <v>0.58924395458029799</v>
      </c>
      <c r="F3673" s="8">
        <v>1.3791112401563701</v>
      </c>
      <c r="G3673" s="8">
        <v>8.6051949733106296E-4</v>
      </c>
      <c r="H3673" s="8">
        <v>0</v>
      </c>
      <c r="I3673" s="8">
        <v>0</v>
      </c>
      <c r="J3673" s="8">
        <v>0</v>
      </c>
      <c r="K3673" t="s">
        <v>7339</v>
      </c>
      <c r="L3673" s="20" t="s">
        <v>7324</v>
      </c>
      <c r="M3673" t="s">
        <v>7325</v>
      </c>
      <c r="N3673" s="20" t="s">
        <v>7326</v>
      </c>
      <c r="O3673" t="s">
        <v>7339</v>
      </c>
      <c r="P3673" t="s">
        <v>7316</v>
      </c>
      <c r="Q3673" s="8" t="s">
        <v>5998</v>
      </c>
      <c r="R3673" s="8" t="s">
        <v>5998</v>
      </c>
      <c r="S3673" t="s">
        <v>5998</v>
      </c>
      <c r="T3673" s="8" t="s">
        <v>5998</v>
      </c>
    </row>
    <row r="3674" spans="1:20">
      <c r="A3674" t="s">
        <v>2267</v>
      </c>
      <c r="B3674" s="7" t="s">
        <v>5307</v>
      </c>
      <c r="C3674" s="8" t="s">
        <v>5307</v>
      </c>
      <c r="D3674" s="8">
        <v>-0.354445241046767</v>
      </c>
      <c r="E3674" s="8">
        <v>0.26521523802322</v>
      </c>
      <c r="F3674" s="8">
        <v>-2.5809023609907101E-2</v>
      </c>
      <c r="G3674" s="8">
        <v>0.94111364643732498</v>
      </c>
      <c r="H3674" s="8">
        <v>0</v>
      </c>
      <c r="I3674" s="8">
        <v>0</v>
      </c>
      <c r="J3674" s="8">
        <v>0</v>
      </c>
      <c r="K3674" t="s">
        <v>7339</v>
      </c>
      <c r="L3674" s="20" t="s">
        <v>7324</v>
      </c>
      <c r="M3674" t="s">
        <v>7325</v>
      </c>
      <c r="N3674" s="20" t="s">
        <v>7326</v>
      </c>
      <c r="O3674" t="s">
        <v>7339</v>
      </c>
      <c r="P3674" t="s">
        <v>7316</v>
      </c>
      <c r="Q3674" s="8" t="s">
        <v>5998</v>
      </c>
      <c r="R3674" s="8" t="s">
        <v>5998</v>
      </c>
      <c r="S3674" t="s">
        <v>5998</v>
      </c>
      <c r="T3674" s="8" t="s">
        <v>5998</v>
      </c>
    </row>
    <row r="3675" spans="1:20">
      <c r="A3675" t="s">
        <v>2268</v>
      </c>
      <c r="B3675" s="7" t="s">
        <v>5307</v>
      </c>
      <c r="C3675" s="8" t="s">
        <v>5307</v>
      </c>
      <c r="D3675" s="8">
        <v>-0.66547553597723397</v>
      </c>
      <c r="E3675" s="8">
        <v>4.9540255320646799E-2</v>
      </c>
      <c r="F3675" s="8">
        <v>-0.22922542278027</v>
      </c>
      <c r="G3675" s="8">
        <v>0.51192877223854105</v>
      </c>
      <c r="H3675" s="8">
        <v>0</v>
      </c>
      <c r="I3675" s="8">
        <v>0</v>
      </c>
      <c r="J3675" s="8">
        <v>0</v>
      </c>
      <c r="K3675" t="s">
        <v>7339</v>
      </c>
      <c r="L3675" s="20" t="s">
        <v>7324</v>
      </c>
      <c r="M3675" t="s">
        <v>7325</v>
      </c>
      <c r="N3675" s="20" t="s">
        <v>7326</v>
      </c>
      <c r="O3675" t="s">
        <v>7339</v>
      </c>
      <c r="P3675" t="s">
        <v>7365</v>
      </c>
      <c r="Q3675" s="8" t="s">
        <v>5998</v>
      </c>
      <c r="R3675" s="8" t="s">
        <v>5998</v>
      </c>
      <c r="S3675" t="s">
        <v>5998</v>
      </c>
      <c r="T3675" s="8" t="s">
        <v>5998</v>
      </c>
    </row>
    <row r="3676" spans="1:20">
      <c r="A3676" t="s">
        <v>2269</v>
      </c>
      <c r="B3676" s="7" t="s">
        <v>5307</v>
      </c>
      <c r="C3676" s="8" t="s">
        <v>5307</v>
      </c>
      <c r="D3676" s="8">
        <v>-0.133984091514637</v>
      </c>
      <c r="E3676" s="8">
        <v>0.78250101958510898</v>
      </c>
      <c r="F3676" s="8">
        <v>7.5268438172716001E-2</v>
      </c>
      <c r="G3676" s="8">
        <v>0.86949791062466897</v>
      </c>
      <c r="H3676" s="8">
        <v>0</v>
      </c>
      <c r="I3676" s="8">
        <v>0</v>
      </c>
      <c r="J3676" s="8">
        <v>0</v>
      </c>
      <c r="K3676" t="s">
        <v>7339</v>
      </c>
      <c r="L3676" s="20" t="s">
        <v>7346</v>
      </c>
      <c r="M3676" t="s">
        <v>7325</v>
      </c>
      <c r="N3676" s="20" t="s">
        <v>7326</v>
      </c>
      <c r="O3676" t="s">
        <v>7339</v>
      </c>
      <c r="P3676" t="s">
        <v>7365</v>
      </c>
      <c r="Q3676" s="8" t="s">
        <v>5998</v>
      </c>
      <c r="R3676" s="8" t="s">
        <v>5998</v>
      </c>
      <c r="S3676" t="s">
        <v>5998</v>
      </c>
      <c r="T3676" s="8" t="s">
        <v>5998</v>
      </c>
    </row>
    <row r="3677" spans="1:20">
      <c r="A3677" t="s">
        <v>4630</v>
      </c>
      <c r="B3677" s="7" t="s">
        <v>5307</v>
      </c>
      <c r="C3677" s="8" t="s">
        <v>5307</v>
      </c>
      <c r="D3677" s="8">
        <v>-1.02981861510802</v>
      </c>
      <c r="E3677" s="8">
        <v>5.2042846892396801E-5</v>
      </c>
      <c r="F3677" s="8">
        <v>-0.36576187587329401</v>
      </c>
      <c r="G3677" s="8">
        <v>0.176845573385572</v>
      </c>
      <c r="H3677" s="8">
        <v>0</v>
      </c>
      <c r="I3677" s="8">
        <v>0</v>
      </c>
      <c r="J3677" s="8">
        <v>0</v>
      </c>
      <c r="K3677" t="s">
        <v>7328</v>
      </c>
      <c r="L3677" s="20" t="s">
        <v>7324</v>
      </c>
      <c r="M3677" t="s">
        <v>7325</v>
      </c>
      <c r="N3677" s="20" t="s">
        <v>7326</v>
      </c>
      <c r="O3677" t="s">
        <v>7327</v>
      </c>
      <c r="P3677" t="s">
        <v>7365</v>
      </c>
      <c r="Q3677" s="8" t="s">
        <v>5998</v>
      </c>
      <c r="R3677" s="8" t="s">
        <v>5998</v>
      </c>
      <c r="S3677" t="s">
        <v>5998</v>
      </c>
      <c r="T3677" s="8" t="s">
        <v>5998</v>
      </c>
    </row>
    <row r="3678" spans="1:20">
      <c r="A3678" t="s">
        <v>4631</v>
      </c>
      <c r="B3678" t="s">
        <v>5307</v>
      </c>
      <c r="C3678" s="8" t="s">
        <v>5307</v>
      </c>
      <c r="D3678" s="8">
        <v>0.935743702515894</v>
      </c>
      <c r="E3678" s="8">
        <v>0.15457864385491499</v>
      </c>
      <c r="F3678" s="8">
        <v>1.1864961459931</v>
      </c>
      <c r="G3678" s="8">
        <v>4.4987432804125101E-2</v>
      </c>
      <c r="H3678" s="8">
        <v>0</v>
      </c>
      <c r="I3678" s="8">
        <v>0</v>
      </c>
      <c r="J3678" s="8">
        <v>0</v>
      </c>
      <c r="K3678" t="s">
        <v>7323</v>
      </c>
      <c r="L3678" s="20" t="s">
        <v>7324</v>
      </c>
      <c r="M3678" t="s">
        <v>7325</v>
      </c>
      <c r="N3678" s="20" t="s">
        <v>7326</v>
      </c>
      <c r="O3678" t="s">
        <v>7339</v>
      </c>
      <c r="P3678" t="s">
        <v>7365</v>
      </c>
      <c r="Q3678" s="8" t="s">
        <v>5998</v>
      </c>
      <c r="R3678" s="8" t="s">
        <v>5998</v>
      </c>
      <c r="S3678" t="s">
        <v>5998</v>
      </c>
      <c r="T3678" s="8" t="s">
        <v>5998</v>
      </c>
    </row>
    <row r="3679" spans="1:20">
      <c r="A3679" t="s">
        <v>2270</v>
      </c>
      <c r="B3679" t="s">
        <v>5307</v>
      </c>
      <c r="C3679" s="8" t="s">
        <v>5307</v>
      </c>
      <c r="D3679" s="8">
        <v>-0.83498170315809905</v>
      </c>
      <c r="E3679" s="8">
        <v>6.8021378803700397E-3</v>
      </c>
      <c r="F3679" s="8">
        <v>-0.55752625964149205</v>
      </c>
      <c r="G3679" s="8">
        <v>7.0163941971298494E-2</v>
      </c>
      <c r="H3679" s="8">
        <v>0</v>
      </c>
      <c r="I3679" s="8">
        <v>0</v>
      </c>
      <c r="J3679" s="8">
        <v>0</v>
      </c>
      <c r="K3679" t="s">
        <v>7328</v>
      </c>
      <c r="L3679" s="20" t="s">
        <v>7324</v>
      </c>
      <c r="M3679" t="s">
        <v>7325</v>
      </c>
      <c r="N3679" s="20" t="s">
        <v>7326</v>
      </c>
      <c r="O3679" t="s">
        <v>7328</v>
      </c>
      <c r="P3679" t="s">
        <v>7365</v>
      </c>
      <c r="Q3679" s="8" t="s">
        <v>5998</v>
      </c>
      <c r="R3679" s="8" t="s">
        <v>5998</v>
      </c>
      <c r="S3679" t="s">
        <v>5998</v>
      </c>
      <c r="T3679" s="8" t="s">
        <v>5998</v>
      </c>
    </row>
    <row r="3680" spans="1:20">
      <c r="A3680" t="s">
        <v>2271</v>
      </c>
      <c r="B3680" s="7" t="s">
        <v>5307</v>
      </c>
      <c r="C3680" s="8" t="s">
        <v>5307</v>
      </c>
      <c r="D3680" s="8">
        <v>-0.72183321687510704</v>
      </c>
      <c r="E3680" s="8">
        <v>0.19169833961723301</v>
      </c>
      <c r="F3680" s="8">
        <v>0.41371070771837398</v>
      </c>
      <c r="G3680" s="8">
        <v>0.41305473627121397</v>
      </c>
      <c r="H3680" s="8">
        <v>0</v>
      </c>
      <c r="I3680" s="8">
        <v>0</v>
      </c>
      <c r="J3680" s="8">
        <v>0</v>
      </c>
      <c r="K3680" t="s">
        <v>7327</v>
      </c>
      <c r="L3680" s="20" t="s">
        <v>7332</v>
      </c>
      <c r="M3680" t="s">
        <v>7333</v>
      </c>
      <c r="N3680" s="20" t="s">
        <v>7334</v>
      </c>
      <c r="O3680" t="s">
        <v>7339</v>
      </c>
      <c r="P3680" t="s">
        <v>7365</v>
      </c>
      <c r="Q3680" s="8" t="s">
        <v>5998</v>
      </c>
      <c r="R3680" s="8" t="s">
        <v>5998</v>
      </c>
      <c r="S3680" t="s">
        <v>5998</v>
      </c>
      <c r="T3680" s="8" t="s">
        <v>5998</v>
      </c>
    </row>
    <row r="3681" spans="1:20">
      <c r="A3681" t="s">
        <v>4632</v>
      </c>
      <c r="B3681" s="7" t="s">
        <v>5307</v>
      </c>
      <c r="C3681" s="8" t="s">
        <v>5307</v>
      </c>
      <c r="D3681" s="8">
        <v>1.8390563131675399</v>
      </c>
      <c r="E3681" s="8">
        <v>1.85874514011811E-3</v>
      </c>
      <c r="F3681" s="8">
        <v>1.80849875065156</v>
      </c>
      <c r="G3681" s="8">
        <v>1.3947895195238001E-3</v>
      </c>
      <c r="H3681" s="8">
        <v>0</v>
      </c>
      <c r="I3681" s="8" t="s">
        <v>6415</v>
      </c>
      <c r="J3681" s="8">
        <v>0</v>
      </c>
      <c r="K3681" t="s">
        <v>7335</v>
      </c>
      <c r="L3681" s="20" t="s">
        <v>7387</v>
      </c>
      <c r="M3681" t="s">
        <v>7341</v>
      </c>
      <c r="N3681" s="20" t="s">
        <v>7413</v>
      </c>
      <c r="O3681" t="s">
        <v>7315</v>
      </c>
      <c r="P3681" t="s">
        <v>7316</v>
      </c>
      <c r="Q3681" s="8" t="s">
        <v>5998</v>
      </c>
      <c r="R3681" s="8" t="s">
        <v>5998</v>
      </c>
      <c r="S3681" t="s">
        <v>5998</v>
      </c>
      <c r="T3681" s="8" t="s">
        <v>5998</v>
      </c>
    </row>
    <row r="3682" spans="1:20">
      <c r="A3682" t="s">
        <v>2272</v>
      </c>
      <c r="B3682" s="7" t="s">
        <v>5307</v>
      </c>
      <c r="C3682" s="8" t="s">
        <v>5307</v>
      </c>
      <c r="D3682" s="8">
        <v>0.37879527973142002</v>
      </c>
      <c r="E3682" s="8">
        <v>0.65145491334018801</v>
      </c>
      <c r="F3682" s="8">
        <v>-0.75222067376230695</v>
      </c>
      <c r="G3682" s="8">
        <v>0.31206591630221803</v>
      </c>
      <c r="H3682" s="8">
        <v>0</v>
      </c>
      <c r="I3682" s="8" t="s">
        <v>6416</v>
      </c>
      <c r="J3682" s="8">
        <v>0</v>
      </c>
      <c r="K3682" t="s">
        <v>7327</v>
      </c>
      <c r="L3682" s="20" t="s">
        <v>7332</v>
      </c>
      <c r="M3682" t="s">
        <v>7333</v>
      </c>
      <c r="N3682" s="20" t="s">
        <v>7334</v>
      </c>
      <c r="O3682" t="s">
        <v>7339</v>
      </c>
      <c r="P3682" t="s">
        <v>7316</v>
      </c>
      <c r="Q3682" s="8" t="s">
        <v>5998</v>
      </c>
      <c r="R3682" s="8" t="s">
        <v>5998</v>
      </c>
      <c r="S3682" t="s">
        <v>5998</v>
      </c>
      <c r="T3682" s="8" t="s">
        <v>5998</v>
      </c>
    </row>
    <row r="3683" spans="1:20">
      <c r="A3683" t="s">
        <v>2273</v>
      </c>
      <c r="B3683" s="7" t="s">
        <v>5307</v>
      </c>
      <c r="C3683" s="8" t="s">
        <v>5307</v>
      </c>
      <c r="D3683" s="8">
        <v>-0.46124401511279101</v>
      </c>
      <c r="E3683" s="8">
        <v>6.8142348492727503E-2</v>
      </c>
      <c r="F3683" s="8">
        <v>-0.87667829824894405</v>
      </c>
      <c r="G3683" s="8">
        <v>1.4052892102648599E-4</v>
      </c>
      <c r="H3683" s="8">
        <v>0</v>
      </c>
      <c r="I3683" s="8">
        <v>0</v>
      </c>
      <c r="J3683" s="8">
        <v>0</v>
      </c>
      <c r="K3683" t="s">
        <v>7328</v>
      </c>
      <c r="L3683" s="20" t="s">
        <v>7324</v>
      </c>
      <c r="M3683" t="s">
        <v>7325</v>
      </c>
      <c r="N3683" s="20" t="s">
        <v>7326</v>
      </c>
      <c r="O3683" t="s">
        <v>7328</v>
      </c>
      <c r="P3683" t="s">
        <v>7365</v>
      </c>
      <c r="Q3683" s="8" t="s">
        <v>5998</v>
      </c>
      <c r="R3683" s="8" t="s">
        <v>5998</v>
      </c>
      <c r="S3683" t="s">
        <v>5998</v>
      </c>
      <c r="T3683" s="8" t="s">
        <v>5998</v>
      </c>
    </row>
    <row r="3684" spans="1:20">
      <c r="A3684" t="s">
        <v>4633</v>
      </c>
      <c r="B3684" s="7" t="s">
        <v>5307</v>
      </c>
      <c r="C3684" s="8" t="s">
        <v>5307</v>
      </c>
      <c r="D3684" s="8">
        <v>-0.25405247164813399</v>
      </c>
      <c r="E3684" s="8">
        <v>0.26116040982273198</v>
      </c>
      <c r="F3684" s="8">
        <v>-1.1408741935573601</v>
      </c>
      <c r="G3684" s="8">
        <v>2.3330023904508401E-9</v>
      </c>
      <c r="H3684" s="8">
        <v>0</v>
      </c>
      <c r="I3684" s="8">
        <v>0</v>
      </c>
      <c r="J3684" s="8">
        <v>0</v>
      </c>
      <c r="K3684" t="s">
        <v>7327</v>
      </c>
      <c r="L3684" s="20" t="s">
        <v>7332</v>
      </c>
      <c r="M3684" t="s">
        <v>7333</v>
      </c>
      <c r="N3684" s="20" t="s">
        <v>7334</v>
      </c>
      <c r="O3684" t="s">
        <v>7327</v>
      </c>
      <c r="P3684" t="s">
        <v>7365</v>
      </c>
      <c r="Q3684" s="8" t="s">
        <v>5998</v>
      </c>
      <c r="R3684" s="8" t="s">
        <v>5998</v>
      </c>
      <c r="S3684" t="s">
        <v>5998</v>
      </c>
      <c r="T3684" s="8" t="s">
        <v>5998</v>
      </c>
    </row>
    <row r="3685" spans="1:20">
      <c r="A3685" t="s">
        <v>2274</v>
      </c>
      <c r="B3685" s="7" t="s">
        <v>5307</v>
      </c>
      <c r="C3685" s="8" t="s">
        <v>5307</v>
      </c>
      <c r="D3685" s="8">
        <v>-9.9616515674934403E-2</v>
      </c>
      <c r="E3685" s="8">
        <v>0.73367204259034702</v>
      </c>
      <c r="F3685" s="8">
        <v>-0.23041956138886099</v>
      </c>
      <c r="G3685" s="8">
        <v>0.33918756526551802</v>
      </c>
      <c r="H3685" s="8">
        <v>0</v>
      </c>
      <c r="I3685" s="8">
        <v>0</v>
      </c>
      <c r="J3685" s="8">
        <v>0</v>
      </c>
      <c r="K3685" t="s">
        <v>7328</v>
      </c>
      <c r="L3685" s="20" t="s">
        <v>7324</v>
      </c>
      <c r="M3685" t="s">
        <v>7325</v>
      </c>
      <c r="N3685" s="20" t="s">
        <v>7326</v>
      </c>
      <c r="O3685" t="s">
        <v>7328</v>
      </c>
      <c r="P3685" t="s">
        <v>7365</v>
      </c>
      <c r="Q3685" s="8" t="s">
        <v>5998</v>
      </c>
      <c r="R3685" s="8" t="s">
        <v>5998</v>
      </c>
      <c r="S3685" t="s">
        <v>5998</v>
      </c>
      <c r="T3685" s="8" t="s">
        <v>5998</v>
      </c>
    </row>
    <row r="3686" spans="1:20">
      <c r="A3686" t="s">
        <v>2275</v>
      </c>
      <c r="B3686" t="s">
        <v>5307</v>
      </c>
      <c r="C3686" s="8" t="s">
        <v>5307</v>
      </c>
      <c r="D3686" s="8">
        <v>0.27651700222879999</v>
      </c>
      <c r="E3686" s="8">
        <v>0.32589664151922898</v>
      </c>
      <c r="F3686" s="8">
        <v>8.1423137030935996E-2</v>
      </c>
      <c r="G3686" s="8">
        <v>0.78749826683200097</v>
      </c>
      <c r="H3686" s="8">
        <v>0</v>
      </c>
      <c r="I3686" s="8">
        <v>0</v>
      </c>
      <c r="J3686" s="8">
        <v>0</v>
      </c>
      <c r="K3686" t="s">
        <v>7328</v>
      </c>
      <c r="L3686" s="20" t="s">
        <v>7324</v>
      </c>
      <c r="M3686" t="s">
        <v>7325</v>
      </c>
      <c r="N3686" s="20" t="s">
        <v>7326</v>
      </c>
      <c r="O3686" t="s">
        <v>7328</v>
      </c>
      <c r="P3686" t="s">
        <v>7365</v>
      </c>
      <c r="Q3686" s="8" t="s">
        <v>5998</v>
      </c>
      <c r="R3686" s="8" t="s">
        <v>5998</v>
      </c>
      <c r="S3686" t="s">
        <v>5998</v>
      </c>
      <c r="T3686" s="8" t="s">
        <v>5998</v>
      </c>
    </row>
    <row r="3687" spans="1:20">
      <c r="A3687" t="s">
        <v>2276</v>
      </c>
      <c r="B3687" t="s">
        <v>5307</v>
      </c>
      <c r="C3687" s="8" t="s">
        <v>5307</v>
      </c>
      <c r="D3687" s="8">
        <v>0.143925420453241</v>
      </c>
      <c r="E3687" s="8">
        <v>0.59511360709200301</v>
      </c>
      <c r="F3687" s="8">
        <v>-0.68799072982699105</v>
      </c>
      <c r="G3687" s="8">
        <v>1.41055394120876E-3</v>
      </c>
      <c r="H3687" s="8">
        <v>0</v>
      </c>
      <c r="I3687" s="8">
        <v>0</v>
      </c>
      <c r="J3687" s="8">
        <v>0</v>
      </c>
      <c r="K3687" t="s">
        <v>7327</v>
      </c>
      <c r="L3687" s="20" t="s">
        <v>7332</v>
      </c>
      <c r="M3687" t="s">
        <v>7333</v>
      </c>
      <c r="N3687" s="20" t="s">
        <v>7334</v>
      </c>
      <c r="O3687" t="s">
        <v>7328</v>
      </c>
      <c r="P3687" t="s">
        <v>7365</v>
      </c>
      <c r="Q3687" s="8" t="s">
        <v>5998</v>
      </c>
      <c r="R3687" s="8" t="s">
        <v>5998</v>
      </c>
      <c r="S3687" t="s">
        <v>5998</v>
      </c>
      <c r="T3687" s="8" t="s">
        <v>5998</v>
      </c>
    </row>
    <row r="3688" spans="1:20">
      <c r="A3688" t="s">
        <v>3082</v>
      </c>
      <c r="B3688" s="7" t="s">
        <v>3</v>
      </c>
      <c r="C3688" s="8" t="s">
        <v>4718</v>
      </c>
      <c r="D3688" s="8">
        <v>-0.86479821816047198</v>
      </c>
      <c r="E3688" s="8">
        <v>0.12910606221940699</v>
      </c>
      <c r="F3688" s="8">
        <v>-0.62496312722508696</v>
      </c>
      <c r="G3688" s="8">
        <v>0.23978885227624899</v>
      </c>
      <c r="H3688" s="8">
        <v>0</v>
      </c>
      <c r="I3688" s="8">
        <v>0</v>
      </c>
      <c r="J3688" s="8">
        <v>0</v>
      </c>
      <c r="K3688" t="s">
        <v>7339</v>
      </c>
      <c r="L3688" s="20" t="s">
        <v>7324</v>
      </c>
      <c r="M3688" t="s">
        <v>7325</v>
      </c>
      <c r="N3688" s="20" t="s">
        <v>7326</v>
      </c>
      <c r="O3688" t="s">
        <v>7339</v>
      </c>
      <c r="P3688" t="s">
        <v>7365</v>
      </c>
      <c r="Q3688" s="8" t="s">
        <v>5998</v>
      </c>
      <c r="R3688" s="8" t="s">
        <v>5998</v>
      </c>
      <c r="S3688" t="s">
        <v>5998</v>
      </c>
      <c r="T3688" s="8" t="s">
        <v>5998</v>
      </c>
    </row>
    <row r="3689" spans="1:20">
      <c r="A3689" t="s">
        <v>4634</v>
      </c>
      <c r="B3689" s="7" t="s">
        <v>5307</v>
      </c>
      <c r="C3689" s="8" t="s">
        <v>5307</v>
      </c>
      <c r="D3689" s="8">
        <v>-0.354788891200437</v>
      </c>
      <c r="E3689" s="8">
        <v>0.38254810831117098</v>
      </c>
      <c r="F3689" s="8">
        <v>0.40466999449750002</v>
      </c>
      <c r="G3689" s="8">
        <v>0.25461693888687997</v>
      </c>
      <c r="H3689" s="8">
        <v>0</v>
      </c>
      <c r="I3689" s="8">
        <v>0</v>
      </c>
      <c r="J3689" s="8">
        <v>0</v>
      </c>
      <c r="K3689" t="s">
        <v>7327</v>
      </c>
      <c r="L3689" s="20" t="s">
        <v>7332</v>
      </c>
      <c r="M3689" t="s">
        <v>7333</v>
      </c>
      <c r="N3689" s="20" t="s">
        <v>7334</v>
      </c>
      <c r="O3689" t="s">
        <v>7339</v>
      </c>
      <c r="P3689" t="s">
        <v>7365</v>
      </c>
      <c r="Q3689" s="8" t="s">
        <v>5998</v>
      </c>
      <c r="R3689" s="8" t="s">
        <v>5998</v>
      </c>
      <c r="S3689" t="s">
        <v>5998</v>
      </c>
      <c r="T3689" s="8" t="s">
        <v>5998</v>
      </c>
    </row>
    <row r="3690" spans="1:20">
      <c r="A3690" t="s">
        <v>4635</v>
      </c>
      <c r="B3690" s="7" t="s">
        <v>5307</v>
      </c>
      <c r="C3690" s="8" t="s">
        <v>5307</v>
      </c>
      <c r="D3690" s="8">
        <v>-0.84777752101699999</v>
      </c>
      <c r="E3690" s="8">
        <v>2.2045820860583501E-2</v>
      </c>
      <c r="F3690" s="8">
        <v>-0.424430909200954</v>
      </c>
      <c r="G3690" s="8">
        <v>0.255808630888542</v>
      </c>
      <c r="H3690" s="8">
        <v>0</v>
      </c>
      <c r="I3690" s="8">
        <v>0</v>
      </c>
      <c r="J3690" s="8">
        <v>0</v>
      </c>
      <c r="K3690" t="s">
        <v>7328</v>
      </c>
      <c r="L3690" s="20" t="s">
        <v>7324</v>
      </c>
      <c r="M3690" t="s">
        <v>7325</v>
      </c>
      <c r="N3690" s="20" t="s">
        <v>7326</v>
      </c>
      <c r="O3690" t="s">
        <v>7354</v>
      </c>
      <c r="P3690" t="s">
        <v>7365</v>
      </c>
      <c r="Q3690" s="8" t="s">
        <v>5998</v>
      </c>
      <c r="R3690" s="8" t="s">
        <v>5998</v>
      </c>
      <c r="S3690" t="s">
        <v>5998</v>
      </c>
      <c r="T3690" s="8" t="s">
        <v>5998</v>
      </c>
    </row>
    <row r="3691" spans="1:20">
      <c r="A3691" t="s">
        <v>4636</v>
      </c>
      <c r="B3691" t="s">
        <v>5307</v>
      </c>
      <c r="C3691" s="8" t="s">
        <v>5307</v>
      </c>
      <c r="D3691" s="8">
        <v>-0.40982348097872601</v>
      </c>
      <c r="E3691" s="8">
        <v>0.59098703137983699</v>
      </c>
      <c r="F3691" s="8">
        <v>0.96997238443577205</v>
      </c>
      <c r="G3691" s="8">
        <v>9.4270088471400795E-2</v>
      </c>
      <c r="H3691" s="8">
        <v>0</v>
      </c>
      <c r="I3691" s="8">
        <v>0</v>
      </c>
      <c r="J3691" s="8">
        <v>0</v>
      </c>
      <c r="K3691" t="s">
        <v>7335</v>
      </c>
      <c r="L3691" s="20" t="s">
        <v>7411</v>
      </c>
      <c r="M3691" t="s">
        <v>7337</v>
      </c>
      <c r="N3691" s="20" t="s">
        <v>7386</v>
      </c>
      <c r="O3691" t="s">
        <v>7328</v>
      </c>
      <c r="P3691" t="s">
        <v>7316</v>
      </c>
      <c r="Q3691" s="8" t="s">
        <v>5998</v>
      </c>
      <c r="R3691" s="8" t="s">
        <v>5998</v>
      </c>
      <c r="S3691" t="s">
        <v>5998</v>
      </c>
      <c r="T3691" s="8" t="s">
        <v>5998</v>
      </c>
    </row>
    <row r="3692" spans="1:20">
      <c r="A3692" t="s">
        <v>2277</v>
      </c>
      <c r="B3692" t="s">
        <v>5307</v>
      </c>
      <c r="C3692" s="8" t="s">
        <v>5307</v>
      </c>
      <c r="D3692" s="8">
        <v>-0.263847515056221</v>
      </c>
      <c r="E3692" s="8">
        <v>0.425545487729727</v>
      </c>
      <c r="F3692" s="8">
        <v>1.6958586446553299E-2</v>
      </c>
      <c r="G3692" s="8">
        <v>0.95939425361920305</v>
      </c>
      <c r="H3692" s="8">
        <v>0</v>
      </c>
      <c r="I3692" s="8" t="s">
        <v>6417</v>
      </c>
      <c r="J3692" s="8">
        <v>0</v>
      </c>
      <c r="K3692" t="s">
        <v>7328</v>
      </c>
      <c r="L3692" s="20" t="s">
        <v>7324</v>
      </c>
      <c r="M3692" t="s">
        <v>7325</v>
      </c>
      <c r="N3692" s="20" t="s">
        <v>7326</v>
      </c>
      <c r="O3692" t="s">
        <v>7339</v>
      </c>
      <c r="P3692" t="s">
        <v>7316</v>
      </c>
      <c r="Q3692" s="8" t="s">
        <v>5998</v>
      </c>
      <c r="R3692" s="8" t="s">
        <v>5998</v>
      </c>
      <c r="S3692" t="s">
        <v>5998</v>
      </c>
      <c r="T3692" s="8" t="s">
        <v>5998</v>
      </c>
    </row>
    <row r="3693" spans="1:20">
      <c r="A3693" t="s">
        <v>2278</v>
      </c>
      <c r="B3693" t="s">
        <v>5307</v>
      </c>
      <c r="C3693" s="8" t="s">
        <v>5307</v>
      </c>
      <c r="D3693" s="8">
        <v>0.188421348763396</v>
      </c>
      <c r="E3693" s="8">
        <v>0.57255442423607406</v>
      </c>
      <c r="F3693" s="8">
        <v>0.25158315403563902</v>
      </c>
      <c r="G3693" s="8">
        <v>0.39705920470952699</v>
      </c>
      <c r="H3693" s="8">
        <v>0</v>
      </c>
      <c r="I3693" s="8">
        <v>0</v>
      </c>
      <c r="J3693" s="8">
        <v>0</v>
      </c>
      <c r="K3693" t="s">
        <v>7328</v>
      </c>
      <c r="L3693" s="20" t="s">
        <v>7324</v>
      </c>
      <c r="M3693" t="s">
        <v>7325</v>
      </c>
      <c r="N3693" s="20" t="s">
        <v>7326</v>
      </c>
      <c r="O3693" t="s">
        <v>7339</v>
      </c>
      <c r="P3693" t="s">
        <v>7365</v>
      </c>
      <c r="Q3693" s="8" t="s">
        <v>5998</v>
      </c>
      <c r="R3693" s="8" t="s">
        <v>5998</v>
      </c>
      <c r="S3693" t="s">
        <v>5998</v>
      </c>
      <c r="T3693" s="8" t="s">
        <v>5998</v>
      </c>
    </row>
    <row r="3694" spans="1:20">
      <c r="A3694" t="s">
        <v>2279</v>
      </c>
      <c r="B3694" t="s">
        <v>5307</v>
      </c>
      <c r="C3694" s="8" t="s">
        <v>5307</v>
      </c>
      <c r="D3694" s="8">
        <v>-0.12927184136876599</v>
      </c>
      <c r="E3694" s="8">
        <v>0.78832448439845204</v>
      </c>
      <c r="F3694" s="8">
        <v>-6.5799364158408494E-2</v>
      </c>
      <c r="G3694" s="8">
        <v>0.88190020661014401</v>
      </c>
      <c r="H3694" s="8">
        <v>0</v>
      </c>
      <c r="I3694" s="8">
        <v>0</v>
      </c>
      <c r="J3694" s="8">
        <v>0</v>
      </c>
      <c r="K3694" t="s">
        <v>7339</v>
      </c>
      <c r="L3694" s="20" t="s">
        <v>7324</v>
      </c>
      <c r="M3694" t="s">
        <v>7325</v>
      </c>
      <c r="N3694" s="20" t="s">
        <v>7326</v>
      </c>
      <c r="O3694" t="s">
        <v>7339</v>
      </c>
      <c r="P3694" t="s">
        <v>7365</v>
      </c>
      <c r="Q3694" s="8" t="s">
        <v>5998</v>
      </c>
      <c r="R3694" s="8" t="s">
        <v>5998</v>
      </c>
      <c r="S3694" t="s">
        <v>5998</v>
      </c>
      <c r="T3694" s="8" t="s">
        <v>5998</v>
      </c>
    </row>
    <row r="3695" spans="1:20">
      <c r="A3695" t="s">
        <v>2280</v>
      </c>
      <c r="B3695" t="s">
        <v>5307</v>
      </c>
      <c r="C3695" s="8" t="s">
        <v>5307</v>
      </c>
      <c r="D3695" s="8">
        <v>0.43329125147870301</v>
      </c>
      <c r="E3695" s="8">
        <v>0.17039135125933899</v>
      </c>
      <c r="F3695" s="8">
        <v>0.69906368887244097</v>
      </c>
      <c r="G3695" s="8">
        <v>1.3954500888270899E-2</v>
      </c>
      <c r="H3695" s="8">
        <v>0</v>
      </c>
      <c r="I3695" s="8">
        <v>0</v>
      </c>
      <c r="J3695" s="8">
        <v>0</v>
      </c>
      <c r="K3695" t="s">
        <v>7323</v>
      </c>
      <c r="L3695" s="20" t="s">
        <v>7399</v>
      </c>
      <c r="M3695" t="s">
        <v>7325</v>
      </c>
      <c r="N3695" s="20" t="s">
        <v>7326</v>
      </c>
      <c r="O3695" t="s">
        <v>7339</v>
      </c>
      <c r="P3695" t="s">
        <v>7316</v>
      </c>
      <c r="Q3695" s="8" t="s">
        <v>5998</v>
      </c>
      <c r="R3695" s="8" t="s">
        <v>5998</v>
      </c>
      <c r="S3695" t="s">
        <v>5998</v>
      </c>
      <c r="T3695" s="8" t="s">
        <v>5998</v>
      </c>
    </row>
    <row r="3696" spans="1:20">
      <c r="A3696" t="s">
        <v>2281</v>
      </c>
      <c r="B3696" s="7" t="s">
        <v>5307</v>
      </c>
      <c r="C3696" s="8" t="s">
        <v>5307</v>
      </c>
      <c r="D3696" s="8">
        <v>-0.45516488374868302</v>
      </c>
      <c r="E3696" s="8">
        <v>0.267136796614939</v>
      </c>
      <c r="F3696" s="8">
        <v>-0.111388150776168</v>
      </c>
      <c r="G3696" s="8">
        <v>0.80377487715075202</v>
      </c>
      <c r="H3696" s="8">
        <v>0</v>
      </c>
      <c r="I3696" s="8" t="s">
        <v>6418</v>
      </c>
      <c r="J3696" s="8">
        <v>0</v>
      </c>
      <c r="K3696" t="s">
        <v>7327</v>
      </c>
      <c r="L3696" s="20" t="s">
        <v>7332</v>
      </c>
      <c r="M3696" t="s">
        <v>7333</v>
      </c>
      <c r="N3696" s="20" t="s">
        <v>7334</v>
      </c>
      <c r="O3696" t="s">
        <v>7339</v>
      </c>
      <c r="P3696" t="s">
        <v>7316</v>
      </c>
      <c r="Q3696" s="8" t="s">
        <v>5998</v>
      </c>
      <c r="R3696" s="8" t="s">
        <v>5998</v>
      </c>
      <c r="S3696" t="s">
        <v>5998</v>
      </c>
      <c r="T3696" s="8" t="s">
        <v>5998</v>
      </c>
    </row>
    <row r="3697" spans="1:20">
      <c r="A3697" t="s">
        <v>2282</v>
      </c>
      <c r="B3697" s="7" t="s">
        <v>5307</v>
      </c>
      <c r="C3697" s="8" t="s">
        <v>5307</v>
      </c>
      <c r="D3697" s="8">
        <v>-0.49648342428534997</v>
      </c>
      <c r="E3697" s="8">
        <v>0.12858437498914499</v>
      </c>
      <c r="F3697" s="8">
        <v>-0.24831248243600401</v>
      </c>
      <c r="G3697" s="8">
        <v>0.45983079749803202</v>
      </c>
      <c r="H3697" s="8">
        <v>0</v>
      </c>
      <c r="I3697" s="8">
        <v>0</v>
      </c>
      <c r="J3697" s="8">
        <v>0</v>
      </c>
      <c r="K3697" t="s">
        <v>7339</v>
      </c>
      <c r="L3697" s="20" t="s">
        <v>7324</v>
      </c>
      <c r="M3697" t="s">
        <v>7325</v>
      </c>
      <c r="N3697" s="20" t="s">
        <v>7326</v>
      </c>
      <c r="O3697" t="s">
        <v>7339</v>
      </c>
      <c r="P3697" t="s">
        <v>7365</v>
      </c>
      <c r="Q3697" s="8" t="s">
        <v>5998</v>
      </c>
      <c r="R3697" s="8" t="s">
        <v>5998</v>
      </c>
      <c r="S3697" t="s">
        <v>5998</v>
      </c>
      <c r="T3697" s="8" t="s">
        <v>5998</v>
      </c>
    </row>
    <row r="3698" spans="1:20">
      <c r="A3698" t="s">
        <v>2283</v>
      </c>
      <c r="B3698" t="s">
        <v>5307</v>
      </c>
      <c r="C3698" s="8" t="s">
        <v>5307</v>
      </c>
      <c r="D3698" s="8">
        <v>-0.224164834680565</v>
      </c>
      <c r="E3698" s="8">
        <v>0.83969277002438103</v>
      </c>
      <c r="F3698" s="8">
        <v>0.71701681758165403</v>
      </c>
      <c r="G3698" s="8">
        <v>0.43779506476851399</v>
      </c>
      <c r="H3698" s="8">
        <v>0</v>
      </c>
      <c r="I3698" s="8">
        <v>0</v>
      </c>
      <c r="J3698" s="8">
        <v>0</v>
      </c>
      <c r="K3698" t="s">
        <v>7323</v>
      </c>
      <c r="L3698" s="20" t="s">
        <v>7324</v>
      </c>
      <c r="M3698" t="s">
        <v>7325</v>
      </c>
      <c r="N3698" s="20" t="s">
        <v>7326</v>
      </c>
      <c r="O3698" t="s">
        <v>7327</v>
      </c>
      <c r="P3698" t="s">
        <v>7365</v>
      </c>
      <c r="Q3698" s="8" t="s">
        <v>5998</v>
      </c>
      <c r="R3698" s="8" t="s">
        <v>5998</v>
      </c>
      <c r="S3698" t="s">
        <v>5998</v>
      </c>
      <c r="T3698" s="8" t="s">
        <v>5998</v>
      </c>
    </row>
    <row r="3699" spans="1:20">
      <c r="A3699" t="s">
        <v>2284</v>
      </c>
      <c r="B3699" t="s">
        <v>5307</v>
      </c>
      <c r="C3699" s="8" t="s">
        <v>5307</v>
      </c>
      <c r="D3699" s="8">
        <v>0.57917820546405996</v>
      </c>
      <c r="E3699" s="8">
        <v>0.11947959851739801</v>
      </c>
      <c r="F3699" s="8">
        <v>-0.153594443334332</v>
      </c>
      <c r="G3699" s="8">
        <v>0.71366502091977702</v>
      </c>
      <c r="H3699" s="8">
        <v>0</v>
      </c>
      <c r="I3699" s="8">
        <v>0</v>
      </c>
      <c r="J3699" s="8">
        <v>0</v>
      </c>
      <c r="K3699" t="s">
        <v>7328</v>
      </c>
      <c r="L3699" s="20" t="s">
        <v>7324</v>
      </c>
      <c r="M3699" t="s">
        <v>7325</v>
      </c>
      <c r="N3699" s="20" t="s">
        <v>7326</v>
      </c>
      <c r="O3699" t="s">
        <v>7328</v>
      </c>
      <c r="P3699" t="s">
        <v>7365</v>
      </c>
      <c r="Q3699" s="8" t="s">
        <v>5998</v>
      </c>
      <c r="R3699" s="8" t="s">
        <v>5998</v>
      </c>
      <c r="S3699" t="s">
        <v>5998</v>
      </c>
      <c r="T3699" s="8" t="s">
        <v>5998</v>
      </c>
    </row>
    <row r="3700" spans="1:20">
      <c r="A3700" t="s">
        <v>4637</v>
      </c>
      <c r="B3700" t="s">
        <v>5307</v>
      </c>
      <c r="C3700" s="8" t="s">
        <v>5307</v>
      </c>
      <c r="D3700" s="8">
        <v>0.33315982933249999</v>
      </c>
      <c r="E3700" s="8">
        <v>0.37901192706990799</v>
      </c>
      <c r="F3700" s="8">
        <v>0.19586041451740999</v>
      </c>
      <c r="G3700" s="8">
        <v>0.60391234260290505</v>
      </c>
      <c r="H3700" s="8">
        <v>0</v>
      </c>
      <c r="I3700" s="8">
        <v>0</v>
      </c>
      <c r="J3700" s="8">
        <v>0</v>
      </c>
      <c r="K3700" t="s">
        <v>7327</v>
      </c>
      <c r="L3700" s="20" t="s">
        <v>7332</v>
      </c>
      <c r="M3700" t="s">
        <v>7333</v>
      </c>
      <c r="N3700" s="20" t="s">
        <v>7334</v>
      </c>
      <c r="O3700" t="s">
        <v>7328</v>
      </c>
      <c r="P3700" t="s">
        <v>7365</v>
      </c>
      <c r="Q3700" s="8" t="s">
        <v>5998</v>
      </c>
      <c r="R3700" s="8" t="s">
        <v>5998</v>
      </c>
      <c r="S3700" t="s">
        <v>5998</v>
      </c>
      <c r="T3700" s="8" t="s">
        <v>5998</v>
      </c>
    </row>
    <row r="3701" spans="1:20">
      <c r="A3701" t="s">
        <v>4638</v>
      </c>
      <c r="B3701" t="s">
        <v>5307</v>
      </c>
      <c r="C3701" s="8" t="s">
        <v>5307</v>
      </c>
      <c r="D3701" s="8">
        <v>-1.0062174318110599</v>
      </c>
      <c r="E3701" s="8">
        <v>5.4636321963463699E-5</v>
      </c>
      <c r="F3701" s="8">
        <v>-1.3193731904185</v>
      </c>
      <c r="G3701" s="8">
        <v>3.6221956727642903E-8</v>
      </c>
      <c r="H3701" s="8">
        <v>0</v>
      </c>
      <c r="I3701" s="8">
        <v>0</v>
      </c>
      <c r="J3701" s="8">
        <v>0</v>
      </c>
      <c r="K3701" t="s">
        <v>7328</v>
      </c>
      <c r="L3701" s="20" t="s">
        <v>7324</v>
      </c>
      <c r="M3701" t="s">
        <v>7325</v>
      </c>
      <c r="N3701" s="20" t="s">
        <v>7326</v>
      </c>
      <c r="O3701" t="s">
        <v>7327</v>
      </c>
      <c r="P3701" t="s">
        <v>7365</v>
      </c>
      <c r="Q3701" s="8" t="s">
        <v>5998</v>
      </c>
      <c r="R3701" s="8" t="s">
        <v>5998</v>
      </c>
      <c r="S3701" t="s">
        <v>5998</v>
      </c>
      <c r="T3701" s="8" t="s">
        <v>5998</v>
      </c>
    </row>
    <row r="3702" spans="1:20">
      <c r="A3702" t="s">
        <v>3083</v>
      </c>
      <c r="B3702" t="s">
        <v>3</v>
      </c>
      <c r="C3702" s="8" t="s">
        <v>4718</v>
      </c>
      <c r="D3702" s="8">
        <v>1.19860798860094</v>
      </c>
      <c r="E3702" s="8">
        <v>2.1587488123231899E-7</v>
      </c>
      <c r="F3702" s="8">
        <v>1.0722720482633199</v>
      </c>
      <c r="G3702" s="8">
        <v>2.98430467883674E-6</v>
      </c>
      <c r="H3702" s="8">
        <v>0</v>
      </c>
      <c r="I3702" s="8">
        <v>0</v>
      </c>
      <c r="J3702" s="8">
        <v>0</v>
      </c>
      <c r="K3702" t="s">
        <v>7327</v>
      </c>
      <c r="L3702" s="20" t="s">
        <v>7332</v>
      </c>
      <c r="M3702" t="s">
        <v>7333</v>
      </c>
      <c r="N3702" s="20" t="s">
        <v>7334</v>
      </c>
      <c r="O3702" t="s">
        <v>7327</v>
      </c>
      <c r="P3702" t="s">
        <v>7365</v>
      </c>
      <c r="Q3702" s="8" t="s">
        <v>5998</v>
      </c>
      <c r="R3702" s="8" t="s">
        <v>5998</v>
      </c>
      <c r="S3702" t="s">
        <v>5998</v>
      </c>
      <c r="T3702" s="8" t="s">
        <v>5998</v>
      </c>
    </row>
    <row r="3703" spans="1:20">
      <c r="A3703" t="s">
        <v>2285</v>
      </c>
      <c r="B3703" t="s">
        <v>5307</v>
      </c>
      <c r="C3703" s="8" t="s">
        <v>5307</v>
      </c>
      <c r="D3703" s="8">
        <v>0.19558103315881201</v>
      </c>
      <c r="E3703" s="8">
        <v>0.79137245424135205</v>
      </c>
      <c r="F3703" s="8">
        <v>-0.71653841946771102</v>
      </c>
      <c r="G3703" s="8">
        <v>0.21894281083095199</v>
      </c>
      <c r="H3703" s="8">
        <v>0</v>
      </c>
      <c r="I3703" s="8">
        <v>0</v>
      </c>
      <c r="J3703" s="8">
        <v>0</v>
      </c>
      <c r="K3703" t="s">
        <v>7314</v>
      </c>
      <c r="L3703" s="20" t="s">
        <v>7355</v>
      </c>
      <c r="M3703" t="s">
        <v>7341</v>
      </c>
      <c r="N3703" s="20" t="s">
        <v>7402</v>
      </c>
      <c r="O3703" t="s">
        <v>7328</v>
      </c>
      <c r="P3703" t="s">
        <v>7365</v>
      </c>
      <c r="Q3703" s="8" t="s">
        <v>5998</v>
      </c>
      <c r="R3703" s="8" t="s">
        <v>5998</v>
      </c>
      <c r="S3703" t="s">
        <v>5998</v>
      </c>
      <c r="T3703" s="8" t="s">
        <v>5998</v>
      </c>
    </row>
    <row r="3704" spans="1:20">
      <c r="A3704" t="s">
        <v>2286</v>
      </c>
      <c r="B3704" t="s">
        <v>5307</v>
      </c>
      <c r="C3704" s="8" t="s">
        <v>5307</v>
      </c>
      <c r="D3704" s="8">
        <v>-0.55148658130781203</v>
      </c>
      <c r="E3704" s="8">
        <v>3.5700128722579501E-2</v>
      </c>
      <c r="F3704" s="8">
        <v>-0.97124133869842699</v>
      </c>
      <c r="G3704" s="8">
        <v>5.8411019904208199E-5</v>
      </c>
      <c r="H3704" s="8">
        <v>0</v>
      </c>
      <c r="I3704" s="8" t="s">
        <v>6419</v>
      </c>
      <c r="J3704" s="8">
        <v>0</v>
      </c>
      <c r="K3704" t="s">
        <v>7339</v>
      </c>
      <c r="L3704" s="20" t="s">
        <v>7324</v>
      </c>
      <c r="M3704" t="s">
        <v>7325</v>
      </c>
      <c r="N3704" s="20" t="s">
        <v>7326</v>
      </c>
      <c r="O3704" t="s">
        <v>7339</v>
      </c>
      <c r="P3704" t="s">
        <v>7316</v>
      </c>
      <c r="Q3704" s="8" t="s">
        <v>5998</v>
      </c>
      <c r="R3704" s="8" t="s">
        <v>5998</v>
      </c>
      <c r="S3704" t="s">
        <v>5998</v>
      </c>
      <c r="T3704" s="8" t="s">
        <v>5998</v>
      </c>
    </row>
    <row r="3705" spans="1:20">
      <c r="A3705" t="s">
        <v>2287</v>
      </c>
      <c r="B3705" s="7" t="s">
        <v>5307</v>
      </c>
      <c r="C3705" s="8" t="s">
        <v>5307</v>
      </c>
      <c r="D3705" s="8">
        <v>-1.15872994619336</v>
      </c>
      <c r="E3705" s="8">
        <v>5.5641348400614103E-3</v>
      </c>
      <c r="F3705" s="8">
        <v>-0.73639767817658697</v>
      </c>
      <c r="G3705" s="8">
        <v>6.7439431698879906E-2</v>
      </c>
      <c r="H3705" s="8">
        <v>0</v>
      </c>
      <c r="I3705" s="8">
        <v>0</v>
      </c>
      <c r="J3705" s="8">
        <v>0</v>
      </c>
      <c r="K3705" t="s">
        <v>7327</v>
      </c>
      <c r="L3705" s="20" t="s">
        <v>7332</v>
      </c>
      <c r="M3705" t="s">
        <v>7333</v>
      </c>
      <c r="N3705" s="20" t="s">
        <v>7334</v>
      </c>
      <c r="O3705" t="s">
        <v>7328</v>
      </c>
      <c r="P3705" t="s">
        <v>7365</v>
      </c>
      <c r="Q3705" s="8" t="s">
        <v>5998</v>
      </c>
      <c r="R3705" s="8" t="s">
        <v>5998</v>
      </c>
      <c r="S3705" t="s">
        <v>5998</v>
      </c>
      <c r="T3705" s="8" t="s">
        <v>5998</v>
      </c>
    </row>
    <row r="3706" spans="1:20">
      <c r="A3706" t="s">
        <v>4639</v>
      </c>
      <c r="B3706" s="7" t="s">
        <v>5307</v>
      </c>
      <c r="C3706" s="8" t="s">
        <v>5307</v>
      </c>
      <c r="D3706" s="8">
        <v>0.19761018690513901</v>
      </c>
      <c r="E3706" s="8">
        <v>0.68212685341491097</v>
      </c>
      <c r="F3706" s="8">
        <v>9.6920072605080995E-2</v>
      </c>
      <c r="G3706" s="8">
        <v>0.83709695875266099</v>
      </c>
      <c r="H3706" s="8">
        <v>0</v>
      </c>
      <c r="I3706" s="8">
        <v>0</v>
      </c>
      <c r="J3706" s="8">
        <v>0</v>
      </c>
      <c r="K3706" t="s">
        <v>7328</v>
      </c>
      <c r="L3706" s="20" t="s">
        <v>7324</v>
      </c>
      <c r="M3706" t="s">
        <v>7325</v>
      </c>
      <c r="N3706" s="20" t="s">
        <v>7326</v>
      </c>
      <c r="O3706" t="s">
        <v>7328</v>
      </c>
      <c r="P3706" t="s">
        <v>7365</v>
      </c>
      <c r="Q3706" s="8" t="s">
        <v>5998</v>
      </c>
      <c r="R3706" s="8" t="s">
        <v>5998</v>
      </c>
      <c r="S3706" t="s">
        <v>5998</v>
      </c>
      <c r="T3706" s="8" t="s">
        <v>5998</v>
      </c>
    </row>
    <row r="3707" spans="1:20">
      <c r="A3707" t="s">
        <v>2288</v>
      </c>
      <c r="B3707" s="7" t="s">
        <v>5307</v>
      </c>
      <c r="C3707" s="8" t="s">
        <v>5307</v>
      </c>
      <c r="D3707" s="8">
        <v>-0.65579794586079798</v>
      </c>
      <c r="E3707" s="8">
        <v>7.1914866304482794E-2</v>
      </c>
      <c r="F3707" s="8">
        <v>1.18091557698848</v>
      </c>
      <c r="G3707" s="8">
        <v>1.78525547152546E-4</v>
      </c>
      <c r="H3707" s="8">
        <v>0</v>
      </c>
      <c r="I3707" s="8">
        <v>0</v>
      </c>
      <c r="J3707" s="8">
        <v>0</v>
      </c>
      <c r="K3707" t="s">
        <v>7327</v>
      </c>
      <c r="L3707" s="20" t="s">
        <v>7332</v>
      </c>
      <c r="M3707" t="s">
        <v>7333</v>
      </c>
      <c r="N3707" s="20" t="s">
        <v>7334</v>
      </c>
      <c r="O3707" t="s">
        <v>7339</v>
      </c>
      <c r="P3707" t="s">
        <v>7365</v>
      </c>
      <c r="Q3707" s="8" t="s">
        <v>5998</v>
      </c>
      <c r="R3707" s="8" t="s">
        <v>5998</v>
      </c>
      <c r="S3707" t="s">
        <v>5998</v>
      </c>
      <c r="T3707" s="8" t="s">
        <v>5998</v>
      </c>
    </row>
    <row r="3708" spans="1:20">
      <c r="A3708" t="s">
        <v>2289</v>
      </c>
      <c r="B3708" s="7" t="s">
        <v>5307</v>
      </c>
      <c r="C3708" s="8" t="s">
        <v>5307</v>
      </c>
      <c r="D3708" s="8">
        <v>1.1972131129353401</v>
      </c>
      <c r="E3708" s="8">
        <v>0.19066581106970901</v>
      </c>
      <c r="F3708" s="8">
        <v>1.1496271157544</v>
      </c>
      <c r="G3708" s="8">
        <v>0.18453410150256599</v>
      </c>
      <c r="H3708" s="8">
        <v>0</v>
      </c>
      <c r="I3708" s="8">
        <v>0</v>
      </c>
      <c r="J3708" s="8">
        <v>0</v>
      </c>
      <c r="K3708" t="s">
        <v>7327</v>
      </c>
      <c r="L3708" s="20">
        <v>0.7</v>
      </c>
      <c r="M3708" t="s">
        <v>7333</v>
      </c>
      <c r="N3708" s="20">
        <v>0.3</v>
      </c>
      <c r="O3708" t="s">
        <v>7328</v>
      </c>
      <c r="P3708" t="s">
        <v>7365</v>
      </c>
      <c r="Q3708" s="8" t="s">
        <v>5998</v>
      </c>
      <c r="R3708" s="8" t="s">
        <v>5998</v>
      </c>
      <c r="S3708" t="s">
        <v>5998</v>
      </c>
      <c r="T3708" s="8" t="s">
        <v>5998</v>
      </c>
    </row>
    <row r="3709" spans="1:20">
      <c r="A3709" t="s">
        <v>2290</v>
      </c>
      <c r="B3709" t="s">
        <v>5307</v>
      </c>
      <c r="C3709" s="8" t="s">
        <v>5307</v>
      </c>
      <c r="D3709" s="8">
        <v>-0.17906744526114299</v>
      </c>
      <c r="E3709" s="8">
        <v>0.67053594341109701</v>
      </c>
      <c r="F3709" s="8">
        <v>-0.72668146738081396</v>
      </c>
      <c r="G3709" s="8">
        <v>3.0739361941771501E-2</v>
      </c>
      <c r="H3709" s="8">
        <v>0</v>
      </c>
      <c r="I3709" s="8">
        <v>0</v>
      </c>
      <c r="J3709" s="8">
        <v>0</v>
      </c>
      <c r="K3709" t="s">
        <v>7327</v>
      </c>
      <c r="L3709" s="20" t="s">
        <v>7332</v>
      </c>
      <c r="M3709" t="s">
        <v>7333</v>
      </c>
      <c r="N3709" s="20" t="s">
        <v>7334</v>
      </c>
      <c r="O3709" t="s">
        <v>7339</v>
      </c>
      <c r="P3709" t="s">
        <v>7365</v>
      </c>
      <c r="Q3709" s="8" t="s">
        <v>5998</v>
      </c>
      <c r="R3709" s="8" t="s">
        <v>5998</v>
      </c>
      <c r="S3709" t="s">
        <v>5998</v>
      </c>
      <c r="T3709" s="8" t="s">
        <v>5998</v>
      </c>
    </row>
    <row r="3710" spans="1:20">
      <c r="A3710" t="s">
        <v>2291</v>
      </c>
      <c r="B3710" s="7" t="s">
        <v>5307</v>
      </c>
      <c r="C3710" s="8" t="s">
        <v>5307</v>
      </c>
      <c r="D3710" s="8">
        <v>-0.55133894081190404</v>
      </c>
      <c r="E3710" s="8">
        <v>0.146797008498493</v>
      </c>
      <c r="F3710" s="8">
        <v>-1.6149203485768699</v>
      </c>
      <c r="G3710" s="8">
        <v>1.51693051580949E-6</v>
      </c>
      <c r="H3710" s="8">
        <v>0</v>
      </c>
      <c r="I3710" s="8">
        <v>0</v>
      </c>
      <c r="J3710" s="8">
        <v>0</v>
      </c>
      <c r="K3710" t="s">
        <v>7339</v>
      </c>
      <c r="L3710" s="20" t="s">
        <v>7324</v>
      </c>
      <c r="M3710" t="s">
        <v>7325</v>
      </c>
      <c r="N3710" s="20" t="s">
        <v>7326</v>
      </c>
      <c r="O3710" t="s">
        <v>7328</v>
      </c>
      <c r="P3710" t="s">
        <v>7365</v>
      </c>
      <c r="Q3710" s="8" t="s">
        <v>5998</v>
      </c>
      <c r="R3710" s="8" t="s">
        <v>5998</v>
      </c>
      <c r="S3710" t="s">
        <v>5998</v>
      </c>
      <c r="T3710" s="8" t="s">
        <v>5998</v>
      </c>
    </row>
    <row r="3711" spans="1:20">
      <c r="A3711" t="s">
        <v>2292</v>
      </c>
      <c r="B3711" s="7" t="s">
        <v>5307</v>
      </c>
      <c r="C3711" s="8" t="s">
        <v>5307</v>
      </c>
      <c r="D3711" s="8">
        <v>3.0924791418990499E-2</v>
      </c>
      <c r="E3711" s="8">
        <v>0.96023154889252604</v>
      </c>
      <c r="F3711" s="8">
        <v>-1.0163475156661701</v>
      </c>
      <c r="G3711" s="8">
        <v>2.1531732809056601E-2</v>
      </c>
      <c r="H3711" s="8">
        <v>0</v>
      </c>
      <c r="I3711" s="8">
        <v>0</v>
      </c>
      <c r="J3711" s="8">
        <v>0</v>
      </c>
      <c r="K3711" t="s">
        <v>7327</v>
      </c>
      <c r="L3711" s="20" t="s">
        <v>7332</v>
      </c>
      <c r="M3711" t="s">
        <v>7333</v>
      </c>
      <c r="N3711" s="20" t="s">
        <v>7334</v>
      </c>
      <c r="O3711" t="s">
        <v>7327</v>
      </c>
      <c r="P3711" t="s">
        <v>7365</v>
      </c>
      <c r="Q3711" s="8" t="s">
        <v>5998</v>
      </c>
      <c r="R3711" s="8" t="s">
        <v>5998</v>
      </c>
      <c r="S3711" t="s">
        <v>5998</v>
      </c>
      <c r="T3711" s="8" t="s">
        <v>5998</v>
      </c>
    </row>
    <row r="3712" spans="1:20">
      <c r="A3712" t="s">
        <v>3084</v>
      </c>
      <c r="B3712" s="7" t="s">
        <v>4713</v>
      </c>
      <c r="C3712" s="8" t="s">
        <v>4751</v>
      </c>
      <c r="D3712" s="8">
        <v>-0.38334547235753202</v>
      </c>
      <c r="E3712" s="8">
        <v>9.3684069023213107E-2</v>
      </c>
      <c r="F3712" s="8">
        <v>-1.4571608621049299</v>
      </c>
      <c r="G3712" s="8">
        <v>3.36963621343465E-13</v>
      </c>
      <c r="H3712" s="8">
        <v>0</v>
      </c>
      <c r="I3712" s="8">
        <v>0</v>
      </c>
      <c r="J3712" s="8">
        <v>0</v>
      </c>
      <c r="K3712" t="s">
        <v>7339</v>
      </c>
      <c r="L3712" s="20" t="s">
        <v>7324</v>
      </c>
      <c r="M3712" t="s">
        <v>7325</v>
      </c>
      <c r="N3712" s="20" t="s">
        <v>7326</v>
      </c>
      <c r="O3712" t="s">
        <v>7328</v>
      </c>
      <c r="P3712" t="s">
        <v>7365</v>
      </c>
      <c r="Q3712" s="8" t="s">
        <v>5998</v>
      </c>
      <c r="R3712" s="8" t="s">
        <v>5998</v>
      </c>
      <c r="S3712" t="s">
        <v>5998</v>
      </c>
      <c r="T3712" s="8" t="s">
        <v>5998</v>
      </c>
    </row>
    <row r="3713" spans="1:20">
      <c r="A3713" t="s">
        <v>3084</v>
      </c>
      <c r="B3713" s="7" t="s">
        <v>136</v>
      </c>
      <c r="C3713" s="8" t="s">
        <v>4727</v>
      </c>
      <c r="D3713" s="8">
        <v>-0.38334547235753202</v>
      </c>
      <c r="E3713" s="8">
        <v>9.3684069023213107E-2</v>
      </c>
      <c r="F3713" s="8">
        <v>-1.4571608621049299</v>
      </c>
      <c r="G3713" s="8">
        <v>3.36963621343465E-13</v>
      </c>
      <c r="H3713" s="8">
        <v>0</v>
      </c>
      <c r="I3713" s="8">
        <v>0</v>
      </c>
      <c r="J3713" s="8">
        <v>0</v>
      </c>
      <c r="K3713" t="s">
        <v>7339</v>
      </c>
      <c r="L3713" s="20" t="s">
        <v>7324</v>
      </c>
      <c r="M3713" t="s">
        <v>7325</v>
      </c>
      <c r="N3713" s="20" t="s">
        <v>7326</v>
      </c>
      <c r="O3713" t="s">
        <v>7328</v>
      </c>
      <c r="P3713" t="s">
        <v>7365</v>
      </c>
      <c r="Q3713" s="8" t="s">
        <v>5998</v>
      </c>
      <c r="R3713" s="8" t="s">
        <v>5998</v>
      </c>
      <c r="S3713" t="s">
        <v>5998</v>
      </c>
      <c r="T3713" s="8" t="s">
        <v>5998</v>
      </c>
    </row>
    <row r="3714" spans="1:20">
      <c r="A3714" t="s">
        <v>4640</v>
      </c>
      <c r="B3714" t="s">
        <v>5307</v>
      </c>
      <c r="C3714" s="8" t="s">
        <v>5307</v>
      </c>
      <c r="D3714" s="8">
        <v>-1.44466366631344</v>
      </c>
      <c r="E3714" s="8">
        <v>4.8333184584876504E-10</v>
      </c>
      <c r="F3714" s="8">
        <v>-1.83738484649527</v>
      </c>
      <c r="G3714" s="8">
        <v>5.5402107776389397E-16</v>
      </c>
      <c r="H3714" s="8">
        <v>0</v>
      </c>
      <c r="I3714" s="8">
        <v>0</v>
      </c>
      <c r="J3714" s="8">
        <v>0</v>
      </c>
      <c r="K3714" t="s">
        <v>7327</v>
      </c>
      <c r="L3714" s="20" t="s">
        <v>7332</v>
      </c>
      <c r="M3714" t="s">
        <v>7333</v>
      </c>
      <c r="N3714" s="20" t="s">
        <v>7334</v>
      </c>
      <c r="O3714" t="s">
        <v>7328</v>
      </c>
      <c r="P3714" t="s">
        <v>7365</v>
      </c>
      <c r="Q3714" s="8" t="s">
        <v>5998</v>
      </c>
      <c r="R3714" s="8" t="s">
        <v>5998</v>
      </c>
      <c r="S3714" t="s">
        <v>5998</v>
      </c>
      <c r="T3714" s="8" t="s">
        <v>5998</v>
      </c>
    </row>
    <row r="3715" spans="1:20">
      <c r="A3715" t="s">
        <v>2293</v>
      </c>
      <c r="B3715" t="s">
        <v>5307</v>
      </c>
      <c r="C3715" s="8" t="s">
        <v>5307</v>
      </c>
      <c r="D3715" s="8">
        <v>-1.6561812092021599</v>
      </c>
      <c r="E3715" s="8">
        <v>9.1594194680399404E-7</v>
      </c>
      <c r="F3715" s="8">
        <v>-1.7000034361341501</v>
      </c>
      <c r="G3715" s="8">
        <v>1.9486268855950999E-7</v>
      </c>
      <c r="H3715" s="8">
        <v>0</v>
      </c>
      <c r="I3715" s="8">
        <v>0</v>
      </c>
      <c r="J3715" s="8">
        <v>0</v>
      </c>
      <c r="K3715" t="s">
        <v>7328</v>
      </c>
      <c r="L3715" s="20" t="s">
        <v>7324</v>
      </c>
      <c r="M3715" t="s">
        <v>7325</v>
      </c>
      <c r="N3715" s="20" t="s">
        <v>7326</v>
      </c>
      <c r="O3715" t="s">
        <v>7327</v>
      </c>
      <c r="P3715" t="s">
        <v>7365</v>
      </c>
      <c r="Q3715" s="8" t="s">
        <v>5998</v>
      </c>
      <c r="R3715" s="8" t="s">
        <v>5998</v>
      </c>
      <c r="S3715" t="s">
        <v>5998</v>
      </c>
      <c r="T3715" s="8" t="s">
        <v>5998</v>
      </c>
    </row>
    <row r="3716" spans="1:20">
      <c r="A3716" t="s">
        <v>4641</v>
      </c>
      <c r="B3716" t="s">
        <v>5307</v>
      </c>
      <c r="C3716" s="8" t="s">
        <v>5307</v>
      </c>
      <c r="D3716" s="8">
        <v>-0.85709485924038598</v>
      </c>
      <c r="E3716" s="8">
        <v>5.0781856412414998E-5</v>
      </c>
      <c r="F3716" s="8">
        <v>-0.69556676007790397</v>
      </c>
      <c r="G3716" s="8">
        <v>8.0177698090952996E-4</v>
      </c>
      <c r="H3716" s="8">
        <v>0</v>
      </c>
      <c r="I3716" s="8">
        <v>0</v>
      </c>
      <c r="J3716" s="8">
        <v>0</v>
      </c>
      <c r="K3716" t="s">
        <v>7327</v>
      </c>
      <c r="L3716" s="20" t="s">
        <v>7332</v>
      </c>
      <c r="M3716" t="s">
        <v>7333</v>
      </c>
      <c r="N3716" s="20" t="s">
        <v>7334</v>
      </c>
      <c r="O3716" t="s">
        <v>7328</v>
      </c>
      <c r="P3716" t="s">
        <v>7365</v>
      </c>
      <c r="Q3716" s="8" t="s">
        <v>5998</v>
      </c>
      <c r="R3716" s="8" t="s">
        <v>5998</v>
      </c>
      <c r="S3716" t="s">
        <v>5998</v>
      </c>
      <c r="T3716" s="8" t="s">
        <v>5998</v>
      </c>
    </row>
    <row r="3717" spans="1:20">
      <c r="A3717" t="s">
        <v>3085</v>
      </c>
      <c r="B3717" t="s">
        <v>3</v>
      </c>
      <c r="C3717" s="8" t="s">
        <v>4718</v>
      </c>
      <c r="D3717" s="8">
        <v>-0.27207994319718098</v>
      </c>
      <c r="E3717" s="8">
        <v>0.39099831928412598</v>
      </c>
      <c r="F3717" s="8">
        <v>-0.58834483985417496</v>
      </c>
      <c r="G3717" s="8">
        <v>3.2030248655579997E-2</v>
      </c>
      <c r="H3717" s="8">
        <v>0</v>
      </c>
      <c r="I3717" s="8">
        <v>0</v>
      </c>
      <c r="J3717" s="8">
        <v>0</v>
      </c>
      <c r="K3717" t="s">
        <v>7339</v>
      </c>
      <c r="L3717" s="20" t="s">
        <v>7324</v>
      </c>
      <c r="M3717" t="s">
        <v>7325</v>
      </c>
      <c r="N3717" s="20" t="s">
        <v>7326</v>
      </c>
      <c r="O3717" t="s">
        <v>7339</v>
      </c>
      <c r="P3717" t="s">
        <v>7365</v>
      </c>
      <c r="Q3717" s="8" t="s">
        <v>5998</v>
      </c>
      <c r="R3717" s="8" t="s">
        <v>5998</v>
      </c>
      <c r="S3717" t="s">
        <v>5998</v>
      </c>
      <c r="T3717" s="8" t="s">
        <v>5998</v>
      </c>
    </row>
    <row r="3718" spans="1:20">
      <c r="A3718" t="s">
        <v>3085</v>
      </c>
      <c r="B3718" t="s">
        <v>59</v>
      </c>
      <c r="C3718" s="8" t="s">
        <v>60</v>
      </c>
      <c r="D3718" s="8">
        <v>-0.27207994319718098</v>
      </c>
      <c r="E3718" s="8">
        <v>0.39099831928412598</v>
      </c>
      <c r="F3718" s="8">
        <v>-0.58834483985417496</v>
      </c>
      <c r="G3718" s="8">
        <v>3.2030248655579997E-2</v>
      </c>
      <c r="H3718" s="8">
        <v>0</v>
      </c>
      <c r="I3718" s="8">
        <v>0</v>
      </c>
      <c r="J3718" s="8">
        <v>0</v>
      </c>
      <c r="K3718" t="s">
        <v>7339</v>
      </c>
      <c r="L3718" s="20" t="s">
        <v>7324</v>
      </c>
      <c r="M3718" t="s">
        <v>7325</v>
      </c>
      <c r="N3718" s="20" t="s">
        <v>7326</v>
      </c>
      <c r="O3718" t="s">
        <v>7339</v>
      </c>
      <c r="P3718" t="s">
        <v>7365</v>
      </c>
      <c r="Q3718" s="8" t="s">
        <v>5998</v>
      </c>
      <c r="R3718" s="8" t="s">
        <v>5998</v>
      </c>
      <c r="S3718" t="s">
        <v>5998</v>
      </c>
      <c r="T3718" s="8" t="s">
        <v>5998</v>
      </c>
    </row>
    <row r="3719" spans="1:20">
      <c r="A3719" t="s">
        <v>4642</v>
      </c>
      <c r="B3719" t="s">
        <v>5307</v>
      </c>
      <c r="C3719" s="8" t="s">
        <v>5307</v>
      </c>
      <c r="D3719" s="8">
        <v>-1.1232528181168</v>
      </c>
      <c r="E3719" s="8">
        <v>5.4832168625630997E-4</v>
      </c>
      <c r="F3719" s="8">
        <v>-1.2231811421079399</v>
      </c>
      <c r="G3719" s="8">
        <v>1.01063265519916E-4</v>
      </c>
      <c r="H3719" s="8">
        <v>0</v>
      </c>
      <c r="I3719" s="8">
        <v>0</v>
      </c>
      <c r="J3719" s="8">
        <v>0</v>
      </c>
      <c r="K3719" t="s">
        <v>7327</v>
      </c>
      <c r="L3719" s="20" t="s">
        <v>7332</v>
      </c>
      <c r="M3719" t="s">
        <v>7333</v>
      </c>
      <c r="N3719" s="20" t="s">
        <v>7334</v>
      </c>
      <c r="O3719" t="s">
        <v>7335</v>
      </c>
      <c r="P3719" t="s">
        <v>7316</v>
      </c>
      <c r="Q3719" s="8" t="s">
        <v>5998</v>
      </c>
      <c r="R3719" s="8" t="s">
        <v>5998</v>
      </c>
      <c r="S3719" t="s">
        <v>5998</v>
      </c>
      <c r="T3719" s="8" t="s">
        <v>5998</v>
      </c>
    </row>
    <row r="3720" spans="1:20">
      <c r="A3720" t="s">
        <v>4643</v>
      </c>
      <c r="B3720" s="7" t="s">
        <v>5307</v>
      </c>
      <c r="C3720" s="8" t="s">
        <v>5307</v>
      </c>
      <c r="D3720" s="8">
        <v>-0.24415017373683801</v>
      </c>
      <c r="E3720" s="8">
        <v>0.347203785261746</v>
      </c>
      <c r="F3720" s="8">
        <v>-0.62441821956477805</v>
      </c>
      <c r="G3720" s="8">
        <v>5.1307711745494297E-3</v>
      </c>
      <c r="H3720" s="8">
        <v>0</v>
      </c>
      <c r="I3720" s="8">
        <v>0</v>
      </c>
      <c r="J3720" s="8">
        <v>0</v>
      </c>
      <c r="K3720" t="s">
        <v>7328</v>
      </c>
      <c r="L3720" s="20" t="s">
        <v>7324</v>
      </c>
      <c r="M3720" t="s">
        <v>7325</v>
      </c>
      <c r="N3720" s="20" t="s">
        <v>7326</v>
      </c>
      <c r="O3720" t="s">
        <v>7328</v>
      </c>
      <c r="P3720" t="s">
        <v>7365</v>
      </c>
      <c r="Q3720" s="8" t="s">
        <v>5998</v>
      </c>
      <c r="R3720" s="8" t="s">
        <v>5998</v>
      </c>
      <c r="S3720" t="s">
        <v>5998</v>
      </c>
      <c r="T3720" s="8" t="s">
        <v>5998</v>
      </c>
    </row>
    <row r="3721" spans="1:20">
      <c r="A3721" t="s">
        <v>3086</v>
      </c>
      <c r="B3721" s="7" t="s">
        <v>3</v>
      </c>
      <c r="C3721" s="8" t="s">
        <v>4718</v>
      </c>
      <c r="D3721" s="8">
        <v>-0.98818473705915399</v>
      </c>
      <c r="E3721" s="8">
        <v>4.1424618557712099E-6</v>
      </c>
      <c r="F3721" s="8">
        <v>-0.69414557801645205</v>
      </c>
      <c r="G3721" s="8">
        <v>8.6224187486134605E-4</v>
      </c>
      <c r="H3721" s="8">
        <v>0</v>
      </c>
      <c r="I3721" s="8">
        <v>0</v>
      </c>
      <c r="J3721" s="8">
        <v>0</v>
      </c>
      <c r="K3721" t="s">
        <v>7328</v>
      </c>
      <c r="L3721" s="20" t="s">
        <v>7324</v>
      </c>
      <c r="M3721" t="s">
        <v>7325</v>
      </c>
      <c r="N3721" s="20" t="s">
        <v>7326</v>
      </c>
      <c r="O3721" t="s">
        <v>7327</v>
      </c>
      <c r="P3721" t="s">
        <v>7365</v>
      </c>
      <c r="Q3721" s="8" t="s">
        <v>6253</v>
      </c>
      <c r="R3721" s="8" t="s">
        <v>6020</v>
      </c>
      <c r="S3721" t="s">
        <v>6254</v>
      </c>
      <c r="T3721" s="8" t="s">
        <v>6254</v>
      </c>
    </row>
    <row r="3722" spans="1:20">
      <c r="A3722" t="s">
        <v>3086</v>
      </c>
      <c r="B3722" s="7" t="s">
        <v>4696</v>
      </c>
      <c r="C3722" s="8" t="s">
        <v>4729</v>
      </c>
      <c r="D3722" s="8">
        <v>-0.98818473705915399</v>
      </c>
      <c r="E3722" s="8">
        <v>4.1424618557712099E-6</v>
      </c>
      <c r="F3722" s="8">
        <v>-0.69414557801645205</v>
      </c>
      <c r="G3722" s="8">
        <v>8.6224187486134605E-4</v>
      </c>
      <c r="H3722" s="8">
        <v>0</v>
      </c>
      <c r="I3722" s="8">
        <v>0</v>
      </c>
      <c r="J3722" s="8">
        <v>0</v>
      </c>
      <c r="K3722" t="s">
        <v>7328</v>
      </c>
      <c r="L3722" s="20" t="s">
        <v>7324</v>
      </c>
      <c r="M3722" t="s">
        <v>7325</v>
      </c>
      <c r="N3722" s="20" t="s">
        <v>7326</v>
      </c>
      <c r="O3722" t="s">
        <v>7327</v>
      </c>
      <c r="P3722" t="s">
        <v>7365</v>
      </c>
      <c r="Q3722" s="8" t="s">
        <v>6253</v>
      </c>
      <c r="R3722" s="8" t="s">
        <v>6020</v>
      </c>
      <c r="S3722" t="s">
        <v>6254</v>
      </c>
      <c r="T3722" s="8" t="s">
        <v>6254</v>
      </c>
    </row>
    <row r="3723" spans="1:20">
      <c r="A3723" t="s">
        <v>3086</v>
      </c>
      <c r="B3723" t="s">
        <v>59</v>
      </c>
      <c r="C3723" s="8" t="s">
        <v>60</v>
      </c>
      <c r="D3723" s="8">
        <v>-0.98818473705915399</v>
      </c>
      <c r="E3723" s="8">
        <v>4.1424618557712099E-6</v>
      </c>
      <c r="F3723" s="8">
        <v>-0.69414557801645205</v>
      </c>
      <c r="G3723" s="8">
        <v>8.6224187486134605E-4</v>
      </c>
      <c r="H3723" s="8">
        <v>0</v>
      </c>
      <c r="I3723" s="8">
        <v>0</v>
      </c>
      <c r="J3723" s="8">
        <v>0</v>
      </c>
      <c r="K3723" t="s">
        <v>7328</v>
      </c>
      <c r="L3723" s="20" t="s">
        <v>7324</v>
      </c>
      <c r="M3723" t="s">
        <v>7325</v>
      </c>
      <c r="N3723" s="20" t="s">
        <v>7326</v>
      </c>
      <c r="O3723" t="s">
        <v>7327</v>
      </c>
      <c r="P3723" t="s">
        <v>7365</v>
      </c>
      <c r="Q3723" s="8" t="s">
        <v>6253</v>
      </c>
      <c r="R3723" s="8" t="s">
        <v>6020</v>
      </c>
      <c r="S3723" t="s">
        <v>6254</v>
      </c>
      <c r="T3723" s="8" t="s">
        <v>6254</v>
      </c>
    </row>
    <row r="3724" spans="1:20">
      <c r="A3724" t="s">
        <v>2294</v>
      </c>
      <c r="B3724" s="7" t="s">
        <v>5307</v>
      </c>
      <c r="C3724" s="8" t="s">
        <v>5307</v>
      </c>
      <c r="D3724" s="8">
        <v>0.66139767424259999</v>
      </c>
      <c r="E3724" s="8">
        <v>2.4584207633690101E-2</v>
      </c>
      <c r="F3724" s="8">
        <v>0.202394895510183</v>
      </c>
      <c r="G3724" s="8">
        <v>0.53037251372671101</v>
      </c>
      <c r="H3724" s="8">
        <v>0</v>
      </c>
      <c r="I3724" s="8">
        <v>0</v>
      </c>
      <c r="J3724" s="8">
        <v>0</v>
      </c>
      <c r="K3724" t="s">
        <v>7327</v>
      </c>
      <c r="L3724" s="20" t="s">
        <v>7332</v>
      </c>
      <c r="M3724" t="s">
        <v>7333</v>
      </c>
      <c r="N3724" s="20" t="s">
        <v>7334</v>
      </c>
      <c r="O3724" t="s">
        <v>7339</v>
      </c>
      <c r="P3724" t="s">
        <v>7365</v>
      </c>
      <c r="Q3724" s="8" t="s">
        <v>5998</v>
      </c>
      <c r="R3724" s="8" t="s">
        <v>5998</v>
      </c>
      <c r="S3724" t="s">
        <v>5998</v>
      </c>
      <c r="T3724" s="8" t="s">
        <v>5998</v>
      </c>
    </row>
    <row r="3725" spans="1:20">
      <c r="A3725" t="s">
        <v>2295</v>
      </c>
      <c r="B3725" s="7" t="s">
        <v>5307</v>
      </c>
      <c r="C3725" s="8" t="s">
        <v>5307</v>
      </c>
      <c r="D3725" s="8">
        <v>4.0456920523895601E-2</v>
      </c>
      <c r="E3725" s="8">
        <v>0.97396717442157299</v>
      </c>
      <c r="F3725" s="8">
        <v>1.42317751936305</v>
      </c>
      <c r="G3725" s="8">
        <v>7.5061421740082998E-2</v>
      </c>
      <c r="H3725" s="8">
        <v>0</v>
      </c>
      <c r="I3725" s="8">
        <v>0</v>
      </c>
      <c r="J3725" s="8">
        <v>0</v>
      </c>
      <c r="K3725" t="s">
        <v>7384</v>
      </c>
      <c r="L3725" s="20">
        <v>0.71</v>
      </c>
      <c r="M3725" t="s">
        <v>7337</v>
      </c>
      <c r="N3725" s="20">
        <v>0.38</v>
      </c>
      <c r="O3725" t="s">
        <v>7339</v>
      </c>
      <c r="P3725" t="s">
        <v>7316</v>
      </c>
      <c r="Q3725" s="8" t="s">
        <v>5998</v>
      </c>
      <c r="R3725" s="8" t="s">
        <v>5998</v>
      </c>
      <c r="S3725" t="s">
        <v>5998</v>
      </c>
      <c r="T3725" s="8" t="s">
        <v>5998</v>
      </c>
    </row>
    <row r="3726" spans="1:20">
      <c r="A3726" t="s">
        <v>2296</v>
      </c>
      <c r="B3726" s="7" t="s">
        <v>5307</v>
      </c>
      <c r="C3726" s="8" t="s">
        <v>5307</v>
      </c>
      <c r="D3726" s="8">
        <v>0.21594797523376999</v>
      </c>
      <c r="E3726" s="8">
        <v>0.84379758035479702</v>
      </c>
      <c r="F3726" s="8">
        <v>0.70270579631783203</v>
      </c>
      <c r="G3726" s="8">
        <v>0.44211587767814597</v>
      </c>
      <c r="H3726" s="8">
        <v>0</v>
      </c>
      <c r="I3726" s="8">
        <v>0</v>
      </c>
      <c r="J3726" s="8">
        <v>0</v>
      </c>
      <c r="K3726" t="s">
        <v>7328</v>
      </c>
      <c r="L3726" s="20" t="s">
        <v>7324</v>
      </c>
      <c r="M3726" t="s">
        <v>7325</v>
      </c>
      <c r="N3726" s="20" t="s">
        <v>7326</v>
      </c>
      <c r="O3726" t="s">
        <v>7339</v>
      </c>
      <c r="P3726" t="s">
        <v>7365</v>
      </c>
      <c r="Q3726" s="8" t="s">
        <v>5998</v>
      </c>
      <c r="R3726" s="8" t="s">
        <v>5998</v>
      </c>
      <c r="S3726" t="s">
        <v>5998</v>
      </c>
      <c r="T3726" s="8" t="s">
        <v>5998</v>
      </c>
    </row>
    <row r="3727" spans="1:20">
      <c r="A3727" t="s">
        <v>2297</v>
      </c>
      <c r="B3727" t="s">
        <v>5307</v>
      </c>
      <c r="C3727" s="8" t="s">
        <v>5307</v>
      </c>
      <c r="D3727" s="8">
        <v>-0.89469168204674099</v>
      </c>
      <c r="E3727" s="8">
        <v>8.0547315703525504E-4</v>
      </c>
      <c r="F3727" s="8">
        <v>-1.0085740893097299</v>
      </c>
      <c r="G3727" s="8">
        <v>8.4858786143782104E-5</v>
      </c>
      <c r="H3727" s="8">
        <v>0</v>
      </c>
      <c r="I3727" s="8">
        <v>0</v>
      </c>
      <c r="J3727" s="8">
        <v>0</v>
      </c>
      <c r="K3727" t="s">
        <v>7339</v>
      </c>
      <c r="L3727" s="20" t="s">
        <v>7324</v>
      </c>
      <c r="M3727" t="s">
        <v>7325</v>
      </c>
      <c r="N3727" s="20" t="s">
        <v>7326</v>
      </c>
      <c r="O3727" t="s">
        <v>7339</v>
      </c>
      <c r="P3727" t="s">
        <v>7365</v>
      </c>
      <c r="Q3727" s="8" t="s">
        <v>5998</v>
      </c>
      <c r="R3727" s="8" t="s">
        <v>5998</v>
      </c>
      <c r="S3727" t="s">
        <v>5998</v>
      </c>
      <c r="T3727" s="8" t="s">
        <v>5998</v>
      </c>
    </row>
    <row r="3728" spans="1:20">
      <c r="A3728" t="s">
        <v>2298</v>
      </c>
      <c r="B3728" t="s">
        <v>5307</v>
      </c>
      <c r="C3728" s="8" t="s">
        <v>5307</v>
      </c>
      <c r="D3728" s="8">
        <v>0.87548572068949304</v>
      </c>
      <c r="E3728" s="8">
        <v>0.108096248867539</v>
      </c>
      <c r="F3728" s="8">
        <v>0.724142195308626</v>
      </c>
      <c r="G3728" s="8">
        <v>0.16758557815489</v>
      </c>
      <c r="H3728" s="8">
        <v>0</v>
      </c>
      <c r="I3728" s="8">
        <v>0</v>
      </c>
      <c r="J3728" s="8">
        <v>0</v>
      </c>
      <c r="K3728" t="s">
        <v>7328</v>
      </c>
      <c r="L3728" s="20" t="s">
        <v>7324</v>
      </c>
      <c r="M3728" t="s">
        <v>7325</v>
      </c>
      <c r="N3728" s="20" t="s">
        <v>7326</v>
      </c>
      <c r="O3728" t="s">
        <v>7328</v>
      </c>
      <c r="P3728" t="s">
        <v>7365</v>
      </c>
      <c r="Q3728" s="8" t="s">
        <v>5998</v>
      </c>
      <c r="R3728" s="8" t="s">
        <v>5998</v>
      </c>
      <c r="S3728" t="s">
        <v>5998</v>
      </c>
      <c r="T3728" s="8" t="s">
        <v>5998</v>
      </c>
    </row>
    <row r="3729" spans="1:20">
      <c r="A3729" t="s">
        <v>2299</v>
      </c>
      <c r="B3729" t="s">
        <v>5307</v>
      </c>
      <c r="C3729" s="8" t="s">
        <v>5307</v>
      </c>
      <c r="D3729" s="8">
        <v>-0.17860072832439</v>
      </c>
      <c r="E3729" s="8">
        <v>0.75184101537859505</v>
      </c>
      <c r="F3729" s="8">
        <v>0.42218089489587501</v>
      </c>
      <c r="G3729" s="8">
        <v>0.33775347005692702</v>
      </c>
      <c r="H3729" s="8">
        <v>0</v>
      </c>
      <c r="I3729" s="8">
        <v>0</v>
      </c>
      <c r="J3729" s="8">
        <v>0</v>
      </c>
      <c r="K3729" t="s">
        <v>7328</v>
      </c>
      <c r="L3729" s="20" t="s">
        <v>7324</v>
      </c>
      <c r="M3729" t="s">
        <v>7325</v>
      </c>
      <c r="N3729" s="20" t="s">
        <v>7326</v>
      </c>
      <c r="O3729" t="s">
        <v>7339</v>
      </c>
      <c r="P3729" t="s">
        <v>7365</v>
      </c>
      <c r="Q3729" s="8" t="s">
        <v>5998</v>
      </c>
      <c r="R3729" s="8" t="s">
        <v>5998</v>
      </c>
      <c r="S3729" t="s">
        <v>5998</v>
      </c>
      <c r="T3729" s="8" t="s">
        <v>5998</v>
      </c>
    </row>
    <row r="3730" spans="1:20">
      <c r="A3730" t="s">
        <v>2300</v>
      </c>
      <c r="B3730" s="7" t="s">
        <v>5307</v>
      </c>
      <c r="C3730" s="8" t="s">
        <v>5307</v>
      </c>
      <c r="D3730" s="8">
        <v>1.2061379024375201</v>
      </c>
      <c r="E3730" s="8">
        <v>5.9364870803661797E-8</v>
      </c>
      <c r="F3730" s="8">
        <v>1.4085590854771699</v>
      </c>
      <c r="G3730" s="8">
        <v>1.0153027589331399E-10</v>
      </c>
      <c r="H3730" s="8">
        <v>0</v>
      </c>
      <c r="I3730" s="8" t="s">
        <v>6420</v>
      </c>
      <c r="J3730" s="8">
        <v>0</v>
      </c>
      <c r="K3730" t="s">
        <v>7335</v>
      </c>
      <c r="L3730" s="20" t="s">
        <v>7362</v>
      </c>
      <c r="M3730" t="s">
        <v>7325</v>
      </c>
      <c r="N3730" s="20" t="s">
        <v>7326</v>
      </c>
      <c r="O3730" t="s">
        <v>7335</v>
      </c>
      <c r="P3730" t="s">
        <v>7316</v>
      </c>
      <c r="Q3730" s="8" t="s">
        <v>5998</v>
      </c>
      <c r="R3730" s="8" t="s">
        <v>5998</v>
      </c>
      <c r="S3730" t="s">
        <v>5998</v>
      </c>
      <c r="T3730" s="8" t="s">
        <v>5998</v>
      </c>
    </row>
    <row r="3731" spans="1:20">
      <c r="A3731" t="s">
        <v>2301</v>
      </c>
      <c r="B3731" s="7" t="s">
        <v>5307</v>
      </c>
      <c r="C3731" s="8" t="s">
        <v>5307</v>
      </c>
      <c r="D3731" s="8">
        <v>0.68443801356047396</v>
      </c>
      <c r="E3731" s="8">
        <v>9.9468169997056502E-2</v>
      </c>
      <c r="F3731" s="8">
        <v>0.43915802136967003</v>
      </c>
      <c r="G3731" s="8">
        <v>0.28911438482826801</v>
      </c>
      <c r="H3731" s="8">
        <v>0</v>
      </c>
      <c r="I3731" s="8" t="s">
        <v>6421</v>
      </c>
      <c r="J3731" s="8">
        <v>0</v>
      </c>
      <c r="K3731" t="s">
        <v>7314</v>
      </c>
      <c r="L3731" s="20">
        <v>0.72</v>
      </c>
      <c r="M3731" t="s">
        <v>7330</v>
      </c>
      <c r="N3731" s="20">
        <v>0.49</v>
      </c>
      <c r="O3731" t="s">
        <v>7335</v>
      </c>
      <c r="P3731" t="s">
        <v>7316</v>
      </c>
      <c r="Q3731" s="8" t="s">
        <v>5998</v>
      </c>
      <c r="R3731" s="8" t="s">
        <v>5998</v>
      </c>
      <c r="S3731" t="s">
        <v>5998</v>
      </c>
      <c r="T3731" s="8" t="s">
        <v>5998</v>
      </c>
    </row>
    <row r="3732" spans="1:20">
      <c r="A3732" t="s">
        <v>2302</v>
      </c>
      <c r="B3732" s="7" t="s">
        <v>5307</v>
      </c>
      <c r="C3732" s="8" t="s">
        <v>5307</v>
      </c>
      <c r="D3732" s="8">
        <v>1.47621642185</v>
      </c>
      <c r="E3732" s="8">
        <v>1.7881405776584499E-11</v>
      </c>
      <c r="F3732" s="8">
        <v>0.76722290335494403</v>
      </c>
      <c r="G3732" s="8">
        <v>7.3790080078543503E-4</v>
      </c>
      <c r="H3732" s="8">
        <v>0</v>
      </c>
      <c r="I3732" s="8">
        <v>0</v>
      </c>
      <c r="J3732" s="8">
        <v>0</v>
      </c>
      <c r="K3732" t="s">
        <v>7314</v>
      </c>
      <c r="L3732" s="20" t="s">
        <v>7374</v>
      </c>
      <c r="M3732" t="s">
        <v>7330</v>
      </c>
      <c r="N3732" s="20" t="s">
        <v>7352</v>
      </c>
      <c r="O3732" t="s">
        <v>7315</v>
      </c>
      <c r="P3732" t="s">
        <v>7316</v>
      </c>
      <c r="Q3732" s="8" t="s">
        <v>5998</v>
      </c>
      <c r="R3732" s="8" t="s">
        <v>5998</v>
      </c>
      <c r="S3732" t="s">
        <v>5998</v>
      </c>
      <c r="T3732" s="8" t="s">
        <v>5998</v>
      </c>
    </row>
    <row r="3733" spans="1:20">
      <c r="A3733" t="s">
        <v>2303</v>
      </c>
      <c r="B3733" s="7" t="s">
        <v>5307</v>
      </c>
      <c r="C3733" s="8" t="s">
        <v>5307</v>
      </c>
      <c r="D3733" s="8">
        <v>2.8940192140116401</v>
      </c>
      <c r="E3733" s="8">
        <v>1.00055169796296E-20</v>
      </c>
      <c r="F3733" s="8">
        <v>3.5723666684083</v>
      </c>
      <c r="G3733" s="8">
        <v>3.0241911171744599E-32</v>
      </c>
      <c r="H3733" s="8">
        <v>0</v>
      </c>
      <c r="I3733" s="8" t="s">
        <v>6422</v>
      </c>
      <c r="J3733" s="8">
        <v>0</v>
      </c>
      <c r="K3733" t="s">
        <v>7314</v>
      </c>
      <c r="L3733" s="20">
        <v>0.78</v>
      </c>
      <c r="M3733" t="s">
        <v>7341</v>
      </c>
      <c r="N3733" s="20">
        <v>0.51</v>
      </c>
      <c r="O3733" t="s">
        <v>7335</v>
      </c>
      <c r="P3733" t="s">
        <v>7316</v>
      </c>
      <c r="Q3733" s="8" t="s">
        <v>5998</v>
      </c>
      <c r="R3733" s="8" t="s">
        <v>5998</v>
      </c>
      <c r="S3733" t="s">
        <v>5998</v>
      </c>
      <c r="T3733" s="8" t="s">
        <v>5998</v>
      </c>
    </row>
    <row r="3734" spans="1:20">
      <c r="A3734" t="s">
        <v>2304</v>
      </c>
      <c r="B3734" t="s">
        <v>5307</v>
      </c>
      <c r="C3734" s="8" t="s">
        <v>5307</v>
      </c>
      <c r="D3734" s="8">
        <v>-0.64333477925043303</v>
      </c>
      <c r="E3734" s="8">
        <v>3.77146326068452E-3</v>
      </c>
      <c r="F3734" s="8">
        <v>-1.7436409500293599</v>
      </c>
      <c r="G3734" s="8">
        <v>1.94227866810975E-17</v>
      </c>
      <c r="H3734" s="8">
        <v>0</v>
      </c>
      <c r="I3734" s="8" t="s">
        <v>6075</v>
      </c>
      <c r="J3734" s="8">
        <v>0</v>
      </c>
      <c r="K3734" t="s">
        <v>7314</v>
      </c>
      <c r="L3734" s="20" t="s">
        <v>7350</v>
      </c>
      <c r="M3734" t="s">
        <v>7341</v>
      </c>
      <c r="N3734" s="20" t="s">
        <v>7411</v>
      </c>
      <c r="O3734" t="s">
        <v>7359</v>
      </c>
      <c r="P3734" t="s">
        <v>7365</v>
      </c>
      <c r="Q3734" s="8" t="s">
        <v>5998</v>
      </c>
      <c r="R3734" s="8" t="s">
        <v>5998</v>
      </c>
      <c r="S3734" t="s">
        <v>5998</v>
      </c>
      <c r="T3734" s="8" t="s">
        <v>5998</v>
      </c>
    </row>
    <row r="3735" spans="1:20">
      <c r="A3735" t="s">
        <v>2305</v>
      </c>
      <c r="B3735" t="s">
        <v>5307</v>
      </c>
      <c r="C3735" s="8" t="s">
        <v>5307</v>
      </c>
      <c r="D3735" s="8">
        <v>-0.98631391640865596</v>
      </c>
      <c r="E3735" s="8">
        <v>8.4447840941771803E-3</v>
      </c>
      <c r="F3735" s="8">
        <v>-0.73313625008086503</v>
      </c>
      <c r="G3735" s="8">
        <v>4.4052006904768799E-2</v>
      </c>
      <c r="H3735" s="8">
        <v>0</v>
      </c>
      <c r="I3735" s="8">
        <v>0</v>
      </c>
      <c r="J3735" s="8">
        <v>0</v>
      </c>
      <c r="K3735" t="s">
        <v>7327</v>
      </c>
      <c r="L3735" s="20" t="s">
        <v>7332</v>
      </c>
      <c r="M3735" t="s">
        <v>7333</v>
      </c>
      <c r="N3735" s="20" t="s">
        <v>7334</v>
      </c>
      <c r="O3735" t="s">
        <v>7339</v>
      </c>
      <c r="P3735" t="s">
        <v>7316</v>
      </c>
      <c r="Q3735" s="8" t="s">
        <v>5998</v>
      </c>
      <c r="R3735" s="8" t="s">
        <v>5998</v>
      </c>
      <c r="S3735" t="s">
        <v>5998</v>
      </c>
      <c r="T3735" s="8" t="s">
        <v>5998</v>
      </c>
    </row>
    <row r="3736" spans="1:20">
      <c r="A3736" t="s">
        <v>4644</v>
      </c>
      <c r="B3736" t="s">
        <v>5307</v>
      </c>
      <c r="C3736" s="8" t="s">
        <v>5307</v>
      </c>
      <c r="D3736" s="8">
        <v>-1.34175165914317</v>
      </c>
      <c r="E3736" s="8">
        <v>5.0057196963275498E-6</v>
      </c>
      <c r="F3736" s="8">
        <v>-0.71575010531385097</v>
      </c>
      <c r="G3736" s="8">
        <v>1.7402672076928999E-2</v>
      </c>
      <c r="H3736" s="8">
        <v>0</v>
      </c>
      <c r="I3736" s="8">
        <v>0</v>
      </c>
      <c r="J3736" s="8">
        <v>0</v>
      </c>
      <c r="K3736" t="s">
        <v>7327</v>
      </c>
      <c r="L3736" s="20" t="s">
        <v>7332</v>
      </c>
      <c r="M3736" t="s">
        <v>7333</v>
      </c>
      <c r="N3736" s="20" t="s">
        <v>7334</v>
      </c>
      <c r="O3736" t="s">
        <v>7327</v>
      </c>
      <c r="P3736" t="s">
        <v>7365</v>
      </c>
      <c r="Q3736" s="8" t="s">
        <v>5998</v>
      </c>
      <c r="R3736" s="8" t="s">
        <v>5998</v>
      </c>
      <c r="S3736" t="s">
        <v>5998</v>
      </c>
      <c r="T3736" s="8" t="s">
        <v>5998</v>
      </c>
    </row>
    <row r="3737" spans="1:20">
      <c r="A3737" t="s">
        <v>4645</v>
      </c>
      <c r="B3737" t="s">
        <v>5307</v>
      </c>
      <c r="C3737" s="8" t="s">
        <v>5307</v>
      </c>
      <c r="D3737" s="8">
        <v>-0.296709260757548</v>
      </c>
      <c r="E3737" s="8">
        <v>0.35656660682432201</v>
      </c>
      <c r="F3737" s="8">
        <v>-0.68616755075771896</v>
      </c>
      <c r="G3737" s="8">
        <v>1.3766758461549801E-2</v>
      </c>
      <c r="H3737" s="8">
        <v>0</v>
      </c>
      <c r="I3737" s="8">
        <v>0</v>
      </c>
      <c r="J3737" s="8">
        <v>0</v>
      </c>
      <c r="K3737" t="s">
        <v>7327</v>
      </c>
      <c r="L3737" s="20" t="s">
        <v>7332</v>
      </c>
      <c r="M3737" t="s">
        <v>7333</v>
      </c>
      <c r="N3737" s="20" t="s">
        <v>7334</v>
      </c>
      <c r="O3737" t="s">
        <v>7339</v>
      </c>
      <c r="P3737" t="s">
        <v>7365</v>
      </c>
      <c r="Q3737" s="8" t="s">
        <v>5998</v>
      </c>
      <c r="R3737" s="8" t="s">
        <v>5998</v>
      </c>
      <c r="S3737" t="s">
        <v>5998</v>
      </c>
      <c r="T3737" s="8" t="s">
        <v>5998</v>
      </c>
    </row>
    <row r="3738" spans="1:20">
      <c r="A3738" t="s">
        <v>2306</v>
      </c>
      <c r="B3738" t="s">
        <v>5307</v>
      </c>
      <c r="C3738" s="8" t="s">
        <v>5307</v>
      </c>
      <c r="D3738" s="8">
        <v>-1.5045631581287799</v>
      </c>
      <c r="E3738" s="8">
        <v>2.5247006377490698E-7</v>
      </c>
      <c r="F3738" s="8">
        <v>-2.0713941443824</v>
      </c>
      <c r="G3738" s="8">
        <v>2.8040839885114301E-13</v>
      </c>
      <c r="H3738" s="8">
        <v>0</v>
      </c>
      <c r="I3738" s="8">
        <v>0</v>
      </c>
      <c r="J3738" s="8">
        <v>0</v>
      </c>
      <c r="K3738" t="s">
        <v>7328</v>
      </c>
      <c r="L3738" s="20" t="s">
        <v>7324</v>
      </c>
      <c r="M3738" t="s">
        <v>7325</v>
      </c>
      <c r="N3738" s="20" t="s">
        <v>7326</v>
      </c>
      <c r="O3738" t="s">
        <v>7339</v>
      </c>
      <c r="P3738" t="s">
        <v>7365</v>
      </c>
      <c r="Q3738" s="8" t="s">
        <v>5998</v>
      </c>
      <c r="R3738" s="8" t="s">
        <v>5998</v>
      </c>
      <c r="S3738" t="s">
        <v>5998</v>
      </c>
      <c r="T3738" s="8" t="s">
        <v>5998</v>
      </c>
    </row>
    <row r="3739" spans="1:20">
      <c r="A3739" t="s">
        <v>2307</v>
      </c>
      <c r="B3739" t="s">
        <v>5307</v>
      </c>
      <c r="C3739" s="8" t="s">
        <v>5307</v>
      </c>
      <c r="D3739" s="8">
        <v>-2.5965434842291302</v>
      </c>
      <c r="E3739" s="8">
        <v>1.1044369645999899E-14</v>
      </c>
      <c r="F3739" s="8">
        <v>-0.219934294041009</v>
      </c>
      <c r="G3739" s="8">
        <v>0.56775614076762604</v>
      </c>
      <c r="H3739" s="8">
        <v>0</v>
      </c>
      <c r="I3739" s="8">
        <v>0</v>
      </c>
      <c r="J3739" s="8">
        <v>0</v>
      </c>
      <c r="K3739" t="s">
        <v>7327</v>
      </c>
      <c r="L3739" s="20" t="s">
        <v>7332</v>
      </c>
      <c r="M3739" t="s">
        <v>7333</v>
      </c>
      <c r="N3739" s="20" t="s">
        <v>7334</v>
      </c>
      <c r="O3739" t="s">
        <v>7328</v>
      </c>
      <c r="P3739" t="s">
        <v>7365</v>
      </c>
      <c r="Q3739" s="8" t="s">
        <v>5998</v>
      </c>
      <c r="R3739" s="8" t="s">
        <v>5998</v>
      </c>
      <c r="S3739" t="s">
        <v>5998</v>
      </c>
      <c r="T3739" s="8" t="s">
        <v>5998</v>
      </c>
    </row>
    <row r="3740" spans="1:20">
      <c r="A3740" t="s">
        <v>2308</v>
      </c>
      <c r="B3740" t="s">
        <v>5307</v>
      </c>
      <c r="C3740" s="8" t="s">
        <v>5307</v>
      </c>
      <c r="D3740" s="8">
        <v>-0.29093734187340697</v>
      </c>
      <c r="E3740" s="8">
        <v>0.53719544909874395</v>
      </c>
      <c r="F3740" s="8">
        <v>-0.248643849035589</v>
      </c>
      <c r="G3740" s="8">
        <v>0.57304036391880497</v>
      </c>
      <c r="H3740" s="8">
        <v>0</v>
      </c>
      <c r="I3740" s="8">
        <v>0</v>
      </c>
      <c r="J3740" s="8">
        <v>0</v>
      </c>
      <c r="K3740" t="s">
        <v>7339</v>
      </c>
      <c r="L3740" s="20" t="s">
        <v>7324</v>
      </c>
      <c r="M3740" t="s">
        <v>7325</v>
      </c>
      <c r="N3740" s="20" t="s">
        <v>7326</v>
      </c>
      <c r="O3740" t="s">
        <v>7328</v>
      </c>
      <c r="P3740" t="s">
        <v>7365</v>
      </c>
      <c r="Q3740" s="8" t="s">
        <v>5998</v>
      </c>
      <c r="R3740" s="8" t="s">
        <v>5998</v>
      </c>
      <c r="S3740" t="s">
        <v>5998</v>
      </c>
      <c r="T3740" s="8" t="s">
        <v>5998</v>
      </c>
    </row>
    <row r="3741" spans="1:20">
      <c r="A3741" t="s">
        <v>2309</v>
      </c>
      <c r="B3741" s="7" t="s">
        <v>5307</v>
      </c>
      <c r="C3741" s="8" t="s">
        <v>5307</v>
      </c>
      <c r="D3741" s="8">
        <v>1.44232463787149</v>
      </c>
      <c r="E3741" s="8">
        <v>1.4539037134901199E-3</v>
      </c>
      <c r="F3741" s="8">
        <v>0.95439935563016698</v>
      </c>
      <c r="G3741" s="8">
        <v>3.5831266933175301E-2</v>
      </c>
      <c r="H3741" s="8">
        <v>0</v>
      </c>
      <c r="I3741" s="8">
        <v>0</v>
      </c>
      <c r="J3741" s="8">
        <v>0</v>
      </c>
      <c r="K3741" t="s">
        <v>7327</v>
      </c>
      <c r="L3741" s="20" t="s">
        <v>7332</v>
      </c>
      <c r="M3741" t="s">
        <v>7333</v>
      </c>
      <c r="N3741" s="20" t="s">
        <v>7334</v>
      </c>
      <c r="O3741" t="s">
        <v>7327</v>
      </c>
      <c r="P3741" t="s">
        <v>7365</v>
      </c>
      <c r="Q3741" s="8" t="s">
        <v>5998</v>
      </c>
      <c r="R3741" s="8" t="s">
        <v>5998</v>
      </c>
      <c r="S3741" t="s">
        <v>5998</v>
      </c>
      <c r="T3741" s="8" t="s">
        <v>5998</v>
      </c>
    </row>
    <row r="3742" spans="1:20">
      <c r="A3742" t="s">
        <v>4646</v>
      </c>
      <c r="B3742" s="7" t="s">
        <v>5307</v>
      </c>
      <c r="C3742" s="8" t="s">
        <v>5307</v>
      </c>
      <c r="D3742" s="8">
        <v>0.54612341314603097</v>
      </c>
      <c r="E3742" s="8">
        <v>2.86033114888916E-2</v>
      </c>
      <c r="F3742" s="8">
        <v>0.60742872155873695</v>
      </c>
      <c r="G3742" s="8">
        <v>9.9444493427478606E-3</v>
      </c>
      <c r="H3742" s="8">
        <v>0</v>
      </c>
      <c r="I3742" s="8">
        <v>0</v>
      </c>
      <c r="J3742" s="8">
        <v>0</v>
      </c>
      <c r="K3742" t="s">
        <v>7339</v>
      </c>
      <c r="L3742" s="20" t="s">
        <v>7324</v>
      </c>
      <c r="M3742" t="s">
        <v>7325</v>
      </c>
      <c r="N3742" s="20" t="s">
        <v>7326</v>
      </c>
      <c r="O3742" t="s">
        <v>7339</v>
      </c>
      <c r="P3742" t="s">
        <v>7365</v>
      </c>
      <c r="Q3742" s="8" t="s">
        <v>5998</v>
      </c>
      <c r="R3742" s="8" t="s">
        <v>5998</v>
      </c>
      <c r="S3742" t="s">
        <v>5998</v>
      </c>
      <c r="T3742" s="8" t="s">
        <v>5998</v>
      </c>
    </row>
    <row r="3743" spans="1:20">
      <c r="A3743" t="s">
        <v>2310</v>
      </c>
      <c r="B3743" s="7" t="s">
        <v>5307</v>
      </c>
      <c r="C3743" s="8" t="s">
        <v>5307</v>
      </c>
      <c r="D3743" s="8">
        <v>0.63887402174669605</v>
      </c>
      <c r="E3743" s="8">
        <v>4.45368549748192E-3</v>
      </c>
      <c r="F3743" s="8">
        <v>-0.14134548811852399</v>
      </c>
      <c r="G3743" s="8">
        <v>0.58706053296823801</v>
      </c>
      <c r="H3743" s="8">
        <v>0</v>
      </c>
      <c r="I3743" s="8">
        <v>0</v>
      </c>
      <c r="J3743" s="8">
        <v>0</v>
      </c>
      <c r="K3743" t="s">
        <v>7327</v>
      </c>
      <c r="L3743" s="20" t="s">
        <v>7332</v>
      </c>
      <c r="M3743" t="s">
        <v>7333</v>
      </c>
      <c r="N3743" s="20" t="s">
        <v>7334</v>
      </c>
      <c r="O3743" t="s">
        <v>7328</v>
      </c>
      <c r="P3743" t="s">
        <v>7365</v>
      </c>
      <c r="Q3743" s="8" t="s">
        <v>5998</v>
      </c>
      <c r="R3743" s="8" t="s">
        <v>5998</v>
      </c>
      <c r="S3743" t="s">
        <v>5998</v>
      </c>
      <c r="T3743" s="8" t="s">
        <v>5998</v>
      </c>
    </row>
    <row r="3744" spans="1:20">
      <c r="A3744" t="s">
        <v>2311</v>
      </c>
      <c r="B3744" t="s">
        <v>5307</v>
      </c>
      <c r="C3744" s="8" t="s">
        <v>5307</v>
      </c>
      <c r="D3744" s="8">
        <v>-0.180671333368081</v>
      </c>
      <c r="E3744" s="8">
        <v>0.76947247994835399</v>
      </c>
      <c r="F3744" s="8">
        <v>0.25109136264597698</v>
      </c>
      <c r="G3744" s="8">
        <v>0.622187320746035</v>
      </c>
      <c r="H3744" s="8">
        <v>0</v>
      </c>
      <c r="I3744" s="8">
        <v>0</v>
      </c>
      <c r="J3744" s="8">
        <v>0</v>
      </c>
      <c r="K3744" t="s">
        <v>7327</v>
      </c>
      <c r="L3744" s="20" t="s">
        <v>7332</v>
      </c>
      <c r="M3744" t="s">
        <v>7333</v>
      </c>
      <c r="N3744" s="20" t="s">
        <v>7334</v>
      </c>
      <c r="O3744" t="s">
        <v>7328</v>
      </c>
      <c r="P3744" t="s">
        <v>7365</v>
      </c>
      <c r="Q3744" s="8" t="s">
        <v>5998</v>
      </c>
      <c r="R3744" s="8" t="s">
        <v>5998</v>
      </c>
      <c r="S3744" t="s">
        <v>5998</v>
      </c>
      <c r="T3744" s="8" t="s">
        <v>5998</v>
      </c>
    </row>
    <row r="3745" spans="1:20">
      <c r="A3745" t="s">
        <v>2312</v>
      </c>
      <c r="B3745" t="s">
        <v>5307</v>
      </c>
      <c r="C3745" s="8" t="s">
        <v>5307</v>
      </c>
      <c r="D3745" s="8">
        <v>1.4617629216466099</v>
      </c>
      <c r="E3745" s="8">
        <v>7.1090578314258399E-2</v>
      </c>
      <c r="F3745" s="8">
        <v>1.7698330577916399</v>
      </c>
      <c r="G3745" s="8">
        <v>1.8139566261075799E-2</v>
      </c>
      <c r="H3745" s="8">
        <v>0</v>
      </c>
      <c r="I3745" s="8">
        <v>0</v>
      </c>
      <c r="J3745" s="8">
        <v>0</v>
      </c>
      <c r="K3745" t="s">
        <v>7339</v>
      </c>
      <c r="L3745" s="20" t="s">
        <v>7324</v>
      </c>
      <c r="M3745" t="s">
        <v>7325</v>
      </c>
      <c r="N3745" s="20" t="s">
        <v>7326</v>
      </c>
      <c r="O3745" t="s">
        <v>7339</v>
      </c>
      <c r="P3745" t="s">
        <v>7365</v>
      </c>
      <c r="Q3745" s="8" t="s">
        <v>5998</v>
      </c>
      <c r="R3745" s="8" t="s">
        <v>5998</v>
      </c>
      <c r="S3745" t="s">
        <v>5998</v>
      </c>
      <c r="T3745" s="8" t="s">
        <v>5998</v>
      </c>
    </row>
    <row r="3746" spans="1:20">
      <c r="A3746" t="s">
        <v>2313</v>
      </c>
      <c r="B3746" t="s">
        <v>5307</v>
      </c>
      <c r="C3746" s="8" t="s">
        <v>5307</v>
      </c>
      <c r="D3746" s="8">
        <v>-0.25189295546226198</v>
      </c>
      <c r="E3746" s="8">
        <v>0.52493409888764397</v>
      </c>
      <c r="F3746" s="8">
        <v>-0.14960923301391299</v>
      </c>
      <c r="G3746" s="8">
        <v>0.69499047456992602</v>
      </c>
      <c r="H3746" s="8">
        <v>0</v>
      </c>
      <c r="I3746" s="8">
        <v>0</v>
      </c>
      <c r="J3746" s="8">
        <v>0</v>
      </c>
      <c r="K3746" t="s">
        <v>7339</v>
      </c>
      <c r="L3746" s="20" t="s">
        <v>7324</v>
      </c>
      <c r="M3746" t="s">
        <v>7325</v>
      </c>
      <c r="N3746" s="20" t="s">
        <v>7326</v>
      </c>
      <c r="O3746" t="s">
        <v>7339</v>
      </c>
      <c r="P3746" t="s">
        <v>7365</v>
      </c>
      <c r="Q3746" s="8" t="s">
        <v>5998</v>
      </c>
      <c r="R3746" s="8" t="s">
        <v>5998</v>
      </c>
      <c r="S3746" t="s">
        <v>5998</v>
      </c>
      <c r="T3746" s="8" t="s">
        <v>5998</v>
      </c>
    </row>
    <row r="3747" spans="1:20">
      <c r="A3747" t="s">
        <v>2314</v>
      </c>
      <c r="B3747" t="s">
        <v>5307</v>
      </c>
      <c r="C3747" s="8" t="s">
        <v>5307</v>
      </c>
      <c r="D3747" s="8">
        <v>-0.68813760206577701</v>
      </c>
      <c r="E3747" s="8">
        <v>0.42954961134634101</v>
      </c>
      <c r="F3747" s="8">
        <v>0.163862420828117</v>
      </c>
      <c r="G3747" s="8">
        <v>0.85419994417119405</v>
      </c>
      <c r="H3747" s="8">
        <v>0</v>
      </c>
      <c r="I3747" s="8">
        <v>0</v>
      </c>
      <c r="J3747" s="8">
        <v>0</v>
      </c>
      <c r="K3747" t="s">
        <v>7327</v>
      </c>
      <c r="L3747" s="20" t="s">
        <v>7332</v>
      </c>
      <c r="M3747" t="s">
        <v>7333</v>
      </c>
      <c r="N3747" s="20" t="s">
        <v>7334</v>
      </c>
      <c r="O3747" t="s">
        <v>7328</v>
      </c>
      <c r="P3747" t="s">
        <v>7365</v>
      </c>
      <c r="Q3747" s="8" t="s">
        <v>5998</v>
      </c>
      <c r="R3747" s="8" t="s">
        <v>5998</v>
      </c>
      <c r="S3747" t="s">
        <v>5998</v>
      </c>
      <c r="T3747" s="8" t="s">
        <v>5998</v>
      </c>
    </row>
    <row r="3748" spans="1:20">
      <c r="A3748" t="s">
        <v>2315</v>
      </c>
      <c r="B3748" t="s">
        <v>5307</v>
      </c>
      <c r="C3748" s="8" t="s">
        <v>5307</v>
      </c>
      <c r="D3748" s="8">
        <v>0.67660407486078</v>
      </c>
      <c r="E3748" s="8">
        <v>6.9291270616894302E-2</v>
      </c>
      <c r="F3748" s="8">
        <v>0.63280817552151103</v>
      </c>
      <c r="G3748" s="8">
        <v>7.7579900824900502E-2</v>
      </c>
      <c r="H3748" s="8">
        <v>0</v>
      </c>
      <c r="I3748" s="8">
        <v>0</v>
      </c>
      <c r="J3748" s="8">
        <v>0</v>
      </c>
      <c r="K3748" t="s">
        <v>7328</v>
      </c>
      <c r="L3748" s="20" t="s">
        <v>7324</v>
      </c>
      <c r="M3748" t="s">
        <v>7325</v>
      </c>
      <c r="N3748" s="20" t="s">
        <v>7326</v>
      </c>
      <c r="O3748" t="s">
        <v>7328</v>
      </c>
      <c r="P3748" t="s">
        <v>7365</v>
      </c>
      <c r="Q3748" s="8" t="s">
        <v>5998</v>
      </c>
      <c r="R3748" s="8" t="s">
        <v>5998</v>
      </c>
      <c r="S3748" t="s">
        <v>5998</v>
      </c>
      <c r="T3748" s="8" t="s">
        <v>5998</v>
      </c>
    </row>
    <row r="3749" spans="1:20">
      <c r="A3749" t="s">
        <v>4647</v>
      </c>
      <c r="B3749" t="s">
        <v>5307</v>
      </c>
      <c r="C3749" s="8" t="s">
        <v>5307</v>
      </c>
      <c r="D3749" s="8">
        <v>-1.1341559767255001</v>
      </c>
      <c r="E3749" s="8">
        <v>2.59696641965998E-3</v>
      </c>
      <c r="F3749" s="8">
        <v>3.8716549142725398</v>
      </c>
      <c r="G3749" s="8">
        <v>2.5978073325394402E-35</v>
      </c>
      <c r="H3749" s="8">
        <v>0</v>
      </c>
      <c r="I3749" s="8">
        <v>0</v>
      </c>
      <c r="J3749" s="8">
        <v>0</v>
      </c>
      <c r="K3749" t="s">
        <v>7327</v>
      </c>
      <c r="L3749" s="20" t="s">
        <v>7332</v>
      </c>
      <c r="M3749" t="s">
        <v>7333</v>
      </c>
      <c r="N3749" s="20" t="s">
        <v>7334</v>
      </c>
      <c r="O3749" t="s">
        <v>7327</v>
      </c>
      <c r="P3749" t="s">
        <v>7365</v>
      </c>
      <c r="Q3749" s="8" t="s">
        <v>5998</v>
      </c>
      <c r="R3749" s="8" t="s">
        <v>5998</v>
      </c>
      <c r="S3749" t="s">
        <v>5998</v>
      </c>
      <c r="T3749" s="8" t="s">
        <v>5998</v>
      </c>
    </row>
    <row r="3750" spans="1:20">
      <c r="A3750" t="s">
        <v>4648</v>
      </c>
      <c r="B3750" t="s">
        <v>5307</v>
      </c>
      <c r="C3750" s="8" t="s">
        <v>5307</v>
      </c>
      <c r="D3750" s="8">
        <v>6.1583989933886703E-2</v>
      </c>
      <c r="E3750" s="8">
        <v>0.877996248691294</v>
      </c>
      <c r="F3750" s="8">
        <v>-0.50324978536950205</v>
      </c>
      <c r="G3750" s="8">
        <v>9.4768021702493599E-2</v>
      </c>
      <c r="H3750" s="8">
        <v>0</v>
      </c>
      <c r="I3750" s="8">
        <v>0</v>
      </c>
      <c r="J3750" s="8">
        <v>0</v>
      </c>
      <c r="K3750" t="s">
        <v>7327</v>
      </c>
      <c r="L3750" s="20" t="s">
        <v>7332</v>
      </c>
      <c r="M3750" t="s">
        <v>7333</v>
      </c>
      <c r="N3750" s="20" t="s">
        <v>7334</v>
      </c>
      <c r="O3750" t="s">
        <v>7327</v>
      </c>
      <c r="P3750" t="s">
        <v>7365</v>
      </c>
      <c r="Q3750" s="8" t="s">
        <v>5998</v>
      </c>
      <c r="R3750" s="8" t="s">
        <v>5998</v>
      </c>
      <c r="S3750" t="s">
        <v>5998</v>
      </c>
      <c r="T3750" s="8" t="s">
        <v>5998</v>
      </c>
    </row>
    <row r="3751" spans="1:20">
      <c r="A3751" t="s">
        <v>2316</v>
      </c>
      <c r="B3751" s="7" t="s">
        <v>5307</v>
      </c>
      <c r="C3751" s="8" t="s">
        <v>5307</v>
      </c>
      <c r="D3751" s="8">
        <v>1.1477740892942101</v>
      </c>
      <c r="E3751" s="8">
        <v>3.4514685003780299E-3</v>
      </c>
      <c r="F3751" s="8">
        <v>9.4039285221941896E-2</v>
      </c>
      <c r="G3751" s="8">
        <v>0.84977509459484502</v>
      </c>
      <c r="H3751" s="8" t="s">
        <v>6085</v>
      </c>
      <c r="I3751" s="8" t="s">
        <v>6423</v>
      </c>
      <c r="J3751" s="8">
        <v>0</v>
      </c>
      <c r="K3751" t="s">
        <v>7335</v>
      </c>
      <c r="L3751" s="20" t="s">
        <v>7397</v>
      </c>
      <c r="M3751" t="s">
        <v>7330</v>
      </c>
      <c r="N3751" s="20" t="s">
        <v>7397</v>
      </c>
      <c r="O3751" t="s">
        <v>7315</v>
      </c>
      <c r="P3751" t="s">
        <v>7316</v>
      </c>
      <c r="Q3751" s="8" t="s">
        <v>5998</v>
      </c>
      <c r="R3751" s="8" t="s">
        <v>5998</v>
      </c>
      <c r="S3751" t="s">
        <v>5998</v>
      </c>
      <c r="T3751" s="8" t="s">
        <v>5998</v>
      </c>
    </row>
    <row r="3752" spans="1:20">
      <c r="A3752" t="s">
        <v>2317</v>
      </c>
      <c r="B3752" s="7" t="s">
        <v>5307</v>
      </c>
      <c r="C3752" s="8" t="s">
        <v>5307</v>
      </c>
      <c r="D3752" s="8">
        <v>0.39586698335124998</v>
      </c>
      <c r="E3752" s="8">
        <v>0.45397245464121</v>
      </c>
      <c r="F3752" s="8">
        <v>3.0421856778373599</v>
      </c>
      <c r="G3752" s="8">
        <v>1.41035312277849E-14</v>
      </c>
      <c r="H3752" s="8">
        <v>0</v>
      </c>
      <c r="I3752" s="8">
        <v>0</v>
      </c>
      <c r="J3752" s="8">
        <v>0</v>
      </c>
      <c r="K3752" t="s">
        <v>7327</v>
      </c>
      <c r="L3752" s="20" t="s">
        <v>7332</v>
      </c>
      <c r="M3752" t="s">
        <v>7333</v>
      </c>
      <c r="N3752" s="20" t="s">
        <v>7334</v>
      </c>
      <c r="O3752" t="s">
        <v>7327</v>
      </c>
      <c r="P3752" t="s">
        <v>7365</v>
      </c>
      <c r="Q3752" s="8" t="s">
        <v>5998</v>
      </c>
      <c r="R3752" s="8" t="s">
        <v>5998</v>
      </c>
      <c r="S3752" t="s">
        <v>5998</v>
      </c>
      <c r="T3752" s="8" t="s">
        <v>5998</v>
      </c>
    </row>
    <row r="3753" spans="1:20">
      <c r="A3753" t="s">
        <v>4649</v>
      </c>
      <c r="B3753" s="7" t="s">
        <v>5307</v>
      </c>
      <c r="C3753" s="8" t="s">
        <v>5307</v>
      </c>
      <c r="D3753" s="8">
        <v>-1.1193441111420801</v>
      </c>
      <c r="E3753" s="8">
        <v>3.4523300200900598E-3</v>
      </c>
      <c r="F3753" s="8">
        <v>0.14816100929260201</v>
      </c>
      <c r="G3753" s="8">
        <v>0.74666666672025495</v>
      </c>
      <c r="H3753" s="8">
        <v>0</v>
      </c>
      <c r="I3753" s="8">
        <v>0</v>
      </c>
      <c r="J3753" s="8">
        <v>0</v>
      </c>
      <c r="K3753" t="s">
        <v>7327</v>
      </c>
      <c r="L3753" s="20" t="s">
        <v>7332</v>
      </c>
      <c r="M3753" t="s">
        <v>7333</v>
      </c>
      <c r="N3753" s="20" t="s">
        <v>7334</v>
      </c>
      <c r="O3753" t="s">
        <v>7327</v>
      </c>
      <c r="P3753" t="s">
        <v>7365</v>
      </c>
      <c r="Q3753" s="8" t="s">
        <v>5998</v>
      </c>
      <c r="R3753" s="8" t="s">
        <v>5998</v>
      </c>
      <c r="S3753" t="s">
        <v>5998</v>
      </c>
      <c r="T3753" s="8" t="s">
        <v>5998</v>
      </c>
    </row>
    <row r="3754" spans="1:20">
      <c r="A3754" t="s">
        <v>2318</v>
      </c>
      <c r="B3754" s="7" t="s">
        <v>5307</v>
      </c>
      <c r="C3754" s="8" t="s">
        <v>5307</v>
      </c>
      <c r="D3754" s="8">
        <v>0.17589805962715499</v>
      </c>
      <c r="E3754" s="8">
        <v>0.67568091765655003</v>
      </c>
      <c r="F3754" s="8">
        <v>-0.227802191744475</v>
      </c>
      <c r="G3754" s="8">
        <v>0.54838187328968402</v>
      </c>
      <c r="H3754" s="8">
        <v>0</v>
      </c>
      <c r="I3754" s="8">
        <v>0</v>
      </c>
      <c r="J3754" s="8">
        <v>0</v>
      </c>
      <c r="K3754" t="s">
        <v>7328</v>
      </c>
      <c r="L3754" s="20" t="s">
        <v>7324</v>
      </c>
      <c r="M3754" t="s">
        <v>7325</v>
      </c>
      <c r="N3754" s="20" t="s">
        <v>7326</v>
      </c>
      <c r="O3754" t="s">
        <v>7327</v>
      </c>
      <c r="P3754" t="s">
        <v>7365</v>
      </c>
      <c r="Q3754" s="8" t="s">
        <v>5998</v>
      </c>
      <c r="R3754" s="8" t="s">
        <v>5998</v>
      </c>
      <c r="S3754" t="s">
        <v>5998</v>
      </c>
      <c r="T3754" s="8" t="s">
        <v>5998</v>
      </c>
    </row>
    <row r="3755" spans="1:20">
      <c r="A3755" t="s">
        <v>2319</v>
      </c>
      <c r="B3755" s="7" t="s">
        <v>5307</v>
      </c>
      <c r="C3755" s="8" t="s">
        <v>5307</v>
      </c>
      <c r="D3755" s="8">
        <v>-0.20387552352340499</v>
      </c>
      <c r="E3755" s="8">
        <v>0.56339469161133204</v>
      </c>
      <c r="F3755" s="8">
        <v>-0.315802585446053</v>
      </c>
      <c r="G3755" s="8">
        <v>0.30884318215152301</v>
      </c>
      <c r="H3755" s="8">
        <v>0</v>
      </c>
      <c r="I3755" s="8">
        <v>0</v>
      </c>
      <c r="J3755" s="8">
        <v>0</v>
      </c>
      <c r="K3755" t="s">
        <v>7339</v>
      </c>
      <c r="L3755" s="20" t="s">
        <v>7324</v>
      </c>
      <c r="M3755" t="s">
        <v>7325</v>
      </c>
      <c r="N3755" s="20" t="s">
        <v>7326</v>
      </c>
      <c r="O3755" t="s">
        <v>7327</v>
      </c>
      <c r="P3755" t="s">
        <v>7365</v>
      </c>
      <c r="Q3755" s="8" t="s">
        <v>5998</v>
      </c>
      <c r="R3755" s="8" t="s">
        <v>5998</v>
      </c>
      <c r="S3755" t="s">
        <v>5998</v>
      </c>
      <c r="T3755" s="8" t="s">
        <v>5998</v>
      </c>
    </row>
    <row r="3756" spans="1:20">
      <c r="A3756" t="s">
        <v>4650</v>
      </c>
      <c r="B3756" t="s">
        <v>5307</v>
      </c>
      <c r="C3756" s="8" t="s">
        <v>5307</v>
      </c>
      <c r="D3756" s="8">
        <v>-0.171355880612129</v>
      </c>
      <c r="E3756" s="8">
        <v>0.69087140684327597</v>
      </c>
      <c r="F3756" s="8">
        <v>7.0604006554764898E-2</v>
      </c>
      <c r="G3756" s="8">
        <v>0.86914174632068897</v>
      </c>
      <c r="H3756" s="8">
        <v>0</v>
      </c>
      <c r="I3756" s="8">
        <v>0</v>
      </c>
      <c r="J3756" s="8">
        <v>0</v>
      </c>
      <c r="K3756" t="s">
        <v>7327</v>
      </c>
      <c r="L3756" s="20" t="s">
        <v>7332</v>
      </c>
      <c r="M3756" t="s">
        <v>7333</v>
      </c>
      <c r="N3756" s="20" t="s">
        <v>7334</v>
      </c>
      <c r="O3756" t="s">
        <v>7328</v>
      </c>
      <c r="P3756" t="s">
        <v>7365</v>
      </c>
      <c r="Q3756" s="8" t="s">
        <v>5998</v>
      </c>
      <c r="R3756" s="8" t="s">
        <v>5998</v>
      </c>
      <c r="S3756" t="s">
        <v>5998</v>
      </c>
      <c r="T3756" s="8" t="s">
        <v>5998</v>
      </c>
    </row>
    <row r="3757" spans="1:20">
      <c r="A3757" t="s">
        <v>2320</v>
      </c>
      <c r="B3757" t="s">
        <v>5307</v>
      </c>
      <c r="C3757" s="8" t="s">
        <v>5307</v>
      </c>
      <c r="D3757" s="8">
        <v>0.18280291863987699</v>
      </c>
      <c r="E3757" s="8">
        <v>0.65375845143575295</v>
      </c>
      <c r="F3757" s="8">
        <v>-0.99935255189497296</v>
      </c>
      <c r="G3757" s="8">
        <v>1.87371857725062E-3</v>
      </c>
      <c r="H3757" s="8">
        <v>0</v>
      </c>
      <c r="I3757" s="8">
        <v>0</v>
      </c>
      <c r="J3757" s="8">
        <v>0</v>
      </c>
      <c r="K3757" t="s">
        <v>7328</v>
      </c>
      <c r="L3757" s="20" t="s">
        <v>7324</v>
      </c>
      <c r="M3757" t="s">
        <v>7325</v>
      </c>
      <c r="N3757" s="20" t="s">
        <v>7326</v>
      </c>
      <c r="O3757" t="s">
        <v>7328</v>
      </c>
      <c r="P3757" t="s">
        <v>7365</v>
      </c>
      <c r="Q3757" s="8" t="s">
        <v>5998</v>
      </c>
      <c r="R3757" s="8" t="s">
        <v>5998</v>
      </c>
      <c r="S3757" t="s">
        <v>5998</v>
      </c>
      <c r="T3757" s="8" t="s">
        <v>5998</v>
      </c>
    </row>
    <row r="3758" spans="1:20">
      <c r="A3758" t="s">
        <v>4651</v>
      </c>
      <c r="B3758" t="s">
        <v>5307</v>
      </c>
      <c r="C3758" s="8" t="s">
        <v>5307</v>
      </c>
      <c r="D3758" s="8">
        <v>-1.0551083095067799</v>
      </c>
      <c r="E3758" s="8">
        <v>1.97654931779555E-2</v>
      </c>
      <c r="F3758" s="8">
        <v>-0.94180445612589203</v>
      </c>
      <c r="G3758" s="8">
        <v>3.18643239094362E-2</v>
      </c>
      <c r="H3758" s="8">
        <v>0</v>
      </c>
      <c r="I3758" s="8">
        <v>0</v>
      </c>
      <c r="J3758" s="8">
        <v>0</v>
      </c>
      <c r="K3758" t="s">
        <v>7327</v>
      </c>
      <c r="L3758" s="20" t="s">
        <v>7332</v>
      </c>
      <c r="M3758" t="s">
        <v>7333</v>
      </c>
      <c r="N3758" s="20" t="s">
        <v>7334</v>
      </c>
      <c r="O3758" t="s">
        <v>7327</v>
      </c>
      <c r="P3758" t="s">
        <v>7365</v>
      </c>
      <c r="Q3758" s="8" t="s">
        <v>5998</v>
      </c>
      <c r="R3758" s="8" t="s">
        <v>5998</v>
      </c>
      <c r="S3758" t="s">
        <v>5998</v>
      </c>
      <c r="T3758" s="8" t="s">
        <v>5998</v>
      </c>
    </row>
    <row r="3759" spans="1:20">
      <c r="A3759" t="s">
        <v>2321</v>
      </c>
      <c r="B3759" s="7" t="s">
        <v>5307</v>
      </c>
      <c r="C3759" s="8" t="s">
        <v>5307</v>
      </c>
      <c r="D3759" s="8">
        <v>-0.45419655420889599</v>
      </c>
      <c r="E3759" s="8">
        <v>6.8436022261266494E-2</v>
      </c>
      <c r="F3759" s="8">
        <v>3.8348276523841603E-2</v>
      </c>
      <c r="G3759" s="8">
        <v>0.89765775862793296</v>
      </c>
      <c r="H3759" s="8">
        <v>0</v>
      </c>
      <c r="I3759" s="8">
        <v>0</v>
      </c>
      <c r="J3759" s="8">
        <v>0</v>
      </c>
      <c r="K3759" t="s">
        <v>7327</v>
      </c>
      <c r="L3759" s="20" t="s">
        <v>7332</v>
      </c>
      <c r="M3759" t="s">
        <v>7333</v>
      </c>
      <c r="N3759" s="20" t="s">
        <v>7334</v>
      </c>
      <c r="O3759" t="s">
        <v>7327</v>
      </c>
      <c r="P3759" t="s">
        <v>7365</v>
      </c>
      <c r="Q3759" s="8" t="s">
        <v>5998</v>
      </c>
      <c r="R3759" s="8" t="s">
        <v>5998</v>
      </c>
      <c r="S3759" t="s">
        <v>5998</v>
      </c>
      <c r="T3759" s="8" t="s">
        <v>5998</v>
      </c>
    </row>
    <row r="3760" spans="1:20">
      <c r="A3760" t="s">
        <v>2322</v>
      </c>
      <c r="B3760" t="s">
        <v>5307</v>
      </c>
      <c r="C3760" s="8" t="s">
        <v>5307</v>
      </c>
      <c r="D3760" s="8">
        <v>-0.35504842816010201</v>
      </c>
      <c r="E3760" s="8">
        <v>0.237322514022585</v>
      </c>
      <c r="F3760" s="8">
        <v>6.1117497556377E-2</v>
      </c>
      <c r="G3760" s="8">
        <v>0.85655390483926797</v>
      </c>
      <c r="H3760" s="8">
        <v>0</v>
      </c>
      <c r="I3760" s="8">
        <v>0</v>
      </c>
      <c r="J3760" s="8">
        <v>0</v>
      </c>
      <c r="K3760" t="s">
        <v>7328</v>
      </c>
      <c r="L3760" s="20" t="s">
        <v>7324</v>
      </c>
      <c r="M3760" t="s">
        <v>7325</v>
      </c>
      <c r="N3760" s="20" t="s">
        <v>7326</v>
      </c>
      <c r="O3760" t="s">
        <v>7327</v>
      </c>
      <c r="P3760" t="s">
        <v>7365</v>
      </c>
      <c r="Q3760" s="8" t="s">
        <v>5998</v>
      </c>
      <c r="R3760" s="8" t="s">
        <v>5998</v>
      </c>
      <c r="S3760" t="s">
        <v>5998</v>
      </c>
      <c r="T3760" s="8" t="s">
        <v>5998</v>
      </c>
    </row>
    <row r="3761" spans="1:20">
      <c r="A3761" t="s">
        <v>2323</v>
      </c>
      <c r="B3761" t="s">
        <v>5307</v>
      </c>
      <c r="C3761" s="8" t="s">
        <v>5307</v>
      </c>
      <c r="D3761" s="8">
        <v>0.68380554207041999</v>
      </c>
      <c r="E3761" s="8">
        <v>2.1854198774383202E-2</v>
      </c>
      <c r="F3761" s="8">
        <v>3.0344517879512301E-2</v>
      </c>
      <c r="G3761" s="8">
        <v>0.93589001878641098</v>
      </c>
      <c r="H3761" s="8">
        <v>0</v>
      </c>
      <c r="I3761" s="8">
        <v>0</v>
      </c>
      <c r="J3761" s="8">
        <v>0</v>
      </c>
      <c r="K3761" t="s">
        <v>7327</v>
      </c>
      <c r="L3761" s="20" t="s">
        <v>7332</v>
      </c>
      <c r="M3761" t="s">
        <v>7333</v>
      </c>
      <c r="N3761" s="20" t="s">
        <v>7334</v>
      </c>
      <c r="O3761" t="s">
        <v>7328</v>
      </c>
      <c r="P3761" t="s">
        <v>7365</v>
      </c>
      <c r="Q3761" s="8" t="s">
        <v>5998</v>
      </c>
      <c r="R3761" s="8" t="s">
        <v>5998</v>
      </c>
      <c r="S3761" t="s">
        <v>5998</v>
      </c>
      <c r="T3761" s="8" t="s">
        <v>5998</v>
      </c>
    </row>
    <row r="3762" spans="1:20">
      <c r="A3762" t="s">
        <v>4652</v>
      </c>
      <c r="B3762" t="s">
        <v>5307</v>
      </c>
      <c r="C3762" s="8" t="s">
        <v>5307</v>
      </c>
      <c r="D3762" s="8">
        <v>-1.8912409405128501</v>
      </c>
      <c r="E3762" s="8">
        <v>1.83650242104139E-15</v>
      </c>
      <c r="F3762" s="8">
        <v>-2.11314425761852</v>
      </c>
      <c r="G3762" s="8">
        <v>8.0931108873533299E-20</v>
      </c>
      <c r="H3762" s="8">
        <v>0</v>
      </c>
      <c r="I3762" s="8">
        <v>0</v>
      </c>
      <c r="J3762" s="8">
        <v>0</v>
      </c>
      <c r="K3762" t="s">
        <v>7328</v>
      </c>
      <c r="L3762" s="20" t="s">
        <v>7324</v>
      </c>
      <c r="M3762" t="s">
        <v>7325</v>
      </c>
      <c r="N3762" s="20" t="s">
        <v>7326</v>
      </c>
      <c r="O3762" t="s">
        <v>7327</v>
      </c>
      <c r="P3762" t="s">
        <v>7365</v>
      </c>
      <c r="Q3762" s="8" t="s">
        <v>5998</v>
      </c>
      <c r="R3762" s="8" t="s">
        <v>5998</v>
      </c>
      <c r="S3762" t="s">
        <v>5998</v>
      </c>
      <c r="T3762" s="8" t="s">
        <v>5998</v>
      </c>
    </row>
    <row r="3763" spans="1:20">
      <c r="A3763" t="s">
        <v>4653</v>
      </c>
      <c r="B3763" t="s">
        <v>5307</v>
      </c>
      <c r="C3763" s="8" t="s">
        <v>5307</v>
      </c>
      <c r="D3763" s="8">
        <v>0.29457822232977898</v>
      </c>
      <c r="E3763" s="8">
        <v>0.59620628253668695</v>
      </c>
      <c r="F3763" s="8">
        <v>0.75837044524233999</v>
      </c>
      <c r="G3763" s="8">
        <v>0.10273413495084401</v>
      </c>
      <c r="H3763" s="8">
        <v>0</v>
      </c>
      <c r="I3763" s="8">
        <v>0</v>
      </c>
      <c r="J3763" s="8">
        <v>0</v>
      </c>
      <c r="K3763" t="s">
        <v>7328</v>
      </c>
      <c r="L3763" s="20" t="s">
        <v>7324</v>
      </c>
      <c r="M3763" t="s">
        <v>7325</v>
      </c>
      <c r="N3763" s="20" t="s">
        <v>7326</v>
      </c>
      <c r="O3763" t="s">
        <v>7327</v>
      </c>
      <c r="P3763" t="s">
        <v>7365</v>
      </c>
      <c r="Q3763" s="8" t="s">
        <v>5998</v>
      </c>
      <c r="R3763" s="8" t="s">
        <v>5998</v>
      </c>
      <c r="S3763" t="s">
        <v>5998</v>
      </c>
      <c r="T3763" s="8" t="s">
        <v>5998</v>
      </c>
    </row>
    <row r="3764" spans="1:20">
      <c r="A3764" t="s">
        <v>2324</v>
      </c>
      <c r="B3764" t="s">
        <v>5307</v>
      </c>
      <c r="C3764" s="8" t="s">
        <v>5307</v>
      </c>
      <c r="D3764" s="8">
        <v>0.58128695485355597</v>
      </c>
      <c r="E3764" s="8">
        <v>0.101357239638926</v>
      </c>
      <c r="F3764" s="8">
        <v>-0.56220692927054206</v>
      </c>
      <c r="G3764" s="8">
        <v>0.102337513127828</v>
      </c>
      <c r="H3764" s="8">
        <v>0</v>
      </c>
      <c r="I3764" s="8">
        <v>0</v>
      </c>
      <c r="J3764" s="8">
        <v>0</v>
      </c>
      <c r="K3764" t="s">
        <v>7327</v>
      </c>
      <c r="L3764" s="20" t="s">
        <v>7332</v>
      </c>
      <c r="M3764" t="s">
        <v>7333</v>
      </c>
      <c r="N3764" s="20" t="s">
        <v>7334</v>
      </c>
      <c r="O3764" t="s">
        <v>7328</v>
      </c>
      <c r="P3764" t="s">
        <v>7365</v>
      </c>
      <c r="Q3764" s="8" t="s">
        <v>5998</v>
      </c>
      <c r="R3764" s="8" t="s">
        <v>5998</v>
      </c>
      <c r="S3764" t="s">
        <v>5998</v>
      </c>
      <c r="T3764" s="8" t="s">
        <v>5998</v>
      </c>
    </row>
    <row r="3765" spans="1:20">
      <c r="A3765" t="s">
        <v>3087</v>
      </c>
      <c r="B3765" t="s">
        <v>3</v>
      </c>
      <c r="C3765" s="8" t="s">
        <v>4718</v>
      </c>
      <c r="D3765" s="8">
        <v>-0.116305374081437</v>
      </c>
      <c r="E3765" s="8">
        <v>0.68501556221020599</v>
      </c>
      <c r="F3765" s="8">
        <v>-0.67940756079664599</v>
      </c>
      <c r="G3765" s="8">
        <v>2.1570774163497302E-3</v>
      </c>
      <c r="H3765" s="8">
        <v>0</v>
      </c>
      <c r="I3765" s="8">
        <v>0</v>
      </c>
      <c r="J3765" s="8">
        <v>0</v>
      </c>
      <c r="K3765" t="s">
        <v>7328</v>
      </c>
      <c r="L3765" s="20" t="s">
        <v>7324</v>
      </c>
      <c r="M3765" t="s">
        <v>7325</v>
      </c>
      <c r="N3765" s="20" t="s">
        <v>7326</v>
      </c>
      <c r="O3765" t="s">
        <v>7328</v>
      </c>
      <c r="P3765" t="s">
        <v>7365</v>
      </c>
      <c r="Q3765" s="8" t="s">
        <v>5998</v>
      </c>
      <c r="R3765" s="8" t="s">
        <v>5998</v>
      </c>
      <c r="S3765" t="s">
        <v>5998</v>
      </c>
      <c r="T3765" s="8" t="s">
        <v>5998</v>
      </c>
    </row>
    <row r="3766" spans="1:20">
      <c r="A3766" t="s">
        <v>4654</v>
      </c>
      <c r="B3766" t="s">
        <v>5307</v>
      </c>
      <c r="C3766" s="8" t="s">
        <v>5307</v>
      </c>
      <c r="D3766" s="8">
        <v>-7.1519667553311406E-2</v>
      </c>
      <c r="E3766" s="8">
        <v>0.85693942372612097</v>
      </c>
      <c r="F3766" s="8">
        <v>-0.59989069906430303</v>
      </c>
      <c r="G3766" s="8">
        <v>4.3297225096981397E-2</v>
      </c>
      <c r="H3766" s="8">
        <v>0</v>
      </c>
      <c r="I3766" s="8">
        <v>0</v>
      </c>
      <c r="J3766" s="8">
        <v>0</v>
      </c>
      <c r="K3766" t="s">
        <v>7327</v>
      </c>
      <c r="L3766" s="20" t="s">
        <v>7332</v>
      </c>
      <c r="M3766" t="s">
        <v>7333</v>
      </c>
      <c r="N3766" s="20" t="s">
        <v>7334</v>
      </c>
      <c r="O3766" t="s">
        <v>7327</v>
      </c>
      <c r="P3766" t="s">
        <v>7365</v>
      </c>
      <c r="Q3766" s="8" t="s">
        <v>5998</v>
      </c>
      <c r="R3766" s="8" t="s">
        <v>5998</v>
      </c>
      <c r="S3766" t="s">
        <v>5998</v>
      </c>
      <c r="T3766" s="8" t="s">
        <v>5998</v>
      </c>
    </row>
    <row r="3767" spans="1:20">
      <c r="A3767" t="s">
        <v>3088</v>
      </c>
      <c r="B3767" t="s">
        <v>137</v>
      </c>
      <c r="C3767" s="8" t="s">
        <v>4731</v>
      </c>
      <c r="D3767" s="8">
        <v>-9.5775667354969493E-2</v>
      </c>
      <c r="E3767" s="8">
        <v>0.66624936036429805</v>
      </c>
      <c r="F3767" s="8">
        <v>-0.85921973863218104</v>
      </c>
      <c r="G3767" s="8">
        <v>2.6302717376268102E-7</v>
      </c>
      <c r="H3767" s="8">
        <v>0</v>
      </c>
      <c r="I3767" s="8">
        <v>0</v>
      </c>
      <c r="J3767" s="8">
        <v>0</v>
      </c>
      <c r="K3767" t="s">
        <v>7327</v>
      </c>
      <c r="L3767" s="20" t="s">
        <v>7332</v>
      </c>
      <c r="M3767" t="s">
        <v>7333</v>
      </c>
      <c r="N3767" s="20" t="s">
        <v>7334</v>
      </c>
      <c r="O3767" t="s">
        <v>7327</v>
      </c>
      <c r="P3767" t="s">
        <v>7365</v>
      </c>
      <c r="Q3767" s="8" t="s">
        <v>5998</v>
      </c>
      <c r="R3767" s="8" t="s">
        <v>5998</v>
      </c>
      <c r="S3767" t="s">
        <v>5998</v>
      </c>
      <c r="T3767" s="8" t="s">
        <v>5998</v>
      </c>
    </row>
    <row r="3768" spans="1:20">
      <c r="A3768" t="s">
        <v>2325</v>
      </c>
      <c r="B3768" t="s">
        <v>5307</v>
      </c>
      <c r="C3768" s="8" t="s">
        <v>5307</v>
      </c>
      <c r="D3768" s="8">
        <v>-7.3348196685519104E-2</v>
      </c>
      <c r="E3768" s="8">
        <v>0.87418007635172601</v>
      </c>
      <c r="F3768" s="8">
        <v>-1.3833141932566699</v>
      </c>
      <c r="G3768" s="8">
        <v>3.2275137985659599E-5</v>
      </c>
      <c r="H3768" s="8">
        <v>0</v>
      </c>
      <c r="I3768" s="8">
        <v>0</v>
      </c>
      <c r="J3768" s="8">
        <v>0</v>
      </c>
      <c r="K3768" t="s">
        <v>7327</v>
      </c>
      <c r="L3768" s="20" t="s">
        <v>7332</v>
      </c>
      <c r="M3768" t="s">
        <v>7333</v>
      </c>
      <c r="N3768" s="20" t="s">
        <v>7334</v>
      </c>
      <c r="O3768" t="s">
        <v>7339</v>
      </c>
      <c r="P3768" t="s">
        <v>7365</v>
      </c>
      <c r="Q3768" s="8" t="s">
        <v>5998</v>
      </c>
      <c r="R3768" s="8" t="s">
        <v>5998</v>
      </c>
      <c r="S3768" t="s">
        <v>5998</v>
      </c>
      <c r="T3768" s="8" t="s">
        <v>5998</v>
      </c>
    </row>
    <row r="3769" spans="1:20">
      <c r="A3769" t="s">
        <v>4655</v>
      </c>
      <c r="B3769" t="s">
        <v>5307</v>
      </c>
      <c r="C3769" s="8" t="s">
        <v>5307</v>
      </c>
      <c r="D3769" s="8">
        <v>1.00328203267417</v>
      </c>
      <c r="E3769" s="8">
        <v>2.05804850343693E-4</v>
      </c>
      <c r="F3769" s="8">
        <v>1.64434070580567</v>
      </c>
      <c r="G3769" s="8">
        <v>6.9611872483193898E-11</v>
      </c>
      <c r="H3769" s="8">
        <v>0</v>
      </c>
      <c r="I3769" s="8">
        <v>0</v>
      </c>
      <c r="J3769" s="8">
        <v>0</v>
      </c>
      <c r="K3769" t="s">
        <v>7327</v>
      </c>
      <c r="L3769" s="20" t="s">
        <v>7332</v>
      </c>
      <c r="M3769" t="s">
        <v>7333</v>
      </c>
      <c r="N3769" s="20" t="s">
        <v>7334</v>
      </c>
      <c r="O3769" t="s">
        <v>7327</v>
      </c>
      <c r="P3769" t="s">
        <v>7365</v>
      </c>
      <c r="Q3769" s="8" t="s">
        <v>5998</v>
      </c>
      <c r="R3769" s="8" t="s">
        <v>5998</v>
      </c>
      <c r="S3769" t="s">
        <v>5998</v>
      </c>
      <c r="T3769" s="8" t="s">
        <v>5998</v>
      </c>
    </row>
    <row r="3770" spans="1:20">
      <c r="A3770" t="s">
        <v>4656</v>
      </c>
      <c r="B3770" s="7" t="s">
        <v>5307</v>
      </c>
      <c r="C3770" s="8" t="s">
        <v>5307</v>
      </c>
      <c r="D3770" s="8">
        <v>0.85658103185129097</v>
      </c>
      <c r="E3770" s="8">
        <v>8.0794778140076795E-2</v>
      </c>
      <c r="F3770" s="8">
        <v>1.74894482143286</v>
      </c>
      <c r="G3770" s="8">
        <v>5.2122451568527098E-5</v>
      </c>
      <c r="H3770" s="8">
        <v>0</v>
      </c>
      <c r="I3770" s="8">
        <v>0</v>
      </c>
      <c r="J3770" s="8">
        <v>0</v>
      </c>
      <c r="K3770" t="s">
        <v>7328</v>
      </c>
      <c r="L3770" s="20" t="s">
        <v>7324</v>
      </c>
      <c r="M3770" t="s">
        <v>7325</v>
      </c>
      <c r="N3770" s="20" t="s">
        <v>7326</v>
      </c>
      <c r="O3770" t="s">
        <v>7327</v>
      </c>
      <c r="P3770" t="s">
        <v>7365</v>
      </c>
      <c r="Q3770" s="8" t="s">
        <v>5998</v>
      </c>
      <c r="R3770" s="8" t="s">
        <v>5998</v>
      </c>
      <c r="S3770" t="s">
        <v>5998</v>
      </c>
      <c r="T3770" s="8" t="s">
        <v>5998</v>
      </c>
    </row>
    <row r="3771" spans="1:20">
      <c r="A3771" t="s">
        <v>2326</v>
      </c>
      <c r="B3771" t="s">
        <v>5307</v>
      </c>
      <c r="C3771" s="8" t="s">
        <v>5307</v>
      </c>
      <c r="D3771" s="8">
        <v>-0.61889102739206803</v>
      </c>
      <c r="E3771" s="8">
        <v>0.222948631370914</v>
      </c>
      <c r="F3771" s="8">
        <v>-0.79244142705551202</v>
      </c>
      <c r="G3771" s="8">
        <v>8.7330887832264906E-2</v>
      </c>
      <c r="H3771" s="8">
        <v>0</v>
      </c>
      <c r="I3771" s="8">
        <v>0</v>
      </c>
      <c r="J3771" s="8">
        <v>0</v>
      </c>
      <c r="K3771" t="s">
        <v>7328</v>
      </c>
      <c r="L3771" s="20" t="s">
        <v>7324</v>
      </c>
      <c r="M3771" t="s">
        <v>7325</v>
      </c>
      <c r="N3771" s="20" t="s">
        <v>7326</v>
      </c>
      <c r="O3771" t="s">
        <v>7328</v>
      </c>
      <c r="P3771" t="s">
        <v>7365</v>
      </c>
      <c r="Q3771" s="8" t="s">
        <v>5998</v>
      </c>
      <c r="R3771" s="8" t="s">
        <v>5998</v>
      </c>
      <c r="S3771" t="s">
        <v>5998</v>
      </c>
      <c r="T3771" s="8" t="s">
        <v>5998</v>
      </c>
    </row>
    <row r="3772" spans="1:20">
      <c r="A3772" t="s">
        <v>2327</v>
      </c>
      <c r="B3772" t="s">
        <v>5307</v>
      </c>
      <c r="C3772" s="8" t="s">
        <v>5307</v>
      </c>
      <c r="D3772" s="8">
        <v>-1.2825447222986499</v>
      </c>
      <c r="E3772" s="8">
        <v>1.4792689688819499E-2</v>
      </c>
      <c r="F3772" s="8">
        <v>-1.3211451582968301</v>
      </c>
      <c r="G3772" s="8">
        <v>7.0332819197349902E-3</v>
      </c>
      <c r="H3772" s="8">
        <v>0</v>
      </c>
      <c r="I3772" s="8">
        <v>0</v>
      </c>
      <c r="J3772" s="8">
        <v>0</v>
      </c>
      <c r="K3772" t="s">
        <v>7328</v>
      </c>
      <c r="L3772" s="20" t="s">
        <v>7324</v>
      </c>
      <c r="M3772" t="s">
        <v>7325</v>
      </c>
      <c r="N3772" s="20" t="s">
        <v>7326</v>
      </c>
      <c r="O3772" t="s">
        <v>7328</v>
      </c>
      <c r="P3772" t="s">
        <v>7365</v>
      </c>
      <c r="Q3772" s="8" t="s">
        <v>5998</v>
      </c>
      <c r="R3772" s="8" t="s">
        <v>5998</v>
      </c>
      <c r="S3772" t="s">
        <v>5998</v>
      </c>
      <c r="T3772" s="8" t="s">
        <v>5998</v>
      </c>
    </row>
    <row r="3773" spans="1:20">
      <c r="A3773" t="s">
        <v>2328</v>
      </c>
      <c r="B3773" t="s">
        <v>5307</v>
      </c>
      <c r="C3773" s="8" t="s">
        <v>5307</v>
      </c>
      <c r="D3773" s="8">
        <v>-0.89743088586222597</v>
      </c>
      <c r="E3773" s="8">
        <v>8.1873067184711802E-3</v>
      </c>
      <c r="F3773" s="8">
        <v>-0.97941498546522499</v>
      </c>
      <c r="G3773" s="8">
        <v>1.9945992227746799E-3</v>
      </c>
      <c r="H3773" s="8">
        <v>0</v>
      </c>
      <c r="I3773" s="8">
        <v>0</v>
      </c>
      <c r="J3773" s="8">
        <v>0</v>
      </c>
      <c r="K3773" t="s">
        <v>7339</v>
      </c>
      <c r="L3773" s="20" t="s">
        <v>7324</v>
      </c>
      <c r="M3773" t="s">
        <v>7325</v>
      </c>
      <c r="N3773" s="20" t="s">
        <v>7326</v>
      </c>
      <c r="O3773" t="s">
        <v>7339</v>
      </c>
      <c r="P3773" t="s">
        <v>7365</v>
      </c>
      <c r="Q3773" s="8" t="s">
        <v>5998</v>
      </c>
      <c r="R3773" s="8" t="s">
        <v>5998</v>
      </c>
      <c r="S3773" t="s">
        <v>5998</v>
      </c>
      <c r="T3773" s="8" t="s">
        <v>5998</v>
      </c>
    </row>
    <row r="3774" spans="1:20">
      <c r="A3774" t="s">
        <v>2329</v>
      </c>
      <c r="B3774" t="s">
        <v>5307</v>
      </c>
      <c r="C3774" s="8" t="s">
        <v>5307</v>
      </c>
      <c r="D3774" s="8">
        <v>-0.62577735269395296</v>
      </c>
      <c r="E3774" s="8">
        <v>0.30009485685280701</v>
      </c>
      <c r="F3774" s="8">
        <v>-0.86197798396506597</v>
      </c>
      <c r="G3774" s="8">
        <v>0.116205463814449</v>
      </c>
      <c r="H3774" s="8">
        <v>0</v>
      </c>
      <c r="I3774" s="8">
        <v>0</v>
      </c>
      <c r="J3774" s="8">
        <v>0</v>
      </c>
      <c r="K3774" t="s">
        <v>7327</v>
      </c>
      <c r="L3774" s="20" t="s">
        <v>7332</v>
      </c>
      <c r="M3774" t="s">
        <v>7333</v>
      </c>
      <c r="N3774" s="20" t="s">
        <v>7334</v>
      </c>
      <c r="O3774" t="s">
        <v>7328</v>
      </c>
      <c r="P3774" t="s">
        <v>7365</v>
      </c>
      <c r="Q3774" s="8" t="s">
        <v>5998</v>
      </c>
      <c r="R3774" s="8" t="s">
        <v>5998</v>
      </c>
      <c r="S3774" t="s">
        <v>5998</v>
      </c>
      <c r="T3774" s="8" t="s">
        <v>5998</v>
      </c>
    </row>
    <row r="3775" spans="1:20">
      <c r="A3775" t="s">
        <v>3089</v>
      </c>
      <c r="B3775" t="s">
        <v>45</v>
      </c>
      <c r="C3775" s="8" t="s">
        <v>46</v>
      </c>
      <c r="D3775" s="8">
        <v>0.62137171178379502</v>
      </c>
      <c r="E3775" s="8">
        <v>6.6144540409692407E-2</v>
      </c>
      <c r="F3775" s="8">
        <v>0.68259524074285105</v>
      </c>
      <c r="G3775" s="8">
        <v>3.1241088902104499E-2</v>
      </c>
      <c r="H3775" s="8">
        <v>0</v>
      </c>
      <c r="I3775" s="8">
        <v>0</v>
      </c>
      <c r="J3775" s="8">
        <v>0</v>
      </c>
      <c r="K3775" t="s">
        <v>7328</v>
      </c>
      <c r="L3775" s="20" t="s">
        <v>7324</v>
      </c>
      <c r="M3775" t="s">
        <v>7325</v>
      </c>
      <c r="N3775" s="20" t="s">
        <v>7326</v>
      </c>
      <c r="O3775" t="s">
        <v>7328</v>
      </c>
      <c r="P3775" t="s">
        <v>7365</v>
      </c>
      <c r="Q3775" s="8" t="s">
        <v>5998</v>
      </c>
      <c r="R3775" s="8" t="s">
        <v>5998</v>
      </c>
      <c r="S3775" t="s">
        <v>5998</v>
      </c>
      <c r="T3775" s="8" t="s">
        <v>5998</v>
      </c>
    </row>
    <row r="3776" spans="1:20">
      <c r="A3776" t="s">
        <v>2330</v>
      </c>
      <c r="B3776" t="s">
        <v>5307</v>
      </c>
      <c r="C3776" s="8" t="s">
        <v>5307</v>
      </c>
      <c r="D3776" s="8">
        <v>0.25022135812208801</v>
      </c>
      <c r="E3776" s="8">
        <v>0.36143615882656899</v>
      </c>
      <c r="F3776" s="8">
        <v>-2.0635526812265801E-2</v>
      </c>
      <c r="G3776" s="8">
        <v>0.943206110691721</v>
      </c>
      <c r="H3776" s="8">
        <v>0</v>
      </c>
      <c r="I3776" s="8">
        <v>0</v>
      </c>
      <c r="J3776" s="8">
        <v>0</v>
      </c>
      <c r="K3776" t="s">
        <v>7328</v>
      </c>
      <c r="L3776" s="20" t="s">
        <v>7324</v>
      </c>
      <c r="M3776" t="s">
        <v>7325</v>
      </c>
      <c r="N3776" s="20" t="s">
        <v>7326</v>
      </c>
      <c r="O3776" t="s">
        <v>7328</v>
      </c>
      <c r="P3776" t="s">
        <v>7365</v>
      </c>
      <c r="Q3776" s="8" t="s">
        <v>5998</v>
      </c>
      <c r="R3776" s="8" t="s">
        <v>5998</v>
      </c>
      <c r="S3776" t="s">
        <v>5998</v>
      </c>
      <c r="T3776" s="8" t="s">
        <v>5998</v>
      </c>
    </row>
    <row r="3777" spans="1:20">
      <c r="A3777" t="s">
        <v>2331</v>
      </c>
      <c r="B3777" t="s">
        <v>5307</v>
      </c>
      <c r="C3777" s="8" t="s">
        <v>5307</v>
      </c>
      <c r="D3777" s="8">
        <v>-0.76063831486192102</v>
      </c>
      <c r="E3777" s="8">
        <v>7.8665116689186302E-3</v>
      </c>
      <c r="F3777" s="8">
        <v>-1.35963167273832</v>
      </c>
      <c r="G3777" s="8">
        <v>3.2050696251930398E-7</v>
      </c>
      <c r="H3777" s="8">
        <v>0</v>
      </c>
      <c r="I3777" s="8">
        <v>0</v>
      </c>
      <c r="J3777" s="8">
        <v>0</v>
      </c>
      <c r="K3777" t="s">
        <v>7327</v>
      </c>
      <c r="L3777" s="20" t="s">
        <v>7332</v>
      </c>
      <c r="M3777" t="s">
        <v>7333</v>
      </c>
      <c r="N3777" s="20" t="s">
        <v>7334</v>
      </c>
      <c r="O3777" t="s">
        <v>7328</v>
      </c>
      <c r="P3777" t="s">
        <v>7365</v>
      </c>
      <c r="Q3777" s="8" t="s">
        <v>5998</v>
      </c>
      <c r="R3777" s="8" t="s">
        <v>5998</v>
      </c>
      <c r="S3777" t="s">
        <v>5998</v>
      </c>
      <c r="T3777" s="8" t="s">
        <v>5998</v>
      </c>
    </row>
    <row r="3778" spans="1:20">
      <c r="A3778" t="s">
        <v>2332</v>
      </c>
      <c r="B3778" s="7" t="s">
        <v>5307</v>
      </c>
      <c r="C3778" s="8" t="s">
        <v>5307</v>
      </c>
      <c r="D3778" s="8">
        <v>1.4161318096809901</v>
      </c>
      <c r="E3778" s="8">
        <v>7.0961015493889697E-3</v>
      </c>
      <c r="F3778" s="8">
        <v>0.52692277301301504</v>
      </c>
      <c r="G3778" s="8">
        <v>0.35953991754865</v>
      </c>
      <c r="H3778" s="8">
        <v>0</v>
      </c>
      <c r="I3778" s="8" t="s">
        <v>6424</v>
      </c>
      <c r="J3778" s="8">
        <v>0</v>
      </c>
      <c r="K3778" t="s">
        <v>7335</v>
      </c>
      <c r="L3778" s="20" t="s">
        <v>7385</v>
      </c>
      <c r="M3778" t="s">
        <v>7337</v>
      </c>
      <c r="N3778" s="20" t="s">
        <v>7424</v>
      </c>
      <c r="O3778" t="s">
        <v>7315</v>
      </c>
      <c r="P3778" t="s">
        <v>7316</v>
      </c>
      <c r="Q3778" s="8" t="s">
        <v>5998</v>
      </c>
      <c r="R3778" s="8" t="s">
        <v>5998</v>
      </c>
      <c r="S3778" t="s">
        <v>5998</v>
      </c>
      <c r="T3778" s="8" t="s">
        <v>5998</v>
      </c>
    </row>
    <row r="3779" spans="1:20">
      <c r="A3779" t="s">
        <v>4657</v>
      </c>
      <c r="B3779" s="7" t="s">
        <v>5307</v>
      </c>
      <c r="C3779" s="8" t="s">
        <v>5307</v>
      </c>
      <c r="D3779" s="8">
        <v>-0.12737312709995499</v>
      </c>
      <c r="E3779" s="8">
        <v>0.768125858877581</v>
      </c>
      <c r="F3779" s="8">
        <v>-0.35913974107734797</v>
      </c>
      <c r="G3779" s="8">
        <v>0.29899030988008801</v>
      </c>
      <c r="H3779" s="8">
        <v>0</v>
      </c>
      <c r="I3779" s="8">
        <v>0</v>
      </c>
      <c r="J3779" s="8">
        <v>0</v>
      </c>
      <c r="K3779" t="s">
        <v>7328</v>
      </c>
      <c r="L3779" s="20" t="s">
        <v>7324</v>
      </c>
      <c r="M3779" t="s">
        <v>7325</v>
      </c>
      <c r="N3779" s="20" t="s">
        <v>7326</v>
      </c>
      <c r="O3779" t="s">
        <v>7327</v>
      </c>
      <c r="P3779" t="s">
        <v>7365</v>
      </c>
      <c r="Q3779" s="8" t="s">
        <v>5998</v>
      </c>
      <c r="R3779" s="8" t="s">
        <v>5998</v>
      </c>
      <c r="S3779" t="s">
        <v>5998</v>
      </c>
      <c r="T3779" s="8" t="s">
        <v>5998</v>
      </c>
    </row>
    <row r="3780" spans="1:20">
      <c r="A3780" t="s">
        <v>2333</v>
      </c>
      <c r="B3780" s="7" t="s">
        <v>5307</v>
      </c>
      <c r="C3780" s="8" t="s">
        <v>5307</v>
      </c>
      <c r="D3780" s="8">
        <v>0.54830590022471704</v>
      </c>
      <c r="E3780" s="8">
        <v>0.418857832647335</v>
      </c>
      <c r="F3780" s="8">
        <v>0.25689821823619802</v>
      </c>
      <c r="G3780" s="8">
        <v>0.71093363921753505</v>
      </c>
      <c r="H3780" s="8">
        <v>0</v>
      </c>
      <c r="I3780" s="8">
        <v>0</v>
      </c>
      <c r="J3780" s="8">
        <v>0</v>
      </c>
      <c r="K3780" t="s">
        <v>7327</v>
      </c>
      <c r="L3780" s="20" t="s">
        <v>7332</v>
      </c>
      <c r="M3780" t="s">
        <v>7333</v>
      </c>
      <c r="N3780" s="20" t="s">
        <v>7334</v>
      </c>
      <c r="O3780" t="s">
        <v>7327</v>
      </c>
      <c r="P3780" t="s">
        <v>7365</v>
      </c>
      <c r="Q3780" s="8" t="s">
        <v>5998</v>
      </c>
      <c r="R3780" s="8" t="s">
        <v>5998</v>
      </c>
      <c r="S3780" t="s">
        <v>5998</v>
      </c>
      <c r="T3780" s="8" t="s">
        <v>5998</v>
      </c>
    </row>
    <row r="3781" spans="1:20">
      <c r="A3781" t="s">
        <v>2334</v>
      </c>
      <c r="B3781" t="s">
        <v>5307</v>
      </c>
      <c r="C3781" s="8" t="s">
        <v>5307</v>
      </c>
      <c r="D3781" s="8">
        <v>2.3065928899951</v>
      </c>
      <c r="E3781" s="8">
        <v>7.1690579538087303E-3</v>
      </c>
      <c r="F3781" s="8">
        <v>0.35561930269506797</v>
      </c>
      <c r="G3781" s="8">
        <v>0.731361995298484</v>
      </c>
      <c r="H3781" s="8">
        <v>0</v>
      </c>
      <c r="I3781" s="8">
        <v>0</v>
      </c>
      <c r="J3781" s="8">
        <v>0</v>
      </c>
      <c r="K3781" t="s">
        <v>7327</v>
      </c>
      <c r="L3781" s="20" t="s">
        <v>7332</v>
      </c>
      <c r="M3781" t="s">
        <v>7333</v>
      </c>
      <c r="N3781" s="20" t="s">
        <v>7334</v>
      </c>
      <c r="O3781" t="s">
        <v>7339</v>
      </c>
      <c r="P3781" t="s">
        <v>7365</v>
      </c>
      <c r="Q3781" s="8" t="s">
        <v>5998</v>
      </c>
      <c r="R3781" s="8" t="s">
        <v>5998</v>
      </c>
      <c r="S3781" t="s">
        <v>5998</v>
      </c>
      <c r="T3781" s="8" t="s">
        <v>5998</v>
      </c>
    </row>
    <row r="3782" spans="1:20">
      <c r="A3782" t="s">
        <v>2335</v>
      </c>
      <c r="B3782" t="s">
        <v>5307</v>
      </c>
      <c r="C3782" s="8" t="s">
        <v>5307</v>
      </c>
      <c r="D3782" s="8">
        <v>-0.63966256615823103</v>
      </c>
      <c r="E3782" s="8">
        <v>0.19957816313075699</v>
      </c>
      <c r="F3782" s="8">
        <v>-0.40365905068055002</v>
      </c>
      <c r="G3782" s="8">
        <v>0.39218957390172499</v>
      </c>
      <c r="H3782" s="8">
        <v>0</v>
      </c>
      <c r="I3782" s="8">
        <v>0</v>
      </c>
      <c r="J3782" s="8">
        <v>0</v>
      </c>
      <c r="K3782" t="s">
        <v>7339</v>
      </c>
      <c r="L3782" s="20" t="s">
        <v>7324</v>
      </c>
      <c r="M3782" t="s">
        <v>7325</v>
      </c>
      <c r="N3782" s="20" t="s">
        <v>7326</v>
      </c>
      <c r="O3782" t="s">
        <v>7327</v>
      </c>
      <c r="P3782" t="s">
        <v>7365</v>
      </c>
      <c r="Q3782" s="8" t="s">
        <v>5998</v>
      </c>
      <c r="R3782" s="8" t="s">
        <v>5998</v>
      </c>
      <c r="S3782" t="s">
        <v>5998</v>
      </c>
      <c r="T3782" s="8" t="s">
        <v>5998</v>
      </c>
    </row>
    <row r="3783" spans="1:20">
      <c r="A3783" t="s">
        <v>3090</v>
      </c>
      <c r="B3783" s="7" t="s">
        <v>33</v>
      </c>
      <c r="C3783" s="8" t="s">
        <v>5286</v>
      </c>
      <c r="D3783" s="8">
        <v>0.91959750058716905</v>
      </c>
      <c r="E3783" s="8">
        <v>0.22351404826188101</v>
      </c>
      <c r="F3783" s="8">
        <v>2.53979171441914</v>
      </c>
      <c r="G3783" s="8">
        <v>3.1596143125673701E-5</v>
      </c>
      <c r="H3783" s="8">
        <v>0</v>
      </c>
      <c r="I3783" s="8">
        <v>0</v>
      </c>
      <c r="J3783" s="8">
        <v>0</v>
      </c>
      <c r="K3783" t="s">
        <v>7339</v>
      </c>
      <c r="L3783" s="20" t="s">
        <v>7324</v>
      </c>
      <c r="M3783" t="s">
        <v>7325</v>
      </c>
      <c r="N3783" s="20" t="s">
        <v>7326</v>
      </c>
      <c r="O3783" t="s">
        <v>7327</v>
      </c>
      <c r="P3783" t="s">
        <v>7365</v>
      </c>
      <c r="Q3783" s="8" t="s">
        <v>5998</v>
      </c>
      <c r="R3783" s="8" t="s">
        <v>5998</v>
      </c>
      <c r="S3783" t="s">
        <v>5998</v>
      </c>
      <c r="T3783" s="8" t="s">
        <v>5998</v>
      </c>
    </row>
    <row r="3784" spans="1:20">
      <c r="A3784" t="s">
        <v>4658</v>
      </c>
      <c r="B3784" s="7" t="s">
        <v>5307</v>
      </c>
      <c r="C3784" s="8" t="s">
        <v>5307</v>
      </c>
      <c r="D3784" s="8">
        <v>-0.78621382095325298</v>
      </c>
      <c r="E3784" s="8">
        <v>3.6613911896535902E-4</v>
      </c>
      <c r="F3784" s="8">
        <v>-0.63974552970082699</v>
      </c>
      <c r="G3784" s="8">
        <v>3.3435590178487601E-3</v>
      </c>
      <c r="H3784" s="8">
        <v>0</v>
      </c>
      <c r="I3784" s="8">
        <v>0</v>
      </c>
      <c r="J3784" s="8">
        <v>0</v>
      </c>
      <c r="K3784" t="s">
        <v>7327</v>
      </c>
      <c r="L3784" s="20" t="s">
        <v>7332</v>
      </c>
      <c r="M3784" t="s">
        <v>7333</v>
      </c>
      <c r="N3784" s="20" t="s">
        <v>7334</v>
      </c>
      <c r="O3784" t="s">
        <v>7327</v>
      </c>
      <c r="P3784" t="s">
        <v>7365</v>
      </c>
      <c r="Q3784" s="8" t="s">
        <v>5998</v>
      </c>
      <c r="R3784" s="8" t="s">
        <v>5998</v>
      </c>
      <c r="S3784" t="s">
        <v>5998</v>
      </c>
      <c r="T3784" s="8" t="s">
        <v>5998</v>
      </c>
    </row>
    <row r="3785" spans="1:20">
      <c r="A3785" t="s">
        <v>2336</v>
      </c>
      <c r="B3785" s="7" t="s">
        <v>5307</v>
      </c>
      <c r="C3785" s="8" t="s">
        <v>5307</v>
      </c>
      <c r="D3785" s="8">
        <v>-0.46867036180398097</v>
      </c>
      <c r="E3785" s="8">
        <v>0.21682634220021699</v>
      </c>
      <c r="F3785" s="8">
        <v>0.54615533031257502</v>
      </c>
      <c r="G3785" s="8">
        <v>9.5356007605949394E-2</v>
      </c>
      <c r="H3785" s="8">
        <v>0</v>
      </c>
      <c r="I3785" s="8">
        <v>0</v>
      </c>
      <c r="J3785" s="8">
        <v>0</v>
      </c>
      <c r="K3785" t="s">
        <v>7339</v>
      </c>
      <c r="L3785" s="20" t="s">
        <v>7324</v>
      </c>
      <c r="M3785" t="s">
        <v>7325</v>
      </c>
      <c r="N3785" s="20" t="s">
        <v>7326</v>
      </c>
      <c r="O3785" t="s">
        <v>7339</v>
      </c>
      <c r="P3785" t="s">
        <v>7365</v>
      </c>
      <c r="Q3785" s="8" t="s">
        <v>5998</v>
      </c>
      <c r="R3785" s="8" t="s">
        <v>5998</v>
      </c>
      <c r="S3785" t="s">
        <v>5998</v>
      </c>
      <c r="T3785" s="8" t="s">
        <v>5998</v>
      </c>
    </row>
    <row r="3786" spans="1:20">
      <c r="A3786" t="s">
        <v>2337</v>
      </c>
      <c r="B3786" s="7" t="s">
        <v>5307</v>
      </c>
      <c r="C3786" s="8" t="s">
        <v>5307</v>
      </c>
      <c r="D3786" s="8">
        <v>-0.22530077388737099</v>
      </c>
      <c r="E3786" s="8">
        <v>0.308289736956807</v>
      </c>
      <c r="F3786" s="8">
        <v>-0.26824364326653699</v>
      </c>
      <c r="G3786" s="8">
        <v>0.18656524738898</v>
      </c>
      <c r="H3786" s="8">
        <v>0</v>
      </c>
      <c r="I3786" s="8">
        <v>0</v>
      </c>
      <c r="J3786" s="8">
        <v>0</v>
      </c>
      <c r="K3786" t="s">
        <v>7314</v>
      </c>
      <c r="L3786" s="20" t="s">
        <v>7336</v>
      </c>
      <c r="M3786" t="s">
        <v>7325</v>
      </c>
      <c r="N3786" s="20" t="s">
        <v>7326</v>
      </c>
      <c r="O3786" t="s">
        <v>7327</v>
      </c>
      <c r="P3786" t="s">
        <v>7365</v>
      </c>
      <c r="Q3786" s="8" t="s">
        <v>5998</v>
      </c>
      <c r="R3786" s="8" t="s">
        <v>5998</v>
      </c>
      <c r="S3786" t="s">
        <v>5998</v>
      </c>
      <c r="T3786" s="8" t="s">
        <v>5998</v>
      </c>
    </row>
    <row r="3787" spans="1:20">
      <c r="A3787" t="s">
        <v>4659</v>
      </c>
      <c r="B3787" t="s">
        <v>5307</v>
      </c>
      <c r="C3787" s="8" t="s">
        <v>5307</v>
      </c>
      <c r="D3787" s="8">
        <v>1.22367924986698</v>
      </c>
      <c r="E3787" s="8">
        <v>2.73596723809451E-3</v>
      </c>
      <c r="F3787" s="8">
        <v>1.0585895866754</v>
      </c>
      <c r="G3787" s="8">
        <v>8.1781658078916904E-3</v>
      </c>
      <c r="H3787" s="8">
        <v>0</v>
      </c>
      <c r="I3787" s="8">
        <v>0</v>
      </c>
      <c r="J3787" s="8">
        <v>0</v>
      </c>
      <c r="K3787" t="s">
        <v>7328</v>
      </c>
      <c r="L3787" s="20">
        <v>1</v>
      </c>
      <c r="M3787">
        <v>0</v>
      </c>
      <c r="N3787" s="20">
        <v>0</v>
      </c>
      <c r="O3787" t="s">
        <v>7335</v>
      </c>
      <c r="P3787" t="s">
        <v>7316</v>
      </c>
      <c r="Q3787" s="8" t="s">
        <v>5998</v>
      </c>
      <c r="R3787" s="8" t="s">
        <v>5998</v>
      </c>
      <c r="S3787" t="s">
        <v>5998</v>
      </c>
      <c r="T3787" s="8" t="s">
        <v>5998</v>
      </c>
    </row>
    <row r="3788" spans="1:20">
      <c r="A3788" t="s">
        <v>3091</v>
      </c>
      <c r="B3788" t="s">
        <v>4714</v>
      </c>
      <c r="C3788" s="8" t="s">
        <v>4740</v>
      </c>
      <c r="D3788" s="8">
        <v>8.2555272957425693E-2</v>
      </c>
      <c r="E3788" s="8">
        <v>0.84976728323681805</v>
      </c>
      <c r="F3788" s="8">
        <v>-0.57966919054711896</v>
      </c>
      <c r="G3788" s="8">
        <v>7.8972250327931995E-2</v>
      </c>
      <c r="H3788" s="8">
        <v>0</v>
      </c>
      <c r="I3788" s="8">
        <v>0</v>
      </c>
      <c r="J3788" s="8">
        <v>0</v>
      </c>
      <c r="K3788" t="s">
        <v>7339</v>
      </c>
      <c r="L3788" s="20" t="s">
        <v>7357</v>
      </c>
      <c r="M3788" t="s">
        <v>7325</v>
      </c>
      <c r="N3788" s="20" t="s">
        <v>7326</v>
      </c>
      <c r="O3788" t="s">
        <v>7327</v>
      </c>
      <c r="P3788" t="s">
        <v>7365</v>
      </c>
      <c r="Q3788" s="8" t="s">
        <v>5998</v>
      </c>
      <c r="R3788" s="8" t="s">
        <v>5998</v>
      </c>
      <c r="S3788" t="s">
        <v>5998</v>
      </c>
      <c r="T3788" s="8" t="s">
        <v>5998</v>
      </c>
    </row>
    <row r="3789" spans="1:20">
      <c r="A3789" t="s">
        <v>3091</v>
      </c>
      <c r="B3789" t="s">
        <v>138</v>
      </c>
      <c r="C3789" s="8" t="s">
        <v>139</v>
      </c>
      <c r="D3789" s="8">
        <v>8.2555272957425693E-2</v>
      </c>
      <c r="E3789" s="8">
        <v>0.84976728323681805</v>
      </c>
      <c r="F3789" s="8">
        <v>-0.57966919054711896</v>
      </c>
      <c r="G3789" s="8">
        <v>7.8972250327931995E-2</v>
      </c>
      <c r="H3789" s="8">
        <v>0</v>
      </c>
      <c r="I3789" s="8">
        <v>0</v>
      </c>
      <c r="J3789" s="8">
        <v>0</v>
      </c>
      <c r="K3789" t="s">
        <v>7339</v>
      </c>
      <c r="L3789" s="20" t="s">
        <v>7357</v>
      </c>
      <c r="M3789" t="s">
        <v>7325</v>
      </c>
      <c r="N3789" s="20" t="s">
        <v>7326</v>
      </c>
      <c r="O3789" t="s">
        <v>7327</v>
      </c>
      <c r="P3789" t="s">
        <v>7365</v>
      </c>
      <c r="Q3789" s="8" t="s">
        <v>5998</v>
      </c>
      <c r="R3789" s="8" t="s">
        <v>5998</v>
      </c>
      <c r="S3789" t="s">
        <v>5998</v>
      </c>
      <c r="T3789" s="8" t="s">
        <v>5998</v>
      </c>
    </row>
    <row r="3790" spans="1:20">
      <c r="A3790" t="s">
        <v>4660</v>
      </c>
      <c r="B3790" t="s">
        <v>5307</v>
      </c>
      <c r="C3790" s="8" t="s">
        <v>5307</v>
      </c>
      <c r="D3790" s="8">
        <v>0.18081412276889999</v>
      </c>
      <c r="E3790" s="8">
        <v>0.75268781028109899</v>
      </c>
      <c r="F3790" s="8">
        <v>0.81955633602035205</v>
      </c>
      <c r="G3790" s="8">
        <v>6.5266502764868894E-2</v>
      </c>
      <c r="H3790" s="8">
        <v>0</v>
      </c>
      <c r="I3790" s="8">
        <v>0</v>
      </c>
      <c r="J3790" s="8">
        <v>0</v>
      </c>
      <c r="K3790" t="s">
        <v>7339</v>
      </c>
      <c r="L3790" s="20" t="s">
        <v>7406</v>
      </c>
      <c r="M3790" t="s">
        <v>7325</v>
      </c>
      <c r="N3790" s="20" t="s">
        <v>7326</v>
      </c>
      <c r="O3790" t="s">
        <v>7328</v>
      </c>
      <c r="P3790" t="s">
        <v>7365</v>
      </c>
      <c r="Q3790" s="8" t="s">
        <v>5998</v>
      </c>
      <c r="R3790" s="8" t="s">
        <v>5998</v>
      </c>
      <c r="S3790" t="s">
        <v>5998</v>
      </c>
      <c r="T3790" s="8" t="s">
        <v>5998</v>
      </c>
    </row>
    <row r="3791" spans="1:20">
      <c r="A3791" t="s">
        <v>4661</v>
      </c>
      <c r="B3791" t="s">
        <v>5307</v>
      </c>
      <c r="C3791" s="8" t="s">
        <v>5307</v>
      </c>
      <c r="D3791" s="8">
        <v>-0.223841741869963</v>
      </c>
      <c r="E3791" s="8">
        <v>0.84619861781808903</v>
      </c>
      <c r="F3791" s="8">
        <v>-0.45653560051752101</v>
      </c>
      <c r="G3791" s="8">
        <v>0.65018315191328002</v>
      </c>
      <c r="H3791" s="8">
        <v>0</v>
      </c>
      <c r="I3791" s="8">
        <v>0</v>
      </c>
      <c r="J3791" s="8">
        <v>0</v>
      </c>
      <c r="K3791" t="s">
        <v>7327</v>
      </c>
      <c r="L3791" s="20" t="s">
        <v>7332</v>
      </c>
      <c r="M3791" t="s">
        <v>7333</v>
      </c>
      <c r="N3791" s="20" t="s">
        <v>7334</v>
      </c>
      <c r="O3791" t="s">
        <v>7328</v>
      </c>
      <c r="P3791" t="s">
        <v>7365</v>
      </c>
      <c r="Q3791" s="8" t="s">
        <v>5998</v>
      </c>
      <c r="R3791" s="8" t="s">
        <v>5998</v>
      </c>
      <c r="S3791" t="s">
        <v>5998</v>
      </c>
      <c r="T3791" s="8" t="s">
        <v>5998</v>
      </c>
    </row>
    <row r="3792" spans="1:20">
      <c r="A3792" t="s">
        <v>2338</v>
      </c>
      <c r="B3792" t="s">
        <v>5307</v>
      </c>
      <c r="C3792" s="8" t="s">
        <v>5307</v>
      </c>
      <c r="D3792" s="8">
        <v>-0.101625996903299</v>
      </c>
      <c r="E3792" s="8">
        <v>0.77643911410927602</v>
      </c>
      <c r="F3792" s="8">
        <v>-6.4611435801862793E-2</v>
      </c>
      <c r="G3792" s="8">
        <v>0.84775809175922601</v>
      </c>
      <c r="H3792" s="8">
        <v>0</v>
      </c>
      <c r="I3792" s="8">
        <v>0</v>
      </c>
      <c r="J3792" s="8">
        <v>0</v>
      </c>
      <c r="K3792" t="s">
        <v>7328</v>
      </c>
      <c r="L3792" s="20" t="s">
        <v>7324</v>
      </c>
      <c r="M3792" t="s">
        <v>7325</v>
      </c>
      <c r="N3792" s="20" t="s">
        <v>7326</v>
      </c>
      <c r="O3792" t="s">
        <v>7327</v>
      </c>
      <c r="P3792" t="s">
        <v>7365</v>
      </c>
      <c r="Q3792" s="8" t="s">
        <v>5998</v>
      </c>
      <c r="R3792" s="8" t="s">
        <v>5998</v>
      </c>
      <c r="S3792" t="s">
        <v>5998</v>
      </c>
      <c r="T3792" s="8" t="s">
        <v>5998</v>
      </c>
    </row>
    <row r="3793" spans="1:20">
      <c r="A3793" t="s">
        <v>2339</v>
      </c>
      <c r="B3793" s="7" t="s">
        <v>5307</v>
      </c>
      <c r="C3793" s="8" t="s">
        <v>5307</v>
      </c>
      <c r="D3793" s="8">
        <v>1.54998727875972</v>
      </c>
      <c r="E3793" s="8">
        <v>8.5178106059081698E-3</v>
      </c>
      <c r="F3793" s="8">
        <v>-8.1281672332559299E-2</v>
      </c>
      <c r="G3793" s="8">
        <v>0.91261775193930295</v>
      </c>
      <c r="H3793" s="8">
        <v>0</v>
      </c>
      <c r="I3793" s="8" t="s">
        <v>6425</v>
      </c>
      <c r="J3793" s="8">
        <v>0</v>
      </c>
      <c r="K3793" t="s">
        <v>7314</v>
      </c>
      <c r="L3793" s="20" t="s">
        <v>7374</v>
      </c>
      <c r="M3793" t="s">
        <v>7341</v>
      </c>
      <c r="N3793" s="20" t="s">
        <v>7414</v>
      </c>
      <c r="O3793" t="s">
        <v>7315</v>
      </c>
      <c r="P3793" t="s">
        <v>7316</v>
      </c>
      <c r="Q3793" s="8" t="s">
        <v>5998</v>
      </c>
      <c r="R3793" s="8" t="s">
        <v>5998</v>
      </c>
      <c r="S3793" t="s">
        <v>5998</v>
      </c>
      <c r="T3793" s="8" t="s">
        <v>5998</v>
      </c>
    </row>
    <row r="3794" spans="1:20">
      <c r="A3794" t="s">
        <v>4662</v>
      </c>
      <c r="B3794" s="7" t="s">
        <v>5307</v>
      </c>
      <c r="C3794" s="8" t="s">
        <v>5307</v>
      </c>
      <c r="D3794" s="8">
        <v>-0.23034531498133901</v>
      </c>
      <c r="E3794" s="8">
        <v>0.39912728768746703</v>
      </c>
      <c r="F3794" s="8">
        <v>-0.27232288202357802</v>
      </c>
      <c r="G3794" s="8">
        <v>0.27810148802005702</v>
      </c>
      <c r="H3794" s="8">
        <v>0</v>
      </c>
      <c r="I3794" s="8">
        <v>0</v>
      </c>
      <c r="J3794" s="8">
        <v>0</v>
      </c>
      <c r="K3794" t="s">
        <v>7327</v>
      </c>
      <c r="L3794" s="20">
        <v>0.7</v>
      </c>
      <c r="M3794" t="s">
        <v>7333</v>
      </c>
      <c r="N3794" s="20">
        <v>0.3</v>
      </c>
      <c r="O3794" t="s">
        <v>7327</v>
      </c>
      <c r="P3794" t="s">
        <v>7365</v>
      </c>
      <c r="Q3794" s="8" t="s">
        <v>5998</v>
      </c>
      <c r="R3794" s="8" t="s">
        <v>5998</v>
      </c>
      <c r="S3794" t="s">
        <v>5998</v>
      </c>
      <c r="T3794" s="8" t="s">
        <v>5998</v>
      </c>
    </row>
    <row r="3795" spans="1:20">
      <c r="A3795" t="s">
        <v>4663</v>
      </c>
      <c r="B3795" s="7" t="s">
        <v>5307</v>
      </c>
      <c r="C3795" s="8" t="s">
        <v>5307</v>
      </c>
      <c r="D3795" s="8">
        <v>-1.1461975248681999</v>
      </c>
      <c r="E3795" s="8">
        <v>0.213290750591939</v>
      </c>
      <c r="F3795" s="8">
        <v>0.65494505259899605</v>
      </c>
      <c r="G3795" s="8">
        <v>0.48354615968669601</v>
      </c>
      <c r="H3795" s="8">
        <v>0</v>
      </c>
      <c r="I3795" s="8">
        <v>0</v>
      </c>
      <c r="J3795" s="8">
        <v>0</v>
      </c>
      <c r="K3795" t="s">
        <v>7327</v>
      </c>
      <c r="L3795" s="20" t="s">
        <v>7332</v>
      </c>
      <c r="M3795" t="s">
        <v>7333</v>
      </c>
      <c r="N3795" s="20" t="s">
        <v>7334</v>
      </c>
      <c r="O3795" t="s">
        <v>7328</v>
      </c>
      <c r="P3795" t="s">
        <v>7365</v>
      </c>
      <c r="Q3795" s="8" t="s">
        <v>5998</v>
      </c>
      <c r="R3795" s="8" t="s">
        <v>5998</v>
      </c>
      <c r="S3795" t="s">
        <v>5998</v>
      </c>
      <c r="T3795" s="8" t="s">
        <v>5998</v>
      </c>
    </row>
    <row r="3796" spans="1:20">
      <c r="A3796" t="s">
        <v>2340</v>
      </c>
      <c r="B3796" s="7" t="s">
        <v>5307</v>
      </c>
      <c r="C3796" s="8" t="s">
        <v>5307</v>
      </c>
      <c r="D3796" s="8">
        <v>0.58535499278287295</v>
      </c>
      <c r="E3796" s="8">
        <v>1.6466166771224498E-2</v>
      </c>
      <c r="F3796" s="8">
        <v>-0.96382448720407499</v>
      </c>
      <c r="G3796" s="8">
        <v>3.7834356091812901E-5</v>
      </c>
      <c r="H3796" s="8">
        <v>0</v>
      </c>
      <c r="I3796" s="8">
        <v>0</v>
      </c>
      <c r="J3796" s="8">
        <v>0</v>
      </c>
      <c r="K3796" t="s">
        <v>7327</v>
      </c>
      <c r="L3796" s="20" t="s">
        <v>7332</v>
      </c>
      <c r="M3796" t="s">
        <v>7333</v>
      </c>
      <c r="N3796" s="20" t="s">
        <v>7334</v>
      </c>
      <c r="O3796" t="s">
        <v>7327</v>
      </c>
      <c r="P3796" t="s">
        <v>7365</v>
      </c>
      <c r="Q3796" s="8" t="s">
        <v>5998</v>
      </c>
      <c r="R3796" s="8" t="s">
        <v>5998</v>
      </c>
      <c r="S3796" t="s">
        <v>5998</v>
      </c>
      <c r="T3796" s="8" t="s">
        <v>5998</v>
      </c>
    </row>
    <row r="3797" spans="1:20">
      <c r="A3797" t="s">
        <v>2341</v>
      </c>
      <c r="B3797" s="7" t="s">
        <v>5307</v>
      </c>
      <c r="C3797" s="8" t="s">
        <v>5307</v>
      </c>
      <c r="D3797" s="8">
        <v>0.38556461813739901</v>
      </c>
      <c r="E3797" s="8">
        <v>0.29664131850322001</v>
      </c>
      <c r="F3797" s="8">
        <v>-6.4920417999115396E-2</v>
      </c>
      <c r="G3797" s="8">
        <v>0.87709085730292402</v>
      </c>
      <c r="H3797" s="8">
        <v>0</v>
      </c>
      <c r="I3797" s="8">
        <v>0</v>
      </c>
      <c r="J3797" s="8">
        <v>0</v>
      </c>
      <c r="K3797" t="s">
        <v>7328</v>
      </c>
      <c r="L3797" s="20" t="s">
        <v>7324</v>
      </c>
      <c r="M3797" t="s">
        <v>7325</v>
      </c>
      <c r="N3797" s="20" t="s">
        <v>7326</v>
      </c>
      <c r="O3797" t="s">
        <v>7328</v>
      </c>
      <c r="P3797" t="s">
        <v>7365</v>
      </c>
      <c r="Q3797" s="8" t="s">
        <v>5998</v>
      </c>
      <c r="R3797" s="8" t="s">
        <v>5998</v>
      </c>
      <c r="S3797" t="s">
        <v>5998</v>
      </c>
      <c r="T3797" s="8" t="s">
        <v>5998</v>
      </c>
    </row>
    <row r="3798" spans="1:20">
      <c r="A3798" t="s">
        <v>4664</v>
      </c>
      <c r="B3798" s="7" t="s">
        <v>5307</v>
      </c>
      <c r="C3798" s="8" t="s">
        <v>5307</v>
      </c>
      <c r="D3798" s="8">
        <v>-0.38260129418668998</v>
      </c>
      <c r="E3798" s="8">
        <v>0.32756009259114099</v>
      </c>
      <c r="F3798" s="8">
        <v>-4.1784076258900302E-3</v>
      </c>
      <c r="G3798" s="8">
        <v>0.993825173102446</v>
      </c>
      <c r="H3798" s="8">
        <v>0</v>
      </c>
      <c r="I3798" s="8">
        <v>0</v>
      </c>
      <c r="J3798" s="8">
        <v>0</v>
      </c>
      <c r="K3798" t="s">
        <v>7328</v>
      </c>
      <c r="L3798" s="20" t="s">
        <v>7324</v>
      </c>
      <c r="M3798" t="s">
        <v>7325</v>
      </c>
      <c r="N3798" s="20" t="s">
        <v>7326</v>
      </c>
      <c r="O3798" t="s">
        <v>7327</v>
      </c>
      <c r="P3798" t="s">
        <v>7365</v>
      </c>
      <c r="Q3798" s="8" t="s">
        <v>5998</v>
      </c>
      <c r="R3798" s="8" t="s">
        <v>5998</v>
      </c>
      <c r="S3798" t="s">
        <v>5998</v>
      </c>
      <c r="T3798" s="8" t="s">
        <v>5998</v>
      </c>
    </row>
    <row r="3799" spans="1:20">
      <c r="A3799" t="s">
        <v>4665</v>
      </c>
      <c r="B3799" s="7" t="s">
        <v>5307</v>
      </c>
      <c r="C3799" s="8" t="s">
        <v>5307</v>
      </c>
      <c r="D3799" s="8">
        <v>-0.38878887826809999</v>
      </c>
      <c r="E3799" s="8">
        <v>0.57099716949353896</v>
      </c>
      <c r="F3799" s="8">
        <v>0.68083000528119497</v>
      </c>
      <c r="G3799" s="8">
        <v>0.21118487752578599</v>
      </c>
      <c r="H3799" s="8">
        <v>0</v>
      </c>
      <c r="I3799" s="8">
        <v>0</v>
      </c>
      <c r="J3799" s="8">
        <v>0</v>
      </c>
      <c r="K3799" t="s">
        <v>7328</v>
      </c>
      <c r="L3799" s="20" t="s">
        <v>7324</v>
      </c>
      <c r="M3799" t="s">
        <v>7325</v>
      </c>
      <c r="N3799" s="20" t="s">
        <v>7326</v>
      </c>
      <c r="O3799" t="s">
        <v>7327</v>
      </c>
      <c r="P3799" t="s">
        <v>7365</v>
      </c>
      <c r="Q3799" s="8" t="s">
        <v>5998</v>
      </c>
      <c r="R3799" s="8" t="s">
        <v>5998</v>
      </c>
      <c r="S3799" t="s">
        <v>5998</v>
      </c>
      <c r="T3799" s="8" t="s">
        <v>5998</v>
      </c>
    </row>
    <row r="3800" spans="1:20">
      <c r="A3800" t="s">
        <v>3092</v>
      </c>
      <c r="B3800" t="s">
        <v>3</v>
      </c>
      <c r="C3800" s="8" t="s">
        <v>4718</v>
      </c>
      <c r="D3800" s="8">
        <v>0.72474565428008397</v>
      </c>
      <c r="E3800" s="8">
        <v>6.7959588585268099E-2</v>
      </c>
      <c r="F3800" s="8">
        <v>0.54838094394747505</v>
      </c>
      <c r="G3800" s="8">
        <v>0.159934977275759</v>
      </c>
      <c r="H3800" s="8">
        <v>0</v>
      </c>
      <c r="I3800" s="8">
        <v>0</v>
      </c>
      <c r="J3800" s="8">
        <v>0</v>
      </c>
      <c r="K3800" t="s">
        <v>7328</v>
      </c>
      <c r="L3800" s="20" t="s">
        <v>7324</v>
      </c>
      <c r="M3800" t="s">
        <v>7325</v>
      </c>
      <c r="N3800" s="20" t="s">
        <v>7326</v>
      </c>
      <c r="O3800" t="s">
        <v>7327</v>
      </c>
      <c r="P3800" t="s">
        <v>7365</v>
      </c>
      <c r="Q3800" s="8" t="s">
        <v>5998</v>
      </c>
      <c r="R3800" s="8" t="s">
        <v>5998</v>
      </c>
      <c r="S3800" t="s">
        <v>5998</v>
      </c>
      <c r="T3800" s="8" t="s">
        <v>5998</v>
      </c>
    </row>
    <row r="3801" spans="1:20">
      <c r="A3801" t="s">
        <v>2342</v>
      </c>
      <c r="B3801" t="s">
        <v>5307</v>
      </c>
      <c r="C3801" s="8" t="s">
        <v>5307</v>
      </c>
      <c r="D3801" s="8">
        <v>1.2008488056873501</v>
      </c>
      <c r="E3801" s="8">
        <v>6.6757729645848293E-2</v>
      </c>
      <c r="F3801" s="8">
        <v>1.9098452166939801</v>
      </c>
      <c r="G3801" s="8">
        <v>1.1284708408267001E-3</v>
      </c>
      <c r="H3801" s="8">
        <v>0</v>
      </c>
      <c r="I3801" s="8">
        <v>0</v>
      </c>
      <c r="J3801" s="8">
        <v>0</v>
      </c>
      <c r="K3801" t="s">
        <v>7339</v>
      </c>
      <c r="L3801" s="20" t="s">
        <v>7324</v>
      </c>
      <c r="M3801" t="s">
        <v>7325</v>
      </c>
      <c r="N3801" s="20" t="s">
        <v>7326</v>
      </c>
      <c r="O3801" t="s">
        <v>7339</v>
      </c>
      <c r="P3801" t="s">
        <v>7365</v>
      </c>
      <c r="Q3801" s="8" t="s">
        <v>5998</v>
      </c>
      <c r="R3801" s="8" t="s">
        <v>5998</v>
      </c>
      <c r="S3801" t="s">
        <v>5998</v>
      </c>
      <c r="T3801" s="8" t="s">
        <v>5998</v>
      </c>
    </row>
    <row r="3802" spans="1:20">
      <c r="A3802" t="s">
        <v>3093</v>
      </c>
      <c r="B3802" t="s">
        <v>44</v>
      </c>
      <c r="C3802" s="8" t="s">
        <v>4722</v>
      </c>
      <c r="D3802" s="8">
        <v>7.2695386826009095E-2</v>
      </c>
      <c r="E3802" s="8">
        <v>0.88059293181423404</v>
      </c>
      <c r="F3802" s="8">
        <v>0.49807210496674698</v>
      </c>
      <c r="G3802" s="8">
        <v>0.162836208162077</v>
      </c>
      <c r="H3802" s="8">
        <v>0</v>
      </c>
      <c r="I3802" s="8">
        <v>0</v>
      </c>
      <c r="J3802" s="8">
        <v>0</v>
      </c>
      <c r="K3802" t="s">
        <v>7339</v>
      </c>
      <c r="L3802" s="20" t="s">
        <v>7324</v>
      </c>
      <c r="M3802" t="s">
        <v>7325</v>
      </c>
      <c r="N3802" s="20" t="s">
        <v>7326</v>
      </c>
      <c r="O3802" t="s">
        <v>7327</v>
      </c>
      <c r="P3802" t="s">
        <v>7365</v>
      </c>
      <c r="Q3802" s="8" t="s">
        <v>5998</v>
      </c>
      <c r="R3802" s="8" t="s">
        <v>5998</v>
      </c>
      <c r="S3802" t="s">
        <v>5998</v>
      </c>
      <c r="T3802" s="8" t="s">
        <v>5998</v>
      </c>
    </row>
    <row r="3803" spans="1:20">
      <c r="A3803" t="s">
        <v>4666</v>
      </c>
      <c r="B3803" t="s">
        <v>5307</v>
      </c>
      <c r="C3803" s="8" t="s">
        <v>5307</v>
      </c>
      <c r="D3803" s="8">
        <v>5.9522370881704902E-2</v>
      </c>
      <c r="E3803" s="8">
        <v>0.92609739562170301</v>
      </c>
      <c r="F3803" s="8">
        <v>-0.74570380237231604</v>
      </c>
      <c r="G3803" s="8">
        <v>0.12716332550515799</v>
      </c>
      <c r="H3803" s="8">
        <v>0</v>
      </c>
      <c r="I3803" s="8">
        <v>0</v>
      </c>
      <c r="J3803" s="8">
        <v>0</v>
      </c>
      <c r="K3803" t="s">
        <v>7327</v>
      </c>
      <c r="L3803" s="20" t="s">
        <v>7332</v>
      </c>
      <c r="M3803" t="s">
        <v>7333</v>
      </c>
      <c r="N3803" s="20" t="s">
        <v>7334</v>
      </c>
      <c r="O3803" t="s">
        <v>7327</v>
      </c>
      <c r="P3803" t="s">
        <v>7365</v>
      </c>
      <c r="Q3803" s="8" t="s">
        <v>5998</v>
      </c>
      <c r="R3803" s="8" t="s">
        <v>5998</v>
      </c>
      <c r="S3803" t="s">
        <v>5998</v>
      </c>
      <c r="T3803" s="8" t="s">
        <v>5998</v>
      </c>
    </row>
    <row r="3804" spans="1:20">
      <c r="A3804" t="s">
        <v>4667</v>
      </c>
      <c r="B3804" t="s">
        <v>5307</v>
      </c>
      <c r="C3804" s="8" t="s">
        <v>5307</v>
      </c>
      <c r="D3804" s="8">
        <v>1.8890783478656801</v>
      </c>
      <c r="E3804" s="8">
        <v>5.6178254475563099E-23</v>
      </c>
      <c r="F3804" s="8">
        <v>1.57115726179251</v>
      </c>
      <c r="G3804" s="8">
        <v>3.1319342629770098E-16</v>
      </c>
      <c r="H3804" s="8">
        <v>0</v>
      </c>
      <c r="I3804" s="8">
        <v>0</v>
      </c>
      <c r="J3804" s="8">
        <v>0</v>
      </c>
      <c r="K3804" t="s">
        <v>7327</v>
      </c>
      <c r="L3804" s="20" t="s">
        <v>7332</v>
      </c>
      <c r="M3804" t="s">
        <v>7333</v>
      </c>
      <c r="N3804" s="20" t="s">
        <v>7334</v>
      </c>
      <c r="O3804" t="s">
        <v>7327</v>
      </c>
      <c r="P3804" t="s">
        <v>7365</v>
      </c>
      <c r="Q3804" s="8" t="s">
        <v>5998</v>
      </c>
      <c r="R3804" s="8" t="s">
        <v>5998</v>
      </c>
      <c r="S3804" t="s">
        <v>5998</v>
      </c>
      <c r="T3804" s="8" t="s">
        <v>5998</v>
      </c>
    </row>
    <row r="3805" spans="1:20">
      <c r="A3805" t="s">
        <v>2343</v>
      </c>
      <c r="B3805" t="s">
        <v>5307</v>
      </c>
      <c r="C3805" s="8" t="s">
        <v>5307</v>
      </c>
      <c r="D3805" s="8">
        <v>-0.72344720915810001</v>
      </c>
      <c r="E3805" s="8">
        <v>0.43008350906582599</v>
      </c>
      <c r="F3805" s="8">
        <v>-0.31329506424953302</v>
      </c>
      <c r="G3805" s="8">
        <v>0.73025411269851503</v>
      </c>
      <c r="H3805" s="8">
        <v>0</v>
      </c>
      <c r="I3805" s="8">
        <v>0</v>
      </c>
      <c r="J3805" s="8">
        <v>0</v>
      </c>
      <c r="K3805" t="s">
        <v>7327</v>
      </c>
      <c r="L3805" s="20" t="s">
        <v>7332</v>
      </c>
      <c r="M3805" t="s">
        <v>7333</v>
      </c>
      <c r="N3805" s="20" t="s">
        <v>7334</v>
      </c>
      <c r="O3805" t="s">
        <v>7328</v>
      </c>
      <c r="P3805" t="s">
        <v>7365</v>
      </c>
      <c r="Q3805" s="8" t="s">
        <v>5998</v>
      </c>
      <c r="R3805" s="8" t="s">
        <v>5998</v>
      </c>
      <c r="S3805" t="s">
        <v>5998</v>
      </c>
      <c r="T3805" s="8" t="s">
        <v>5998</v>
      </c>
    </row>
    <row r="3806" spans="1:20">
      <c r="A3806" t="s">
        <v>3094</v>
      </c>
      <c r="B3806" s="7" t="s">
        <v>3</v>
      </c>
      <c r="C3806" s="8" t="s">
        <v>4718</v>
      </c>
      <c r="D3806" s="8">
        <v>0.38210466901477502</v>
      </c>
      <c r="E3806" s="8">
        <v>0.436331666266491</v>
      </c>
      <c r="F3806" s="8">
        <v>-0.281207936917313</v>
      </c>
      <c r="G3806" s="8">
        <v>0.56374542334385402</v>
      </c>
      <c r="H3806" s="8">
        <v>0</v>
      </c>
      <c r="I3806" s="8">
        <v>0</v>
      </c>
      <c r="J3806" s="8">
        <v>0</v>
      </c>
      <c r="K3806" t="s">
        <v>7328</v>
      </c>
      <c r="L3806" s="20" t="s">
        <v>7324</v>
      </c>
      <c r="M3806" t="s">
        <v>7325</v>
      </c>
      <c r="N3806" s="20" t="s">
        <v>7326</v>
      </c>
      <c r="O3806" t="s">
        <v>7328</v>
      </c>
      <c r="P3806" t="s">
        <v>7365</v>
      </c>
      <c r="Q3806" s="8" t="s">
        <v>6253</v>
      </c>
      <c r="R3806" s="8" t="s">
        <v>6020</v>
      </c>
      <c r="S3806" t="s">
        <v>6254</v>
      </c>
      <c r="T3806" s="8" t="s">
        <v>6254</v>
      </c>
    </row>
    <row r="3807" spans="1:20">
      <c r="A3807" t="s">
        <v>3094</v>
      </c>
      <c r="B3807" s="7" t="s">
        <v>59</v>
      </c>
      <c r="C3807" s="8" t="s">
        <v>60</v>
      </c>
      <c r="D3807" s="8">
        <v>0.38210466901477502</v>
      </c>
      <c r="E3807" s="8">
        <v>0.436331666266491</v>
      </c>
      <c r="F3807" s="8">
        <v>-0.281207936917313</v>
      </c>
      <c r="G3807" s="8">
        <v>0.56374542334385402</v>
      </c>
      <c r="H3807" s="8">
        <v>0</v>
      </c>
      <c r="I3807" s="8">
        <v>0</v>
      </c>
      <c r="J3807" s="8">
        <v>0</v>
      </c>
      <c r="K3807" t="s">
        <v>7328</v>
      </c>
      <c r="L3807" s="20" t="s">
        <v>7324</v>
      </c>
      <c r="M3807" t="s">
        <v>7325</v>
      </c>
      <c r="N3807" s="20" t="s">
        <v>7326</v>
      </c>
      <c r="O3807" t="s">
        <v>7328</v>
      </c>
      <c r="P3807" t="s">
        <v>7365</v>
      </c>
      <c r="Q3807" s="8" t="s">
        <v>6253</v>
      </c>
      <c r="R3807" s="8" t="s">
        <v>6020</v>
      </c>
      <c r="S3807" t="s">
        <v>6254</v>
      </c>
      <c r="T3807" s="8" t="s">
        <v>6254</v>
      </c>
    </row>
    <row r="3808" spans="1:20">
      <c r="A3808" t="s">
        <v>4668</v>
      </c>
      <c r="B3808" s="7" t="s">
        <v>5307</v>
      </c>
      <c r="C3808" s="8" t="s">
        <v>5307</v>
      </c>
      <c r="D3808" s="8">
        <v>-0.72820568769739102</v>
      </c>
      <c r="E3808" s="8">
        <v>0.29275620413653097</v>
      </c>
      <c r="F3808" s="8">
        <v>-0.39157066793325901</v>
      </c>
      <c r="G3808" s="8">
        <v>0.56072588276101099</v>
      </c>
      <c r="H3808" s="8">
        <v>0</v>
      </c>
      <c r="I3808" s="8">
        <v>0</v>
      </c>
      <c r="J3808" s="8">
        <v>0</v>
      </c>
      <c r="K3808" t="s">
        <v>7327</v>
      </c>
      <c r="L3808" s="20" t="s">
        <v>7332</v>
      </c>
      <c r="M3808" t="s">
        <v>7333</v>
      </c>
      <c r="N3808" s="20" t="s">
        <v>7334</v>
      </c>
      <c r="O3808" t="s">
        <v>7327</v>
      </c>
      <c r="P3808" t="s">
        <v>7365</v>
      </c>
      <c r="Q3808" s="8" t="s">
        <v>5998</v>
      </c>
      <c r="R3808" s="8" t="s">
        <v>5998</v>
      </c>
      <c r="S3808" t="s">
        <v>5998</v>
      </c>
      <c r="T3808" s="8" t="s">
        <v>5998</v>
      </c>
    </row>
    <row r="3809" spans="1:20">
      <c r="A3809" t="s">
        <v>2344</v>
      </c>
      <c r="B3809" s="7" t="s">
        <v>5307</v>
      </c>
      <c r="C3809" s="8" t="s">
        <v>5307</v>
      </c>
      <c r="D3809" s="8">
        <v>-0.64886129776635604</v>
      </c>
      <c r="E3809" s="8">
        <v>0.144690523580462</v>
      </c>
      <c r="F3809" s="8">
        <v>-0.28553324267367503</v>
      </c>
      <c r="G3809" s="8">
        <v>0.51629315959566902</v>
      </c>
      <c r="H3809" s="8">
        <v>0</v>
      </c>
      <c r="I3809" s="8">
        <v>0</v>
      </c>
      <c r="J3809" s="8">
        <v>0</v>
      </c>
      <c r="K3809" t="s">
        <v>7339</v>
      </c>
      <c r="L3809" s="20" t="s">
        <v>7324</v>
      </c>
      <c r="M3809" t="s">
        <v>7325</v>
      </c>
      <c r="N3809" s="20" t="s">
        <v>7326</v>
      </c>
      <c r="O3809" t="s">
        <v>7339</v>
      </c>
      <c r="P3809" t="s">
        <v>7365</v>
      </c>
      <c r="Q3809" s="8" t="s">
        <v>5998</v>
      </c>
      <c r="R3809" s="8" t="s">
        <v>5998</v>
      </c>
      <c r="S3809" t="s">
        <v>5998</v>
      </c>
      <c r="T3809" s="8" t="s">
        <v>5998</v>
      </c>
    </row>
    <row r="3810" spans="1:20">
      <c r="A3810" t="s">
        <v>2345</v>
      </c>
      <c r="B3810" t="s">
        <v>5307</v>
      </c>
      <c r="C3810" s="8" t="s">
        <v>5307</v>
      </c>
      <c r="D3810" s="8">
        <v>0.448211062731938</v>
      </c>
      <c r="E3810" s="8">
        <v>4.2103983945711798E-2</v>
      </c>
      <c r="F3810" s="8">
        <v>0.679629920386982</v>
      </c>
      <c r="G3810" s="8">
        <v>7.8678490871000601E-4</v>
      </c>
      <c r="H3810" s="8">
        <v>0</v>
      </c>
      <c r="I3810" s="8">
        <v>0</v>
      </c>
      <c r="J3810" s="8">
        <v>0</v>
      </c>
      <c r="K3810" t="s">
        <v>7328</v>
      </c>
      <c r="L3810" s="20" t="s">
        <v>7324</v>
      </c>
      <c r="M3810" t="s">
        <v>7325</v>
      </c>
      <c r="N3810" s="20" t="s">
        <v>7326</v>
      </c>
      <c r="O3810" t="s">
        <v>7327</v>
      </c>
      <c r="P3810" t="s">
        <v>7365</v>
      </c>
      <c r="Q3810" s="8" t="s">
        <v>5998</v>
      </c>
      <c r="R3810" s="8" t="s">
        <v>5998</v>
      </c>
      <c r="S3810" t="s">
        <v>5998</v>
      </c>
      <c r="T3810" s="8" t="s">
        <v>5998</v>
      </c>
    </row>
    <row r="3811" spans="1:20">
      <c r="A3811" t="s">
        <v>2346</v>
      </c>
      <c r="B3811" t="s">
        <v>5307</v>
      </c>
      <c r="C3811" s="8" t="s">
        <v>5307</v>
      </c>
      <c r="D3811" s="8">
        <v>0.33504385492941202</v>
      </c>
      <c r="E3811" s="8">
        <v>0.50599092519909294</v>
      </c>
      <c r="F3811" s="8">
        <v>-0.550860923151124</v>
      </c>
      <c r="G3811" s="8">
        <v>0.21563894510589601</v>
      </c>
      <c r="H3811" s="8">
        <v>0</v>
      </c>
      <c r="I3811" s="8">
        <v>0</v>
      </c>
      <c r="J3811" s="8">
        <v>0</v>
      </c>
      <c r="K3811" t="s">
        <v>7328</v>
      </c>
      <c r="L3811" s="20" t="s">
        <v>7324</v>
      </c>
      <c r="M3811" t="s">
        <v>7325</v>
      </c>
      <c r="N3811" s="20" t="s">
        <v>7326</v>
      </c>
      <c r="O3811" t="s">
        <v>7327</v>
      </c>
      <c r="P3811" t="s">
        <v>7365</v>
      </c>
      <c r="Q3811" s="8" t="s">
        <v>5998</v>
      </c>
      <c r="R3811" s="8" t="s">
        <v>5998</v>
      </c>
      <c r="S3811" t="s">
        <v>5998</v>
      </c>
      <c r="T3811" s="8" t="s">
        <v>5998</v>
      </c>
    </row>
    <row r="3812" spans="1:20">
      <c r="A3812" t="s">
        <v>2347</v>
      </c>
      <c r="B3812" t="s">
        <v>5307</v>
      </c>
      <c r="C3812" s="8" t="s">
        <v>5307</v>
      </c>
      <c r="D3812" s="8">
        <v>-1.38251242703938</v>
      </c>
      <c r="E3812" s="8">
        <v>3.13866954871132E-5</v>
      </c>
      <c r="F3812" s="8">
        <v>-0.36875589259040797</v>
      </c>
      <c r="G3812" s="8">
        <v>0.292807275220904</v>
      </c>
      <c r="H3812" s="8">
        <v>0</v>
      </c>
      <c r="I3812" s="8">
        <v>0</v>
      </c>
      <c r="J3812" s="8">
        <v>0</v>
      </c>
      <c r="K3812" t="s">
        <v>7328</v>
      </c>
      <c r="L3812" s="20" t="s">
        <v>7324</v>
      </c>
      <c r="M3812" t="s">
        <v>7325</v>
      </c>
      <c r="N3812" s="20" t="s">
        <v>7326</v>
      </c>
      <c r="O3812" t="s">
        <v>7328</v>
      </c>
      <c r="P3812" t="s">
        <v>7365</v>
      </c>
      <c r="Q3812" s="8" t="s">
        <v>5998</v>
      </c>
      <c r="R3812" s="8" t="s">
        <v>5998</v>
      </c>
      <c r="S3812" t="s">
        <v>5998</v>
      </c>
      <c r="T3812" s="8" t="s">
        <v>5998</v>
      </c>
    </row>
    <row r="3813" spans="1:20">
      <c r="A3813" t="s">
        <v>4669</v>
      </c>
      <c r="B3813" t="s">
        <v>5307</v>
      </c>
      <c r="C3813" s="8" t="s">
        <v>5307</v>
      </c>
      <c r="D3813" s="8">
        <v>0.43211983005500798</v>
      </c>
      <c r="E3813" s="8">
        <v>0.49546702899075201</v>
      </c>
      <c r="F3813" s="8">
        <v>-1.0852873602648601</v>
      </c>
      <c r="G3813" s="8">
        <v>5.7567118184301498E-2</v>
      </c>
      <c r="H3813" s="8">
        <v>0</v>
      </c>
      <c r="I3813" s="8">
        <v>0</v>
      </c>
      <c r="J3813" s="8">
        <v>0</v>
      </c>
      <c r="K3813" t="s">
        <v>7328</v>
      </c>
      <c r="L3813" s="20" t="s">
        <v>7324</v>
      </c>
      <c r="M3813" t="s">
        <v>7325</v>
      </c>
      <c r="N3813" s="20" t="s">
        <v>7326</v>
      </c>
      <c r="O3813" t="s">
        <v>7339</v>
      </c>
      <c r="P3813" t="s">
        <v>7365</v>
      </c>
      <c r="Q3813" s="8" t="s">
        <v>5998</v>
      </c>
      <c r="R3813" s="8" t="s">
        <v>5998</v>
      </c>
      <c r="S3813" t="s">
        <v>5998</v>
      </c>
      <c r="T3813" s="8" t="s">
        <v>5998</v>
      </c>
    </row>
    <row r="3814" spans="1:20">
      <c r="A3814" t="s">
        <v>2348</v>
      </c>
      <c r="B3814" t="s">
        <v>5307</v>
      </c>
      <c r="C3814" s="8" t="s">
        <v>5307</v>
      </c>
      <c r="D3814" s="8">
        <v>3.4510187958324598E-2</v>
      </c>
      <c r="E3814" s="8">
        <v>0.87493534207532397</v>
      </c>
      <c r="F3814" s="8">
        <v>-8.1599595557903595E-3</v>
      </c>
      <c r="G3814" s="8">
        <v>0.96653461645238004</v>
      </c>
      <c r="H3814" s="8">
        <v>0</v>
      </c>
      <c r="I3814" s="8">
        <v>0</v>
      </c>
      <c r="J3814" s="8">
        <v>0</v>
      </c>
      <c r="K3814" t="s">
        <v>7328</v>
      </c>
      <c r="L3814" s="20" t="s">
        <v>7324</v>
      </c>
      <c r="M3814" t="s">
        <v>7325</v>
      </c>
      <c r="N3814" s="20" t="s">
        <v>7326</v>
      </c>
      <c r="O3814" t="s">
        <v>7328</v>
      </c>
      <c r="P3814" t="s">
        <v>7365</v>
      </c>
      <c r="Q3814" s="8" t="s">
        <v>5998</v>
      </c>
      <c r="R3814" s="8" t="s">
        <v>5998</v>
      </c>
      <c r="S3814" t="s">
        <v>5998</v>
      </c>
      <c r="T3814" s="8" t="s">
        <v>5998</v>
      </c>
    </row>
    <row r="3815" spans="1:20">
      <c r="A3815" t="s">
        <v>4670</v>
      </c>
      <c r="B3815" t="s">
        <v>5307</v>
      </c>
      <c r="C3815" s="8" t="s">
        <v>5307</v>
      </c>
      <c r="D3815" s="8">
        <v>7.4450326167210604E-2</v>
      </c>
      <c r="E3815" s="8">
        <v>0.86867930634144896</v>
      </c>
      <c r="F3815" s="8">
        <v>0.17562605659532099</v>
      </c>
      <c r="G3815" s="8">
        <v>0.649635797321366</v>
      </c>
      <c r="H3815" s="8">
        <v>0</v>
      </c>
      <c r="I3815" s="8">
        <v>0</v>
      </c>
      <c r="J3815" s="8">
        <v>0</v>
      </c>
      <c r="K3815" t="s">
        <v>7328</v>
      </c>
      <c r="L3815" s="20" t="s">
        <v>7324</v>
      </c>
      <c r="M3815" t="s">
        <v>7325</v>
      </c>
      <c r="N3815" s="20" t="s">
        <v>7326</v>
      </c>
      <c r="O3815" t="s">
        <v>7327</v>
      </c>
      <c r="P3815" t="s">
        <v>7365</v>
      </c>
      <c r="Q3815" s="8" t="s">
        <v>5998</v>
      </c>
      <c r="R3815" s="8" t="s">
        <v>5998</v>
      </c>
      <c r="S3815" t="s">
        <v>5998</v>
      </c>
      <c r="T3815" s="8" t="s">
        <v>5998</v>
      </c>
    </row>
    <row r="3816" spans="1:20">
      <c r="A3816" t="s">
        <v>2349</v>
      </c>
      <c r="B3816" t="s">
        <v>5307</v>
      </c>
      <c r="C3816" s="8" t="s">
        <v>5307</v>
      </c>
      <c r="D3816" s="8">
        <v>1.73392528865281</v>
      </c>
      <c r="E3816" s="8">
        <v>1.49805208284225E-4</v>
      </c>
      <c r="F3816" s="8">
        <v>2.2635394930491799</v>
      </c>
      <c r="G3816" s="8">
        <v>2.5154258827246901E-7</v>
      </c>
      <c r="H3816" s="8">
        <v>0</v>
      </c>
      <c r="I3816" s="8">
        <v>0</v>
      </c>
      <c r="J3816" s="8">
        <v>0</v>
      </c>
      <c r="K3816" t="s">
        <v>7328</v>
      </c>
      <c r="L3816" s="20" t="s">
        <v>7324</v>
      </c>
      <c r="M3816" t="s">
        <v>7325</v>
      </c>
      <c r="N3816" s="20" t="s">
        <v>7326</v>
      </c>
      <c r="O3816" t="s">
        <v>7328</v>
      </c>
      <c r="P3816" t="s">
        <v>7365</v>
      </c>
      <c r="Q3816" s="8" t="s">
        <v>5998</v>
      </c>
      <c r="R3816" s="8" t="s">
        <v>5998</v>
      </c>
      <c r="S3816" t="s">
        <v>5998</v>
      </c>
      <c r="T3816" s="8" t="s">
        <v>5998</v>
      </c>
    </row>
    <row r="3817" spans="1:20">
      <c r="A3817" t="s">
        <v>2350</v>
      </c>
      <c r="B3817" t="s">
        <v>5307</v>
      </c>
      <c r="C3817" s="8" t="s">
        <v>5307</v>
      </c>
      <c r="D3817" s="8">
        <v>-1.55658369369905</v>
      </c>
      <c r="E3817" s="8">
        <v>2.47535232806191E-2</v>
      </c>
      <c r="F3817" s="8">
        <v>-0.55770632223939498</v>
      </c>
      <c r="G3817" s="8">
        <v>0.39520708582065001</v>
      </c>
      <c r="H3817" s="8">
        <v>0</v>
      </c>
      <c r="I3817" s="8">
        <v>0</v>
      </c>
      <c r="J3817" s="8">
        <v>0</v>
      </c>
      <c r="K3817" t="s">
        <v>7328</v>
      </c>
      <c r="L3817" s="20" t="s">
        <v>7324</v>
      </c>
      <c r="M3817" t="s">
        <v>7325</v>
      </c>
      <c r="N3817" s="20" t="s">
        <v>7326</v>
      </c>
      <c r="O3817" t="s">
        <v>7328</v>
      </c>
      <c r="P3817" t="s">
        <v>7365</v>
      </c>
      <c r="Q3817" s="8" t="s">
        <v>5998</v>
      </c>
      <c r="R3817" s="8" t="s">
        <v>5998</v>
      </c>
      <c r="S3817" t="s">
        <v>5998</v>
      </c>
      <c r="T3817" s="8" t="s">
        <v>5998</v>
      </c>
    </row>
    <row r="3818" spans="1:20">
      <c r="A3818" t="s">
        <v>2351</v>
      </c>
      <c r="B3818" t="s">
        <v>5307</v>
      </c>
      <c r="C3818" s="8" t="s">
        <v>5307</v>
      </c>
      <c r="D3818" s="8">
        <v>-1.11157133982004</v>
      </c>
      <c r="E3818" s="8">
        <v>6.8326614619838898E-3</v>
      </c>
      <c r="F3818" s="8">
        <v>-0.37000557622712599</v>
      </c>
      <c r="G3818" s="8">
        <v>0.356566455271698</v>
      </c>
      <c r="H3818" s="8">
        <v>0</v>
      </c>
      <c r="I3818" s="8">
        <v>0</v>
      </c>
      <c r="J3818" s="8">
        <v>0</v>
      </c>
      <c r="K3818" t="s">
        <v>7328</v>
      </c>
      <c r="L3818" s="20" t="s">
        <v>7324</v>
      </c>
      <c r="M3818" t="s">
        <v>7325</v>
      </c>
      <c r="N3818" s="20" t="s">
        <v>7326</v>
      </c>
      <c r="O3818" t="s">
        <v>7327</v>
      </c>
      <c r="P3818" t="s">
        <v>7365</v>
      </c>
      <c r="Q3818" s="8" t="s">
        <v>5998</v>
      </c>
      <c r="R3818" s="8" t="s">
        <v>5998</v>
      </c>
      <c r="S3818" t="s">
        <v>5998</v>
      </c>
      <c r="T3818" s="8" t="s">
        <v>5998</v>
      </c>
    </row>
    <row r="3819" spans="1:20">
      <c r="A3819" t="s">
        <v>2352</v>
      </c>
      <c r="B3819" t="s">
        <v>5307</v>
      </c>
      <c r="C3819" s="8" t="s">
        <v>5307</v>
      </c>
      <c r="D3819" s="8">
        <v>-1.2395849338961699E-2</v>
      </c>
      <c r="E3819" s="8">
        <v>0.97974846851252395</v>
      </c>
      <c r="F3819" s="8">
        <v>0.70327868719490205</v>
      </c>
      <c r="G3819" s="8">
        <v>2.0024035600738101E-2</v>
      </c>
      <c r="H3819" s="8">
        <v>0</v>
      </c>
      <c r="I3819" s="8">
        <v>0</v>
      </c>
      <c r="J3819" s="8">
        <v>0</v>
      </c>
      <c r="K3819" t="s">
        <v>7328</v>
      </c>
      <c r="L3819" s="20" t="s">
        <v>7324</v>
      </c>
      <c r="M3819" t="s">
        <v>7325</v>
      </c>
      <c r="N3819" s="20" t="s">
        <v>7326</v>
      </c>
      <c r="O3819" t="s">
        <v>7327</v>
      </c>
      <c r="P3819" t="s">
        <v>7365</v>
      </c>
      <c r="Q3819" s="8" t="s">
        <v>5998</v>
      </c>
      <c r="R3819" s="8" t="s">
        <v>5998</v>
      </c>
      <c r="S3819" t="s">
        <v>5998</v>
      </c>
      <c r="T3819" s="8" t="s">
        <v>5998</v>
      </c>
    </row>
    <row r="3820" spans="1:20">
      <c r="A3820" t="s">
        <v>2353</v>
      </c>
      <c r="B3820" t="s">
        <v>5307</v>
      </c>
      <c r="C3820" s="8" t="s">
        <v>5307</v>
      </c>
      <c r="D3820" s="8">
        <v>0.44640056625070601</v>
      </c>
      <c r="E3820" s="8">
        <v>0.46141019884696299</v>
      </c>
      <c r="F3820" s="8">
        <v>6.0031749109651297E-3</v>
      </c>
      <c r="G3820" s="8">
        <v>0.99415926261378196</v>
      </c>
      <c r="H3820" s="8">
        <v>0</v>
      </c>
      <c r="I3820" s="8">
        <v>0</v>
      </c>
      <c r="J3820" s="8">
        <v>0</v>
      </c>
      <c r="K3820" t="s">
        <v>7339</v>
      </c>
      <c r="L3820" s="20" t="s">
        <v>7324</v>
      </c>
      <c r="M3820" t="s">
        <v>7325</v>
      </c>
      <c r="N3820" s="20" t="s">
        <v>7326</v>
      </c>
      <c r="O3820" t="s">
        <v>7328</v>
      </c>
      <c r="P3820" t="s">
        <v>7365</v>
      </c>
      <c r="Q3820" s="8" t="s">
        <v>5998</v>
      </c>
      <c r="R3820" s="8" t="s">
        <v>5998</v>
      </c>
      <c r="S3820" t="s">
        <v>5998</v>
      </c>
      <c r="T3820" s="8" t="s">
        <v>5998</v>
      </c>
    </row>
    <row r="3821" spans="1:20">
      <c r="A3821" t="s">
        <v>3095</v>
      </c>
      <c r="B3821" t="s">
        <v>4684</v>
      </c>
      <c r="C3821" s="8" t="s">
        <v>4762</v>
      </c>
      <c r="D3821" s="8">
        <v>1.02364855260482</v>
      </c>
      <c r="E3821" s="8">
        <v>2.1618967614596501E-3</v>
      </c>
      <c r="F3821" s="8">
        <v>-0.18331816630200101</v>
      </c>
      <c r="G3821" s="8">
        <v>0.63872555770942696</v>
      </c>
      <c r="H3821" s="8">
        <v>0</v>
      </c>
      <c r="I3821" s="8">
        <v>0</v>
      </c>
      <c r="J3821" s="8">
        <v>0</v>
      </c>
      <c r="K3821" t="s">
        <v>7328</v>
      </c>
      <c r="L3821" s="20" t="s">
        <v>7324</v>
      </c>
      <c r="M3821" t="s">
        <v>7325</v>
      </c>
      <c r="N3821" s="20" t="s">
        <v>7326</v>
      </c>
      <c r="O3821" t="s">
        <v>7327</v>
      </c>
      <c r="P3821" t="s">
        <v>7365</v>
      </c>
      <c r="Q3821" s="8" t="s">
        <v>5998</v>
      </c>
      <c r="R3821" s="8" t="s">
        <v>5998</v>
      </c>
      <c r="S3821" t="s">
        <v>5998</v>
      </c>
      <c r="T3821" s="8" t="s">
        <v>5998</v>
      </c>
    </row>
    <row r="3822" spans="1:20">
      <c r="A3822" t="s">
        <v>2354</v>
      </c>
      <c r="B3822" t="s">
        <v>5307</v>
      </c>
      <c r="C3822" s="8" t="s">
        <v>5307</v>
      </c>
      <c r="D3822" s="8">
        <v>-4.5901781082936702E-2</v>
      </c>
      <c r="E3822" s="8">
        <v>0.89810991142780106</v>
      </c>
      <c r="F3822" s="8">
        <v>2.3627538208976399E-2</v>
      </c>
      <c r="G3822" s="8">
        <v>0.94111364643732498</v>
      </c>
      <c r="H3822" s="8">
        <v>0</v>
      </c>
      <c r="I3822" s="8">
        <v>0</v>
      </c>
      <c r="J3822" s="8">
        <v>0</v>
      </c>
      <c r="K3822" t="s">
        <v>7327</v>
      </c>
      <c r="L3822" s="20" t="s">
        <v>7332</v>
      </c>
      <c r="M3822" t="s">
        <v>7333</v>
      </c>
      <c r="N3822" s="20" t="s">
        <v>7334</v>
      </c>
      <c r="O3822" t="s">
        <v>7328</v>
      </c>
      <c r="P3822" t="s">
        <v>7365</v>
      </c>
      <c r="Q3822" s="8" t="s">
        <v>5998</v>
      </c>
      <c r="R3822" s="8" t="s">
        <v>5998</v>
      </c>
      <c r="S3822" t="s">
        <v>5998</v>
      </c>
      <c r="T3822" s="8" t="s">
        <v>5998</v>
      </c>
    </row>
    <row r="3823" spans="1:20">
      <c r="A3823" t="s">
        <v>2355</v>
      </c>
      <c r="B3823" t="s">
        <v>5307</v>
      </c>
      <c r="C3823" s="8" t="s">
        <v>5307</v>
      </c>
      <c r="D3823" s="8">
        <v>2.22391348752722</v>
      </c>
      <c r="E3823" s="8">
        <v>1.51522935965119E-6</v>
      </c>
      <c r="F3823" s="8">
        <v>4.1315365101760699</v>
      </c>
      <c r="G3823" s="8">
        <v>6.5561253927943203E-22</v>
      </c>
      <c r="H3823" s="8">
        <v>0</v>
      </c>
      <c r="I3823" s="8">
        <v>0</v>
      </c>
      <c r="J3823" s="8">
        <v>0</v>
      </c>
      <c r="K3823" t="s">
        <v>7339</v>
      </c>
      <c r="L3823" s="20" t="s">
        <v>7324</v>
      </c>
      <c r="M3823" t="s">
        <v>7325</v>
      </c>
      <c r="N3823" s="20" t="s">
        <v>7326</v>
      </c>
      <c r="O3823" t="s">
        <v>7339</v>
      </c>
      <c r="P3823" t="s">
        <v>7365</v>
      </c>
      <c r="Q3823" s="8" t="s">
        <v>5998</v>
      </c>
      <c r="R3823" s="8" t="s">
        <v>5998</v>
      </c>
      <c r="S3823" t="s">
        <v>5998</v>
      </c>
      <c r="T3823" s="8" t="s">
        <v>5998</v>
      </c>
    </row>
    <row r="3824" spans="1:20">
      <c r="A3824" t="s">
        <v>2356</v>
      </c>
      <c r="B3824" t="s">
        <v>5307</v>
      </c>
      <c r="C3824" s="8" t="s">
        <v>5307</v>
      </c>
      <c r="D3824" s="8">
        <v>-9.5302111077880503E-2</v>
      </c>
      <c r="E3824" s="8">
        <v>0.92144443487294503</v>
      </c>
      <c r="F3824" s="8">
        <v>1.5653937951024699</v>
      </c>
      <c r="G3824" s="8">
        <v>2.62231744958259E-2</v>
      </c>
      <c r="H3824" s="8">
        <v>0</v>
      </c>
      <c r="I3824" s="8" t="s">
        <v>6426</v>
      </c>
      <c r="J3824" s="8">
        <v>0</v>
      </c>
      <c r="K3824" t="s">
        <v>7419</v>
      </c>
      <c r="L3824" s="20" t="s">
        <v>7397</v>
      </c>
      <c r="M3824" t="s">
        <v>7325</v>
      </c>
      <c r="N3824" s="20" t="s">
        <v>7326</v>
      </c>
      <c r="O3824" t="s">
        <v>7339</v>
      </c>
      <c r="P3824" t="s">
        <v>7316</v>
      </c>
      <c r="Q3824" s="8" t="s">
        <v>5998</v>
      </c>
      <c r="R3824" s="8" t="s">
        <v>5998</v>
      </c>
      <c r="S3824" t="s">
        <v>5998</v>
      </c>
      <c r="T3824" s="8" t="s">
        <v>5998</v>
      </c>
    </row>
    <row r="3825" spans="1:20">
      <c r="A3825" t="s">
        <v>2357</v>
      </c>
      <c r="B3825" t="s">
        <v>5307</v>
      </c>
      <c r="C3825" s="8" t="s">
        <v>5307</v>
      </c>
      <c r="D3825" s="8">
        <v>0.335987243960709</v>
      </c>
      <c r="E3825" s="8">
        <v>0.74597030180381596</v>
      </c>
      <c r="F3825" s="8">
        <v>2.7973201225748201</v>
      </c>
      <c r="G3825" s="8">
        <v>2.4728410077722301E-4</v>
      </c>
      <c r="H3825" s="8">
        <v>0</v>
      </c>
      <c r="I3825" s="8">
        <v>0</v>
      </c>
      <c r="J3825" s="8">
        <v>0</v>
      </c>
      <c r="K3825" t="e">
        <v>#N/A</v>
      </c>
      <c r="L3825" s="20" t="e">
        <v>#N/A</v>
      </c>
      <c r="M3825" t="e">
        <v>#N/A</v>
      </c>
      <c r="N3825" s="20" t="e">
        <v>#N/A</v>
      </c>
      <c r="O3825" t="s">
        <v>7339</v>
      </c>
      <c r="P3825" t="s">
        <v>7365</v>
      </c>
      <c r="Q3825" s="8" t="s">
        <v>5998</v>
      </c>
      <c r="R3825" s="8" t="s">
        <v>5998</v>
      </c>
      <c r="S3825" t="s">
        <v>5998</v>
      </c>
      <c r="T3825" s="8" t="s">
        <v>5998</v>
      </c>
    </row>
    <row r="3826" spans="1:20">
      <c r="A3826" t="s">
        <v>2358</v>
      </c>
      <c r="B3826" t="s">
        <v>5307</v>
      </c>
      <c r="C3826" s="8" t="s">
        <v>5307</v>
      </c>
      <c r="D3826" s="8">
        <v>-1.27491530167176</v>
      </c>
      <c r="E3826" s="8">
        <v>0.154486083717673</v>
      </c>
      <c r="F3826" s="8">
        <v>3.1870894458092902</v>
      </c>
      <c r="G3826" s="8">
        <v>3.1339788930827398E-6</v>
      </c>
      <c r="H3826" s="8">
        <v>0</v>
      </c>
      <c r="I3826" s="8">
        <v>0</v>
      </c>
      <c r="J3826" s="8">
        <v>0</v>
      </c>
      <c r="K3826" t="s">
        <v>7339</v>
      </c>
      <c r="L3826" s="20" t="s">
        <v>7324</v>
      </c>
      <c r="M3826" t="s">
        <v>7325</v>
      </c>
      <c r="N3826" s="20" t="s">
        <v>7326</v>
      </c>
      <c r="O3826" t="s">
        <v>7339</v>
      </c>
      <c r="P3826" t="s">
        <v>7365</v>
      </c>
      <c r="Q3826" s="8" t="s">
        <v>5998</v>
      </c>
      <c r="R3826" s="8" t="s">
        <v>5998</v>
      </c>
      <c r="S3826" t="s">
        <v>5998</v>
      </c>
      <c r="T3826" s="8" t="s">
        <v>5998</v>
      </c>
    </row>
    <row r="3827" spans="1:20">
      <c r="A3827" t="s">
        <v>2359</v>
      </c>
      <c r="B3827" t="s">
        <v>5307</v>
      </c>
      <c r="C3827" s="8" t="s">
        <v>5307</v>
      </c>
      <c r="D3827" s="8">
        <v>1.60414319377933</v>
      </c>
      <c r="E3827" s="8">
        <v>2.3479097566255299E-4</v>
      </c>
      <c r="F3827" s="8">
        <v>1.6126142037512501</v>
      </c>
      <c r="G3827" s="8">
        <v>1.2741496453554899E-4</v>
      </c>
      <c r="H3827" s="8">
        <v>0</v>
      </c>
      <c r="I3827" s="8">
        <v>0</v>
      </c>
      <c r="J3827" s="8">
        <v>0</v>
      </c>
      <c r="K3827" t="s">
        <v>7327</v>
      </c>
      <c r="L3827" s="20" t="s">
        <v>7332</v>
      </c>
      <c r="M3827" t="s">
        <v>7333</v>
      </c>
      <c r="N3827" s="20" t="s">
        <v>7334</v>
      </c>
      <c r="O3827" t="s">
        <v>7327</v>
      </c>
      <c r="P3827" t="s">
        <v>7365</v>
      </c>
      <c r="Q3827" s="8" t="s">
        <v>5998</v>
      </c>
      <c r="R3827" s="8" t="s">
        <v>5998</v>
      </c>
      <c r="S3827" t="s">
        <v>5998</v>
      </c>
      <c r="T3827" s="8" t="s">
        <v>5998</v>
      </c>
    </row>
    <row r="3828" spans="1:20">
      <c r="A3828" t="s">
        <v>2360</v>
      </c>
      <c r="B3828" t="s">
        <v>5307</v>
      </c>
      <c r="C3828" s="8" t="s">
        <v>5307</v>
      </c>
      <c r="D3828" s="8">
        <v>2.0645660469483502</v>
      </c>
      <c r="E3828" s="8">
        <v>1.4055708875369099E-6</v>
      </c>
      <c r="F3828" s="8">
        <v>4.7197108407333799</v>
      </c>
      <c r="G3828" s="8">
        <v>4.4440825509963102E-32</v>
      </c>
      <c r="H3828" s="8">
        <v>0</v>
      </c>
      <c r="I3828" s="8">
        <v>0</v>
      </c>
      <c r="J3828" s="8">
        <v>0</v>
      </c>
      <c r="K3828" t="s">
        <v>7327</v>
      </c>
      <c r="L3828" s="20" t="s">
        <v>7332</v>
      </c>
      <c r="M3828" t="s">
        <v>7333</v>
      </c>
      <c r="N3828" s="20" t="s">
        <v>7334</v>
      </c>
      <c r="O3828" t="s">
        <v>7328</v>
      </c>
      <c r="P3828" t="s">
        <v>7365</v>
      </c>
      <c r="Q3828" s="8" t="s">
        <v>5998</v>
      </c>
      <c r="R3828" s="8" t="s">
        <v>5998</v>
      </c>
      <c r="S3828" t="s">
        <v>5998</v>
      </c>
      <c r="T3828" s="8" t="s">
        <v>5998</v>
      </c>
    </row>
    <row r="3829" spans="1:20">
      <c r="A3829" t="s">
        <v>4671</v>
      </c>
      <c r="B3829" s="7" t="s">
        <v>5307</v>
      </c>
      <c r="C3829" s="8" t="s">
        <v>5307</v>
      </c>
      <c r="D3829" s="8">
        <v>0.99990486174763804</v>
      </c>
      <c r="E3829" s="8">
        <v>2.1668770990650101E-4</v>
      </c>
      <c r="F3829" s="8">
        <v>-5.6388896399209201E-2</v>
      </c>
      <c r="G3829" s="8">
        <v>0.87207530217728702</v>
      </c>
      <c r="H3829" s="8">
        <v>0</v>
      </c>
      <c r="I3829" s="8">
        <v>0</v>
      </c>
      <c r="J3829" s="8">
        <v>0</v>
      </c>
      <c r="K3829" t="s">
        <v>7328</v>
      </c>
      <c r="L3829" s="20" t="s">
        <v>7324</v>
      </c>
      <c r="M3829" t="s">
        <v>7325</v>
      </c>
      <c r="N3829" s="20" t="s">
        <v>7326</v>
      </c>
      <c r="O3829" t="s">
        <v>7328</v>
      </c>
      <c r="P3829" t="s">
        <v>7365</v>
      </c>
      <c r="Q3829" s="8" t="s">
        <v>5998</v>
      </c>
      <c r="R3829" s="8" t="s">
        <v>5998</v>
      </c>
      <c r="S3829" t="s">
        <v>5998</v>
      </c>
      <c r="T3829" s="8" t="s">
        <v>5998</v>
      </c>
    </row>
    <row r="3830" spans="1:20">
      <c r="A3830" t="s">
        <v>2361</v>
      </c>
      <c r="B3830" s="7" t="s">
        <v>5307</v>
      </c>
      <c r="C3830" s="8" t="s">
        <v>5307</v>
      </c>
      <c r="D3830" s="8">
        <v>0.26036234911605199</v>
      </c>
      <c r="E3830" s="8">
        <v>0.45985795977521399</v>
      </c>
      <c r="F3830" s="8">
        <v>-0.32028792729331002</v>
      </c>
      <c r="G3830" s="8">
        <v>0.32384447968187102</v>
      </c>
      <c r="H3830" s="8">
        <v>0</v>
      </c>
      <c r="I3830" s="8">
        <v>0</v>
      </c>
      <c r="J3830" s="8">
        <v>0</v>
      </c>
      <c r="K3830" t="s">
        <v>7328</v>
      </c>
      <c r="L3830" s="20" t="s">
        <v>7324</v>
      </c>
      <c r="M3830" t="s">
        <v>7325</v>
      </c>
      <c r="N3830" s="20" t="s">
        <v>7326</v>
      </c>
      <c r="O3830" t="s">
        <v>7328</v>
      </c>
      <c r="P3830" t="s">
        <v>7365</v>
      </c>
      <c r="Q3830" s="8" t="s">
        <v>5998</v>
      </c>
      <c r="R3830" s="8" t="s">
        <v>5998</v>
      </c>
      <c r="S3830" t="s">
        <v>5998</v>
      </c>
      <c r="T3830" s="8" t="s">
        <v>5998</v>
      </c>
    </row>
    <row r="3831" spans="1:20">
      <c r="A3831" t="s">
        <v>2362</v>
      </c>
      <c r="B3831" s="7" t="s">
        <v>5307</v>
      </c>
      <c r="C3831" s="8" t="s">
        <v>5307</v>
      </c>
      <c r="D3831" s="8">
        <v>-0.221609602995371</v>
      </c>
      <c r="E3831" s="8">
        <v>0.56518701158121198</v>
      </c>
      <c r="F3831" s="8">
        <v>-0.49046938246202498</v>
      </c>
      <c r="G3831" s="8">
        <v>0.129255219255478</v>
      </c>
      <c r="H3831" s="8">
        <v>0</v>
      </c>
      <c r="I3831" s="8">
        <v>0</v>
      </c>
      <c r="J3831" s="8">
        <v>0</v>
      </c>
      <c r="K3831" t="s">
        <v>7327</v>
      </c>
      <c r="L3831" s="20" t="s">
        <v>7332</v>
      </c>
      <c r="M3831" t="s">
        <v>7333</v>
      </c>
      <c r="N3831" s="20" t="s">
        <v>7334</v>
      </c>
      <c r="O3831" t="s">
        <v>7327</v>
      </c>
      <c r="P3831" t="s">
        <v>7365</v>
      </c>
      <c r="Q3831" s="8" t="s">
        <v>5998</v>
      </c>
      <c r="R3831" s="8" t="s">
        <v>5998</v>
      </c>
      <c r="S3831" t="s">
        <v>5998</v>
      </c>
      <c r="T3831" s="8" t="s">
        <v>5998</v>
      </c>
    </row>
    <row r="3832" spans="1:20">
      <c r="A3832" t="s">
        <v>2363</v>
      </c>
      <c r="B3832" s="7" t="s">
        <v>5307</v>
      </c>
      <c r="C3832" s="8" t="s">
        <v>5307</v>
      </c>
      <c r="D3832" s="8">
        <v>0.151824030824628</v>
      </c>
      <c r="E3832" s="8">
        <v>0.73877547726262804</v>
      </c>
      <c r="F3832" s="8">
        <v>0.24597956489675299</v>
      </c>
      <c r="G3832" s="8">
        <v>0.53077338086956605</v>
      </c>
      <c r="H3832" s="8">
        <v>0</v>
      </c>
      <c r="I3832" s="8">
        <v>0</v>
      </c>
      <c r="J3832" s="8">
        <v>0</v>
      </c>
      <c r="K3832" t="s">
        <v>7327</v>
      </c>
      <c r="L3832" s="20" t="s">
        <v>7332</v>
      </c>
      <c r="M3832" t="s">
        <v>7333</v>
      </c>
      <c r="N3832" s="20" t="s">
        <v>7334</v>
      </c>
      <c r="O3832" t="s">
        <v>7361</v>
      </c>
      <c r="P3832" t="s">
        <v>7365</v>
      </c>
      <c r="Q3832" s="8" t="s">
        <v>5998</v>
      </c>
      <c r="R3832" s="8" t="s">
        <v>5998</v>
      </c>
      <c r="S3832" t="s">
        <v>5998</v>
      </c>
      <c r="T3832" s="8" t="s">
        <v>5998</v>
      </c>
    </row>
    <row r="3833" spans="1:20">
      <c r="A3833" t="s">
        <v>2364</v>
      </c>
      <c r="B3833" s="7" t="s">
        <v>5307</v>
      </c>
      <c r="C3833" s="8" t="s">
        <v>5307</v>
      </c>
      <c r="D3833" s="8">
        <v>1.55600132168102</v>
      </c>
      <c r="E3833" s="8">
        <v>1.9929506500469898E-8</v>
      </c>
      <c r="F3833" s="8">
        <v>0.60981289678335304</v>
      </c>
      <c r="G3833" s="8">
        <v>4.0303188425541397E-2</v>
      </c>
      <c r="H3833" s="8">
        <v>0</v>
      </c>
      <c r="I3833" s="8">
        <v>0</v>
      </c>
      <c r="J3833" s="8">
        <v>0</v>
      </c>
      <c r="K3833" t="s">
        <v>7339</v>
      </c>
      <c r="L3833" s="20" t="s">
        <v>7324</v>
      </c>
      <c r="M3833" t="s">
        <v>7325</v>
      </c>
      <c r="N3833" s="20" t="s">
        <v>7326</v>
      </c>
      <c r="O3833" t="s">
        <v>7339</v>
      </c>
      <c r="P3833" t="s">
        <v>7365</v>
      </c>
      <c r="Q3833" s="8" t="s">
        <v>5998</v>
      </c>
      <c r="R3833" s="8" t="s">
        <v>5998</v>
      </c>
      <c r="S3833" t="s">
        <v>5998</v>
      </c>
      <c r="T3833" s="8" t="s">
        <v>5998</v>
      </c>
    </row>
    <row r="3834" spans="1:20">
      <c r="A3834" t="s">
        <v>4672</v>
      </c>
      <c r="B3834" s="7" t="s">
        <v>5307</v>
      </c>
      <c r="C3834" s="8" t="s">
        <v>5307</v>
      </c>
      <c r="D3834" s="8">
        <v>-0.239438681957478</v>
      </c>
      <c r="E3834" s="8">
        <v>0.47905785626873698</v>
      </c>
      <c r="F3834" s="8">
        <v>0.77134192764110499</v>
      </c>
      <c r="G3834" s="8">
        <v>3.0664296216636401E-3</v>
      </c>
      <c r="H3834" s="8">
        <v>0</v>
      </c>
      <c r="I3834" s="8">
        <v>0</v>
      </c>
      <c r="J3834" s="8">
        <v>0</v>
      </c>
      <c r="K3834" t="s">
        <v>7327</v>
      </c>
      <c r="L3834" s="20" t="s">
        <v>7332</v>
      </c>
      <c r="M3834" t="s">
        <v>7333</v>
      </c>
      <c r="N3834" s="20" t="s">
        <v>7334</v>
      </c>
      <c r="O3834" t="s">
        <v>7327</v>
      </c>
      <c r="P3834" t="s">
        <v>7365</v>
      </c>
      <c r="Q3834" s="8" t="s">
        <v>5998</v>
      </c>
      <c r="R3834" s="8" t="s">
        <v>5998</v>
      </c>
      <c r="S3834" t="s">
        <v>5998</v>
      </c>
      <c r="T3834" s="8" t="s">
        <v>5998</v>
      </c>
    </row>
    <row r="3835" spans="1:20">
      <c r="A3835" t="s">
        <v>2365</v>
      </c>
      <c r="B3835" s="7" t="s">
        <v>5307</v>
      </c>
      <c r="C3835" s="8" t="s">
        <v>5307</v>
      </c>
      <c r="D3835" s="8">
        <v>-0.71342611946845902</v>
      </c>
      <c r="E3835" s="8">
        <v>2.0344890045553701E-2</v>
      </c>
      <c r="F3835" s="8">
        <v>-1.7117022907599999</v>
      </c>
      <c r="G3835" s="8">
        <v>9.5597939859707403E-10</v>
      </c>
      <c r="H3835" s="8">
        <v>0</v>
      </c>
      <c r="I3835" s="8">
        <v>0</v>
      </c>
      <c r="J3835" s="8">
        <v>0</v>
      </c>
      <c r="K3835" t="s">
        <v>7327</v>
      </c>
      <c r="L3835" s="20" t="s">
        <v>7332</v>
      </c>
      <c r="M3835" t="s">
        <v>7333</v>
      </c>
      <c r="N3835" s="20" t="s">
        <v>7334</v>
      </c>
      <c r="O3835" t="s">
        <v>7328</v>
      </c>
      <c r="P3835" t="s">
        <v>7365</v>
      </c>
      <c r="Q3835" s="8" t="s">
        <v>5998</v>
      </c>
      <c r="R3835" s="8" t="s">
        <v>5998</v>
      </c>
      <c r="S3835" t="s">
        <v>5998</v>
      </c>
      <c r="T3835" s="8" t="s">
        <v>5998</v>
      </c>
    </row>
    <row r="3836" spans="1:20">
      <c r="A3836" t="s">
        <v>2366</v>
      </c>
      <c r="B3836" t="s">
        <v>5307</v>
      </c>
      <c r="C3836" s="8" t="s">
        <v>5307</v>
      </c>
      <c r="D3836" s="8">
        <v>-0.18551291129424199</v>
      </c>
      <c r="E3836" s="8">
        <v>0.598666319830369</v>
      </c>
      <c r="F3836" s="8">
        <v>0.46392167532039302</v>
      </c>
      <c r="G3836" s="8">
        <v>0.10399934570119999</v>
      </c>
      <c r="H3836" s="8">
        <v>0</v>
      </c>
      <c r="I3836" s="8">
        <v>0</v>
      </c>
      <c r="J3836" s="8">
        <v>0</v>
      </c>
      <c r="K3836" t="s">
        <v>7339</v>
      </c>
      <c r="L3836" s="20" t="s">
        <v>7324</v>
      </c>
      <c r="M3836" t="s">
        <v>7325</v>
      </c>
      <c r="N3836" s="20" t="s">
        <v>7326</v>
      </c>
      <c r="O3836" t="s">
        <v>7328</v>
      </c>
      <c r="P3836" t="s">
        <v>7365</v>
      </c>
      <c r="Q3836" s="8" t="s">
        <v>5998</v>
      </c>
      <c r="R3836" s="8" t="s">
        <v>5998</v>
      </c>
      <c r="S3836" t="s">
        <v>5998</v>
      </c>
      <c r="T3836" s="8" t="s">
        <v>5998</v>
      </c>
    </row>
    <row r="3837" spans="1:20">
      <c r="C3837" s="8"/>
      <c r="F3837" s="8"/>
      <c r="G3837" s="8"/>
      <c r="H3837" s="8"/>
      <c r="I3837" s="8"/>
      <c r="J3837" s="8"/>
      <c r="Q3837" s="8"/>
      <c r="R3837" s="8"/>
      <c r="T3837" s="8"/>
    </row>
    <row r="3838" spans="1:20">
      <c r="C3838" s="8"/>
      <c r="F3838" s="8"/>
      <c r="G3838" s="8"/>
      <c r="H3838" s="8"/>
      <c r="I3838" s="8"/>
      <c r="J3838" s="8"/>
      <c r="Q3838" s="8"/>
      <c r="R3838" s="8"/>
      <c r="T3838" s="8"/>
    </row>
    <row r="3839" spans="1:20">
      <c r="C3839" s="8"/>
      <c r="F3839" s="8"/>
      <c r="G3839" s="8"/>
      <c r="H3839" s="8"/>
      <c r="I3839" s="8"/>
      <c r="J3839" s="8"/>
      <c r="Q3839" s="8"/>
      <c r="R3839" s="8"/>
      <c r="T3839" s="8"/>
    </row>
    <row r="3840" spans="1:20">
      <c r="C3840" s="8"/>
      <c r="F3840" s="8"/>
      <c r="G3840" s="8"/>
      <c r="H3840" s="8"/>
      <c r="I3840" s="8"/>
      <c r="J3840" s="8"/>
      <c r="Q3840" s="8"/>
      <c r="R3840" s="8"/>
      <c r="T3840" s="8"/>
    </row>
    <row r="3841" spans="3:20">
      <c r="C3841" s="8"/>
      <c r="F3841" s="8"/>
      <c r="G3841" s="8"/>
      <c r="H3841" s="8"/>
      <c r="I3841" s="8"/>
      <c r="J3841" s="8"/>
      <c r="Q3841" s="8"/>
      <c r="R3841" s="8"/>
      <c r="T3841" s="8"/>
    </row>
    <row r="3842" spans="3:20">
      <c r="C3842" s="8"/>
      <c r="F3842" s="8"/>
      <c r="G3842" s="8"/>
      <c r="H3842" s="8"/>
      <c r="I3842" s="8"/>
      <c r="J3842" s="8"/>
      <c r="Q3842" s="8"/>
      <c r="R3842" s="8"/>
      <c r="T3842" s="8"/>
    </row>
    <row r="3843" spans="3:20">
      <c r="C3843" s="8"/>
      <c r="F3843" s="8"/>
      <c r="G3843" s="8"/>
      <c r="H3843" s="8"/>
      <c r="I3843" s="8"/>
      <c r="J3843" s="8"/>
      <c r="Q3843" s="8"/>
      <c r="R3843" s="8"/>
      <c r="T3843" s="8"/>
    </row>
    <row r="3844" spans="3:20">
      <c r="C3844" s="8"/>
      <c r="F3844" s="8"/>
      <c r="G3844" s="8"/>
      <c r="H3844" s="8"/>
      <c r="I3844" s="8"/>
      <c r="J3844" s="8"/>
      <c r="Q3844" s="8"/>
      <c r="R3844" s="8"/>
      <c r="T3844" s="8"/>
    </row>
    <row r="3845" spans="3:20">
      <c r="C3845" s="8"/>
      <c r="F3845" s="8"/>
      <c r="G3845" s="8"/>
      <c r="H3845" s="8"/>
      <c r="I3845" s="8"/>
      <c r="J3845" s="8"/>
      <c r="Q3845" s="8"/>
      <c r="R3845" s="8"/>
      <c r="T3845" s="8"/>
    </row>
    <row r="3846" spans="3:20">
      <c r="C3846" s="8"/>
      <c r="F3846" s="8"/>
      <c r="G3846" s="8"/>
      <c r="H3846" s="8"/>
      <c r="I3846" s="8"/>
      <c r="J3846" s="8"/>
      <c r="Q3846" s="8"/>
      <c r="R3846" s="8"/>
      <c r="T3846" s="8"/>
    </row>
    <row r="3847" spans="3:20">
      <c r="C3847" s="8"/>
      <c r="F3847" s="8"/>
      <c r="G3847" s="8"/>
      <c r="H3847" s="8"/>
      <c r="I3847" s="8"/>
      <c r="J3847" s="8"/>
      <c r="Q3847" s="8"/>
      <c r="R3847" s="8"/>
      <c r="T3847" s="8"/>
    </row>
    <row r="3848" spans="3:20">
      <c r="C3848" s="8"/>
      <c r="F3848" s="8"/>
      <c r="G3848" s="8"/>
      <c r="H3848" s="8"/>
      <c r="I3848" s="8"/>
      <c r="J3848" s="8"/>
      <c r="Q3848" s="8"/>
      <c r="R3848" s="8"/>
      <c r="T3848" s="8"/>
    </row>
    <row r="3849" spans="3:20">
      <c r="C3849" s="8"/>
      <c r="F3849" s="8"/>
      <c r="G3849" s="8"/>
      <c r="H3849" s="8"/>
      <c r="I3849" s="8"/>
      <c r="J3849" s="8"/>
      <c r="Q3849" s="8"/>
      <c r="R3849" s="8"/>
      <c r="T3849" s="8"/>
    </row>
    <row r="3850" spans="3:20">
      <c r="C3850" s="8"/>
      <c r="F3850" s="8"/>
      <c r="G3850" s="8"/>
      <c r="H3850" s="8"/>
      <c r="I3850" s="8"/>
      <c r="J3850" s="8"/>
      <c r="Q3850" s="8"/>
      <c r="R3850" s="8"/>
      <c r="T3850" s="8"/>
    </row>
    <row r="3851" spans="3:20">
      <c r="C3851" s="8"/>
      <c r="F3851" s="8"/>
      <c r="G3851" s="8"/>
      <c r="H3851" s="8"/>
      <c r="I3851" s="8"/>
      <c r="J3851" s="8"/>
      <c r="Q3851" s="8"/>
      <c r="R3851" s="8"/>
      <c r="T3851" s="8"/>
    </row>
    <row r="3852" spans="3:20">
      <c r="C3852" s="8"/>
      <c r="F3852" s="8"/>
      <c r="G3852" s="8"/>
      <c r="H3852" s="8"/>
      <c r="I3852" s="8"/>
      <c r="J3852" s="8"/>
      <c r="Q3852" s="8"/>
      <c r="R3852" s="8"/>
      <c r="T3852" s="8"/>
    </row>
    <row r="3853" spans="3:20">
      <c r="C3853" s="8"/>
      <c r="F3853" s="8"/>
      <c r="G3853" s="8"/>
      <c r="H3853" s="8"/>
      <c r="I3853" s="8"/>
      <c r="J3853" s="8"/>
      <c r="Q3853" s="8"/>
      <c r="R3853" s="8"/>
      <c r="T3853" s="8"/>
    </row>
    <row r="3854" spans="3:20">
      <c r="C3854" s="8"/>
      <c r="F3854" s="8"/>
      <c r="G3854" s="8"/>
      <c r="H3854" s="8"/>
      <c r="I3854" s="8"/>
      <c r="J3854" s="8"/>
      <c r="Q3854" s="8"/>
      <c r="R3854" s="8"/>
      <c r="T3854" s="8"/>
    </row>
    <row r="3855" spans="3:20">
      <c r="C3855" s="8"/>
      <c r="F3855" s="8"/>
      <c r="G3855" s="8"/>
      <c r="H3855" s="8"/>
      <c r="I3855" s="8"/>
      <c r="J3855" s="8"/>
      <c r="Q3855" s="8"/>
      <c r="R3855" s="8"/>
      <c r="T3855" s="8"/>
    </row>
    <row r="3856" spans="3:20">
      <c r="C3856" s="8"/>
      <c r="F3856" s="8"/>
      <c r="G3856" s="8"/>
      <c r="H3856" s="8"/>
      <c r="I3856" s="8"/>
      <c r="J3856" s="8"/>
      <c r="Q3856" s="8"/>
      <c r="R3856" s="8"/>
      <c r="T3856" s="8"/>
    </row>
    <row r="3857" spans="3:20">
      <c r="C3857" s="8"/>
      <c r="F3857" s="8"/>
      <c r="G3857" s="8"/>
      <c r="H3857" s="8"/>
      <c r="I3857" s="8"/>
      <c r="J3857" s="8"/>
      <c r="Q3857" s="8"/>
      <c r="R3857" s="8"/>
      <c r="T3857" s="8"/>
    </row>
    <row r="3858" spans="3:20">
      <c r="C3858" s="8"/>
      <c r="F3858" s="8"/>
      <c r="G3858" s="8"/>
      <c r="H3858" s="8"/>
      <c r="I3858" s="8"/>
      <c r="J3858" s="8"/>
      <c r="Q3858" s="8"/>
      <c r="R3858" s="8"/>
      <c r="T3858" s="8"/>
    </row>
    <row r="3859" spans="3:20">
      <c r="C3859" s="8"/>
      <c r="F3859" s="8"/>
      <c r="G3859" s="8"/>
      <c r="H3859" s="8"/>
      <c r="I3859" s="8"/>
      <c r="J3859" s="8"/>
      <c r="Q3859" s="8"/>
      <c r="R3859" s="8"/>
      <c r="T3859" s="8"/>
    </row>
    <row r="3860" spans="3:20">
      <c r="C3860" s="8"/>
      <c r="F3860" s="8"/>
      <c r="G3860" s="8"/>
      <c r="H3860" s="8"/>
      <c r="I3860" s="8"/>
      <c r="J3860" s="8"/>
      <c r="Q3860" s="8"/>
      <c r="R3860" s="8"/>
      <c r="T3860" s="8"/>
    </row>
    <row r="3861" spans="3:20">
      <c r="C3861" s="8"/>
      <c r="F3861" s="8"/>
      <c r="G3861" s="8"/>
      <c r="H3861" s="8"/>
      <c r="I3861" s="8"/>
      <c r="J3861" s="8"/>
      <c r="Q3861" s="8"/>
      <c r="R3861" s="8"/>
      <c r="T3861" s="8"/>
    </row>
    <row r="3862" spans="3:20">
      <c r="C3862" s="8"/>
      <c r="F3862" s="8"/>
      <c r="G3862" s="8"/>
      <c r="H3862" s="8"/>
      <c r="I3862" s="8"/>
      <c r="J3862" s="8"/>
      <c r="Q3862" s="8"/>
      <c r="R3862" s="8"/>
      <c r="T3862" s="8"/>
    </row>
    <row r="3863" spans="3:20">
      <c r="C3863" s="8"/>
      <c r="F3863" s="8"/>
      <c r="G3863" s="8"/>
      <c r="H3863" s="8"/>
      <c r="I3863" s="8"/>
      <c r="J3863" s="8"/>
      <c r="Q3863" s="8"/>
      <c r="R3863" s="8"/>
      <c r="T3863" s="8"/>
    </row>
    <row r="3864" spans="3:20">
      <c r="C3864" s="8"/>
      <c r="F3864" s="8"/>
      <c r="G3864" s="8"/>
      <c r="H3864" s="8"/>
      <c r="I3864" s="8"/>
      <c r="J3864" s="8"/>
      <c r="Q3864" s="8"/>
      <c r="R3864" s="8"/>
      <c r="T3864" s="8"/>
    </row>
    <row r="3865" spans="3:20">
      <c r="C3865" s="8"/>
      <c r="F3865" s="8"/>
      <c r="G3865" s="8"/>
      <c r="H3865" s="8"/>
      <c r="I3865" s="8"/>
      <c r="J3865" s="8"/>
      <c r="Q3865" s="8"/>
      <c r="R3865" s="8"/>
      <c r="T3865" s="8"/>
    </row>
    <row r="3866" spans="3:20">
      <c r="C3866" s="8"/>
      <c r="F3866" s="8"/>
      <c r="G3866" s="8"/>
      <c r="H3866" s="8"/>
      <c r="I3866" s="8"/>
      <c r="J3866" s="8"/>
      <c r="Q3866" s="8"/>
      <c r="R3866" s="8"/>
      <c r="T3866" s="8"/>
    </row>
    <row r="3867" spans="3:20">
      <c r="C3867" s="8"/>
      <c r="F3867" s="8"/>
      <c r="G3867" s="8"/>
      <c r="H3867" s="8"/>
      <c r="I3867" s="8"/>
      <c r="J3867" s="8"/>
      <c r="Q3867" s="8"/>
      <c r="R3867" s="8"/>
      <c r="T3867" s="8"/>
    </row>
    <row r="3868" spans="3:20">
      <c r="C3868" s="8"/>
      <c r="F3868" s="8"/>
      <c r="G3868" s="8"/>
      <c r="H3868" s="8"/>
      <c r="I3868" s="8"/>
      <c r="J3868" s="8"/>
      <c r="Q3868" s="8"/>
      <c r="R3868" s="8"/>
      <c r="T3868" s="8"/>
    </row>
    <row r="3869" spans="3:20">
      <c r="C3869" s="8"/>
      <c r="F3869" s="8"/>
      <c r="G3869" s="8"/>
      <c r="H3869" s="8"/>
      <c r="I3869" s="8"/>
      <c r="J3869" s="8"/>
      <c r="Q3869" s="8"/>
      <c r="R3869" s="8"/>
      <c r="T3869" s="8"/>
    </row>
    <row r="3870" spans="3:20">
      <c r="C3870" s="8"/>
      <c r="F3870" s="8"/>
      <c r="G3870" s="8"/>
      <c r="H3870" s="8"/>
      <c r="I3870" s="8"/>
      <c r="J3870" s="8"/>
      <c r="Q3870" s="8"/>
      <c r="R3870" s="8"/>
      <c r="T3870" s="8"/>
    </row>
    <row r="3871" spans="3:20">
      <c r="C3871" s="8"/>
      <c r="F3871" s="8"/>
      <c r="G3871" s="8"/>
      <c r="H3871" s="8"/>
      <c r="I3871" s="8"/>
      <c r="J3871" s="8"/>
      <c r="Q3871" s="8"/>
      <c r="R3871" s="8"/>
      <c r="T3871" s="8"/>
    </row>
    <row r="3872" spans="3:20">
      <c r="C3872" s="8"/>
      <c r="F3872" s="8"/>
      <c r="G3872" s="8"/>
      <c r="H3872" s="8"/>
      <c r="I3872" s="8"/>
      <c r="J3872" s="8"/>
      <c r="Q3872" s="8"/>
      <c r="R3872" s="8"/>
      <c r="T3872" s="8"/>
    </row>
    <row r="3873" spans="3:20">
      <c r="C3873" s="8"/>
      <c r="F3873" s="8"/>
      <c r="G3873" s="8"/>
      <c r="H3873" s="8"/>
      <c r="I3873" s="8"/>
      <c r="J3873" s="8"/>
      <c r="Q3873" s="8"/>
      <c r="R3873" s="8"/>
      <c r="T3873" s="8"/>
    </row>
    <row r="3874" spans="3:20">
      <c r="C3874" s="8"/>
      <c r="F3874" s="8"/>
      <c r="G3874" s="8"/>
      <c r="H3874" s="8"/>
      <c r="I3874" s="8"/>
      <c r="J3874" s="8"/>
      <c r="Q3874" s="8"/>
      <c r="R3874" s="8"/>
      <c r="T3874" s="8"/>
    </row>
    <row r="3875" spans="3:20">
      <c r="C3875" s="8"/>
      <c r="F3875" s="8"/>
      <c r="G3875" s="8"/>
      <c r="H3875" s="8"/>
      <c r="I3875" s="8"/>
      <c r="J3875" s="8"/>
      <c r="Q3875" s="8"/>
      <c r="R3875" s="8"/>
      <c r="T3875" s="8"/>
    </row>
    <row r="3876" spans="3:20">
      <c r="C3876" s="8"/>
      <c r="F3876" s="8"/>
      <c r="G3876" s="8"/>
      <c r="H3876" s="8"/>
      <c r="I3876" s="8"/>
      <c r="J3876" s="8"/>
      <c r="Q3876" s="8"/>
      <c r="R3876" s="8"/>
      <c r="T3876" s="8"/>
    </row>
    <row r="3877" spans="3:20">
      <c r="C3877" s="8"/>
      <c r="F3877" s="8"/>
      <c r="G3877" s="8"/>
      <c r="H3877" s="8"/>
      <c r="I3877" s="8"/>
      <c r="J3877" s="8"/>
      <c r="Q3877" s="8"/>
      <c r="R3877" s="8"/>
      <c r="T3877" s="8"/>
    </row>
    <row r="3878" spans="3:20">
      <c r="C3878" s="8"/>
      <c r="F3878" s="8"/>
      <c r="G3878" s="8"/>
      <c r="H3878" s="8"/>
      <c r="I3878" s="8"/>
      <c r="J3878" s="8"/>
      <c r="Q3878" s="8"/>
      <c r="R3878" s="8"/>
      <c r="T3878" s="8"/>
    </row>
    <row r="3879" spans="3:20">
      <c r="C3879" s="8"/>
      <c r="F3879" s="8"/>
      <c r="G3879" s="8"/>
      <c r="H3879" s="8"/>
      <c r="I3879" s="8"/>
      <c r="J3879" s="8"/>
      <c r="Q3879" s="8"/>
      <c r="R3879" s="8"/>
      <c r="T3879" s="8"/>
    </row>
    <row r="3880" spans="3:20">
      <c r="C3880" s="8"/>
      <c r="F3880" s="8"/>
      <c r="G3880" s="8"/>
      <c r="H3880" s="8"/>
      <c r="I3880" s="8"/>
      <c r="J3880" s="8"/>
      <c r="Q3880" s="8"/>
      <c r="R3880" s="8"/>
      <c r="T3880" s="8"/>
    </row>
    <row r="3881" spans="3:20">
      <c r="C3881" s="8"/>
      <c r="F3881" s="8"/>
      <c r="G3881" s="8"/>
      <c r="H3881" s="8"/>
      <c r="I3881" s="8"/>
      <c r="J3881" s="8"/>
      <c r="Q3881" s="8"/>
      <c r="R3881" s="8"/>
      <c r="T3881" s="8"/>
    </row>
    <row r="3882" spans="3:20">
      <c r="C3882" s="8"/>
      <c r="F3882" s="8"/>
      <c r="G3882" s="8"/>
      <c r="H3882" s="8"/>
      <c r="I3882" s="8"/>
      <c r="J3882" s="8"/>
      <c r="Q3882" s="8"/>
      <c r="R3882" s="8"/>
      <c r="T3882" s="8"/>
    </row>
    <row r="3883" spans="3:20">
      <c r="C3883" s="8"/>
      <c r="F3883" s="8"/>
      <c r="G3883" s="8"/>
      <c r="H3883" s="8"/>
      <c r="I3883" s="8"/>
      <c r="J3883" s="8"/>
      <c r="Q3883" s="8"/>
      <c r="R3883" s="8"/>
      <c r="T3883" s="8"/>
    </row>
    <row r="3884" spans="3:20">
      <c r="C3884" s="8"/>
      <c r="F3884" s="8"/>
      <c r="G3884" s="8"/>
      <c r="H3884" s="8"/>
      <c r="I3884" s="8"/>
      <c r="J3884" s="8"/>
      <c r="Q3884" s="8"/>
      <c r="R3884" s="8"/>
      <c r="T3884" s="8"/>
    </row>
    <row r="3885" spans="3:20">
      <c r="C3885" s="8"/>
      <c r="F3885" s="8"/>
      <c r="G3885" s="8"/>
      <c r="H3885" s="8"/>
      <c r="I3885" s="8"/>
      <c r="J3885" s="8"/>
      <c r="Q3885" s="8"/>
      <c r="R3885" s="8"/>
      <c r="T3885" s="8"/>
    </row>
    <row r="3886" spans="3:20">
      <c r="C3886" s="8"/>
      <c r="F3886" s="8"/>
      <c r="G3886" s="8"/>
      <c r="H3886" s="8"/>
      <c r="I3886" s="8"/>
      <c r="J3886" s="8"/>
      <c r="Q3886" s="8"/>
      <c r="R3886" s="8"/>
      <c r="T3886" s="8"/>
    </row>
    <row r="3887" spans="3:20">
      <c r="C3887" s="8"/>
      <c r="F3887" s="8"/>
      <c r="G3887" s="8"/>
      <c r="H3887" s="8"/>
      <c r="I3887" s="8"/>
      <c r="J3887" s="8"/>
      <c r="Q3887" s="8"/>
      <c r="R3887" s="8"/>
      <c r="T3887" s="8"/>
    </row>
    <row r="3888" spans="3:20">
      <c r="C3888" s="8"/>
      <c r="F3888" s="8"/>
      <c r="G3888" s="8"/>
      <c r="H3888" s="8"/>
      <c r="I3888" s="8"/>
      <c r="J3888" s="8"/>
      <c r="Q3888" s="8"/>
      <c r="R3888" s="8"/>
      <c r="T3888" s="8"/>
    </row>
    <row r="3889" spans="3:20">
      <c r="C3889" s="8"/>
      <c r="F3889" s="8"/>
      <c r="G3889" s="8"/>
      <c r="H3889" s="8"/>
      <c r="I3889" s="8"/>
      <c r="J3889" s="8"/>
      <c r="Q3889" s="8"/>
      <c r="R3889" s="8"/>
      <c r="T3889" s="8"/>
    </row>
    <row r="3890" spans="3:20">
      <c r="C3890" s="8"/>
      <c r="F3890" s="8"/>
      <c r="G3890" s="8"/>
      <c r="H3890" s="8"/>
      <c r="I3890" s="8"/>
      <c r="J3890" s="8"/>
      <c r="Q3890" s="8"/>
      <c r="R3890" s="8"/>
      <c r="T3890" s="8"/>
    </row>
    <row r="3891" spans="3:20">
      <c r="C3891" s="8"/>
      <c r="F3891" s="8"/>
      <c r="G3891" s="8"/>
      <c r="H3891" s="8"/>
      <c r="I3891" s="8"/>
      <c r="J3891" s="8"/>
      <c r="Q3891" s="8"/>
      <c r="R3891" s="8"/>
      <c r="T3891" s="8"/>
    </row>
    <row r="3892" spans="3:20">
      <c r="C3892" s="8"/>
      <c r="F3892" s="8"/>
      <c r="G3892" s="8"/>
      <c r="H3892" s="8"/>
      <c r="I3892" s="8"/>
      <c r="J3892" s="8"/>
      <c r="Q3892" s="8"/>
      <c r="R3892" s="8"/>
      <c r="T3892" s="8"/>
    </row>
    <row r="3893" spans="3:20">
      <c r="C3893" s="8"/>
      <c r="F3893" s="8"/>
      <c r="G3893" s="8"/>
      <c r="H3893" s="8"/>
      <c r="I3893" s="8"/>
      <c r="J3893" s="8"/>
      <c r="Q3893" s="8"/>
      <c r="R3893" s="8"/>
      <c r="T3893" s="8"/>
    </row>
    <row r="3894" spans="3:20">
      <c r="C3894" s="8"/>
      <c r="F3894" s="8"/>
      <c r="G3894" s="8"/>
      <c r="H3894" s="8"/>
      <c r="I3894" s="8"/>
      <c r="J3894" s="8"/>
      <c r="Q3894" s="8"/>
      <c r="R3894" s="8"/>
      <c r="T3894" s="8"/>
    </row>
    <row r="3895" spans="3:20">
      <c r="C3895" s="8"/>
      <c r="F3895" s="8"/>
      <c r="G3895" s="8"/>
      <c r="H3895" s="8"/>
      <c r="I3895" s="8"/>
      <c r="J3895" s="8"/>
      <c r="Q3895" s="8"/>
      <c r="R3895" s="8"/>
      <c r="T3895" s="8"/>
    </row>
    <row r="3896" spans="3:20">
      <c r="C3896" s="8"/>
      <c r="F3896" s="8"/>
      <c r="G3896" s="8"/>
      <c r="H3896" s="8"/>
      <c r="I3896" s="8"/>
      <c r="J3896" s="8"/>
      <c r="Q3896" s="8"/>
      <c r="R3896" s="8"/>
      <c r="T3896" s="8"/>
    </row>
    <row r="3897" spans="3:20">
      <c r="C3897" s="8"/>
      <c r="F3897" s="8"/>
      <c r="G3897" s="8"/>
      <c r="H3897" s="8"/>
      <c r="I3897" s="8"/>
      <c r="J3897" s="8"/>
      <c r="Q3897" s="8"/>
      <c r="R3897" s="8"/>
      <c r="T3897" s="8"/>
    </row>
    <row r="3898" spans="3:20">
      <c r="C3898" s="8"/>
      <c r="F3898" s="8"/>
      <c r="G3898" s="8"/>
      <c r="H3898" s="8"/>
      <c r="I3898" s="8"/>
      <c r="J3898" s="8"/>
      <c r="Q3898" s="8"/>
      <c r="R3898" s="8"/>
      <c r="T3898" s="8"/>
    </row>
    <row r="3899" spans="3:20">
      <c r="C3899" s="8"/>
      <c r="F3899" s="8"/>
      <c r="G3899" s="8"/>
      <c r="H3899" s="8"/>
      <c r="I3899" s="8"/>
      <c r="J3899" s="8"/>
      <c r="Q3899" s="8"/>
      <c r="R3899" s="8"/>
      <c r="T3899" s="8"/>
    </row>
    <row r="3900" spans="3:20">
      <c r="C3900" s="8"/>
      <c r="F3900" s="8"/>
      <c r="G3900" s="8"/>
      <c r="H3900" s="8"/>
      <c r="I3900" s="8"/>
      <c r="J3900" s="8"/>
      <c r="Q3900" s="8"/>
      <c r="R3900" s="8"/>
      <c r="T3900" s="8"/>
    </row>
    <row r="3901" spans="3:20">
      <c r="C3901" s="8"/>
      <c r="F3901" s="8"/>
      <c r="G3901" s="8"/>
      <c r="H3901" s="8"/>
      <c r="I3901" s="8"/>
      <c r="J3901" s="8"/>
      <c r="Q3901" s="8"/>
      <c r="R3901" s="8"/>
      <c r="T3901" s="8"/>
    </row>
    <row r="3902" spans="3:20">
      <c r="C3902" s="8"/>
      <c r="F3902" s="8"/>
      <c r="G3902" s="8"/>
      <c r="H3902" s="8"/>
      <c r="I3902" s="8"/>
      <c r="J3902" s="8"/>
      <c r="Q3902" s="8"/>
      <c r="R3902" s="8"/>
      <c r="T3902" s="8"/>
    </row>
    <row r="3903" spans="3:20">
      <c r="C3903" s="8"/>
      <c r="F3903" s="8"/>
      <c r="G3903" s="8"/>
      <c r="H3903" s="8"/>
      <c r="I3903" s="8"/>
      <c r="J3903" s="8"/>
      <c r="Q3903" s="8"/>
      <c r="R3903" s="8"/>
      <c r="T3903" s="8"/>
    </row>
    <row r="3904" spans="3:20">
      <c r="C3904" s="8"/>
      <c r="F3904" s="8"/>
      <c r="G3904" s="8"/>
      <c r="H3904" s="8"/>
      <c r="I3904" s="8"/>
      <c r="J3904" s="8"/>
      <c r="Q3904" s="8"/>
      <c r="R3904" s="8"/>
      <c r="T3904" s="8"/>
    </row>
    <row r="3905" spans="3:20">
      <c r="C3905" s="8"/>
      <c r="F3905" s="8"/>
      <c r="G3905" s="8"/>
      <c r="H3905" s="8"/>
      <c r="I3905" s="8"/>
      <c r="J3905" s="8"/>
      <c r="Q3905" s="8"/>
      <c r="R3905" s="8"/>
      <c r="T3905" s="8"/>
    </row>
    <row r="3906" spans="3:20">
      <c r="C3906" s="8"/>
      <c r="F3906" s="8"/>
      <c r="G3906" s="8"/>
      <c r="H3906" s="8"/>
      <c r="I3906" s="8"/>
      <c r="J3906" s="8"/>
      <c r="Q3906" s="8"/>
      <c r="R3906" s="8"/>
      <c r="T3906" s="8"/>
    </row>
    <row r="3907" spans="3:20">
      <c r="C3907" s="8"/>
      <c r="F3907" s="8"/>
      <c r="G3907" s="8"/>
      <c r="H3907" s="8"/>
      <c r="I3907" s="8"/>
      <c r="J3907" s="8"/>
      <c r="Q3907" s="8"/>
      <c r="R3907" s="8"/>
      <c r="T3907" s="8"/>
    </row>
    <row r="3908" spans="3:20">
      <c r="C3908" s="8"/>
      <c r="F3908" s="8"/>
      <c r="G3908" s="8"/>
      <c r="H3908" s="8"/>
      <c r="I3908" s="8"/>
      <c r="J3908" s="8"/>
      <c r="Q3908" s="8"/>
      <c r="R3908" s="8"/>
      <c r="T3908" s="8"/>
    </row>
    <row r="3909" spans="3:20">
      <c r="C3909" s="8"/>
      <c r="F3909" s="8"/>
      <c r="G3909" s="8"/>
      <c r="H3909" s="8"/>
      <c r="I3909" s="8"/>
      <c r="J3909" s="8"/>
      <c r="Q3909" s="8"/>
      <c r="R3909" s="8"/>
      <c r="T3909" s="8"/>
    </row>
    <row r="3910" spans="3:20">
      <c r="C3910" s="8"/>
      <c r="F3910" s="8"/>
      <c r="G3910" s="8"/>
      <c r="H3910" s="8"/>
      <c r="I3910" s="8"/>
      <c r="J3910" s="8"/>
      <c r="Q3910" s="8"/>
      <c r="R3910" s="8"/>
      <c r="T3910" s="8"/>
    </row>
    <row r="3911" spans="3:20">
      <c r="C3911" s="8"/>
      <c r="F3911" s="8"/>
      <c r="G3911" s="8"/>
      <c r="H3911" s="8"/>
      <c r="I3911" s="8"/>
      <c r="J3911" s="8"/>
      <c r="Q3911" s="8"/>
      <c r="R3911" s="8"/>
      <c r="T3911" s="8"/>
    </row>
    <row r="3912" spans="3:20">
      <c r="C3912" s="8"/>
      <c r="F3912" s="8"/>
      <c r="G3912" s="8"/>
      <c r="H3912" s="8"/>
      <c r="I3912" s="8"/>
      <c r="J3912" s="8"/>
      <c r="Q3912" s="8"/>
      <c r="R3912" s="8"/>
      <c r="T3912" s="8"/>
    </row>
    <row r="3913" spans="3:20">
      <c r="C3913" s="8"/>
      <c r="F3913" s="8"/>
      <c r="G3913" s="8"/>
      <c r="H3913" s="8"/>
      <c r="I3913" s="8"/>
      <c r="J3913" s="8"/>
      <c r="Q3913" s="8"/>
      <c r="R3913" s="8"/>
      <c r="T3913" s="8"/>
    </row>
    <row r="3914" spans="3:20">
      <c r="C3914" s="8"/>
      <c r="F3914" s="8"/>
      <c r="G3914" s="8"/>
      <c r="H3914" s="8"/>
      <c r="I3914" s="8"/>
      <c r="J3914" s="8"/>
      <c r="Q3914" s="8"/>
      <c r="R3914" s="8"/>
      <c r="T3914" s="8"/>
    </row>
    <row r="3915" spans="3:20">
      <c r="C3915" s="8"/>
      <c r="F3915" s="8"/>
      <c r="G3915" s="8"/>
      <c r="H3915" s="8"/>
      <c r="I3915" s="8"/>
      <c r="J3915" s="8"/>
      <c r="Q3915" s="8"/>
      <c r="R3915" s="8"/>
      <c r="T3915" s="8"/>
    </row>
    <row r="3916" spans="3:20">
      <c r="C3916" s="8"/>
      <c r="F3916" s="8"/>
      <c r="G3916" s="8"/>
      <c r="H3916" s="8"/>
      <c r="I3916" s="8"/>
      <c r="J3916" s="8"/>
      <c r="Q3916" s="8"/>
      <c r="R3916" s="8"/>
      <c r="T3916" s="8"/>
    </row>
    <row r="3917" spans="3:20">
      <c r="C3917" s="8"/>
      <c r="F3917" s="8"/>
      <c r="G3917" s="8"/>
      <c r="H3917" s="8"/>
      <c r="I3917" s="8"/>
      <c r="J3917" s="8"/>
      <c r="Q3917" s="8"/>
      <c r="R3917" s="8"/>
      <c r="T3917" s="8"/>
    </row>
    <row r="3918" spans="3:20">
      <c r="C3918" s="8"/>
      <c r="F3918" s="8"/>
      <c r="G3918" s="8"/>
      <c r="H3918" s="8"/>
      <c r="I3918" s="8"/>
      <c r="J3918" s="8"/>
      <c r="Q3918" s="8"/>
      <c r="R3918" s="8"/>
      <c r="T3918" s="8"/>
    </row>
    <row r="3919" spans="3:20">
      <c r="C3919" s="8"/>
      <c r="F3919" s="8"/>
      <c r="G3919" s="8"/>
      <c r="H3919" s="8"/>
      <c r="I3919" s="8"/>
      <c r="J3919" s="8"/>
      <c r="Q3919" s="8"/>
      <c r="R3919" s="8"/>
      <c r="T3919" s="8"/>
    </row>
    <row r="3920" spans="3:20">
      <c r="C3920" s="8"/>
      <c r="F3920" s="8"/>
      <c r="G3920" s="8"/>
      <c r="H3920" s="8"/>
      <c r="I3920" s="8"/>
      <c r="J3920" s="8"/>
      <c r="Q3920" s="8"/>
      <c r="R3920" s="8"/>
      <c r="T3920" s="8"/>
    </row>
    <row r="3921" spans="3:20">
      <c r="C3921" s="8"/>
      <c r="F3921" s="8"/>
      <c r="G3921" s="8"/>
      <c r="H3921" s="8"/>
      <c r="I3921" s="8"/>
      <c r="J3921" s="8"/>
      <c r="Q3921" s="8"/>
      <c r="R3921" s="8"/>
      <c r="T3921" s="8"/>
    </row>
    <row r="3922" spans="3:20">
      <c r="C3922" s="8"/>
      <c r="F3922" s="8"/>
      <c r="G3922" s="8"/>
      <c r="H3922" s="8"/>
      <c r="I3922" s="8"/>
      <c r="J3922" s="8"/>
      <c r="Q3922" s="8"/>
      <c r="R3922" s="8"/>
      <c r="T3922" s="8"/>
    </row>
    <row r="3923" spans="3:20">
      <c r="C3923" s="8"/>
      <c r="F3923" s="8"/>
      <c r="G3923" s="8"/>
      <c r="H3923" s="8"/>
      <c r="I3923" s="8"/>
      <c r="J3923" s="8"/>
      <c r="Q3923" s="8"/>
      <c r="R3923" s="8"/>
      <c r="T3923" s="8"/>
    </row>
    <row r="3924" spans="3:20">
      <c r="C3924" s="8"/>
      <c r="F3924" s="8"/>
      <c r="G3924" s="8"/>
      <c r="H3924" s="8"/>
      <c r="I3924" s="8"/>
      <c r="J3924" s="8"/>
      <c r="Q3924" s="8"/>
      <c r="R3924" s="8"/>
      <c r="T3924" s="8"/>
    </row>
    <row r="3925" spans="3:20">
      <c r="C3925" s="8"/>
      <c r="F3925" s="8"/>
      <c r="G3925" s="8"/>
      <c r="H3925" s="8"/>
      <c r="I3925" s="8"/>
      <c r="J3925" s="8"/>
      <c r="Q3925" s="8"/>
      <c r="R3925" s="8"/>
      <c r="T3925" s="8"/>
    </row>
    <row r="3926" spans="3:20">
      <c r="C3926" s="8"/>
      <c r="F3926" s="8"/>
      <c r="G3926" s="8"/>
      <c r="H3926" s="8"/>
      <c r="I3926" s="8"/>
      <c r="J3926" s="8"/>
      <c r="Q3926" s="8"/>
      <c r="R3926" s="8"/>
      <c r="T3926" s="8"/>
    </row>
    <row r="3927" spans="3:20">
      <c r="C3927" s="8"/>
      <c r="F3927" s="8"/>
      <c r="G3927" s="8"/>
      <c r="H3927" s="8"/>
      <c r="I3927" s="8"/>
      <c r="J3927" s="8"/>
      <c r="Q3927" s="8"/>
      <c r="R3927" s="8"/>
      <c r="T3927" s="8"/>
    </row>
    <row r="3928" spans="3:20">
      <c r="C3928" s="8"/>
      <c r="F3928" s="8"/>
      <c r="G3928" s="8"/>
      <c r="H3928" s="8"/>
      <c r="I3928" s="8"/>
      <c r="J3928" s="8"/>
      <c r="Q3928" s="8"/>
      <c r="R3928" s="8"/>
      <c r="T3928" s="8"/>
    </row>
    <row r="3929" spans="3:20">
      <c r="C3929" s="8"/>
      <c r="F3929" s="8"/>
      <c r="G3929" s="8"/>
      <c r="H3929" s="8"/>
      <c r="I3929" s="8"/>
      <c r="J3929" s="8"/>
      <c r="Q3929" s="8"/>
      <c r="R3929" s="8"/>
      <c r="T3929" s="8"/>
    </row>
    <row r="3930" spans="3:20">
      <c r="C3930" s="8"/>
      <c r="F3930" s="8"/>
      <c r="G3930" s="8"/>
      <c r="H3930" s="8"/>
      <c r="I3930" s="8"/>
      <c r="J3930" s="8"/>
      <c r="Q3930" s="8"/>
      <c r="R3930" s="8"/>
      <c r="T3930" s="8"/>
    </row>
    <row r="3931" spans="3:20">
      <c r="C3931" s="8"/>
      <c r="F3931" s="8"/>
      <c r="G3931" s="8"/>
      <c r="H3931" s="8"/>
      <c r="I3931" s="8"/>
      <c r="J3931" s="8"/>
      <c r="Q3931" s="8"/>
      <c r="R3931" s="8"/>
      <c r="T3931" s="8"/>
    </row>
    <row r="3932" spans="3:20">
      <c r="C3932" s="8"/>
      <c r="F3932" s="8"/>
      <c r="G3932" s="8"/>
      <c r="H3932" s="8"/>
      <c r="I3932" s="8"/>
      <c r="J3932" s="8"/>
      <c r="Q3932" s="8"/>
      <c r="R3932" s="8"/>
      <c r="T3932" s="8"/>
    </row>
    <row r="3933" spans="3:20">
      <c r="C3933" s="8"/>
      <c r="F3933" s="8"/>
      <c r="G3933" s="8"/>
      <c r="H3933" s="8"/>
      <c r="I3933" s="8"/>
      <c r="J3933" s="8"/>
      <c r="Q3933" s="8"/>
      <c r="R3933" s="8"/>
      <c r="T3933" s="8"/>
    </row>
    <row r="3934" spans="3:20">
      <c r="C3934" s="8"/>
      <c r="F3934" s="8"/>
      <c r="G3934" s="8"/>
      <c r="H3934" s="8"/>
      <c r="I3934" s="8"/>
      <c r="J3934" s="8"/>
      <c r="Q3934" s="8"/>
      <c r="R3934" s="8"/>
      <c r="T3934" s="8"/>
    </row>
    <row r="3935" spans="3:20">
      <c r="C3935" s="8"/>
      <c r="F3935" s="8"/>
      <c r="G3935" s="8"/>
      <c r="H3935" s="8"/>
      <c r="I3935" s="8"/>
      <c r="J3935" s="8"/>
      <c r="Q3935" s="8"/>
      <c r="R3935" s="8"/>
      <c r="T3935" s="8"/>
    </row>
    <row r="3936" spans="3:20">
      <c r="C3936" s="8"/>
      <c r="F3936" s="8"/>
      <c r="G3936" s="8"/>
      <c r="H3936" s="8"/>
      <c r="I3936" s="8"/>
      <c r="J3936" s="8"/>
      <c r="Q3936" s="8"/>
      <c r="R3936" s="8"/>
      <c r="T3936" s="8"/>
    </row>
    <row r="3937" spans="3:20">
      <c r="C3937" s="8"/>
      <c r="F3937" s="8"/>
      <c r="G3937" s="8"/>
      <c r="H3937" s="8"/>
      <c r="I3937" s="8"/>
      <c r="J3937" s="8"/>
      <c r="Q3937" s="8"/>
      <c r="R3937" s="8"/>
      <c r="T3937" s="8"/>
    </row>
    <row r="3938" spans="3:20">
      <c r="C3938" s="8"/>
      <c r="F3938" s="8"/>
      <c r="G3938" s="8"/>
      <c r="H3938" s="8"/>
      <c r="I3938" s="8"/>
      <c r="J3938" s="8"/>
      <c r="Q3938" s="8"/>
      <c r="R3938" s="8"/>
      <c r="T3938" s="8"/>
    </row>
    <row r="3939" spans="3:20">
      <c r="C3939" s="8"/>
      <c r="F3939" s="8"/>
      <c r="G3939" s="8"/>
      <c r="H3939" s="8"/>
      <c r="I3939" s="8"/>
      <c r="J3939" s="8"/>
      <c r="Q3939" s="8"/>
      <c r="R3939" s="8"/>
      <c r="T3939" s="8"/>
    </row>
    <row r="3940" spans="3:20">
      <c r="C3940" s="8"/>
      <c r="F3940" s="8"/>
      <c r="G3940" s="8"/>
      <c r="H3940" s="8"/>
      <c r="I3940" s="8"/>
      <c r="J3940" s="8"/>
      <c r="Q3940" s="8"/>
      <c r="R3940" s="8"/>
      <c r="T3940" s="8"/>
    </row>
    <row r="3941" spans="3:20">
      <c r="C3941" s="8"/>
      <c r="F3941" s="8"/>
      <c r="G3941" s="8"/>
      <c r="H3941" s="8"/>
      <c r="I3941" s="8"/>
      <c r="J3941" s="8"/>
      <c r="Q3941" s="8"/>
      <c r="R3941" s="8"/>
      <c r="T3941" s="8"/>
    </row>
    <row r="3942" spans="3:20">
      <c r="C3942" s="8"/>
      <c r="F3942" s="8"/>
      <c r="G3942" s="8"/>
      <c r="H3942" s="8"/>
      <c r="I3942" s="8"/>
      <c r="J3942" s="8"/>
      <c r="Q3942" s="8"/>
      <c r="R3942" s="8"/>
      <c r="T3942" s="8"/>
    </row>
    <row r="3943" spans="3:20">
      <c r="C3943" s="8"/>
      <c r="F3943" s="8"/>
      <c r="G3943" s="8"/>
      <c r="H3943" s="8"/>
      <c r="I3943" s="8"/>
      <c r="J3943" s="8"/>
      <c r="Q3943" s="8"/>
      <c r="R3943" s="8"/>
      <c r="T3943" s="8"/>
    </row>
    <row r="3944" spans="3:20">
      <c r="C3944" s="8"/>
      <c r="F3944" s="8"/>
      <c r="G3944" s="8"/>
      <c r="H3944" s="8"/>
      <c r="I3944" s="8"/>
      <c r="J3944" s="8"/>
      <c r="Q3944" s="8"/>
      <c r="R3944" s="8"/>
      <c r="T3944" s="8"/>
    </row>
    <row r="3945" spans="3:20">
      <c r="C3945" s="8"/>
      <c r="F3945" s="8"/>
      <c r="G3945" s="8"/>
      <c r="H3945" s="8"/>
      <c r="I3945" s="8"/>
      <c r="J3945" s="8"/>
      <c r="Q3945" s="8"/>
      <c r="R3945" s="8"/>
      <c r="T3945" s="8"/>
    </row>
    <row r="3946" spans="3:20">
      <c r="C3946" s="8"/>
      <c r="F3946" s="8"/>
      <c r="G3946" s="8"/>
      <c r="H3946" s="8"/>
      <c r="I3946" s="8"/>
      <c r="J3946" s="8"/>
      <c r="Q3946" s="8"/>
      <c r="R3946" s="8"/>
      <c r="T3946" s="8"/>
    </row>
    <row r="3947" spans="3:20">
      <c r="C3947" s="8"/>
      <c r="F3947" s="8"/>
      <c r="G3947" s="8"/>
      <c r="H3947" s="8"/>
      <c r="I3947" s="8"/>
      <c r="J3947" s="8"/>
      <c r="Q3947" s="8"/>
      <c r="R3947" s="8"/>
      <c r="T3947" s="8"/>
    </row>
    <row r="3948" spans="3:20">
      <c r="C3948" s="8"/>
      <c r="F3948" s="8"/>
      <c r="G3948" s="8"/>
      <c r="H3948" s="8"/>
      <c r="I3948" s="8"/>
      <c r="J3948" s="8"/>
      <c r="Q3948" s="8"/>
      <c r="R3948" s="8"/>
      <c r="T3948" s="8"/>
    </row>
    <row r="3949" spans="3:20">
      <c r="C3949" s="8"/>
      <c r="F3949" s="8"/>
      <c r="G3949" s="8"/>
      <c r="H3949" s="8"/>
      <c r="I3949" s="8"/>
      <c r="J3949" s="8"/>
      <c r="Q3949" s="8"/>
      <c r="R3949" s="8"/>
      <c r="T3949" s="8"/>
    </row>
    <row r="3950" spans="3:20">
      <c r="C3950" s="8"/>
      <c r="F3950" s="8"/>
      <c r="G3950" s="8"/>
      <c r="H3950" s="8"/>
      <c r="I3950" s="8"/>
      <c r="J3950" s="8"/>
      <c r="Q3950" s="8"/>
      <c r="R3950" s="8"/>
      <c r="T3950" s="8"/>
    </row>
    <row r="3951" spans="3:20">
      <c r="C3951" s="8"/>
      <c r="F3951" s="8"/>
      <c r="G3951" s="8"/>
      <c r="H3951" s="8"/>
      <c r="I3951" s="8"/>
      <c r="J3951" s="8"/>
      <c r="Q3951" s="8"/>
      <c r="R3951" s="8"/>
      <c r="T3951" s="8"/>
    </row>
    <row r="3952" spans="3:20">
      <c r="C3952" s="8"/>
      <c r="F3952" s="8"/>
      <c r="G3952" s="8"/>
      <c r="H3952" s="8"/>
      <c r="I3952" s="8"/>
      <c r="J3952" s="8"/>
      <c r="Q3952" s="8"/>
      <c r="R3952" s="8"/>
      <c r="T3952" s="8"/>
    </row>
    <row r="3953" spans="3:20">
      <c r="C3953" s="8"/>
      <c r="F3953" s="8"/>
      <c r="G3953" s="8"/>
      <c r="H3953" s="8"/>
      <c r="I3953" s="8"/>
      <c r="J3953" s="8"/>
      <c r="Q3953" s="8"/>
      <c r="R3953" s="8"/>
      <c r="T3953" s="8"/>
    </row>
    <row r="3954" spans="3:20">
      <c r="C3954" s="8"/>
      <c r="F3954" s="8"/>
      <c r="G3954" s="8"/>
      <c r="H3954" s="8"/>
      <c r="I3954" s="8"/>
      <c r="J3954" s="8"/>
      <c r="Q3954" s="8"/>
      <c r="R3954" s="8"/>
      <c r="T3954" s="8"/>
    </row>
    <row r="3955" spans="3:20">
      <c r="C3955" s="8"/>
      <c r="F3955" s="8"/>
      <c r="G3955" s="8"/>
      <c r="H3955" s="8"/>
      <c r="I3955" s="8"/>
      <c r="J3955" s="8"/>
      <c r="Q3955" s="8"/>
      <c r="R3955" s="8"/>
      <c r="T3955" s="8"/>
    </row>
    <row r="3956" spans="3:20">
      <c r="C3956" s="8"/>
      <c r="F3956" s="8"/>
      <c r="G3956" s="8"/>
      <c r="H3956" s="8"/>
      <c r="I3956" s="8"/>
      <c r="J3956" s="8"/>
      <c r="Q3956" s="8"/>
      <c r="R3956" s="8"/>
      <c r="T3956" s="8"/>
    </row>
    <row r="3957" spans="3:20">
      <c r="C3957" s="8"/>
      <c r="F3957" s="8"/>
      <c r="G3957" s="8"/>
      <c r="H3957" s="8"/>
      <c r="I3957" s="8"/>
      <c r="J3957" s="8"/>
      <c r="Q3957" s="8"/>
      <c r="R3957" s="8"/>
      <c r="T3957" s="8"/>
    </row>
    <row r="3958" spans="3:20">
      <c r="C3958" s="8"/>
      <c r="F3958" s="8"/>
      <c r="G3958" s="8"/>
      <c r="H3958" s="8"/>
      <c r="I3958" s="8"/>
      <c r="J3958" s="8"/>
      <c r="Q3958" s="8"/>
      <c r="R3958" s="8"/>
      <c r="T3958" s="8"/>
    </row>
    <row r="3959" spans="3:20">
      <c r="C3959" s="8"/>
      <c r="F3959" s="8"/>
      <c r="G3959" s="8"/>
      <c r="H3959" s="8"/>
      <c r="I3959" s="8"/>
      <c r="J3959" s="8"/>
      <c r="Q3959" s="8"/>
      <c r="R3959" s="8"/>
      <c r="T3959" s="8"/>
    </row>
    <row r="3960" spans="3:20">
      <c r="C3960" s="8"/>
      <c r="F3960" s="8"/>
      <c r="G3960" s="8"/>
      <c r="H3960" s="8"/>
      <c r="I3960" s="8"/>
      <c r="J3960" s="8"/>
      <c r="Q3960" s="8"/>
      <c r="R3960" s="8"/>
      <c r="T3960" s="8"/>
    </row>
    <row r="3961" spans="3:20">
      <c r="C3961" s="8"/>
      <c r="F3961" s="8"/>
      <c r="G3961" s="8"/>
      <c r="H3961" s="8"/>
      <c r="I3961" s="8"/>
      <c r="J3961" s="8"/>
      <c r="Q3961" s="8"/>
      <c r="R3961" s="8"/>
      <c r="T3961" s="8"/>
    </row>
    <row r="3962" spans="3:20">
      <c r="C3962" s="8"/>
      <c r="F3962" s="8"/>
      <c r="G3962" s="8"/>
      <c r="H3962" s="8"/>
      <c r="I3962" s="8"/>
      <c r="J3962" s="8"/>
      <c r="Q3962" s="8"/>
      <c r="R3962" s="8"/>
      <c r="T3962" s="8"/>
    </row>
    <row r="3963" spans="3:20">
      <c r="C3963" s="8"/>
      <c r="F3963" s="8"/>
      <c r="G3963" s="8"/>
      <c r="H3963" s="8"/>
      <c r="I3963" s="8"/>
      <c r="J3963" s="8"/>
      <c r="Q3963" s="8"/>
      <c r="R3963" s="8"/>
      <c r="T3963" s="8"/>
    </row>
    <row r="3964" spans="3:20">
      <c r="C3964" s="8"/>
      <c r="F3964" s="8"/>
      <c r="G3964" s="8"/>
      <c r="H3964" s="8"/>
      <c r="I3964" s="8"/>
      <c r="J3964" s="8"/>
      <c r="Q3964" s="8"/>
      <c r="R3964" s="8"/>
      <c r="T3964" s="8"/>
    </row>
    <row r="3965" spans="3:20">
      <c r="C3965" s="8"/>
      <c r="F3965" s="8"/>
      <c r="G3965" s="8"/>
      <c r="H3965" s="8"/>
      <c r="I3965" s="8"/>
      <c r="J3965" s="8"/>
      <c r="Q3965" s="8"/>
      <c r="R3965" s="8"/>
      <c r="T3965" s="8"/>
    </row>
    <row r="3966" spans="3:20">
      <c r="C3966" s="8"/>
      <c r="F3966" s="8"/>
      <c r="G3966" s="8"/>
      <c r="H3966" s="8"/>
      <c r="I3966" s="8"/>
      <c r="J3966" s="8"/>
      <c r="Q3966" s="8"/>
      <c r="R3966" s="8"/>
      <c r="T3966" s="8"/>
    </row>
    <row r="3967" spans="3:20">
      <c r="C3967" s="8"/>
      <c r="F3967" s="8"/>
      <c r="G3967" s="8"/>
      <c r="H3967" s="8"/>
      <c r="I3967" s="8"/>
      <c r="J3967" s="8"/>
      <c r="Q3967" s="8"/>
      <c r="R3967" s="8"/>
      <c r="T3967" s="8"/>
    </row>
    <row r="3968" spans="3:20">
      <c r="C3968" s="8"/>
      <c r="F3968" s="8"/>
      <c r="G3968" s="8"/>
      <c r="H3968" s="8"/>
      <c r="I3968" s="8"/>
      <c r="J3968" s="8"/>
      <c r="Q3968" s="8"/>
      <c r="R3968" s="8"/>
      <c r="T3968" s="8"/>
    </row>
    <row r="3969" spans="3:20">
      <c r="C3969" s="8"/>
      <c r="F3969" s="8"/>
      <c r="G3969" s="8"/>
      <c r="H3969" s="8"/>
      <c r="I3969" s="8"/>
      <c r="J3969" s="8"/>
      <c r="Q3969" s="8"/>
      <c r="R3969" s="8"/>
      <c r="T3969" s="8"/>
    </row>
    <row r="3970" spans="3:20">
      <c r="C3970" s="8"/>
      <c r="F3970" s="8"/>
      <c r="G3970" s="8"/>
      <c r="H3970" s="8"/>
      <c r="I3970" s="8"/>
      <c r="J3970" s="8"/>
      <c r="Q3970" s="8"/>
      <c r="R3970" s="8"/>
      <c r="T3970" s="8"/>
    </row>
    <row r="3971" spans="3:20">
      <c r="C3971" s="8"/>
      <c r="F3971" s="8"/>
      <c r="G3971" s="8"/>
      <c r="H3971" s="8"/>
      <c r="I3971" s="8"/>
      <c r="J3971" s="8"/>
      <c r="Q3971" s="8"/>
      <c r="R3971" s="8"/>
      <c r="T3971" s="8"/>
    </row>
    <row r="3972" spans="3:20">
      <c r="C3972" s="8"/>
      <c r="F3972" s="8"/>
      <c r="G3972" s="8"/>
      <c r="H3972" s="8"/>
      <c r="I3972" s="8"/>
      <c r="J3972" s="8"/>
      <c r="Q3972" s="8"/>
      <c r="R3972" s="8"/>
      <c r="T3972" s="8"/>
    </row>
    <row r="3973" spans="3:20">
      <c r="C3973" s="8"/>
      <c r="F3973" s="8"/>
      <c r="G3973" s="8"/>
      <c r="H3973" s="8"/>
      <c r="I3973" s="8"/>
      <c r="J3973" s="8"/>
      <c r="Q3973" s="8"/>
      <c r="R3973" s="8"/>
      <c r="T3973" s="8"/>
    </row>
    <row r="3974" spans="3:20">
      <c r="C3974" s="8"/>
      <c r="F3974" s="8"/>
      <c r="G3974" s="8"/>
      <c r="H3974" s="8"/>
      <c r="I3974" s="8"/>
      <c r="J3974" s="8"/>
      <c r="Q3974" s="8"/>
      <c r="R3974" s="8"/>
      <c r="T3974" s="8"/>
    </row>
    <row r="3975" spans="3:20">
      <c r="C3975" s="8"/>
      <c r="F3975" s="8"/>
      <c r="G3975" s="8"/>
      <c r="H3975" s="8"/>
      <c r="I3975" s="8"/>
      <c r="J3975" s="8"/>
      <c r="Q3975" s="8"/>
      <c r="R3975" s="8"/>
      <c r="T3975" s="8"/>
    </row>
    <row r="3976" spans="3:20">
      <c r="C3976" s="8"/>
      <c r="F3976" s="8"/>
      <c r="G3976" s="8"/>
      <c r="H3976" s="8"/>
      <c r="I3976" s="8"/>
      <c r="J3976" s="8"/>
      <c r="Q3976" s="8"/>
      <c r="R3976" s="8"/>
      <c r="T3976" s="8"/>
    </row>
    <row r="3977" spans="3:20">
      <c r="C3977" s="8"/>
      <c r="F3977" s="8"/>
      <c r="G3977" s="8"/>
      <c r="H3977" s="8"/>
      <c r="I3977" s="8"/>
      <c r="J3977" s="8"/>
      <c r="Q3977" s="8"/>
      <c r="R3977" s="8"/>
      <c r="T3977" s="8"/>
    </row>
    <row r="3978" spans="3:20">
      <c r="C3978" s="8"/>
      <c r="F3978" s="8"/>
      <c r="G3978" s="8"/>
      <c r="H3978" s="8"/>
      <c r="I3978" s="8"/>
      <c r="J3978" s="8"/>
      <c r="Q3978" s="8"/>
      <c r="R3978" s="8"/>
      <c r="T3978" s="8"/>
    </row>
    <row r="3979" spans="3:20">
      <c r="C3979" s="8"/>
      <c r="F3979" s="8"/>
      <c r="G3979" s="8"/>
      <c r="H3979" s="8"/>
      <c r="I3979" s="8"/>
      <c r="J3979" s="8"/>
      <c r="Q3979" s="8"/>
      <c r="R3979" s="8"/>
      <c r="T3979" s="8"/>
    </row>
    <row r="3980" spans="3:20">
      <c r="C3980" s="8"/>
      <c r="F3980" s="8"/>
      <c r="G3980" s="8"/>
      <c r="H3980" s="8"/>
      <c r="I3980" s="8"/>
      <c r="J3980" s="8"/>
      <c r="Q3980" s="8"/>
      <c r="R3980" s="8"/>
      <c r="T3980" s="8"/>
    </row>
    <row r="3981" spans="3:20">
      <c r="C3981" s="8"/>
      <c r="F3981" s="8"/>
      <c r="G3981" s="8"/>
      <c r="H3981" s="8"/>
      <c r="I3981" s="8"/>
      <c r="J3981" s="8"/>
      <c r="Q3981" s="8"/>
      <c r="R3981" s="8"/>
      <c r="T3981" s="8"/>
    </row>
    <row r="3982" spans="3:20">
      <c r="C3982" s="8"/>
      <c r="F3982" s="8"/>
      <c r="G3982" s="8"/>
      <c r="H3982" s="8"/>
      <c r="I3982" s="8"/>
      <c r="J3982" s="8"/>
      <c r="Q3982" s="8"/>
      <c r="R3982" s="8"/>
      <c r="T3982" s="8"/>
    </row>
    <row r="3983" spans="3:20">
      <c r="C3983" s="8"/>
      <c r="F3983" s="8"/>
      <c r="G3983" s="8"/>
      <c r="H3983" s="8"/>
      <c r="I3983" s="8"/>
      <c r="J3983" s="8"/>
      <c r="Q3983" s="8"/>
      <c r="R3983" s="8"/>
      <c r="T3983" s="8"/>
    </row>
    <row r="3984" spans="3:20">
      <c r="C3984" s="8"/>
      <c r="F3984" s="8"/>
      <c r="G3984" s="8"/>
      <c r="H3984" s="8"/>
      <c r="I3984" s="8"/>
      <c r="J3984" s="8"/>
      <c r="Q3984" s="8"/>
      <c r="R3984" s="8"/>
      <c r="T3984" s="8"/>
    </row>
    <row r="3985" spans="3:20">
      <c r="C3985" s="8"/>
      <c r="F3985" s="8"/>
      <c r="G3985" s="8"/>
      <c r="H3985" s="8"/>
      <c r="I3985" s="8"/>
      <c r="J3985" s="8"/>
      <c r="Q3985" s="8"/>
      <c r="R3985" s="8"/>
      <c r="T3985" s="8"/>
    </row>
    <row r="3986" spans="3:20">
      <c r="C3986" s="8"/>
      <c r="F3986" s="8"/>
      <c r="G3986" s="8"/>
      <c r="H3986" s="8"/>
      <c r="I3986" s="8"/>
      <c r="J3986" s="8"/>
      <c r="Q3986" s="8"/>
      <c r="R3986" s="8"/>
      <c r="T3986" s="8"/>
    </row>
    <row r="3987" spans="3:20">
      <c r="C3987" s="8"/>
      <c r="F3987" s="8"/>
      <c r="G3987" s="8"/>
      <c r="H3987" s="8"/>
      <c r="I3987" s="8"/>
      <c r="J3987" s="8"/>
      <c r="Q3987" s="8"/>
      <c r="R3987" s="8"/>
      <c r="T3987" s="8"/>
    </row>
    <row r="3988" spans="3:20">
      <c r="C3988" s="8"/>
      <c r="F3988" s="8"/>
      <c r="G3988" s="8"/>
      <c r="H3988" s="8"/>
      <c r="I3988" s="8"/>
      <c r="J3988" s="8"/>
      <c r="Q3988" s="8"/>
      <c r="R3988" s="8"/>
      <c r="T3988" s="8"/>
    </row>
    <row r="3989" spans="3:20">
      <c r="C3989" s="8"/>
      <c r="F3989" s="8"/>
      <c r="G3989" s="8"/>
      <c r="H3989" s="8"/>
      <c r="I3989" s="8"/>
      <c r="J3989" s="8"/>
      <c r="Q3989" s="8"/>
      <c r="R3989" s="8"/>
      <c r="T3989" s="8"/>
    </row>
    <row r="3990" spans="3:20">
      <c r="C3990" s="8"/>
      <c r="F3990" s="8"/>
      <c r="G3990" s="8"/>
      <c r="H3990" s="8"/>
      <c r="I3990" s="8"/>
      <c r="J3990" s="8"/>
      <c r="Q3990" s="8"/>
      <c r="R3990" s="8"/>
      <c r="T3990" s="8"/>
    </row>
    <row r="3991" spans="3:20">
      <c r="C3991" s="8"/>
      <c r="F3991" s="8"/>
      <c r="G3991" s="8"/>
      <c r="H3991" s="8"/>
      <c r="I3991" s="8"/>
      <c r="J3991" s="8"/>
      <c r="Q3991" s="8"/>
      <c r="R3991" s="8"/>
      <c r="T3991" s="8"/>
    </row>
    <row r="3992" spans="3:20">
      <c r="C3992" s="8"/>
      <c r="F3992" s="8"/>
      <c r="G3992" s="8"/>
      <c r="H3992" s="8"/>
      <c r="I3992" s="8"/>
      <c r="J3992" s="8"/>
      <c r="Q3992" s="8"/>
      <c r="R3992" s="8"/>
      <c r="T3992" s="8"/>
    </row>
    <row r="3993" spans="3:20">
      <c r="C3993" s="8"/>
      <c r="F3993" s="8"/>
      <c r="G3993" s="8"/>
      <c r="H3993" s="8"/>
      <c r="I3993" s="8"/>
      <c r="J3993" s="8"/>
      <c r="Q3993" s="8"/>
      <c r="R3993" s="8"/>
      <c r="T3993" s="8"/>
    </row>
    <row r="3994" spans="3:20">
      <c r="C3994" s="8"/>
      <c r="F3994" s="8"/>
      <c r="G3994" s="8"/>
      <c r="H3994" s="8"/>
      <c r="I3994" s="8"/>
      <c r="J3994" s="8"/>
      <c r="Q3994" s="8"/>
      <c r="R3994" s="8"/>
      <c r="T3994" s="8"/>
    </row>
    <row r="3995" spans="3:20">
      <c r="C3995" s="8"/>
      <c r="F3995" s="8"/>
      <c r="G3995" s="8"/>
      <c r="H3995" s="8"/>
      <c r="I3995" s="8"/>
      <c r="J3995" s="8"/>
      <c r="Q3995" s="8"/>
      <c r="R3995" s="8"/>
      <c r="T3995" s="8"/>
    </row>
    <row r="3996" spans="3:20">
      <c r="C3996" s="8"/>
      <c r="F3996" s="8"/>
      <c r="G3996" s="8"/>
      <c r="H3996" s="8"/>
      <c r="I3996" s="8"/>
      <c r="J3996" s="8"/>
      <c r="Q3996" s="8"/>
      <c r="R3996" s="8"/>
      <c r="T3996" s="8"/>
    </row>
    <row r="3997" spans="3:20">
      <c r="C3997" s="8"/>
      <c r="F3997" s="8"/>
      <c r="G3997" s="8"/>
      <c r="H3997" s="8"/>
      <c r="I3997" s="8"/>
      <c r="J3997" s="8"/>
      <c r="Q3997" s="8"/>
      <c r="R3997" s="8"/>
      <c r="T3997" s="8"/>
    </row>
    <row r="3998" spans="3:20">
      <c r="C3998" s="8"/>
      <c r="F3998" s="8"/>
      <c r="G3998" s="8"/>
      <c r="H3998" s="8"/>
      <c r="I3998" s="8"/>
      <c r="J3998" s="8"/>
      <c r="Q3998" s="8"/>
      <c r="R3998" s="8"/>
      <c r="T3998" s="8"/>
    </row>
    <row r="3999" spans="3:20">
      <c r="C3999" s="8"/>
      <c r="F3999" s="8"/>
      <c r="G3999" s="8"/>
      <c r="H3999" s="8"/>
      <c r="I3999" s="8"/>
      <c r="J3999" s="8"/>
      <c r="Q3999" s="8"/>
      <c r="R3999" s="8"/>
      <c r="T3999" s="8"/>
    </row>
    <row r="4000" spans="3:20">
      <c r="C4000" s="8"/>
      <c r="F4000" s="8"/>
      <c r="G4000" s="8"/>
      <c r="H4000" s="8"/>
      <c r="I4000" s="8"/>
      <c r="J4000" s="8"/>
      <c r="Q4000" s="8"/>
      <c r="R4000" s="8"/>
      <c r="T4000" s="8"/>
    </row>
    <row r="4001" spans="3:20">
      <c r="C4001" s="8"/>
      <c r="F4001" s="8"/>
      <c r="G4001" s="8"/>
      <c r="H4001" s="8"/>
      <c r="I4001" s="8"/>
      <c r="J4001" s="8"/>
      <c r="Q4001" s="8"/>
      <c r="R4001" s="8"/>
      <c r="T4001" s="8"/>
    </row>
    <row r="4002" spans="3:20">
      <c r="C4002" s="8"/>
      <c r="F4002" s="8"/>
      <c r="G4002" s="8"/>
      <c r="H4002" s="8"/>
      <c r="I4002" s="8"/>
      <c r="J4002" s="8"/>
      <c r="Q4002" s="8"/>
      <c r="R4002" s="8"/>
      <c r="T4002" s="8"/>
    </row>
    <row r="4003" spans="3:20">
      <c r="C4003" s="8"/>
      <c r="F4003" s="8"/>
      <c r="G4003" s="8"/>
      <c r="H4003" s="8"/>
      <c r="I4003" s="8"/>
      <c r="J4003" s="8"/>
      <c r="Q4003" s="8"/>
      <c r="R4003" s="8"/>
      <c r="T4003" s="8"/>
    </row>
    <row r="4004" spans="3:20">
      <c r="C4004" s="8"/>
      <c r="F4004" s="8"/>
      <c r="G4004" s="8"/>
      <c r="H4004" s="8"/>
      <c r="I4004" s="8"/>
      <c r="J4004" s="8"/>
      <c r="Q4004" s="8"/>
      <c r="R4004" s="8"/>
      <c r="T4004" s="8"/>
    </row>
    <row r="4005" spans="3:20">
      <c r="C4005" s="8"/>
      <c r="F4005" s="8"/>
      <c r="G4005" s="8"/>
      <c r="H4005" s="8"/>
      <c r="I4005" s="8"/>
      <c r="J4005" s="8"/>
      <c r="Q4005" s="8"/>
      <c r="R4005" s="8"/>
      <c r="T4005" s="8"/>
    </row>
    <row r="4006" spans="3:20">
      <c r="C4006" s="8"/>
      <c r="F4006" s="8"/>
      <c r="G4006" s="8"/>
      <c r="H4006" s="8"/>
      <c r="I4006" s="8"/>
      <c r="J4006" s="8"/>
      <c r="Q4006" s="8"/>
      <c r="R4006" s="8"/>
      <c r="T4006" s="8"/>
    </row>
    <row r="4007" spans="3:20">
      <c r="C4007" s="8"/>
      <c r="F4007" s="8"/>
      <c r="G4007" s="8"/>
      <c r="H4007" s="8"/>
      <c r="I4007" s="8"/>
      <c r="J4007" s="8"/>
      <c r="Q4007" s="8"/>
      <c r="R4007" s="8"/>
      <c r="T4007" s="8"/>
    </row>
    <row r="4008" spans="3:20">
      <c r="C4008" s="8"/>
      <c r="F4008" s="8"/>
      <c r="G4008" s="8"/>
      <c r="H4008" s="8"/>
      <c r="I4008" s="8"/>
      <c r="J4008" s="8"/>
      <c r="Q4008" s="8"/>
      <c r="R4008" s="8"/>
      <c r="T4008" s="8"/>
    </row>
    <row r="4009" spans="3:20">
      <c r="C4009" s="8"/>
      <c r="F4009" s="8"/>
      <c r="G4009" s="8"/>
      <c r="H4009" s="8"/>
      <c r="I4009" s="8"/>
      <c r="J4009" s="8"/>
      <c r="Q4009" s="8"/>
      <c r="R4009" s="8"/>
      <c r="T4009" s="8"/>
    </row>
    <row r="4010" spans="3:20">
      <c r="C4010" s="8"/>
      <c r="F4010" s="8"/>
      <c r="G4010" s="8"/>
      <c r="H4010" s="8"/>
      <c r="I4010" s="8"/>
      <c r="J4010" s="8"/>
      <c r="Q4010" s="8"/>
      <c r="R4010" s="8"/>
      <c r="T4010" s="8"/>
    </row>
    <row r="4011" spans="3:20">
      <c r="C4011" s="8"/>
      <c r="F4011" s="8"/>
      <c r="G4011" s="8"/>
      <c r="H4011" s="8"/>
      <c r="I4011" s="8"/>
      <c r="J4011" s="8"/>
      <c r="Q4011" s="8"/>
      <c r="R4011" s="8"/>
      <c r="T4011" s="8"/>
    </row>
    <row r="4012" spans="3:20">
      <c r="C4012" s="8"/>
      <c r="F4012" s="8"/>
      <c r="G4012" s="8"/>
      <c r="H4012" s="8"/>
      <c r="I4012" s="8"/>
      <c r="J4012" s="8"/>
      <c r="Q4012" s="8"/>
      <c r="R4012" s="8"/>
      <c r="T4012" s="8"/>
    </row>
    <row r="4013" spans="3:20">
      <c r="C4013" s="8"/>
      <c r="F4013" s="8"/>
      <c r="G4013" s="8"/>
      <c r="H4013" s="8"/>
      <c r="I4013" s="8"/>
      <c r="J4013" s="8"/>
      <c r="Q4013" s="8"/>
      <c r="R4013" s="8"/>
      <c r="T4013" s="8"/>
    </row>
    <row r="4014" spans="3:20">
      <c r="C4014" s="8"/>
      <c r="F4014" s="8"/>
      <c r="G4014" s="8"/>
      <c r="H4014" s="8"/>
      <c r="I4014" s="8"/>
      <c r="J4014" s="8"/>
      <c r="Q4014" s="8"/>
      <c r="R4014" s="8"/>
      <c r="T4014" s="8"/>
    </row>
    <row r="4015" spans="3:20">
      <c r="C4015" s="8"/>
      <c r="F4015" s="8"/>
      <c r="G4015" s="8"/>
      <c r="H4015" s="8"/>
      <c r="I4015" s="8"/>
      <c r="J4015" s="8"/>
      <c r="Q4015" s="8"/>
      <c r="R4015" s="8"/>
      <c r="T4015" s="8"/>
    </row>
    <row r="4016" spans="3:20">
      <c r="C4016" s="8"/>
      <c r="F4016" s="8"/>
      <c r="G4016" s="8"/>
      <c r="H4016" s="8"/>
      <c r="I4016" s="8"/>
      <c r="J4016" s="8"/>
      <c r="Q4016" s="8"/>
      <c r="R4016" s="8"/>
      <c r="T4016" s="8"/>
    </row>
    <row r="4017" spans="3:20">
      <c r="C4017" s="8"/>
      <c r="F4017" s="8"/>
      <c r="G4017" s="8"/>
      <c r="H4017" s="8"/>
      <c r="I4017" s="8"/>
      <c r="J4017" s="8"/>
      <c r="Q4017" s="8"/>
      <c r="R4017" s="8"/>
      <c r="T4017" s="8"/>
    </row>
    <row r="4018" spans="3:20">
      <c r="C4018" s="8"/>
      <c r="F4018" s="8"/>
      <c r="G4018" s="8"/>
      <c r="H4018" s="8"/>
      <c r="I4018" s="8"/>
      <c r="J4018" s="8"/>
      <c r="Q4018" s="8"/>
      <c r="R4018" s="8"/>
      <c r="T4018" s="8"/>
    </row>
    <row r="4019" spans="3:20">
      <c r="C4019" s="8"/>
      <c r="F4019" s="8"/>
      <c r="G4019" s="8"/>
      <c r="H4019" s="8"/>
      <c r="I4019" s="8"/>
      <c r="J4019" s="8"/>
      <c r="Q4019" s="8"/>
      <c r="R4019" s="8"/>
      <c r="T4019" s="8"/>
    </row>
    <row r="4020" spans="3:20">
      <c r="C4020" s="8"/>
      <c r="F4020" s="8"/>
      <c r="G4020" s="8"/>
      <c r="H4020" s="8"/>
      <c r="I4020" s="8"/>
      <c r="J4020" s="8"/>
      <c r="Q4020" s="8"/>
      <c r="R4020" s="8"/>
      <c r="T4020" s="8"/>
    </row>
    <row r="4021" spans="3:20">
      <c r="C4021" s="8"/>
      <c r="F4021" s="8"/>
      <c r="G4021" s="8"/>
      <c r="H4021" s="8"/>
      <c r="I4021" s="8"/>
      <c r="J4021" s="8"/>
      <c r="Q4021" s="8"/>
      <c r="R4021" s="8"/>
      <c r="T4021" s="8"/>
    </row>
    <row r="4022" spans="3:20">
      <c r="C4022" s="8"/>
      <c r="F4022" s="8"/>
      <c r="G4022" s="8"/>
      <c r="H4022" s="8"/>
      <c r="I4022" s="8"/>
      <c r="J4022" s="8"/>
      <c r="Q4022" s="8"/>
      <c r="R4022" s="8"/>
      <c r="T4022" s="8"/>
    </row>
    <row r="4023" spans="3:20">
      <c r="C4023" s="8"/>
      <c r="F4023" s="8"/>
      <c r="G4023" s="8"/>
      <c r="H4023" s="8"/>
      <c r="I4023" s="8"/>
      <c r="J4023" s="8"/>
      <c r="Q4023" s="8"/>
      <c r="R4023" s="8"/>
      <c r="T4023" s="8"/>
    </row>
    <row r="4024" spans="3:20">
      <c r="C4024" s="8"/>
      <c r="F4024" s="8"/>
      <c r="G4024" s="8"/>
      <c r="H4024" s="8"/>
      <c r="I4024" s="8"/>
      <c r="J4024" s="8"/>
      <c r="Q4024" s="8"/>
      <c r="R4024" s="8"/>
      <c r="T4024" s="8"/>
    </row>
    <row r="4025" spans="3:20">
      <c r="C4025" s="8"/>
      <c r="F4025" s="8"/>
      <c r="G4025" s="8"/>
      <c r="H4025" s="8"/>
      <c r="I4025" s="8"/>
      <c r="J4025" s="8"/>
      <c r="Q4025" s="8"/>
      <c r="R4025" s="8"/>
      <c r="T4025" s="8"/>
    </row>
    <row r="4026" spans="3:20">
      <c r="C4026" s="8"/>
      <c r="F4026" s="8"/>
      <c r="G4026" s="8"/>
      <c r="H4026" s="8"/>
      <c r="I4026" s="8"/>
      <c r="J4026" s="8"/>
      <c r="Q4026" s="8"/>
      <c r="R4026" s="8"/>
      <c r="T4026" s="8"/>
    </row>
    <row r="4027" spans="3:20">
      <c r="C4027" s="8"/>
      <c r="F4027" s="8"/>
      <c r="G4027" s="8"/>
      <c r="H4027" s="8"/>
      <c r="I4027" s="8"/>
      <c r="J4027" s="8"/>
      <c r="Q4027" s="8"/>
      <c r="R4027" s="8"/>
      <c r="T4027" s="8"/>
    </row>
    <row r="4028" spans="3:20">
      <c r="C4028" s="8"/>
      <c r="F4028" s="8"/>
      <c r="G4028" s="8"/>
      <c r="H4028" s="8"/>
      <c r="I4028" s="8"/>
      <c r="J4028" s="8"/>
      <c r="Q4028" s="8"/>
      <c r="R4028" s="8"/>
      <c r="T4028" s="8"/>
    </row>
    <row r="4029" spans="3:20">
      <c r="C4029" s="8"/>
      <c r="F4029" s="8"/>
      <c r="G4029" s="8"/>
      <c r="H4029" s="8"/>
      <c r="I4029" s="8"/>
      <c r="J4029" s="8"/>
      <c r="Q4029" s="8"/>
      <c r="R4029" s="8"/>
      <c r="T4029" s="8"/>
    </row>
    <row r="4030" spans="3:20">
      <c r="C4030" s="8"/>
      <c r="F4030" s="8"/>
      <c r="G4030" s="8"/>
      <c r="H4030" s="8"/>
      <c r="I4030" s="8"/>
      <c r="J4030" s="8"/>
      <c r="Q4030" s="8"/>
      <c r="R4030" s="8"/>
      <c r="T4030" s="8"/>
    </row>
    <row r="4031" spans="3:20">
      <c r="C4031" s="8"/>
      <c r="F4031" s="8"/>
      <c r="G4031" s="8"/>
      <c r="H4031" s="8"/>
      <c r="I4031" s="8"/>
      <c r="J4031" s="8"/>
      <c r="Q4031" s="8"/>
      <c r="R4031" s="8"/>
      <c r="T4031" s="8"/>
    </row>
    <row r="4032" spans="3:20">
      <c r="C4032" s="8"/>
      <c r="F4032" s="8"/>
      <c r="G4032" s="8"/>
      <c r="H4032" s="8"/>
      <c r="I4032" s="8"/>
      <c r="J4032" s="8"/>
      <c r="Q4032" s="8"/>
      <c r="R4032" s="8"/>
      <c r="T4032" s="8"/>
    </row>
    <row r="4033" spans="3:20">
      <c r="C4033" s="8"/>
      <c r="F4033" s="8"/>
      <c r="G4033" s="8"/>
      <c r="H4033" s="8"/>
      <c r="I4033" s="8"/>
      <c r="J4033" s="8"/>
      <c r="Q4033" s="8"/>
      <c r="R4033" s="8"/>
      <c r="T4033" s="8"/>
    </row>
    <row r="4034" spans="3:20">
      <c r="C4034" s="8"/>
      <c r="F4034" s="8"/>
      <c r="G4034" s="8"/>
      <c r="H4034" s="8"/>
      <c r="I4034" s="8"/>
      <c r="J4034" s="8"/>
      <c r="Q4034" s="8"/>
      <c r="R4034" s="8"/>
      <c r="T4034" s="8"/>
    </row>
    <row r="4035" spans="3:20">
      <c r="C4035" s="8"/>
      <c r="F4035" s="8"/>
      <c r="G4035" s="8"/>
      <c r="H4035" s="8"/>
      <c r="I4035" s="8"/>
      <c r="J4035" s="8"/>
      <c r="Q4035" s="8"/>
      <c r="R4035" s="8"/>
      <c r="T4035" s="8"/>
    </row>
    <row r="4036" spans="3:20">
      <c r="C4036" s="8"/>
      <c r="F4036" s="8"/>
      <c r="G4036" s="8"/>
      <c r="H4036" s="8"/>
      <c r="I4036" s="8"/>
      <c r="J4036" s="8"/>
      <c r="Q4036" s="8"/>
      <c r="R4036" s="8"/>
      <c r="T4036" s="8"/>
    </row>
    <row r="4037" spans="3:20">
      <c r="C4037" s="8"/>
      <c r="F4037" s="8"/>
      <c r="G4037" s="8"/>
      <c r="H4037" s="8"/>
      <c r="I4037" s="8"/>
      <c r="J4037" s="8"/>
      <c r="Q4037" s="8"/>
      <c r="R4037" s="8"/>
      <c r="T4037" s="8"/>
    </row>
    <row r="4038" spans="3:20">
      <c r="C4038" s="8"/>
      <c r="F4038" s="8"/>
      <c r="G4038" s="8"/>
      <c r="H4038" s="8"/>
      <c r="I4038" s="8"/>
      <c r="J4038" s="8"/>
      <c r="Q4038" s="8"/>
      <c r="R4038" s="8"/>
      <c r="T4038" s="8"/>
    </row>
    <row r="4039" spans="3:20">
      <c r="C4039" s="8"/>
      <c r="F4039" s="8"/>
      <c r="G4039" s="8"/>
      <c r="H4039" s="8"/>
      <c r="I4039" s="8"/>
      <c r="J4039" s="8"/>
      <c r="Q4039" s="8"/>
      <c r="R4039" s="8"/>
      <c r="T4039" s="8"/>
    </row>
    <row r="4040" spans="3:20">
      <c r="C4040" s="8"/>
      <c r="F4040" s="8"/>
      <c r="G4040" s="8"/>
      <c r="H4040" s="8"/>
      <c r="I4040" s="8"/>
      <c r="J4040" s="8"/>
      <c r="Q4040" s="8"/>
      <c r="R4040" s="8"/>
      <c r="T4040" s="8"/>
    </row>
    <row r="4041" spans="3:20">
      <c r="C4041" s="8"/>
      <c r="F4041" s="8"/>
      <c r="G4041" s="8"/>
      <c r="H4041" s="8"/>
      <c r="I4041" s="8"/>
      <c r="J4041" s="8"/>
      <c r="Q4041" s="8"/>
      <c r="R4041" s="8"/>
      <c r="T4041" s="8"/>
    </row>
    <row r="4042" spans="3:20">
      <c r="C4042" s="8"/>
      <c r="F4042" s="8"/>
      <c r="G4042" s="8"/>
      <c r="H4042" s="8"/>
      <c r="I4042" s="8"/>
      <c r="J4042" s="8"/>
      <c r="Q4042" s="8"/>
      <c r="R4042" s="8"/>
      <c r="T4042" s="8"/>
    </row>
    <row r="4043" spans="3:20">
      <c r="C4043" s="8"/>
      <c r="F4043" s="8"/>
      <c r="G4043" s="8"/>
      <c r="H4043" s="8"/>
      <c r="I4043" s="8"/>
      <c r="J4043" s="8"/>
      <c r="Q4043" s="8"/>
      <c r="R4043" s="8"/>
      <c r="T4043" s="8"/>
    </row>
    <row r="4044" spans="3:20">
      <c r="C4044" s="8"/>
      <c r="F4044" s="8"/>
      <c r="G4044" s="8"/>
      <c r="H4044" s="8"/>
      <c r="I4044" s="8"/>
      <c r="J4044" s="8"/>
      <c r="Q4044" s="8"/>
      <c r="R4044" s="8"/>
      <c r="T4044" s="8"/>
    </row>
    <row r="4045" spans="3:20">
      <c r="C4045" s="8"/>
      <c r="F4045" s="8"/>
      <c r="G4045" s="8"/>
      <c r="H4045" s="8"/>
      <c r="I4045" s="8"/>
      <c r="J4045" s="8"/>
      <c r="Q4045" s="8"/>
      <c r="R4045" s="8"/>
      <c r="T4045" s="8"/>
    </row>
    <row r="4046" spans="3:20">
      <c r="C4046" s="8"/>
      <c r="F4046" s="8"/>
      <c r="G4046" s="8"/>
      <c r="H4046" s="8"/>
      <c r="I4046" s="8"/>
      <c r="J4046" s="8"/>
      <c r="Q4046" s="8"/>
      <c r="R4046" s="8"/>
      <c r="T4046" s="8"/>
    </row>
    <row r="4047" spans="3:20">
      <c r="C4047" s="8"/>
      <c r="F4047" s="8"/>
      <c r="G4047" s="8"/>
      <c r="H4047" s="8"/>
      <c r="I4047" s="8"/>
      <c r="J4047" s="8"/>
      <c r="Q4047" s="8"/>
      <c r="R4047" s="8"/>
      <c r="T4047" s="8"/>
    </row>
    <row r="4048" spans="3:20">
      <c r="C4048" s="8"/>
      <c r="F4048" s="8"/>
      <c r="G4048" s="8"/>
      <c r="H4048" s="8"/>
      <c r="I4048" s="8"/>
      <c r="J4048" s="8"/>
      <c r="Q4048" s="8"/>
      <c r="R4048" s="8"/>
      <c r="T4048" s="8"/>
    </row>
    <row r="4049" spans="3:20">
      <c r="C4049" s="8"/>
      <c r="F4049" s="8"/>
      <c r="G4049" s="8"/>
      <c r="H4049" s="8"/>
      <c r="I4049" s="8"/>
      <c r="J4049" s="8"/>
      <c r="Q4049" s="8"/>
      <c r="R4049" s="8"/>
      <c r="T4049" s="8"/>
    </row>
    <row r="4050" spans="3:20">
      <c r="C4050" s="8"/>
      <c r="F4050" s="8"/>
      <c r="G4050" s="8"/>
      <c r="H4050" s="8"/>
      <c r="I4050" s="8"/>
      <c r="J4050" s="8"/>
      <c r="Q4050" s="8"/>
      <c r="R4050" s="8"/>
      <c r="T4050" s="8"/>
    </row>
    <row r="4051" spans="3:20">
      <c r="C4051" s="8"/>
      <c r="F4051" s="8"/>
      <c r="G4051" s="8"/>
      <c r="H4051" s="8"/>
      <c r="I4051" s="8"/>
      <c r="J4051" s="8"/>
      <c r="Q4051" s="8"/>
      <c r="R4051" s="8"/>
      <c r="T4051" s="8"/>
    </row>
    <row r="4052" spans="3:20">
      <c r="C4052" s="8"/>
      <c r="F4052" s="8"/>
      <c r="G4052" s="8"/>
      <c r="H4052" s="8"/>
      <c r="I4052" s="8"/>
      <c r="J4052" s="8"/>
      <c r="Q4052" s="8"/>
      <c r="R4052" s="8"/>
      <c r="T4052" s="8"/>
    </row>
    <row r="4053" spans="3:20">
      <c r="C4053" s="8"/>
      <c r="F4053" s="8"/>
      <c r="G4053" s="8"/>
      <c r="H4053" s="8"/>
      <c r="I4053" s="8"/>
      <c r="J4053" s="8"/>
      <c r="Q4053" s="8"/>
      <c r="R4053" s="8"/>
      <c r="T4053" s="8"/>
    </row>
    <row r="4054" spans="3:20">
      <c r="C4054" s="8"/>
      <c r="F4054" s="8"/>
      <c r="G4054" s="8"/>
      <c r="H4054" s="8"/>
      <c r="I4054" s="8"/>
      <c r="J4054" s="8"/>
      <c r="Q4054" s="8"/>
      <c r="R4054" s="8"/>
      <c r="T4054" s="8"/>
    </row>
    <row r="4055" spans="3:20">
      <c r="C4055" s="8"/>
      <c r="F4055" s="8"/>
      <c r="G4055" s="8"/>
      <c r="H4055" s="8"/>
      <c r="I4055" s="8"/>
      <c r="J4055" s="8"/>
      <c r="Q4055" s="8"/>
      <c r="R4055" s="8"/>
      <c r="T4055" s="8"/>
    </row>
    <row r="4056" spans="3:20">
      <c r="C4056" s="8"/>
      <c r="F4056" s="8"/>
      <c r="G4056" s="8"/>
      <c r="H4056" s="8"/>
      <c r="I4056" s="8"/>
      <c r="J4056" s="8"/>
      <c r="Q4056" s="8"/>
      <c r="R4056" s="8"/>
      <c r="T4056" s="8"/>
    </row>
    <row r="4057" spans="3:20">
      <c r="C4057" s="8"/>
      <c r="F4057" s="8"/>
      <c r="G4057" s="8"/>
      <c r="H4057" s="8"/>
      <c r="I4057" s="8"/>
      <c r="J4057" s="8"/>
      <c r="Q4057" s="8"/>
      <c r="R4057" s="8"/>
      <c r="T4057" s="8"/>
    </row>
    <row r="4058" spans="3:20">
      <c r="C4058" s="8"/>
      <c r="F4058" s="8"/>
      <c r="G4058" s="8"/>
      <c r="H4058" s="8"/>
      <c r="I4058" s="8"/>
      <c r="J4058" s="8"/>
      <c r="Q4058" s="8"/>
      <c r="R4058" s="8"/>
      <c r="T4058" s="8"/>
    </row>
    <row r="4059" spans="3:20">
      <c r="C4059" s="8"/>
      <c r="F4059" s="8"/>
      <c r="G4059" s="8"/>
      <c r="H4059" s="8"/>
      <c r="I4059" s="8"/>
      <c r="J4059" s="8"/>
      <c r="Q4059" s="8"/>
      <c r="R4059" s="8"/>
      <c r="T4059" s="8"/>
    </row>
    <row r="4060" spans="3:20">
      <c r="C4060" s="8"/>
      <c r="F4060" s="8"/>
      <c r="G4060" s="8"/>
      <c r="H4060" s="8"/>
      <c r="I4060" s="8"/>
      <c r="J4060" s="8"/>
      <c r="Q4060" s="8"/>
      <c r="R4060" s="8"/>
      <c r="T4060" s="8"/>
    </row>
    <row r="4061" spans="3:20">
      <c r="C4061" s="8"/>
      <c r="F4061" s="8"/>
      <c r="G4061" s="8"/>
      <c r="H4061" s="8"/>
      <c r="I4061" s="8"/>
      <c r="J4061" s="8"/>
      <c r="Q4061" s="8"/>
      <c r="R4061" s="8"/>
      <c r="T4061" s="8"/>
    </row>
    <row r="4062" spans="3:20">
      <c r="C4062" s="8"/>
      <c r="F4062" s="8"/>
      <c r="G4062" s="8"/>
      <c r="H4062" s="8"/>
      <c r="I4062" s="8"/>
      <c r="J4062" s="8"/>
      <c r="Q4062" s="8"/>
      <c r="R4062" s="8"/>
      <c r="T4062" s="8"/>
    </row>
    <row r="4063" spans="3:20">
      <c r="C4063" s="8"/>
      <c r="F4063" s="8"/>
      <c r="G4063" s="8"/>
      <c r="H4063" s="8"/>
      <c r="I4063" s="8"/>
      <c r="J4063" s="8"/>
      <c r="Q4063" s="8"/>
      <c r="R4063" s="8"/>
      <c r="T4063" s="8"/>
    </row>
    <row r="4064" spans="3:20">
      <c r="C4064" s="8"/>
      <c r="F4064" s="8"/>
      <c r="G4064" s="8"/>
      <c r="H4064" s="8"/>
      <c r="I4064" s="8"/>
      <c r="J4064" s="8"/>
      <c r="Q4064" s="8"/>
      <c r="R4064" s="8"/>
      <c r="T4064" s="8"/>
    </row>
    <row r="4065" spans="3:20">
      <c r="C4065" s="8"/>
      <c r="F4065" s="8"/>
      <c r="G4065" s="8"/>
      <c r="H4065" s="8"/>
      <c r="I4065" s="8"/>
      <c r="J4065" s="8"/>
      <c r="Q4065" s="8"/>
      <c r="R4065" s="8"/>
      <c r="T4065" s="8"/>
    </row>
    <row r="4066" spans="3:20">
      <c r="C4066" s="8"/>
      <c r="F4066" s="8"/>
      <c r="G4066" s="8"/>
      <c r="H4066" s="8"/>
      <c r="I4066" s="8"/>
      <c r="J4066" s="8"/>
      <c r="Q4066" s="8"/>
      <c r="R4066" s="8"/>
      <c r="T4066" s="8"/>
    </row>
    <row r="4067" spans="3:20">
      <c r="C4067" s="8"/>
      <c r="F4067" s="8"/>
      <c r="G4067" s="8"/>
      <c r="H4067" s="8"/>
      <c r="I4067" s="8"/>
      <c r="J4067" s="8"/>
      <c r="Q4067" s="8"/>
      <c r="R4067" s="8"/>
      <c r="T4067" s="8"/>
    </row>
    <row r="4068" spans="3:20">
      <c r="C4068" s="8"/>
      <c r="F4068" s="8"/>
      <c r="G4068" s="8"/>
      <c r="H4068" s="8"/>
      <c r="I4068" s="8"/>
      <c r="J4068" s="8"/>
      <c r="Q4068" s="8"/>
      <c r="R4068" s="8"/>
      <c r="T4068" s="8"/>
    </row>
    <row r="4069" spans="3:20">
      <c r="C4069" s="8"/>
      <c r="F4069" s="8"/>
      <c r="G4069" s="8"/>
      <c r="H4069" s="8"/>
      <c r="I4069" s="8"/>
      <c r="J4069" s="8"/>
      <c r="Q4069" s="8"/>
      <c r="R4069" s="8"/>
      <c r="T4069" s="8"/>
    </row>
    <row r="4070" spans="3:20">
      <c r="C4070" s="8"/>
      <c r="F4070" s="8"/>
      <c r="G4070" s="8"/>
      <c r="H4070" s="8"/>
      <c r="I4070" s="8"/>
      <c r="J4070" s="8"/>
      <c r="Q4070" s="8"/>
      <c r="R4070" s="8"/>
      <c r="T4070" s="8"/>
    </row>
    <row r="4071" spans="3:20">
      <c r="C4071" s="8"/>
      <c r="F4071" s="8"/>
      <c r="G4071" s="8"/>
      <c r="H4071" s="8"/>
      <c r="I4071" s="8"/>
      <c r="J4071" s="8"/>
      <c r="Q4071" s="8"/>
      <c r="R4071" s="8"/>
      <c r="T4071" s="8"/>
    </row>
    <row r="4072" spans="3:20">
      <c r="C4072" s="8"/>
      <c r="F4072" s="8"/>
      <c r="G4072" s="8"/>
      <c r="H4072" s="8"/>
      <c r="I4072" s="8"/>
      <c r="J4072" s="8"/>
      <c r="Q4072" s="8"/>
      <c r="R4072" s="8"/>
      <c r="T4072" s="8"/>
    </row>
    <row r="4073" spans="3:20">
      <c r="C4073" s="8"/>
      <c r="F4073" s="8"/>
      <c r="G4073" s="8"/>
      <c r="H4073" s="8"/>
      <c r="I4073" s="8"/>
      <c r="J4073" s="8"/>
      <c r="Q4073" s="8"/>
      <c r="R4073" s="8"/>
      <c r="T4073" s="8"/>
    </row>
    <row r="4074" spans="3:20">
      <c r="C4074" s="8"/>
      <c r="F4074" s="8"/>
      <c r="G4074" s="8"/>
      <c r="H4074" s="8"/>
      <c r="I4074" s="8"/>
      <c r="J4074" s="8"/>
      <c r="Q4074" s="8"/>
      <c r="R4074" s="8"/>
      <c r="T4074" s="8"/>
    </row>
    <row r="4075" spans="3:20">
      <c r="C4075" s="8"/>
      <c r="F4075" s="8"/>
      <c r="G4075" s="8"/>
      <c r="H4075" s="8"/>
      <c r="I4075" s="8"/>
      <c r="J4075" s="8"/>
      <c r="Q4075" s="8"/>
      <c r="R4075" s="8"/>
      <c r="T4075" s="8"/>
    </row>
    <row r="4076" spans="3:20">
      <c r="C4076" s="8"/>
      <c r="F4076" s="8"/>
      <c r="G4076" s="8"/>
      <c r="H4076" s="8"/>
      <c r="I4076" s="8"/>
      <c r="J4076" s="8"/>
      <c r="Q4076" s="8"/>
      <c r="R4076" s="8"/>
      <c r="T4076" s="8"/>
    </row>
    <row r="4077" spans="3:20">
      <c r="C4077" s="8"/>
      <c r="F4077" s="8"/>
      <c r="G4077" s="8"/>
      <c r="H4077" s="8"/>
      <c r="I4077" s="8"/>
      <c r="J4077" s="8"/>
      <c r="Q4077" s="8"/>
      <c r="R4077" s="8"/>
      <c r="T4077" s="8"/>
    </row>
    <row r="4078" spans="3:20">
      <c r="C4078" s="8"/>
      <c r="F4078" s="8"/>
      <c r="G4078" s="8"/>
      <c r="H4078" s="8"/>
      <c r="I4078" s="8"/>
      <c r="J4078" s="8"/>
      <c r="Q4078" s="8"/>
      <c r="R4078" s="8"/>
      <c r="T4078" s="8"/>
    </row>
    <row r="4079" spans="3:20">
      <c r="C4079" s="8"/>
      <c r="F4079" s="8"/>
      <c r="G4079" s="8"/>
      <c r="H4079" s="8"/>
      <c r="I4079" s="8"/>
      <c r="J4079" s="8"/>
      <c r="Q4079" s="8"/>
      <c r="R4079" s="8"/>
      <c r="T4079" s="8"/>
    </row>
    <row r="4080" spans="3:20">
      <c r="C4080" s="8"/>
      <c r="F4080" s="8"/>
      <c r="G4080" s="8"/>
      <c r="H4080" s="8"/>
      <c r="I4080" s="8"/>
      <c r="J4080" s="8"/>
      <c r="Q4080" s="8"/>
      <c r="R4080" s="8"/>
      <c r="T4080" s="8"/>
    </row>
    <row r="4081" spans="3:20">
      <c r="C4081" s="8"/>
      <c r="F4081" s="8"/>
      <c r="G4081" s="8"/>
      <c r="H4081" s="8"/>
      <c r="I4081" s="8"/>
      <c r="J4081" s="8"/>
      <c r="Q4081" s="8"/>
      <c r="R4081" s="8"/>
      <c r="T4081" s="8"/>
    </row>
    <row r="4082" spans="3:20">
      <c r="C4082" s="8"/>
      <c r="F4082" s="8"/>
      <c r="G4082" s="8"/>
      <c r="H4082" s="8"/>
      <c r="I4082" s="8"/>
      <c r="J4082" s="8"/>
      <c r="Q4082" s="8"/>
      <c r="R4082" s="8"/>
      <c r="T4082" s="8"/>
    </row>
    <row r="4083" spans="3:20">
      <c r="C4083" s="8"/>
      <c r="F4083" s="8"/>
      <c r="G4083" s="8"/>
      <c r="H4083" s="8"/>
      <c r="I4083" s="8"/>
      <c r="J4083" s="8"/>
      <c r="Q4083" s="8"/>
      <c r="R4083" s="8"/>
      <c r="T4083" s="8"/>
    </row>
    <row r="4084" spans="3:20">
      <c r="C4084" s="8"/>
      <c r="F4084" s="8"/>
      <c r="G4084" s="8"/>
      <c r="H4084" s="8"/>
      <c r="I4084" s="8"/>
      <c r="J4084" s="8"/>
      <c r="Q4084" s="8"/>
      <c r="R4084" s="8"/>
      <c r="T4084" s="8"/>
    </row>
    <row r="4085" spans="3:20">
      <c r="C4085" s="8"/>
      <c r="F4085" s="8"/>
      <c r="G4085" s="8"/>
      <c r="H4085" s="8"/>
      <c r="I4085" s="8"/>
      <c r="J4085" s="8"/>
      <c r="Q4085" s="8"/>
      <c r="R4085" s="8"/>
      <c r="T4085" s="8"/>
    </row>
    <row r="4086" spans="3:20">
      <c r="C4086" s="8"/>
      <c r="F4086" s="8"/>
      <c r="G4086" s="8"/>
      <c r="H4086" s="8"/>
      <c r="I4086" s="8"/>
      <c r="J4086" s="8"/>
      <c r="Q4086" s="8"/>
      <c r="R4086" s="8"/>
      <c r="T4086" s="8"/>
    </row>
    <row r="4087" spans="3:20">
      <c r="C4087" s="8"/>
      <c r="F4087" s="8"/>
      <c r="G4087" s="8"/>
      <c r="H4087" s="8"/>
      <c r="I4087" s="8"/>
      <c r="J4087" s="8"/>
      <c r="Q4087" s="8"/>
      <c r="R4087" s="8"/>
      <c r="T4087" s="8"/>
    </row>
    <row r="4088" spans="3:20">
      <c r="C4088" s="8"/>
      <c r="F4088" s="8"/>
      <c r="G4088" s="8"/>
      <c r="H4088" s="8"/>
      <c r="I4088" s="8"/>
      <c r="J4088" s="8"/>
      <c r="Q4088" s="8"/>
      <c r="R4088" s="8"/>
      <c r="T4088" s="8"/>
    </row>
    <row r="4089" spans="3:20">
      <c r="C4089" s="8"/>
      <c r="F4089" s="8"/>
      <c r="G4089" s="8"/>
      <c r="H4089" s="8"/>
      <c r="I4089" s="8"/>
      <c r="J4089" s="8"/>
      <c r="Q4089" s="8"/>
      <c r="R4089" s="8"/>
      <c r="T4089" s="8"/>
    </row>
    <row r="4090" spans="3:20">
      <c r="C4090" s="8"/>
      <c r="F4090" s="8"/>
      <c r="G4090" s="8"/>
      <c r="H4090" s="8"/>
      <c r="I4090" s="8"/>
      <c r="J4090" s="8"/>
      <c r="Q4090" s="8"/>
      <c r="R4090" s="8"/>
      <c r="T4090" s="8"/>
    </row>
    <row r="4091" spans="3:20">
      <c r="C4091" s="8"/>
      <c r="F4091" s="8"/>
      <c r="G4091" s="8"/>
      <c r="H4091" s="8"/>
      <c r="I4091" s="8"/>
      <c r="J4091" s="8"/>
      <c r="Q4091" s="8"/>
      <c r="R4091" s="8"/>
      <c r="T4091" s="8"/>
    </row>
    <row r="4092" spans="3:20">
      <c r="C4092" s="8"/>
      <c r="F4092" s="8"/>
      <c r="G4092" s="8"/>
      <c r="H4092" s="8"/>
      <c r="I4092" s="8"/>
      <c r="J4092" s="8"/>
      <c r="Q4092" s="8"/>
      <c r="R4092" s="8"/>
      <c r="T4092" s="8"/>
    </row>
    <row r="4093" spans="3:20">
      <c r="C4093" s="8"/>
      <c r="F4093" s="8"/>
      <c r="G4093" s="8"/>
      <c r="H4093" s="8"/>
      <c r="I4093" s="8"/>
      <c r="J4093" s="8"/>
      <c r="Q4093" s="8"/>
      <c r="R4093" s="8"/>
      <c r="T4093" s="8"/>
    </row>
    <row r="4094" spans="3:20">
      <c r="C4094" s="8"/>
      <c r="F4094" s="8"/>
      <c r="G4094" s="8"/>
      <c r="H4094" s="8"/>
      <c r="I4094" s="8"/>
      <c r="J4094" s="8"/>
      <c r="Q4094" s="8"/>
      <c r="R4094" s="8"/>
      <c r="T4094" s="8"/>
    </row>
    <row r="4095" spans="3:20">
      <c r="C4095" s="8"/>
      <c r="F4095" s="8"/>
      <c r="G4095" s="8"/>
      <c r="H4095" s="8"/>
      <c r="I4095" s="8"/>
      <c r="J4095" s="8"/>
      <c r="Q4095" s="8"/>
      <c r="R4095" s="8"/>
      <c r="T4095" s="8"/>
    </row>
    <row r="4096" spans="3:20">
      <c r="C4096" s="8"/>
      <c r="F4096" s="8"/>
      <c r="G4096" s="8"/>
      <c r="H4096" s="8"/>
      <c r="I4096" s="8"/>
      <c r="J4096" s="8"/>
      <c r="Q4096" s="8"/>
      <c r="R4096" s="8"/>
      <c r="T4096" s="8"/>
    </row>
    <row r="4097" spans="3:20">
      <c r="C4097" s="8"/>
      <c r="F4097" s="8"/>
      <c r="G4097" s="8"/>
      <c r="H4097" s="8"/>
      <c r="I4097" s="8"/>
      <c r="J4097" s="8"/>
      <c r="Q4097" s="8"/>
      <c r="R4097" s="8"/>
      <c r="T4097" s="8"/>
    </row>
    <row r="4098" spans="3:20">
      <c r="C4098" s="8"/>
      <c r="F4098" s="8"/>
      <c r="G4098" s="8"/>
      <c r="H4098" s="8"/>
      <c r="I4098" s="8"/>
      <c r="J4098" s="8"/>
      <c r="Q4098" s="8"/>
      <c r="R4098" s="8"/>
      <c r="T4098" s="8"/>
    </row>
    <row r="4099" spans="3:20">
      <c r="C4099" s="8"/>
      <c r="F4099" s="8"/>
      <c r="G4099" s="8"/>
      <c r="H4099" s="8"/>
      <c r="I4099" s="8"/>
      <c r="J4099" s="8"/>
      <c r="Q4099" s="8"/>
      <c r="R4099" s="8"/>
      <c r="T4099" s="8"/>
    </row>
    <row r="4100" spans="3:20">
      <c r="C4100" s="8"/>
      <c r="F4100" s="8"/>
      <c r="G4100" s="8"/>
      <c r="H4100" s="8"/>
      <c r="I4100" s="8"/>
      <c r="J4100" s="8"/>
      <c r="Q4100" s="8"/>
      <c r="R4100" s="8"/>
      <c r="T4100" s="8"/>
    </row>
    <row r="4101" spans="3:20">
      <c r="C4101" s="8"/>
      <c r="F4101" s="8"/>
      <c r="G4101" s="8"/>
      <c r="H4101" s="8"/>
      <c r="I4101" s="8"/>
      <c r="J4101" s="8"/>
      <c r="Q4101" s="8"/>
      <c r="R4101" s="8"/>
      <c r="T4101" s="8"/>
    </row>
    <row r="4102" spans="3:20">
      <c r="C4102" s="8"/>
      <c r="F4102" s="8"/>
      <c r="G4102" s="8"/>
      <c r="H4102" s="8"/>
      <c r="I4102" s="8"/>
      <c r="J4102" s="8"/>
      <c r="Q4102" s="8"/>
      <c r="R4102" s="8"/>
      <c r="T4102" s="8"/>
    </row>
    <row r="4103" spans="3:20">
      <c r="C4103" s="8"/>
      <c r="F4103" s="8"/>
      <c r="G4103" s="8"/>
      <c r="H4103" s="8"/>
      <c r="I4103" s="8"/>
      <c r="J4103" s="8"/>
      <c r="Q4103" s="8"/>
      <c r="R4103" s="8"/>
      <c r="T4103" s="8"/>
    </row>
    <row r="4104" spans="3:20">
      <c r="C4104" s="8"/>
      <c r="F4104" s="8"/>
      <c r="G4104" s="8"/>
      <c r="H4104" s="8"/>
      <c r="I4104" s="8"/>
      <c r="J4104" s="8"/>
      <c r="Q4104" s="8"/>
      <c r="R4104" s="8"/>
      <c r="T4104" s="8"/>
    </row>
    <row r="4105" spans="3:20">
      <c r="C4105" s="8"/>
      <c r="F4105" s="8"/>
      <c r="G4105" s="8"/>
      <c r="H4105" s="8"/>
      <c r="I4105" s="8"/>
      <c r="J4105" s="8"/>
      <c r="Q4105" s="8"/>
      <c r="R4105" s="8"/>
      <c r="T4105" s="8"/>
    </row>
    <row r="4106" spans="3:20">
      <c r="C4106" s="8"/>
      <c r="F4106" s="8"/>
      <c r="G4106" s="8"/>
      <c r="H4106" s="8"/>
      <c r="I4106" s="8"/>
      <c r="J4106" s="8"/>
      <c r="Q4106" s="8"/>
      <c r="R4106" s="8"/>
      <c r="T4106" s="8"/>
    </row>
    <row r="4107" spans="3:20">
      <c r="C4107" s="8"/>
      <c r="F4107" s="8"/>
      <c r="G4107" s="8"/>
      <c r="H4107" s="8"/>
      <c r="I4107" s="8"/>
      <c r="J4107" s="8"/>
      <c r="Q4107" s="8"/>
      <c r="R4107" s="8"/>
      <c r="T4107" s="8"/>
    </row>
    <row r="4108" spans="3:20">
      <c r="C4108" s="8"/>
      <c r="F4108" s="8"/>
      <c r="G4108" s="8"/>
      <c r="H4108" s="8"/>
      <c r="I4108" s="8"/>
      <c r="J4108" s="8"/>
      <c r="Q4108" s="8"/>
      <c r="R4108" s="8"/>
      <c r="T4108" s="8"/>
    </row>
    <row r="4109" spans="3:20">
      <c r="C4109" s="8"/>
      <c r="F4109" s="8"/>
      <c r="G4109" s="8"/>
      <c r="H4109" s="8"/>
      <c r="I4109" s="8"/>
      <c r="J4109" s="8"/>
      <c r="Q4109" s="8"/>
      <c r="R4109" s="8"/>
      <c r="T4109" s="8"/>
    </row>
    <row r="4110" spans="3:20">
      <c r="C4110" s="8"/>
      <c r="F4110" s="8"/>
      <c r="G4110" s="8"/>
      <c r="H4110" s="8"/>
      <c r="I4110" s="8"/>
      <c r="J4110" s="8"/>
      <c r="Q4110" s="8"/>
      <c r="R4110" s="8"/>
      <c r="T4110" s="8"/>
    </row>
    <row r="4111" spans="3:20">
      <c r="C4111" s="8"/>
      <c r="F4111" s="8"/>
      <c r="G4111" s="8"/>
      <c r="H4111" s="8"/>
      <c r="I4111" s="8"/>
      <c r="J4111" s="8"/>
      <c r="Q4111" s="8"/>
      <c r="R4111" s="8"/>
      <c r="T4111" s="8"/>
    </row>
    <row r="4112" spans="3:20">
      <c r="C4112" s="8"/>
      <c r="F4112" s="8"/>
      <c r="G4112" s="8"/>
      <c r="H4112" s="8"/>
      <c r="I4112" s="8"/>
      <c r="J4112" s="8"/>
      <c r="Q4112" s="8"/>
      <c r="R4112" s="8"/>
      <c r="T4112" s="8"/>
    </row>
    <row r="4113" spans="3:20">
      <c r="C4113" s="8"/>
      <c r="F4113" s="8"/>
      <c r="G4113" s="8"/>
      <c r="H4113" s="8"/>
      <c r="I4113" s="8"/>
      <c r="J4113" s="8"/>
      <c r="Q4113" s="8"/>
      <c r="R4113" s="8"/>
      <c r="T4113" s="8"/>
    </row>
    <row r="4114" spans="3:20">
      <c r="C4114" s="8"/>
      <c r="F4114" s="8"/>
      <c r="G4114" s="8"/>
      <c r="H4114" s="8"/>
      <c r="I4114" s="8"/>
      <c r="J4114" s="8"/>
      <c r="Q4114" s="8"/>
      <c r="R4114" s="8"/>
      <c r="T4114" s="8"/>
    </row>
    <row r="4115" spans="3:20">
      <c r="C4115" s="8"/>
      <c r="F4115" s="8"/>
      <c r="G4115" s="8"/>
      <c r="H4115" s="8"/>
      <c r="I4115" s="8"/>
      <c r="J4115" s="8"/>
      <c r="Q4115" s="8"/>
      <c r="R4115" s="8"/>
      <c r="T4115" s="8"/>
    </row>
    <row r="4116" spans="3:20">
      <c r="C4116" s="8"/>
      <c r="F4116" s="8"/>
      <c r="G4116" s="8"/>
      <c r="H4116" s="8"/>
      <c r="I4116" s="8"/>
      <c r="J4116" s="8"/>
      <c r="Q4116" s="8"/>
      <c r="R4116" s="8"/>
      <c r="T4116" s="8"/>
    </row>
    <row r="4117" spans="3:20">
      <c r="C4117" s="8"/>
      <c r="F4117" s="8"/>
      <c r="G4117" s="8"/>
      <c r="H4117" s="8"/>
      <c r="I4117" s="8"/>
      <c r="J4117" s="8"/>
      <c r="Q4117" s="8"/>
      <c r="R4117" s="8"/>
      <c r="T4117" s="8"/>
    </row>
    <row r="4118" spans="3:20">
      <c r="C4118" s="8"/>
      <c r="F4118" s="8"/>
      <c r="G4118" s="8"/>
      <c r="H4118" s="8"/>
      <c r="I4118" s="8"/>
      <c r="J4118" s="8"/>
      <c r="Q4118" s="8"/>
      <c r="R4118" s="8"/>
      <c r="T4118" s="8"/>
    </row>
    <row r="4119" spans="3:20">
      <c r="C4119" s="8"/>
      <c r="F4119" s="8"/>
      <c r="G4119" s="8"/>
      <c r="H4119" s="8"/>
      <c r="I4119" s="8"/>
      <c r="J4119" s="8"/>
      <c r="Q4119" s="8"/>
      <c r="R4119" s="8"/>
      <c r="T4119" s="8"/>
    </row>
    <row r="4120" spans="3:20">
      <c r="C4120" s="8"/>
      <c r="F4120" s="8"/>
      <c r="G4120" s="8"/>
      <c r="H4120" s="8"/>
      <c r="I4120" s="8"/>
      <c r="J4120" s="8"/>
      <c r="Q4120" s="8"/>
      <c r="R4120" s="8"/>
      <c r="T4120" s="8"/>
    </row>
    <row r="4121" spans="3:20">
      <c r="C4121" s="8"/>
      <c r="F4121" s="8"/>
      <c r="G4121" s="8"/>
      <c r="H4121" s="8"/>
      <c r="I4121" s="8"/>
      <c r="J4121" s="8"/>
      <c r="Q4121" s="8"/>
      <c r="R4121" s="8"/>
      <c r="T4121" s="8"/>
    </row>
    <row r="4122" spans="3:20">
      <c r="C4122" s="8"/>
      <c r="F4122" s="8"/>
      <c r="G4122" s="8"/>
      <c r="H4122" s="8"/>
      <c r="I4122" s="8"/>
      <c r="J4122" s="8"/>
      <c r="Q4122" s="8"/>
      <c r="R4122" s="8"/>
      <c r="T4122" s="8"/>
    </row>
    <row r="4123" spans="3:20">
      <c r="C4123" s="8"/>
      <c r="F4123" s="8"/>
      <c r="G4123" s="8"/>
      <c r="H4123" s="8"/>
      <c r="I4123" s="8"/>
      <c r="J4123" s="8"/>
      <c r="Q4123" s="8"/>
      <c r="R4123" s="8"/>
      <c r="T4123" s="8"/>
    </row>
    <row r="4124" spans="3:20">
      <c r="C4124" s="8"/>
      <c r="F4124" s="8"/>
      <c r="G4124" s="8"/>
      <c r="H4124" s="8"/>
      <c r="I4124" s="8"/>
      <c r="J4124" s="8"/>
      <c r="Q4124" s="8"/>
      <c r="R4124" s="8"/>
      <c r="T4124" s="8"/>
    </row>
    <row r="4125" spans="3:20">
      <c r="C4125" s="8"/>
      <c r="F4125" s="8"/>
      <c r="G4125" s="8"/>
      <c r="H4125" s="8"/>
      <c r="I4125" s="8"/>
      <c r="J4125" s="8"/>
      <c r="Q4125" s="8"/>
      <c r="R4125" s="8"/>
      <c r="T4125" s="8"/>
    </row>
    <row r="4126" spans="3:20">
      <c r="C4126" s="8"/>
      <c r="F4126" s="8"/>
      <c r="G4126" s="8"/>
      <c r="H4126" s="8"/>
      <c r="I4126" s="8"/>
      <c r="J4126" s="8"/>
      <c r="Q4126" s="8"/>
      <c r="R4126" s="8"/>
      <c r="T4126" s="8"/>
    </row>
    <row r="4127" spans="3:20">
      <c r="C4127" s="8"/>
      <c r="F4127" s="8"/>
      <c r="G4127" s="8"/>
      <c r="H4127" s="8"/>
      <c r="I4127" s="8"/>
      <c r="J4127" s="8"/>
      <c r="Q4127" s="8"/>
      <c r="R4127" s="8"/>
      <c r="T4127" s="8"/>
    </row>
    <row r="4128" spans="3:20">
      <c r="C4128" s="8"/>
      <c r="F4128" s="8"/>
      <c r="G4128" s="8"/>
      <c r="H4128" s="8"/>
      <c r="I4128" s="8"/>
      <c r="J4128" s="8"/>
      <c r="Q4128" s="8"/>
      <c r="R4128" s="8"/>
      <c r="T4128" s="8"/>
    </row>
    <row r="4129" spans="3:20">
      <c r="C4129" s="8"/>
      <c r="F4129" s="8"/>
      <c r="G4129" s="8"/>
      <c r="H4129" s="8"/>
      <c r="I4129" s="8"/>
      <c r="J4129" s="8"/>
      <c r="Q4129" s="8"/>
      <c r="R4129" s="8"/>
      <c r="T4129" s="8"/>
    </row>
    <row r="4130" spans="3:20">
      <c r="C4130" s="8"/>
      <c r="F4130" s="8"/>
      <c r="G4130" s="8"/>
      <c r="H4130" s="8"/>
      <c r="I4130" s="8"/>
      <c r="J4130" s="8"/>
      <c r="Q4130" s="8"/>
      <c r="R4130" s="8"/>
      <c r="T4130" s="8"/>
    </row>
    <row r="4131" spans="3:20">
      <c r="C4131" s="8"/>
      <c r="F4131" s="8"/>
      <c r="G4131" s="8"/>
      <c r="H4131" s="8"/>
      <c r="I4131" s="8"/>
      <c r="J4131" s="8"/>
      <c r="Q4131" s="8"/>
      <c r="R4131" s="8"/>
      <c r="T4131" s="8"/>
    </row>
    <row r="4132" spans="3:20">
      <c r="C4132" s="8"/>
      <c r="F4132" s="8"/>
      <c r="G4132" s="8"/>
      <c r="H4132" s="8"/>
      <c r="I4132" s="8"/>
      <c r="J4132" s="8"/>
      <c r="Q4132" s="8"/>
      <c r="R4132" s="8"/>
      <c r="T4132" s="8"/>
    </row>
    <row r="4133" spans="3:20">
      <c r="C4133" s="8"/>
      <c r="F4133" s="8"/>
      <c r="G4133" s="8"/>
      <c r="H4133" s="8"/>
      <c r="I4133" s="8"/>
      <c r="J4133" s="8"/>
      <c r="Q4133" s="8"/>
      <c r="R4133" s="8"/>
      <c r="T4133" s="8"/>
    </row>
    <row r="4134" spans="3:20">
      <c r="C4134" s="8"/>
      <c r="F4134" s="8"/>
      <c r="G4134" s="8"/>
      <c r="H4134" s="8"/>
      <c r="I4134" s="8"/>
      <c r="J4134" s="8"/>
      <c r="Q4134" s="8"/>
      <c r="R4134" s="8"/>
      <c r="T4134" s="8"/>
    </row>
    <row r="4135" spans="3:20">
      <c r="C4135" s="8"/>
      <c r="F4135" s="8"/>
      <c r="G4135" s="8"/>
      <c r="H4135" s="8"/>
      <c r="I4135" s="8"/>
      <c r="J4135" s="8"/>
      <c r="Q4135" s="8"/>
      <c r="R4135" s="8"/>
      <c r="T4135" s="8"/>
    </row>
    <row r="4136" spans="3:20">
      <c r="C4136" s="8"/>
      <c r="F4136" s="8"/>
      <c r="G4136" s="8"/>
      <c r="H4136" s="8"/>
      <c r="I4136" s="8"/>
      <c r="J4136" s="8"/>
      <c r="Q4136" s="8"/>
      <c r="R4136" s="8"/>
      <c r="T4136" s="8"/>
    </row>
    <row r="4137" spans="3:20">
      <c r="C4137" s="8"/>
      <c r="F4137" s="8"/>
      <c r="G4137" s="8"/>
      <c r="H4137" s="8"/>
      <c r="I4137" s="8"/>
      <c r="J4137" s="8"/>
      <c r="Q4137" s="8"/>
      <c r="R4137" s="8"/>
      <c r="T4137" s="8"/>
    </row>
    <row r="4138" spans="3:20">
      <c r="C4138" s="8"/>
      <c r="F4138" s="8"/>
      <c r="G4138" s="8"/>
      <c r="H4138" s="8"/>
      <c r="I4138" s="8"/>
      <c r="J4138" s="8"/>
      <c r="Q4138" s="8"/>
      <c r="R4138" s="8"/>
      <c r="T4138" s="8"/>
    </row>
    <row r="4139" spans="3:20">
      <c r="C4139" s="8"/>
      <c r="F4139" s="8"/>
      <c r="G4139" s="8"/>
      <c r="H4139" s="8"/>
      <c r="I4139" s="8"/>
      <c r="J4139" s="8"/>
      <c r="Q4139" s="8"/>
      <c r="R4139" s="8"/>
      <c r="T4139" s="8"/>
    </row>
    <row r="4140" spans="3:20">
      <c r="C4140" s="8"/>
      <c r="F4140" s="8"/>
      <c r="G4140" s="8"/>
      <c r="H4140" s="8"/>
      <c r="I4140" s="8"/>
      <c r="J4140" s="8"/>
      <c r="Q4140" s="8"/>
      <c r="R4140" s="8"/>
      <c r="T4140" s="8"/>
    </row>
    <row r="4141" spans="3:20">
      <c r="C4141" s="8"/>
      <c r="F4141" s="8"/>
      <c r="G4141" s="8"/>
      <c r="H4141" s="8"/>
      <c r="I4141" s="8"/>
      <c r="J4141" s="8"/>
      <c r="Q4141" s="8"/>
      <c r="R4141" s="8"/>
      <c r="T4141" s="8"/>
    </row>
    <row r="4142" spans="3:20">
      <c r="C4142" s="8"/>
      <c r="F4142" s="8"/>
      <c r="G4142" s="8"/>
      <c r="H4142" s="8"/>
      <c r="I4142" s="8"/>
      <c r="J4142" s="8"/>
      <c r="Q4142" s="8"/>
      <c r="R4142" s="8"/>
      <c r="T4142" s="8"/>
    </row>
    <row r="4143" spans="3:20">
      <c r="C4143" s="8"/>
      <c r="F4143" s="8"/>
      <c r="G4143" s="8"/>
      <c r="H4143" s="8"/>
      <c r="I4143" s="8"/>
      <c r="J4143" s="8"/>
      <c r="Q4143" s="8"/>
      <c r="R4143" s="8"/>
      <c r="T4143" s="8"/>
    </row>
    <row r="4144" spans="3:20">
      <c r="C4144" s="8"/>
      <c r="F4144" s="8"/>
      <c r="G4144" s="8"/>
      <c r="H4144" s="8"/>
      <c r="I4144" s="8"/>
      <c r="J4144" s="8"/>
      <c r="Q4144" s="8"/>
      <c r="R4144" s="8"/>
      <c r="T4144" s="8"/>
    </row>
    <row r="4145" spans="3:20">
      <c r="C4145" s="8"/>
      <c r="F4145" s="8"/>
      <c r="G4145" s="8"/>
      <c r="H4145" s="8"/>
      <c r="I4145" s="8"/>
      <c r="J4145" s="8"/>
      <c r="Q4145" s="8"/>
      <c r="R4145" s="8"/>
      <c r="T4145" s="8"/>
    </row>
    <row r="4146" spans="3:20">
      <c r="C4146" s="8"/>
      <c r="F4146" s="8"/>
      <c r="G4146" s="8"/>
      <c r="H4146" s="8"/>
      <c r="I4146" s="8"/>
      <c r="J4146" s="8"/>
      <c r="Q4146" s="8"/>
      <c r="R4146" s="8"/>
      <c r="T4146" s="8"/>
    </row>
    <row r="4147" spans="3:20">
      <c r="C4147" s="8"/>
      <c r="F4147" s="8"/>
      <c r="G4147" s="8"/>
      <c r="H4147" s="8"/>
      <c r="I4147" s="8"/>
      <c r="J4147" s="8"/>
      <c r="Q4147" s="8"/>
      <c r="R4147" s="8"/>
      <c r="T4147" s="8"/>
    </row>
    <row r="4148" spans="3:20">
      <c r="C4148" s="8"/>
      <c r="F4148" s="8"/>
      <c r="G4148" s="8"/>
      <c r="H4148" s="8"/>
      <c r="I4148" s="8"/>
      <c r="J4148" s="8"/>
      <c r="Q4148" s="8"/>
      <c r="R4148" s="8"/>
      <c r="T4148" s="8"/>
    </row>
    <row r="4149" spans="3:20">
      <c r="C4149" s="8"/>
      <c r="F4149" s="8"/>
      <c r="G4149" s="8"/>
      <c r="H4149" s="8"/>
      <c r="I4149" s="8"/>
      <c r="J4149" s="8"/>
      <c r="Q4149" s="8"/>
      <c r="R4149" s="8"/>
      <c r="T4149" s="8"/>
    </row>
    <row r="4150" spans="3:20">
      <c r="C4150" s="8"/>
      <c r="F4150" s="8"/>
      <c r="G4150" s="8"/>
      <c r="H4150" s="8"/>
      <c r="I4150" s="8"/>
      <c r="J4150" s="8"/>
      <c r="Q4150" s="8"/>
      <c r="R4150" s="8"/>
      <c r="T4150" s="8"/>
    </row>
    <row r="4151" spans="3:20">
      <c r="C4151" s="8"/>
      <c r="F4151" s="8"/>
      <c r="G4151" s="8"/>
      <c r="H4151" s="8"/>
      <c r="I4151" s="8"/>
      <c r="J4151" s="8"/>
      <c r="Q4151" s="8"/>
      <c r="R4151" s="8"/>
      <c r="T4151" s="8"/>
    </row>
    <row r="4152" spans="3:20">
      <c r="C4152" s="8"/>
      <c r="F4152" s="8"/>
      <c r="G4152" s="8"/>
      <c r="H4152" s="8"/>
      <c r="I4152" s="8"/>
      <c r="J4152" s="8"/>
      <c r="Q4152" s="8"/>
      <c r="R4152" s="8"/>
      <c r="T4152" s="8"/>
    </row>
    <row r="4153" spans="3:20">
      <c r="C4153" s="8"/>
      <c r="F4153" s="8"/>
      <c r="G4153" s="8"/>
      <c r="H4153" s="8"/>
      <c r="I4153" s="8"/>
      <c r="J4153" s="8"/>
      <c r="Q4153" s="8"/>
      <c r="R4153" s="8"/>
      <c r="T4153" s="8"/>
    </row>
    <row r="4154" spans="3:20">
      <c r="C4154" s="8"/>
      <c r="F4154" s="8"/>
      <c r="G4154" s="8"/>
      <c r="H4154" s="8"/>
      <c r="I4154" s="8"/>
      <c r="J4154" s="8"/>
      <c r="Q4154" s="8"/>
      <c r="R4154" s="8"/>
      <c r="T4154" s="8"/>
    </row>
    <row r="4155" spans="3:20">
      <c r="C4155" s="8"/>
      <c r="F4155" s="8"/>
      <c r="G4155" s="8"/>
      <c r="H4155" s="8"/>
      <c r="I4155" s="8"/>
      <c r="J4155" s="8"/>
      <c r="Q4155" s="8"/>
      <c r="R4155" s="8"/>
      <c r="T4155" s="8"/>
    </row>
    <row r="4156" spans="3:20">
      <c r="C4156" s="8"/>
      <c r="F4156" s="8"/>
      <c r="G4156" s="8"/>
      <c r="H4156" s="8"/>
      <c r="I4156" s="8"/>
      <c r="J4156" s="8"/>
      <c r="Q4156" s="8"/>
      <c r="R4156" s="8"/>
      <c r="T4156" s="8"/>
    </row>
    <row r="4157" spans="3:20">
      <c r="C4157" s="8"/>
      <c r="F4157" s="8"/>
      <c r="G4157" s="8"/>
      <c r="H4157" s="8"/>
      <c r="I4157" s="8"/>
      <c r="J4157" s="8"/>
      <c r="Q4157" s="8"/>
      <c r="R4157" s="8"/>
      <c r="T4157" s="8"/>
    </row>
    <row r="4158" spans="3:20">
      <c r="C4158" s="8"/>
      <c r="F4158" s="8"/>
      <c r="G4158" s="8"/>
      <c r="H4158" s="8"/>
      <c r="I4158" s="8"/>
      <c r="J4158" s="8"/>
      <c r="Q4158" s="8"/>
      <c r="R4158" s="8"/>
      <c r="T4158" s="8"/>
    </row>
    <row r="4159" spans="3:20">
      <c r="C4159" s="8"/>
      <c r="F4159" s="8"/>
      <c r="G4159" s="8"/>
      <c r="H4159" s="8"/>
      <c r="I4159" s="8"/>
      <c r="J4159" s="8"/>
      <c r="Q4159" s="8"/>
      <c r="R4159" s="8"/>
      <c r="T4159" s="8"/>
    </row>
    <row r="4160" spans="3:20">
      <c r="C4160" s="8"/>
      <c r="F4160" s="8"/>
      <c r="G4160" s="8"/>
      <c r="H4160" s="8"/>
      <c r="I4160" s="8"/>
      <c r="J4160" s="8"/>
      <c r="Q4160" s="8"/>
      <c r="R4160" s="8"/>
      <c r="T4160" s="8"/>
    </row>
    <row r="4161" spans="3:20">
      <c r="C4161" s="8"/>
      <c r="F4161" s="8"/>
      <c r="G4161" s="8"/>
      <c r="H4161" s="8"/>
      <c r="I4161" s="8"/>
      <c r="J4161" s="8"/>
      <c r="Q4161" s="8"/>
      <c r="R4161" s="8"/>
      <c r="T4161" s="8"/>
    </row>
    <row r="4162" spans="3:20">
      <c r="C4162" s="8"/>
      <c r="F4162" s="8"/>
      <c r="G4162" s="8"/>
      <c r="H4162" s="8"/>
      <c r="I4162" s="8"/>
      <c r="J4162" s="8"/>
      <c r="Q4162" s="8"/>
      <c r="R4162" s="8"/>
      <c r="T4162" s="8"/>
    </row>
    <row r="4163" spans="3:20">
      <c r="C4163" s="8"/>
      <c r="F4163" s="8"/>
      <c r="G4163" s="8"/>
      <c r="H4163" s="8"/>
      <c r="I4163" s="8"/>
      <c r="J4163" s="8"/>
      <c r="Q4163" s="8"/>
      <c r="R4163" s="8"/>
      <c r="T4163" s="8"/>
    </row>
    <row r="4164" spans="3:20">
      <c r="C4164" s="8"/>
      <c r="F4164" s="8"/>
      <c r="G4164" s="8"/>
      <c r="H4164" s="8"/>
      <c r="I4164" s="8"/>
      <c r="J4164" s="8"/>
      <c r="Q4164" s="8"/>
      <c r="R4164" s="8"/>
      <c r="T4164" s="8"/>
    </row>
    <row r="4165" spans="3:20">
      <c r="C4165" s="8"/>
      <c r="F4165" s="8"/>
      <c r="G4165" s="8"/>
      <c r="H4165" s="8"/>
      <c r="I4165" s="8"/>
      <c r="J4165" s="8"/>
      <c r="Q4165" s="8"/>
      <c r="R4165" s="8"/>
      <c r="T4165" s="8"/>
    </row>
    <row r="4166" spans="3:20">
      <c r="C4166" s="8"/>
      <c r="F4166" s="8"/>
      <c r="G4166" s="8"/>
      <c r="H4166" s="8"/>
      <c r="I4166" s="8"/>
      <c r="J4166" s="8"/>
      <c r="Q4166" s="8"/>
      <c r="R4166" s="8"/>
      <c r="T4166" s="8"/>
    </row>
    <row r="4167" spans="3:20">
      <c r="C4167" s="8"/>
      <c r="F4167" s="8"/>
      <c r="G4167" s="8"/>
      <c r="H4167" s="8"/>
      <c r="I4167" s="8"/>
      <c r="J4167" s="8"/>
      <c r="Q4167" s="8"/>
      <c r="R4167" s="8"/>
      <c r="T4167" s="8"/>
    </row>
    <row r="4168" spans="3:20">
      <c r="C4168" s="8"/>
      <c r="F4168" s="8"/>
      <c r="G4168" s="8"/>
      <c r="H4168" s="8"/>
      <c r="I4168" s="8"/>
      <c r="J4168" s="8"/>
      <c r="Q4168" s="8"/>
      <c r="R4168" s="8"/>
      <c r="T4168" s="8"/>
    </row>
    <row r="4169" spans="3:20">
      <c r="C4169" s="8"/>
      <c r="F4169" s="8"/>
      <c r="G4169" s="8"/>
      <c r="H4169" s="8"/>
      <c r="I4169" s="8"/>
      <c r="J4169" s="8"/>
      <c r="Q4169" s="8"/>
      <c r="R4169" s="8"/>
      <c r="T4169" s="8"/>
    </row>
    <row r="4170" spans="3:20">
      <c r="C4170" s="8"/>
      <c r="F4170" s="8"/>
      <c r="G4170" s="8"/>
      <c r="H4170" s="8"/>
      <c r="I4170" s="8"/>
      <c r="J4170" s="8"/>
      <c r="Q4170" s="8"/>
      <c r="R4170" s="8"/>
      <c r="T4170" s="8"/>
    </row>
    <row r="4171" spans="3:20">
      <c r="C4171" s="8"/>
      <c r="F4171" s="8"/>
      <c r="G4171" s="8"/>
      <c r="H4171" s="8"/>
      <c r="I4171" s="8"/>
      <c r="J4171" s="8"/>
      <c r="Q4171" s="8"/>
      <c r="R4171" s="8"/>
      <c r="T4171" s="8"/>
    </row>
    <row r="4172" spans="3:20">
      <c r="C4172" s="8"/>
      <c r="F4172" s="8"/>
      <c r="G4172" s="8"/>
      <c r="H4172" s="8"/>
      <c r="I4172" s="8"/>
      <c r="J4172" s="8"/>
      <c r="Q4172" s="8"/>
      <c r="R4172" s="8"/>
      <c r="T4172" s="8"/>
    </row>
    <row r="4173" spans="3:20">
      <c r="C4173" s="8"/>
      <c r="F4173" s="8"/>
      <c r="G4173" s="8"/>
      <c r="H4173" s="8"/>
      <c r="I4173" s="8"/>
      <c r="J4173" s="8"/>
      <c r="Q4173" s="8"/>
      <c r="R4173" s="8"/>
      <c r="T4173" s="8"/>
    </row>
    <row r="4174" spans="3:20">
      <c r="C4174" s="8"/>
      <c r="F4174" s="8"/>
      <c r="G4174" s="8"/>
      <c r="H4174" s="8"/>
      <c r="I4174" s="8"/>
      <c r="J4174" s="8"/>
      <c r="Q4174" s="8"/>
      <c r="R4174" s="8"/>
      <c r="T4174" s="8"/>
    </row>
    <row r="4175" spans="3:20">
      <c r="C4175" s="8"/>
      <c r="F4175" s="8"/>
      <c r="G4175" s="8"/>
      <c r="H4175" s="8"/>
      <c r="I4175" s="8"/>
      <c r="J4175" s="8"/>
      <c r="Q4175" s="8"/>
      <c r="R4175" s="8"/>
      <c r="T4175" s="8"/>
    </row>
    <row r="4176" spans="3:20">
      <c r="C4176" s="8"/>
      <c r="F4176" s="8"/>
      <c r="G4176" s="8"/>
      <c r="H4176" s="8"/>
      <c r="I4176" s="8"/>
      <c r="J4176" s="8"/>
      <c r="Q4176" s="8"/>
      <c r="R4176" s="8"/>
      <c r="T4176" s="8"/>
    </row>
    <row r="4177" spans="2:20">
      <c r="C4177" s="8"/>
      <c r="F4177" s="8"/>
      <c r="G4177" s="8"/>
      <c r="H4177" s="8"/>
      <c r="I4177" s="8"/>
      <c r="J4177" s="8"/>
      <c r="Q4177" s="8"/>
      <c r="R4177" s="8"/>
      <c r="T4177" s="8"/>
    </row>
    <row r="4178" spans="2:20">
      <c r="C4178" s="8"/>
      <c r="F4178" s="8"/>
      <c r="G4178" s="8"/>
      <c r="H4178" s="8"/>
      <c r="I4178" s="8"/>
      <c r="J4178" s="8"/>
      <c r="Q4178" s="8"/>
      <c r="R4178" s="8"/>
      <c r="T4178" s="8"/>
    </row>
    <row r="4179" spans="2:20">
      <c r="C4179" s="8"/>
      <c r="F4179" s="8"/>
      <c r="G4179" s="8"/>
      <c r="H4179" s="8"/>
      <c r="I4179" s="8"/>
      <c r="J4179" s="8"/>
      <c r="Q4179" s="8"/>
      <c r="R4179" s="8"/>
      <c r="T4179" s="8"/>
    </row>
    <row r="4180" spans="2:20">
      <c r="C4180" s="8"/>
      <c r="F4180" s="8"/>
      <c r="G4180" s="8"/>
      <c r="H4180" s="8"/>
      <c r="I4180" s="8"/>
      <c r="J4180" s="8"/>
      <c r="Q4180" s="8"/>
      <c r="R4180" s="8"/>
      <c r="T4180" s="8"/>
    </row>
    <row r="4181" spans="2:20">
      <c r="C4181" s="8"/>
      <c r="F4181" s="8"/>
      <c r="G4181" s="8"/>
      <c r="H4181" s="8"/>
      <c r="I4181" s="8"/>
      <c r="J4181" s="8"/>
      <c r="Q4181" s="8"/>
      <c r="R4181" s="8"/>
      <c r="T4181" s="8"/>
    </row>
    <row r="4182" spans="2:20">
      <c r="C4182" s="8"/>
      <c r="F4182" s="8"/>
      <c r="G4182" s="8"/>
      <c r="H4182" s="8"/>
      <c r="I4182" s="8"/>
      <c r="J4182" s="8"/>
      <c r="Q4182" s="8"/>
      <c r="R4182" s="8"/>
      <c r="T4182" s="8"/>
    </row>
    <row r="4183" spans="2:20">
      <c r="C4183" s="8"/>
      <c r="F4183" s="8"/>
      <c r="G4183" s="8"/>
      <c r="H4183" s="8"/>
      <c r="I4183" s="8"/>
      <c r="J4183" s="8"/>
      <c r="Q4183" s="8"/>
      <c r="R4183" s="8"/>
      <c r="T4183" s="8"/>
    </row>
    <row r="4184" spans="2:20">
      <c r="C4184" s="8"/>
      <c r="F4184" s="8"/>
      <c r="G4184" s="8"/>
      <c r="H4184" s="8"/>
      <c r="I4184" s="8"/>
      <c r="J4184" s="8"/>
      <c r="Q4184" s="8"/>
      <c r="R4184" s="8"/>
      <c r="T4184" s="8"/>
    </row>
    <row r="4185" spans="2:20">
      <c r="C4185" s="8"/>
      <c r="F4185" s="8"/>
      <c r="G4185" s="8"/>
      <c r="H4185" s="8"/>
      <c r="I4185" s="8"/>
      <c r="J4185" s="8"/>
      <c r="Q4185" s="8"/>
      <c r="R4185" s="8"/>
      <c r="T4185" s="8"/>
    </row>
    <row r="4186" spans="2:20">
      <c r="C4186" s="8"/>
      <c r="F4186" s="8"/>
      <c r="G4186" s="8"/>
      <c r="H4186" s="8"/>
      <c r="I4186" s="8"/>
      <c r="J4186" s="8"/>
      <c r="Q4186" s="8"/>
      <c r="R4186" s="8"/>
      <c r="T4186" s="8"/>
    </row>
    <row r="4187" spans="2:20">
      <c r="C4187" s="8"/>
      <c r="F4187" s="8"/>
      <c r="G4187" s="8"/>
      <c r="H4187" s="8"/>
      <c r="I4187" s="8"/>
      <c r="J4187" s="8"/>
      <c r="Q4187" s="8"/>
      <c r="R4187" s="8"/>
      <c r="T4187" s="8"/>
    </row>
    <row r="4188" spans="2:20">
      <c r="C4188" s="8"/>
      <c r="F4188" s="8"/>
      <c r="G4188" s="8"/>
      <c r="H4188" s="8"/>
      <c r="I4188" s="8"/>
      <c r="J4188" s="8"/>
      <c r="Q4188" s="8"/>
      <c r="R4188" s="8"/>
      <c r="T4188" s="8"/>
    </row>
    <row r="4189" spans="2:20">
      <c r="C4189" s="8"/>
      <c r="F4189" s="8"/>
      <c r="G4189" s="8"/>
      <c r="H4189" s="8"/>
      <c r="I4189" s="8"/>
      <c r="J4189" s="8"/>
      <c r="Q4189" s="8"/>
      <c r="R4189" s="8"/>
      <c r="T4189" s="8"/>
    </row>
    <row r="4190" spans="2:20">
      <c r="C4190" s="8"/>
      <c r="F4190" s="8"/>
      <c r="G4190" s="8"/>
      <c r="H4190" s="8"/>
      <c r="I4190" s="8"/>
      <c r="J4190" s="8"/>
      <c r="Q4190" s="8"/>
      <c r="R4190" s="8"/>
      <c r="T4190" s="8"/>
    </row>
    <row r="4191" spans="2:20">
      <c r="B4191"/>
      <c r="C4191" s="8"/>
      <c r="F4191" s="8"/>
      <c r="G4191" s="8"/>
      <c r="H4191" s="8"/>
      <c r="I4191" s="8"/>
      <c r="J4191" s="8"/>
      <c r="Q4191" s="8"/>
      <c r="R4191" s="8"/>
      <c r="T4191" s="8"/>
    </row>
    <row r="4192" spans="2:20">
      <c r="B4192"/>
      <c r="C4192" s="8"/>
      <c r="F4192" s="8"/>
      <c r="G4192" s="8"/>
      <c r="H4192" s="8"/>
      <c r="I4192" s="8"/>
      <c r="J4192" s="8"/>
      <c r="Q4192" s="8"/>
      <c r="R4192" s="8"/>
      <c r="T4192" s="8"/>
    </row>
    <row r="4193" spans="2:20">
      <c r="B4193"/>
      <c r="C4193" s="8"/>
      <c r="F4193" s="8"/>
      <c r="G4193" s="8"/>
      <c r="H4193" s="8"/>
      <c r="I4193" s="8"/>
      <c r="J4193" s="8"/>
      <c r="Q4193" s="8"/>
      <c r="R4193" s="8"/>
      <c r="T4193" s="8"/>
    </row>
    <row r="4194" spans="2:20">
      <c r="B4194"/>
      <c r="C4194" s="8"/>
      <c r="F4194" s="8"/>
      <c r="G4194" s="8"/>
      <c r="H4194" s="8"/>
      <c r="I4194" s="8"/>
      <c r="J4194" s="8"/>
      <c r="Q4194" s="8"/>
      <c r="R4194" s="8"/>
      <c r="T4194" s="8"/>
    </row>
    <row r="4195" spans="2:20">
      <c r="B4195"/>
      <c r="C4195" s="8"/>
      <c r="F4195" s="8"/>
      <c r="G4195" s="8"/>
      <c r="H4195" s="8"/>
      <c r="I4195" s="8"/>
      <c r="J4195" s="8"/>
      <c r="Q4195" s="8"/>
      <c r="R4195" s="8"/>
      <c r="T4195" s="8"/>
    </row>
    <row r="4196" spans="2:20">
      <c r="B4196"/>
      <c r="C4196" s="8"/>
      <c r="F4196" s="8"/>
      <c r="G4196" s="8"/>
      <c r="H4196" s="8"/>
      <c r="I4196" s="8"/>
      <c r="J4196" s="8"/>
      <c r="Q4196" s="8"/>
      <c r="R4196" s="8"/>
      <c r="T4196" s="8"/>
    </row>
    <row r="4197" spans="2:20">
      <c r="B4197"/>
      <c r="C4197" s="8"/>
      <c r="F4197" s="8"/>
      <c r="G4197" s="8"/>
      <c r="H4197" s="8"/>
      <c r="I4197" s="8"/>
      <c r="J4197" s="8"/>
      <c r="Q4197" s="8"/>
      <c r="R4197" s="8"/>
      <c r="T4197" s="8"/>
    </row>
    <row r="4198" spans="2:20">
      <c r="B4198"/>
      <c r="C4198" s="8"/>
      <c r="F4198" s="8"/>
      <c r="G4198" s="8"/>
      <c r="H4198" s="8"/>
      <c r="I4198" s="8"/>
      <c r="J4198" s="8"/>
      <c r="Q4198" s="8"/>
      <c r="R4198" s="8"/>
      <c r="T4198" s="8"/>
    </row>
    <row r="4199" spans="2:20">
      <c r="B4199"/>
      <c r="C4199" s="8"/>
      <c r="F4199" s="8"/>
      <c r="G4199" s="8"/>
      <c r="H4199" s="8"/>
      <c r="I4199" s="8"/>
      <c r="J4199" s="8"/>
      <c r="Q4199" s="8"/>
      <c r="R4199" s="8"/>
      <c r="T4199" s="8"/>
    </row>
    <row r="4200" spans="2:20">
      <c r="B4200"/>
      <c r="C4200" s="8"/>
      <c r="F4200" s="8"/>
      <c r="G4200" s="8"/>
      <c r="H4200" s="8"/>
      <c r="I4200" s="8"/>
      <c r="J4200" s="8"/>
      <c r="Q4200" s="8"/>
      <c r="R4200" s="8"/>
      <c r="T4200" s="8"/>
    </row>
    <row r="4201" spans="2:20">
      <c r="B4201"/>
      <c r="C4201" s="8"/>
      <c r="F4201" s="8"/>
      <c r="G4201" s="8"/>
      <c r="H4201" s="8"/>
      <c r="I4201" s="8"/>
      <c r="J4201" s="8"/>
      <c r="Q4201" s="8"/>
      <c r="R4201" s="8"/>
      <c r="T4201" s="8"/>
    </row>
    <row r="4202" spans="2:20">
      <c r="B4202"/>
      <c r="C4202" s="8"/>
      <c r="F4202" s="8"/>
      <c r="G4202" s="8"/>
      <c r="H4202" s="8"/>
      <c r="I4202" s="8"/>
      <c r="J4202" s="8"/>
      <c r="Q4202" s="8"/>
      <c r="R4202" s="8"/>
      <c r="T4202" s="8"/>
    </row>
    <row r="4203" spans="2:20">
      <c r="B4203"/>
      <c r="C4203" s="8"/>
      <c r="F4203" s="8"/>
      <c r="G4203" s="8"/>
      <c r="H4203" s="8"/>
      <c r="I4203" s="8"/>
      <c r="J4203" s="8"/>
      <c r="Q4203" s="8"/>
      <c r="R4203" s="8"/>
      <c r="T4203" s="8"/>
    </row>
    <row r="4204" spans="2:20">
      <c r="B4204"/>
      <c r="C4204" s="8"/>
      <c r="F4204" s="8"/>
      <c r="G4204" s="8"/>
      <c r="H4204" s="8"/>
      <c r="I4204" s="8"/>
      <c r="J4204" s="8"/>
      <c r="Q4204" s="8"/>
      <c r="R4204" s="8"/>
      <c r="T4204" s="8"/>
    </row>
    <row r="4205" spans="2:20">
      <c r="B4205"/>
      <c r="C4205" s="8"/>
      <c r="F4205" s="8"/>
      <c r="G4205" s="8"/>
      <c r="H4205" s="8"/>
      <c r="I4205" s="8"/>
      <c r="J4205" s="8"/>
      <c r="Q4205" s="8"/>
      <c r="R4205" s="8"/>
      <c r="T4205" s="8"/>
    </row>
    <row r="4206" spans="2:20">
      <c r="B4206"/>
      <c r="C4206" s="8"/>
      <c r="F4206" s="8"/>
      <c r="G4206" s="8"/>
      <c r="H4206" s="8"/>
      <c r="I4206" s="8"/>
      <c r="J4206" s="8"/>
      <c r="Q4206" s="8"/>
      <c r="R4206" s="8"/>
      <c r="T4206" s="8"/>
    </row>
    <row r="4207" spans="2:20">
      <c r="B4207"/>
      <c r="C4207" s="8"/>
      <c r="F4207" s="8"/>
      <c r="G4207" s="8"/>
      <c r="H4207" s="8"/>
      <c r="I4207" s="8"/>
      <c r="J4207" s="8"/>
      <c r="Q4207" s="8"/>
      <c r="R4207" s="8"/>
      <c r="T4207" s="8"/>
    </row>
    <row r="4208" spans="2:20">
      <c r="B4208"/>
      <c r="C4208" s="8"/>
      <c r="F4208" s="8"/>
      <c r="G4208" s="8"/>
      <c r="H4208" s="8"/>
      <c r="I4208" s="8"/>
      <c r="J4208" s="8"/>
      <c r="Q4208" s="8"/>
      <c r="R4208" s="8"/>
      <c r="T4208" s="8"/>
    </row>
    <row r="4209" spans="2:20">
      <c r="B4209"/>
      <c r="C4209" s="8"/>
      <c r="F4209" s="8"/>
      <c r="G4209" s="8"/>
      <c r="H4209" s="8"/>
      <c r="I4209" s="8"/>
      <c r="J4209" s="8"/>
      <c r="Q4209" s="8"/>
      <c r="R4209" s="8"/>
      <c r="T4209" s="8"/>
    </row>
    <row r="4210" spans="2:20">
      <c r="B4210"/>
      <c r="C4210" s="8"/>
      <c r="F4210" s="8"/>
      <c r="G4210" s="8"/>
      <c r="H4210" s="8"/>
      <c r="I4210" s="8"/>
      <c r="J4210" s="8"/>
      <c r="Q4210" s="8"/>
      <c r="R4210" s="8"/>
      <c r="T4210" s="8"/>
    </row>
    <row r="4211" spans="2:20">
      <c r="B4211"/>
      <c r="C4211" s="8"/>
      <c r="F4211" s="8"/>
      <c r="G4211" s="8"/>
      <c r="H4211" s="8"/>
      <c r="I4211" s="8"/>
      <c r="J4211" s="8"/>
      <c r="Q4211" s="8"/>
      <c r="R4211" s="8"/>
      <c r="T4211" s="8"/>
    </row>
    <row r="4212" spans="2:20">
      <c r="B4212"/>
      <c r="C4212" s="8"/>
      <c r="F4212" s="8"/>
      <c r="G4212" s="8"/>
      <c r="H4212" s="8"/>
      <c r="I4212" s="8"/>
      <c r="J4212" s="8"/>
      <c r="Q4212" s="8"/>
      <c r="R4212" s="8"/>
      <c r="T4212" s="8"/>
    </row>
    <row r="4213" spans="2:20">
      <c r="B4213"/>
      <c r="C4213" s="8"/>
      <c r="F4213" s="8"/>
      <c r="G4213" s="8"/>
      <c r="H4213" s="8"/>
      <c r="I4213" s="8"/>
      <c r="J4213" s="8"/>
      <c r="Q4213" s="8"/>
      <c r="R4213" s="8"/>
      <c r="T4213" s="8"/>
    </row>
    <row r="4214" spans="2:20">
      <c r="B4214"/>
      <c r="C4214" s="8"/>
      <c r="F4214" s="8"/>
      <c r="G4214" s="8"/>
      <c r="H4214" s="8"/>
      <c r="I4214" s="8"/>
      <c r="J4214" s="8"/>
      <c r="Q4214" s="8"/>
      <c r="R4214" s="8"/>
      <c r="T4214" s="8"/>
    </row>
    <row r="4215" spans="2:20">
      <c r="B4215"/>
      <c r="C4215" s="8"/>
      <c r="F4215" s="8"/>
      <c r="G4215" s="8"/>
      <c r="H4215" s="8"/>
      <c r="I4215" s="8"/>
      <c r="J4215" s="8"/>
      <c r="Q4215" s="8"/>
      <c r="R4215" s="8"/>
      <c r="T4215" s="8"/>
    </row>
    <row r="4216" spans="2:20">
      <c r="B4216"/>
      <c r="C4216" s="8"/>
      <c r="F4216" s="8"/>
      <c r="G4216" s="8"/>
      <c r="H4216" s="8"/>
      <c r="I4216" s="8"/>
      <c r="J4216" s="8"/>
      <c r="Q4216" s="8"/>
      <c r="R4216" s="8"/>
      <c r="T4216" s="8"/>
    </row>
    <row r="4217" spans="2:20">
      <c r="B4217"/>
      <c r="C4217" s="8"/>
      <c r="F4217" s="8"/>
      <c r="G4217" s="8"/>
      <c r="H4217" s="8"/>
      <c r="I4217" s="8"/>
      <c r="J4217" s="8"/>
      <c r="Q4217" s="8"/>
      <c r="R4217" s="8"/>
      <c r="T4217" s="8"/>
    </row>
    <row r="4218" spans="2:20">
      <c r="B4218"/>
      <c r="C4218" s="8"/>
      <c r="F4218" s="8"/>
      <c r="G4218" s="8"/>
      <c r="H4218" s="8"/>
      <c r="I4218" s="8"/>
      <c r="J4218" s="8"/>
      <c r="Q4218" s="8"/>
      <c r="R4218" s="8"/>
      <c r="T4218" s="8"/>
    </row>
    <row r="4219" spans="2:20">
      <c r="B4219"/>
      <c r="C4219" s="8"/>
      <c r="F4219" s="8"/>
      <c r="G4219" s="8"/>
      <c r="H4219" s="8"/>
      <c r="I4219" s="8"/>
      <c r="J4219" s="8"/>
      <c r="Q4219" s="8"/>
      <c r="R4219" s="8"/>
      <c r="T4219" s="8"/>
    </row>
    <row r="4220" spans="2:20">
      <c r="B4220"/>
      <c r="C4220" s="8"/>
      <c r="F4220" s="8"/>
      <c r="G4220" s="8"/>
      <c r="H4220" s="8"/>
      <c r="I4220" s="8"/>
      <c r="J4220" s="8"/>
      <c r="Q4220" s="8"/>
      <c r="R4220" s="8"/>
      <c r="T4220" s="8"/>
    </row>
    <row r="4221" spans="2:20">
      <c r="B4221"/>
      <c r="C4221" s="8"/>
      <c r="F4221" s="8"/>
      <c r="G4221" s="8"/>
      <c r="H4221" s="8"/>
      <c r="I4221" s="8"/>
      <c r="J4221" s="8"/>
      <c r="Q4221" s="8"/>
      <c r="R4221" s="8"/>
      <c r="T4221" s="8"/>
    </row>
    <row r="4222" spans="2:20">
      <c r="B4222"/>
      <c r="C4222" s="8"/>
      <c r="F4222" s="8"/>
      <c r="G4222" s="8"/>
      <c r="H4222" s="8"/>
      <c r="I4222" s="8"/>
      <c r="J4222" s="8"/>
      <c r="Q4222" s="8"/>
      <c r="R4222" s="8"/>
      <c r="T4222" s="8"/>
    </row>
    <row r="4223" spans="2:20">
      <c r="B4223"/>
      <c r="C4223" s="8"/>
      <c r="F4223" s="8"/>
      <c r="G4223" s="8"/>
      <c r="H4223" s="8"/>
      <c r="I4223" s="8"/>
      <c r="J4223" s="8"/>
      <c r="Q4223" s="8"/>
      <c r="R4223" s="8"/>
      <c r="T4223" s="8"/>
    </row>
    <row r="4224" spans="2:20">
      <c r="B4224"/>
      <c r="C4224" s="8"/>
      <c r="F4224" s="8"/>
      <c r="G4224" s="8"/>
      <c r="H4224" s="8"/>
      <c r="I4224" s="8"/>
      <c r="J4224" s="8"/>
      <c r="Q4224" s="8"/>
      <c r="R4224" s="8"/>
      <c r="T4224" s="8"/>
    </row>
    <row r="4225" spans="2:20">
      <c r="B4225"/>
      <c r="C4225" s="8"/>
      <c r="F4225" s="8"/>
      <c r="G4225" s="8"/>
      <c r="H4225" s="8"/>
      <c r="I4225" s="8"/>
      <c r="J4225" s="8"/>
      <c r="Q4225" s="8"/>
      <c r="R4225" s="8"/>
      <c r="T4225" s="8"/>
    </row>
    <row r="4226" spans="2:20">
      <c r="B4226"/>
      <c r="C4226" s="8"/>
      <c r="F4226" s="8"/>
      <c r="G4226" s="8"/>
      <c r="H4226" s="8"/>
      <c r="I4226" s="8"/>
      <c r="J4226" s="8"/>
      <c r="Q4226" s="8"/>
      <c r="R4226" s="8"/>
      <c r="T4226" s="8"/>
    </row>
    <row r="4227" spans="2:20">
      <c r="B4227"/>
      <c r="C4227" s="8"/>
      <c r="F4227" s="8"/>
      <c r="G4227" s="8"/>
      <c r="H4227" s="8"/>
      <c r="I4227" s="8"/>
      <c r="J4227" s="8"/>
      <c r="Q4227" s="8"/>
      <c r="R4227" s="8"/>
      <c r="T4227" s="8"/>
    </row>
    <row r="4228" spans="2:20">
      <c r="B4228"/>
      <c r="C4228" s="8"/>
      <c r="F4228" s="8"/>
      <c r="G4228" s="8"/>
      <c r="H4228" s="8"/>
      <c r="I4228" s="8"/>
      <c r="J4228" s="8"/>
      <c r="Q4228" s="8"/>
      <c r="R4228" s="8"/>
      <c r="T4228" s="8"/>
    </row>
    <row r="4229" spans="2:20">
      <c r="B4229"/>
      <c r="C4229" s="8"/>
      <c r="F4229" s="8"/>
      <c r="G4229" s="8"/>
      <c r="H4229" s="8"/>
      <c r="I4229" s="8"/>
      <c r="J4229" s="8"/>
      <c r="Q4229" s="8"/>
      <c r="R4229" s="8"/>
      <c r="T4229" s="8"/>
    </row>
    <row r="4230" spans="2:20">
      <c r="B4230"/>
      <c r="C4230" s="8"/>
      <c r="F4230" s="8"/>
      <c r="G4230" s="8"/>
      <c r="H4230" s="8"/>
      <c r="I4230" s="8"/>
      <c r="J4230" s="8"/>
      <c r="Q4230" s="8"/>
      <c r="R4230" s="8"/>
      <c r="T4230" s="8"/>
    </row>
    <row r="4231" spans="2:20">
      <c r="B4231"/>
      <c r="C4231" s="8"/>
      <c r="F4231" s="8"/>
      <c r="G4231" s="8"/>
      <c r="H4231" s="8"/>
      <c r="I4231" s="8"/>
      <c r="J4231" s="8"/>
      <c r="Q4231" s="8"/>
      <c r="R4231" s="8"/>
      <c r="T4231" s="8"/>
    </row>
    <row r="4232" spans="2:20">
      <c r="B4232"/>
      <c r="C4232" s="8"/>
      <c r="F4232" s="8"/>
      <c r="G4232" s="8"/>
      <c r="H4232" s="8"/>
      <c r="I4232" s="8"/>
      <c r="J4232" s="8"/>
      <c r="Q4232" s="8"/>
      <c r="R4232" s="8"/>
      <c r="T4232" s="8"/>
    </row>
    <row r="4233" spans="2:20">
      <c r="B4233"/>
      <c r="C4233" s="8"/>
      <c r="F4233" s="8"/>
      <c r="G4233" s="8"/>
      <c r="H4233" s="8"/>
      <c r="I4233" s="8"/>
      <c r="J4233" s="8"/>
      <c r="Q4233" s="8"/>
      <c r="R4233" s="8"/>
      <c r="T4233" s="8"/>
    </row>
    <row r="4234" spans="2:20">
      <c r="B4234"/>
      <c r="C4234" s="8"/>
      <c r="F4234" s="8"/>
      <c r="G4234" s="8"/>
      <c r="H4234" s="8"/>
      <c r="I4234" s="8"/>
      <c r="J4234" s="8"/>
      <c r="Q4234" s="8"/>
      <c r="R4234" s="8"/>
      <c r="T4234" s="8"/>
    </row>
    <row r="4235" spans="2:20">
      <c r="B4235"/>
      <c r="C4235" s="8"/>
      <c r="F4235" s="8"/>
      <c r="G4235" s="8"/>
      <c r="H4235" s="8"/>
      <c r="I4235" s="8"/>
      <c r="J4235" s="8"/>
      <c r="Q4235" s="8"/>
      <c r="R4235" s="8"/>
      <c r="T4235" s="8"/>
    </row>
    <row r="4236" spans="2:20">
      <c r="B4236"/>
      <c r="C4236" s="8"/>
      <c r="F4236" s="8"/>
      <c r="G4236" s="8"/>
      <c r="H4236" s="8"/>
      <c r="I4236" s="8"/>
      <c r="J4236" s="8"/>
      <c r="Q4236" s="8"/>
      <c r="R4236" s="8"/>
      <c r="T4236" s="8"/>
    </row>
    <row r="4237" spans="2:20">
      <c r="B4237"/>
      <c r="C4237" s="8"/>
      <c r="F4237" s="8"/>
      <c r="G4237" s="8"/>
      <c r="H4237" s="8"/>
      <c r="I4237" s="8"/>
      <c r="J4237" s="8"/>
      <c r="Q4237" s="8"/>
      <c r="R4237" s="8"/>
      <c r="T4237" s="8"/>
    </row>
    <row r="4238" spans="2:20">
      <c r="B4238"/>
      <c r="C4238" s="8"/>
      <c r="F4238" s="8"/>
      <c r="G4238" s="8"/>
      <c r="H4238" s="8"/>
      <c r="I4238" s="8"/>
      <c r="J4238" s="8"/>
      <c r="Q4238" s="8"/>
      <c r="R4238" s="8"/>
      <c r="T4238" s="8"/>
    </row>
    <row r="4239" spans="2:20">
      <c r="B4239"/>
      <c r="C4239" s="8"/>
      <c r="F4239" s="8"/>
      <c r="G4239" s="8"/>
      <c r="H4239" s="8"/>
      <c r="I4239" s="8"/>
      <c r="J4239" s="8"/>
      <c r="Q4239" s="8"/>
      <c r="R4239" s="8"/>
      <c r="T4239" s="8"/>
    </row>
    <row r="4240" spans="2:20">
      <c r="B4240"/>
      <c r="C4240" s="8"/>
      <c r="F4240" s="8"/>
      <c r="G4240" s="8"/>
      <c r="H4240" s="8"/>
      <c r="I4240" s="8"/>
      <c r="J4240" s="8"/>
      <c r="Q4240" s="8"/>
      <c r="R4240" s="8"/>
      <c r="T4240" s="8"/>
    </row>
    <row r="4241" spans="2:20">
      <c r="B4241"/>
      <c r="C4241" s="8"/>
      <c r="F4241" s="8"/>
      <c r="G4241" s="8"/>
      <c r="H4241" s="8"/>
      <c r="I4241" s="8"/>
      <c r="J4241" s="8"/>
      <c r="Q4241" s="8"/>
      <c r="R4241" s="8"/>
      <c r="T4241" s="8"/>
    </row>
    <row r="4242" spans="2:20">
      <c r="B4242"/>
      <c r="C4242" s="8"/>
      <c r="F4242" s="8"/>
      <c r="G4242" s="8"/>
      <c r="H4242" s="8"/>
      <c r="I4242" s="8"/>
      <c r="J4242" s="8"/>
      <c r="Q4242" s="8"/>
      <c r="R4242" s="8"/>
      <c r="T4242" s="8"/>
    </row>
    <row r="4243" spans="2:20">
      <c r="B4243"/>
      <c r="C4243" s="8"/>
      <c r="F4243" s="8"/>
      <c r="G4243" s="8"/>
      <c r="H4243" s="8"/>
      <c r="I4243" s="8"/>
      <c r="J4243" s="8"/>
      <c r="Q4243" s="8"/>
      <c r="R4243" s="8"/>
      <c r="T4243" s="8"/>
    </row>
    <row r="4244" spans="2:20">
      <c r="B4244"/>
      <c r="C4244" s="8"/>
      <c r="F4244" s="8"/>
      <c r="G4244" s="8"/>
      <c r="H4244" s="8"/>
      <c r="I4244" s="8"/>
      <c r="J4244" s="8"/>
      <c r="Q4244" s="8"/>
      <c r="R4244" s="8"/>
      <c r="T4244" s="8"/>
    </row>
    <row r="4245" spans="2:20">
      <c r="B4245"/>
      <c r="C4245" s="8"/>
      <c r="F4245" s="8"/>
      <c r="G4245" s="8"/>
      <c r="H4245" s="8"/>
      <c r="I4245" s="8"/>
      <c r="J4245" s="8"/>
      <c r="Q4245" s="8"/>
      <c r="R4245" s="8"/>
      <c r="T4245" s="8"/>
    </row>
    <row r="4246" spans="2:20">
      <c r="B4246"/>
      <c r="C4246" s="8"/>
      <c r="F4246" s="8"/>
      <c r="G4246" s="8"/>
      <c r="H4246" s="8"/>
      <c r="I4246" s="8"/>
      <c r="J4246" s="8"/>
      <c r="Q4246" s="8"/>
      <c r="R4246" s="8"/>
      <c r="T4246" s="8"/>
    </row>
    <row r="4247" spans="2:20">
      <c r="B4247"/>
      <c r="C4247" s="8"/>
      <c r="F4247" s="8"/>
      <c r="G4247" s="8"/>
      <c r="H4247" s="8"/>
      <c r="I4247" s="8"/>
      <c r="J4247" s="8"/>
      <c r="Q4247" s="8"/>
      <c r="R4247" s="8"/>
      <c r="T4247" s="8"/>
    </row>
    <row r="4248" spans="2:20">
      <c r="B4248"/>
      <c r="C4248" s="8"/>
      <c r="F4248" s="8"/>
      <c r="G4248" s="8"/>
      <c r="H4248" s="8"/>
      <c r="I4248" s="8"/>
      <c r="J4248" s="8"/>
      <c r="Q4248" s="8"/>
      <c r="R4248" s="8"/>
      <c r="T4248" s="8"/>
    </row>
    <row r="4249" spans="2:20">
      <c r="B4249"/>
      <c r="C4249" s="8"/>
      <c r="F4249" s="8"/>
      <c r="G4249" s="8"/>
      <c r="H4249" s="8"/>
      <c r="I4249" s="8"/>
      <c r="J4249" s="8"/>
      <c r="Q4249" s="8"/>
      <c r="R4249" s="8"/>
      <c r="T4249" s="8"/>
    </row>
    <row r="4250" spans="2:20">
      <c r="B4250"/>
      <c r="C4250" s="8"/>
      <c r="F4250" s="8"/>
      <c r="G4250" s="8"/>
      <c r="H4250" s="8"/>
      <c r="I4250" s="8"/>
      <c r="J4250" s="8"/>
      <c r="Q4250" s="8"/>
      <c r="R4250" s="8"/>
      <c r="T4250" s="8"/>
    </row>
    <row r="4251" spans="2:20">
      <c r="B4251"/>
      <c r="C4251" s="8"/>
      <c r="F4251" s="8"/>
      <c r="G4251" s="8"/>
      <c r="H4251" s="8"/>
      <c r="I4251" s="8"/>
      <c r="J4251" s="8"/>
      <c r="Q4251" s="8"/>
      <c r="R4251" s="8"/>
      <c r="T4251" s="8"/>
    </row>
    <row r="4252" spans="2:20">
      <c r="B4252"/>
      <c r="C4252" s="8"/>
      <c r="F4252" s="8"/>
      <c r="G4252" s="8"/>
      <c r="H4252" s="8"/>
      <c r="I4252" s="8"/>
      <c r="J4252" s="8"/>
      <c r="Q4252" s="8"/>
      <c r="R4252" s="8"/>
      <c r="T4252" s="8"/>
    </row>
    <row r="4253" spans="2:20">
      <c r="B4253"/>
      <c r="C4253" s="8"/>
      <c r="F4253" s="8"/>
      <c r="G4253" s="8"/>
      <c r="H4253" s="8"/>
      <c r="I4253" s="8"/>
      <c r="J4253" s="8"/>
      <c r="Q4253" s="8"/>
      <c r="R4253" s="8"/>
      <c r="T4253" s="8"/>
    </row>
    <row r="4254" spans="2:20">
      <c r="B4254"/>
      <c r="C4254" s="8"/>
      <c r="F4254" s="8"/>
      <c r="G4254" s="8"/>
      <c r="H4254" s="8"/>
      <c r="I4254" s="8"/>
      <c r="J4254" s="8"/>
      <c r="Q4254" s="8"/>
      <c r="R4254" s="8"/>
      <c r="T4254" s="8"/>
    </row>
    <row r="4255" spans="2:20">
      <c r="B4255"/>
      <c r="C4255" s="8"/>
      <c r="F4255" s="8"/>
      <c r="G4255" s="8"/>
      <c r="H4255" s="8"/>
      <c r="I4255" s="8"/>
      <c r="J4255" s="8"/>
      <c r="Q4255" s="8"/>
      <c r="R4255" s="8"/>
      <c r="T4255" s="8"/>
    </row>
    <row r="4256" spans="2:20">
      <c r="B4256"/>
      <c r="C4256" s="8"/>
      <c r="F4256" s="8"/>
      <c r="G4256" s="8"/>
      <c r="H4256" s="8"/>
      <c r="I4256" s="8"/>
      <c r="J4256" s="8"/>
      <c r="Q4256" s="8"/>
      <c r="R4256" s="8"/>
      <c r="T4256" s="8"/>
    </row>
    <row r="4257" spans="2:20">
      <c r="B4257"/>
      <c r="C4257" s="8"/>
      <c r="F4257" s="8"/>
      <c r="G4257" s="8"/>
      <c r="H4257" s="8"/>
      <c r="I4257" s="8"/>
      <c r="J4257" s="8"/>
      <c r="Q4257" s="8"/>
      <c r="R4257" s="8"/>
      <c r="T4257" s="8"/>
    </row>
    <row r="4258" spans="2:20">
      <c r="B4258"/>
      <c r="C4258" s="8"/>
      <c r="F4258" s="8"/>
      <c r="G4258" s="8"/>
      <c r="H4258" s="8"/>
      <c r="I4258" s="8"/>
      <c r="J4258" s="8"/>
      <c r="Q4258" s="8"/>
      <c r="R4258" s="8"/>
      <c r="T4258" s="8"/>
    </row>
    <row r="4259" spans="2:20">
      <c r="B4259"/>
      <c r="C4259" s="8"/>
      <c r="F4259" s="8"/>
      <c r="G4259" s="8"/>
      <c r="H4259" s="8"/>
      <c r="I4259" s="8"/>
      <c r="J4259" s="8"/>
      <c r="Q4259" s="8"/>
      <c r="R4259" s="8"/>
      <c r="T4259" s="8"/>
    </row>
    <row r="4260" spans="2:20">
      <c r="B4260"/>
      <c r="C4260" s="8"/>
      <c r="F4260" s="8"/>
      <c r="G4260" s="8"/>
      <c r="H4260" s="8"/>
      <c r="I4260" s="8"/>
      <c r="J4260" s="8"/>
      <c r="Q4260" s="8"/>
      <c r="R4260" s="8"/>
      <c r="T4260" s="8"/>
    </row>
    <row r="4261" spans="2:20">
      <c r="B4261"/>
      <c r="C4261" s="8"/>
      <c r="F4261" s="8"/>
      <c r="G4261" s="8"/>
      <c r="H4261" s="8"/>
      <c r="I4261" s="8"/>
      <c r="J4261" s="8"/>
      <c r="Q4261" s="8"/>
      <c r="R4261" s="8"/>
      <c r="T4261" s="8"/>
    </row>
    <row r="4262" spans="2:20">
      <c r="B4262"/>
      <c r="C4262" s="8"/>
      <c r="F4262" s="8"/>
      <c r="G4262" s="8"/>
      <c r="H4262" s="8"/>
      <c r="I4262" s="8"/>
      <c r="J4262" s="8"/>
      <c r="Q4262" s="8"/>
      <c r="R4262" s="8"/>
      <c r="T4262" s="8"/>
    </row>
    <row r="4263" spans="2:20">
      <c r="B4263"/>
      <c r="C4263" s="8"/>
      <c r="F4263" s="8"/>
      <c r="G4263" s="8"/>
      <c r="H4263" s="8"/>
      <c r="I4263" s="8"/>
      <c r="J4263" s="8"/>
      <c r="Q4263" s="8"/>
      <c r="R4263" s="8"/>
      <c r="T4263" s="8"/>
    </row>
    <row r="4264" spans="2:20">
      <c r="B4264"/>
      <c r="C4264" s="8"/>
      <c r="F4264" s="8"/>
      <c r="G4264" s="8"/>
      <c r="H4264" s="8"/>
      <c r="I4264" s="8"/>
      <c r="J4264" s="8"/>
      <c r="Q4264" s="8"/>
      <c r="R4264" s="8"/>
      <c r="T4264" s="8"/>
    </row>
    <row r="4265" spans="2:20">
      <c r="B4265"/>
      <c r="C4265" s="8"/>
      <c r="F4265" s="8"/>
      <c r="G4265" s="8"/>
      <c r="H4265" s="8"/>
      <c r="I4265" s="8"/>
      <c r="J4265" s="8"/>
      <c r="Q4265" s="8"/>
      <c r="R4265" s="8"/>
      <c r="T4265" s="8"/>
    </row>
    <row r="4266" spans="2:20">
      <c r="B4266"/>
      <c r="C4266" s="8"/>
      <c r="F4266" s="8"/>
      <c r="G4266" s="8"/>
      <c r="H4266" s="8"/>
      <c r="I4266" s="8"/>
      <c r="J4266" s="8"/>
      <c r="Q4266" s="8"/>
      <c r="R4266" s="8"/>
      <c r="T4266" s="8"/>
    </row>
    <row r="4267" spans="2:20">
      <c r="B4267"/>
      <c r="C4267" s="8"/>
      <c r="F4267" s="8"/>
      <c r="G4267" s="8"/>
      <c r="H4267" s="8"/>
      <c r="I4267" s="8"/>
      <c r="J4267" s="8"/>
      <c r="Q4267" s="8"/>
      <c r="R4267" s="8"/>
      <c r="T4267" s="8"/>
    </row>
    <row r="4268" spans="2:20">
      <c r="B4268"/>
      <c r="C4268" s="8"/>
      <c r="F4268" s="8"/>
      <c r="G4268" s="8"/>
      <c r="H4268" s="8"/>
      <c r="I4268" s="8"/>
      <c r="J4268" s="8"/>
      <c r="Q4268" s="8"/>
      <c r="R4268" s="8"/>
      <c r="T4268" s="8"/>
    </row>
    <row r="4269" spans="2:20">
      <c r="B4269"/>
      <c r="C4269" s="8"/>
      <c r="F4269" s="8"/>
      <c r="G4269" s="8"/>
      <c r="H4269" s="8"/>
      <c r="I4269" s="8"/>
      <c r="J4269" s="8"/>
      <c r="Q4269" s="8"/>
      <c r="R4269" s="8"/>
      <c r="T4269" s="8"/>
    </row>
    <row r="4270" spans="2:20">
      <c r="B4270"/>
      <c r="C4270" s="8"/>
      <c r="F4270" s="8"/>
      <c r="G4270" s="8"/>
      <c r="H4270" s="8"/>
      <c r="I4270" s="8"/>
      <c r="J4270" s="8"/>
      <c r="Q4270" s="8"/>
      <c r="R4270" s="8"/>
      <c r="T4270" s="8"/>
    </row>
    <row r="4271" spans="2:20">
      <c r="B4271"/>
      <c r="C4271" s="8"/>
      <c r="F4271" s="8"/>
      <c r="G4271" s="8"/>
      <c r="H4271" s="8"/>
      <c r="I4271" s="8"/>
      <c r="J4271" s="8"/>
      <c r="Q4271" s="8"/>
      <c r="R4271" s="8"/>
      <c r="T4271" s="8"/>
    </row>
    <row r="4272" spans="2:20">
      <c r="B4272"/>
      <c r="C4272" s="8"/>
      <c r="F4272" s="8"/>
      <c r="G4272" s="8"/>
      <c r="H4272" s="8"/>
      <c r="I4272" s="8"/>
      <c r="J4272" s="8"/>
      <c r="Q4272" s="8"/>
      <c r="R4272" s="8"/>
      <c r="T4272" s="8"/>
    </row>
    <row r="4273" spans="2:20">
      <c r="B4273"/>
      <c r="C4273" s="8"/>
      <c r="F4273" s="8"/>
      <c r="G4273" s="8"/>
      <c r="H4273" s="8"/>
      <c r="I4273" s="8"/>
      <c r="J4273" s="8"/>
      <c r="Q4273" s="8"/>
      <c r="R4273" s="8"/>
      <c r="T4273" s="8"/>
    </row>
    <row r="4274" spans="2:20">
      <c r="B4274"/>
      <c r="C4274" s="8"/>
      <c r="F4274" s="8"/>
      <c r="G4274" s="8"/>
      <c r="H4274" s="8"/>
      <c r="I4274" s="8"/>
      <c r="J4274" s="8"/>
      <c r="Q4274" s="8"/>
      <c r="R4274" s="8"/>
      <c r="T4274" s="8"/>
    </row>
    <row r="4275" spans="2:20">
      <c r="B4275"/>
      <c r="C4275" s="8"/>
      <c r="F4275" s="8"/>
      <c r="G4275" s="8"/>
      <c r="H4275" s="8"/>
      <c r="I4275" s="8"/>
      <c r="J4275" s="8"/>
      <c r="Q4275" s="8"/>
      <c r="R4275" s="8"/>
      <c r="T4275" s="8"/>
    </row>
    <row r="4276" spans="2:20">
      <c r="B4276"/>
      <c r="C4276" s="8"/>
      <c r="F4276" s="8"/>
      <c r="G4276" s="8"/>
      <c r="H4276" s="8"/>
      <c r="I4276" s="8"/>
      <c r="J4276" s="8"/>
      <c r="Q4276" s="8"/>
      <c r="R4276" s="8"/>
      <c r="T4276" s="8"/>
    </row>
    <row r="4277" spans="2:20">
      <c r="B4277"/>
      <c r="C4277" s="8"/>
      <c r="F4277" s="8"/>
      <c r="G4277" s="8"/>
      <c r="H4277" s="8"/>
      <c r="I4277" s="8"/>
      <c r="J4277" s="8"/>
      <c r="Q4277" s="8"/>
      <c r="R4277" s="8"/>
      <c r="T4277" s="8"/>
    </row>
    <row r="4278" spans="2:20">
      <c r="B4278"/>
      <c r="C4278" s="8"/>
      <c r="F4278" s="8"/>
      <c r="G4278" s="8"/>
      <c r="H4278" s="8"/>
      <c r="I4278" s="8"/>
      <c r="J4278" s="8"/>
      <c r="Q4278" s="8"/>
      <c r="R4278" s="8"/>
      <c r="T4278" s="8"/>
    </row>
    <row r="4279" spans="2:20">
      <c r="B4279"/>
      <c r="C4279" s="8"/>
      <c r="F4279" s="8"/>
      <c r="G4279" s="8"/>
      <c r="H4279" s="8"/>
      <c r="I4279" s="8"/>
      <c r="J4279" s="8"/>
      <c r="Q4279" s="8"/>
      <c r="R4279" s="8"/>
      <c r="T4279" s="8"/>
    </row>
    <row r="4280" spans="2:20">
      <c r="B4280"/>
      <c r="C4280" s="8"/>
      <c r="F4280" s="8"/>
      <c r="G4280" s="8"/>
      <c r="H4280" s="8"/>
      <c r="I4280" s="8"/>
      <c r="J4280" s="8"/>
      <c r="Q4280" s="8"/>
      <c r="R4280" s="8"/>
      <c r="T4280" s="8"/>
    </row>
    <row r="4281" spans="2:20">
      <c r="B4281"/>
      <c r="C4281" s="8"/>
      <c r="F4281" s="8"/>
      <c r="G4281" s="8"/>
      <c r="H4281" s="8"/>
      <c r="I4281" s="8"/>
      <c r="J4281" s="8"/>
      <c r="Q4281" s="8"/>
      <c r="R4281" s="8"/>
      <c r="T4281" s="8"/>
    </row>
    <row r="4282" spans="2:20">
      <c r="B4282"/>
      <c r="C4282" s="8"/>
      <c r="F4282" s="8"/>
      <c r="G4282" s="8"/>
      <c r="H4282" s="8"/>
      <c r="I4282" s="8"/>
      <c r="J4282" s="8"/>
      <c r="Q4282" s="8"/>
      <c r="R4282" s="8"/>
      <c r="T4282" s="8"/>
    </row>
    <row r="4283" spans="2:20">
      <c r="B4283"/>
      <c r="C4283" s="8"/>
      <c r="F4283" s="8"/>
      <c r="G4283" s="8"/>
      <c r="H4283" s="8"/>
      <c r="I4283" s="8"/>
      <c r="J4283" s="8"/>
      <c r="Q4283" s="8"/>
      <c r="R4283" s="8"/>
      <c r="T4283" s="8"/>
    </row>
    <row r="4284" spans="2:20">
      <c r="B4284"/>
      <c r="C4284" s="8"/>
      <c r="F4284" s="8"/>
      <c r="G4284" s="8"/>
      <c r="H4284" s="8"/>
      <c r="I4284" s="8"/>
      <c r="J4284" s="8"/>
      <c r="Q4284" s="8"/>
      <c r="R4284" s="8"/>
      <c r="T4284" s="8"/>
    </row>
    <row r="4285" spans="2:20">
      <c r="B4285"/>
      <c r="C4285" s="8"/>
      <c r="F4285" s="8"/>
      <c r="G4285" s="8"/>
      <c r="H4285" s="8"/>
      <c r="I4285" s="8"/>
      <c r="J4285" s="8"/>
      <c r="Q4285" s="8"/>
      <c r="R4285" s="8"/>
      <c r="T4285" s="8"/>
    </row>
    <row r="4286" spans="2:20">
      <c r="B4286"/>
      <c r="C4286" s="8"/>
      <c r="F4286" s="8"/>
      <c r="G4286" s="8"/>
      <c r="H4286" s="8"/>
      <c r="I4286" s="8"/>
      <c r="J4286" s="8"/>
      <c r="Q4286" s="8"/>
      <c r="R4286" s="8"/>
      <c r="T4286" s="8"/>
    </row>
    <row r="4287" spans="2:20">
      <c r="B4287"/>
      <c r="C4287" s="8"/>
      <c r="F4287" s="8"/>
      <c r="G4287" s="8"/>
      <c r="H4287" s="8"/>
      <c r="I4287" s="8"/>
      <c r="J4287" s="8"/>
      <c r="Q4287" s="8"/>
      <c r="R4287" s="8"/>
      <c r="T4287" s="8"/>
    </row>
    <row r="4288" spans="2:20">
      <c r="B4288"/>
      <c r="C4288" s="8"/>
      <c r="F4288" s="8"/>
      <c r="G4288" s="8"/>
      <c r="H4288" s="8"/>
      <c r="I4288" s="8"/>
      <c r="J4288" s="8"/>
      <c r="Q4288" s="8"/>
      <c r="R4288" s="8"/>
      <c r="T4288" s="8"/>
    </row>
    <row r="4289" spans="2:20">
      <c r="B4289"/>
      <c r="C4289" s="8"/>
      <c r="F4289" s="8"/>
      <c r="G4289" s="8"/>
      <c r="H4289" s="8"/>
      <c r="I4289" s="8"/>
      <c r="J4289" s="8"/>
      <c r="Q4289" s="8"/>
      <c r="R4289" s="8"/>
      <c r="T4289" s="8"/>
    </row>
    <row r="4290" spans="2:20">
      <c r="B4290"/>
      <c r="C4290" s="8"/>
      <c r="F4290" s="8"/>
      <c r="G4290" s="8"/>
      <c r="H4290" s="8"/>
      <c r="I4290" s="8"/>
      <c r="J4290" s="8"/>
      <c r="Q4290" s="8"/>
      <c r="R4290" s="8"/>
      <c r="T4290" s="8"/>
    </row>
    <row r="4291" spans="2:20">
      <c r="B4291"/>
      <c r="C4291" s="8"/>
      <c r="F4291" s="8"/>
      <c r="G4291" s="8"/>
      <c r="H4291" s="8"/>
      <c r="I4291" s="8"/>
      <c r="J4291" s="8"/>
      <c r="Q4291" s="8"/>
      <c r="R4291" s="8"/>
      <c r="T4291" s="8"/>
    </row>
    <row r="4292" spans="2:20">
      <c r="B4292"/>
      <c r="C4292" s="8"/>
      <c r="F4292" s="8"/>
      <c r="G4292" s="8"/>
      <c r="H4292" s="8"/>
      <c r="I4292" s="8"/>
      <c r="J4292" s="8"/>
      <c r="Q4292" s="8"/>
      <c r="R4292" s="8"/>
      <c r="T4292" s="8"/>
    </row>
    <row r="4293" spans="2:20">
      <c r="B4293"/>
      <c r="C4293" s="8"/>
      <c r="F4293" s="8"/>
      <c r="G4293" s="8"/>
      <c r="H4293" s="8"/>
      <c r="I4293" s="8"/>
      <c r="J4293" s="8"/>
      <c r="Q4293" s="8"/>
      <c r="R4293" s="8"/>
      <c r="T4293" s="8"/>
    </row>
    <row r="4294" spans="2:20">
      <c r="B4294"/>
      <c r="C4294" s="8"/>
      <c r="F4294" s="8"/>
      <c r="G4294" s="8"/>
      <c r="H4294" s="8"/>
      <c r="I4294" s="8"/>
      <c r="J4294" s="8"/>
      <c r="Q4294" s="8"/>
      <c r="R4294" s="8"/>
      <c r="T4294" s="8"/>
    </row>
    <row r="4295" spans="2:20">
      <c r="B4295"/>
      <c r="C4295" s="8"/>
      <c r="F4295" s="8"/>
      <c r="G4295" s="8"/>
      <c r="H4295" s="8"/>
      <c r="I4295" s="8"/>
      <c r="J4295" s="8"/>
      <c r="Q4295" s="8"/>
      <c r="R4295" s="8"/>
      <c r="T4295" s="8"/>
    </row>
    <row r="4296" spans="2:20">
      <c r="B4296"/>
      <c r="C4296" s="8"/>
      <c r="F4296" s="8"/>
      <c r="G4296" s="8"/>
      <c r="H4296" s="8"/>
      <c r="I4296" s="8"/>
      <c r="J4296" s="8"/>
      <c r="Q4296" s="8"/>
      <c r="R4296" s="8"/>
      <c r="T4296" s="8"/>
    </row>
    <row r="4297" spans="2:20">
      <c r="B4297"/>
      <c r="C4297" s="8"/>
      <c r="F4297" s="8"/>
      <c r="G4297" s="8"/>
      <c r="H4297" s="8"/>
      <c r="I4297" s="8"/>
      <c r="J4297" s="8"/>
      <c r="Q4297" s="8"/>
      <c r="R4297" s="8"/>
      <c r="T4297" s="8"/>
    </row>
    <row r="4298" spans="2:20">
      <c r="B4298"/>
      <c r="C4298" s="8"/>
      <c r="F4298" s="8"/>
      <c r="G4298" s="8"/>
      <c r="H4298" s="8"/>
      <c r="I4298" s="8"/>
      <c r="J4298" s="8"/>
      <c r="Q4298" s="8"/>
      <c r="R4298" s="8"/>
      <c r="T4298" s="8"/>
    </row>
    <row r="4299" spans="2:20">
      <c r="B4299"/>
      <c r="C4299" s="8"/>
      <c r="F4299" s="8"/>
      <c r="G4299" s="8"/>
      <c r="H4299" s="8"/>
      <c r="I4299" s="8"/>
      <c r="J4299" s="8"/>
      <c r="Q4299" s="8"/>
      <c r="R4299" s="8"/>
      <c r="T4299" s="8"/>
    </row>
    <row r="4300" spans="2:20">
      <c r="B4300"/>
      <c r="C4300" s="8"/>
      <c r="F4300" s="8"/>
      <c r="G4300" s="8"/>
      <c r="H4300" s="8"/>
      <c r="I4300" s="8"/>
      <c r="J4300" s="8"/>
      <c r="Q4300" s="8"/>
      <c r="R4300" s="8"/>
      <c r="T4300" s="8"/>
    </row>
    <row r="4301" spans="2:20">
      <c r="B4301"/>
      <c r="C4301" s="8"/>
      <c r="F4301" s="8"/>
      <c r="G4301" s="8"/>
      <c r="H4301" s="8"/>
      <c r="I4301" s="8"/>
      <c r="J4301" s="8"/>
      <c r="Q4301" s="8"/>
      <c r="R4301" s="8"/>
      <c r="T4301" s="8"/>
    </row>
    <row r="4302" spans="2:20">
      <c r="B4302"/>
      <c r="C4302" s="8"/>
      <c r="F4302" s="8"/>
      <c r="G4302" s="8"/>
      <c r="H4302" s="8"/>
      <c r="I4302" s="8"/>
      <c r="J4302" s="8"/>
      <c r="Q4302" s="8"/>
      <c r="R4302" s="8"/>
      <c r="T4302" s="8"/>
    </row>
    <row r="4303" spans="2:20">
      <c r="B4303"/>
      <c r="C4303" s="8"/>
      <c r="F4303" s="8"/>
      <c r="G4303" s="8"/>
      <c r="H4303" s="8"/>
      <c r="I4303" s="8"/>
      <c r="J4303" s="8"/>
      <c r="Q4303" s="8"/>
      <c r="R4303" s="8"/>
      <c r="T4303" s="8"/>
    </row>
    <row r="4304" spans="2:20">
      <c r="B4304"/>
      <c r="C4304" s="8"/>
      <c r="F4304" s="8"/>
      <c r="G4304" s="8"/>
      <c r="H4304" s="8"/>
      <c r="I4304" s="8"/>
      <c r="J4304" s="8"/>
      <c r="Q4304" s="8"/>
      <c r="R4304" s="8"/>
      <c r="T4304" s="8"/>
    </row>
    <row r="4305" spans="2:20">
      <c r="B4305"/>
      <c r="C4305" s="8"/>
      <c r="F4305" s="8"/>
      <c r="G4305" s="8"/>
      <c r="H4305" s="8"/>
      <c r="I4305" s="8"/>
      <c r="J4305" s="8"/>
      <c r="Q4305" s="8"/>
      <c r="R4305" s="8"/>
      <c r="T4305" s="8"/>
    </row>
    <row r="4306" spans="2:20">
      <c r="B4306"/>
      <c r="C4306" s="8"/>
      <c r="F4306" s="8"/>
      <c r="G4306" s="8"/>
      <c r="H4306" s="8"/>
      <c r="I4306" s="8"/>
      <c r="J4306" s="8"/>
      <c r="Q4306" s="8"/>
      <c r="R4306" s="8"/>
      <c r="T4306" s="8"/>
    </row>
    <row r="4307" spans="2:20">
      <c r="B4307"/>
      <c r="C4307" s="8"/>
      <c r="F4307" s="8"/>
      <c r="G4307" s="8"/>
      <c r="H4307" s="8"/>
      <c r="I4307" s="8"/>
      <c r="J4307" s="8"/>
      <c r="Q4307" s="8"/>
      <c r="R4307" s="8"/>
      <c r="T4307" s="8"/>
    </row>
    <row r="4308" spans="2:20">
      <c r="B4308"/>
      <c r="C4308" s="8"/>
      <c r="F4308" s="8"/>
      <c r="G4308" s="8"/>
      <c r="H4308" s="8"/>
      <c r="I4308" s="8"/>
      <c r="J4308" s="8"/>
      <c r="Q4308" s="8"/>
      <c r="R4308" s="8"/>
      <c r="T4308" s="8"/>
    </row>
    <row r="4309" spans="2:20">
      <c r="B4309"/>
      <c r="C4309" s="8"/>
      <c r="F4309" s="8"/>
      <c r="G4309" s="8"/>
      <c r="H4309" s="8"/>
      <c r="I4309" s="8"/>
      <c r="J4309" s="8"/>
      <c r="Q4309" s="8"/>
      <c r="R4309" s="8"/>
      <c r="T4309" s="8"/>
    </row>
    <row r="4310" spans="2:20">
      <c r="B4310"/>
      <c r="C4310" s="8"/>
      <c r="F4310" s="8"/>
      <c r="G4310" s="8"/>
      <c r="H4310" s="8"/>
      <c r="I4310" s="8"/>
      <c r="J4310" s="8"/>
      <c r="Q4310" s="8"/>
      <c r="R4310" s="8"/>
      <c r="T4310" s="8"/>
    </row>
    <row r="4311" spans="2:20">
      <c r="B4311"/>
      <c r="C4311" s="8"/>
      <c r="F4311" s="8"/>
      <c r="G4311" s="8"/>
      <c r="H4311" s="8"/>
      <c r="I4311" s="8"/>
      <c r="J4311" s="8"/>
      <c r="Q4311" s="8"/>
      <c r="R4311" s="8"/>
      <c r="T4311" s="8"/>
    </row>
    <row r="4312" spans="2:20">
      <c r="B4312"/>
      <c r="C4312" s="8"/>
      <c r="F4312" s="8"/>
      <c r="G4312" s="8"/>
      <c r="H4312" s="8"/>
      <c r="I4312" s="8"/>
      <c r="J4312" s="8"/>
      <c r="Q4312" s="8"/>
      <c r="R4312" s="8"/>
      <c r="T4312" s="8"/>
    </row>
    <row r="4313" spans="2:20">
      <c r="B4313"/>
      <c r="C4313" s="8"/>
      <c r="F4313" s="8"/>
      <c r="G4313" s="8"/>
      <c r="H4313" s="8"/>
      <c r="I4313" s="8"/>
      <c r="J4313" s="8"/>
      <c r="Q4313" s="8"/>
      <c r="R4313" s="8"/>
      <c r="T4313" s="8"/>
    </row>
    <row r="4314" spans="2:20">
      <c r="B4314"/>
      <c r="C4314" s="8"/>
      <c r="F4314" s="8"/>
      <c r="G4314" s="8"/>
      <c r="H4314" s="8"/>
      <c r="I4314" s="8"/>
      <c r="J4314" s="8"/>
      <c r="Q4314" s="8"/>
      <c r="R4314" s="8"/>
      <c r="T4314" s="8"/>
    </row>
    <row r="4315" spans="2:20">
      <c r="B4315"/>
      <c r="C4315" s="8"/>
      <c r="F4315" s="8"/>
      <c r="G4315" s="8"/>
      <c r="H4315" s="8"/>
      <c r="I4315" s="8"/>
      <c r="J4315" s="8"/>
      <c r="Q4315" s="8"/>
      <c r="R4315" s="8"/>
      <c r="T4315" s="8"/>
    </row>
    <row r="4316" spans="2:20">
      <c r="B4316"/>
      <c r="C4316" s="8"/>
      <c r="F4316" s="8"/>
      <c r="G4316" s="8"/>
      <c r="H4316" s="8"/>
      <c r="I4316" s="8"/>
      <c r="J4316" s="8"/>
      <c r="Q4316" s="8"/>
      <c r="R4316" s="8"/>
      <c r="T4316" s="8"/>
    </row>
    <row r="4317" spans="2:20">
      <c r="B4317"/>
      <c r="C4317" s="8"/>
      <c r="F4317" s="8"/>
      <c r="G4317" s="8"/>
      <c r="H4317" s="8"/>
      <c r="I4317" s="8"/>
      <c r="J4317" s="8"/>
      <c r="Q4317" s="8"/>
      <c r="R4317" s="8"/>
      <c r="T4317" s="8"/>
    </row>
    <row r="4318" spans="2:20">
      <c r="B4318"/>
      <c r="C4318" s="8"/>
      <c r="F4318" s="8"/>
      <c r="G4318" s="8"/>
      <c r="H4318" s="8"/>
      <c r="I4318" s="8"/>
      <c r="J4318" s="8"/>
      <c r="Q4318" s="8"/>
      <c r="R4318" s="8"/>
      <c r="T4318" s="8"/>
    </row>
    <row r="4319" spans="2:20">
      <c r="B4319"/>
      <c r="C4319" s="8"/>
      <c r="F4319" s="8"/>
      <c r="G4319" s="8"/>
      <c r="H4319" s="8"/>
      <c r="I4319" s="8"/>
      <c r="J4319" s="8"/>
      <c r="Q4319" s="8"/>
      <c r="R4319" s="8"/>
      <c r="T4319" s="8"/>
    </row>
    <row r="4320" spans="2:20">
      <c r="B4320"/>
      <c r="C4320" s="8"/>
      <c r="F4320" s="8"/>
      <c r="G4320" s="8"/>
      <c r="H4320" s="8"/>
      <c r="I4320" s="8"/>
      <c r="J4320" s="8"/>
      <c r="Q4320" s="8"/>
      <c r="R4320" s="8"/>
      <c r="T4320" s="8"/>
    </row>
    <row r="4321" spans="2:20">
      <c r="B4321"/>
      <c r="C4321" s="8"/>
      <c r="F4321" s="8"/>
      <c r="G4321" s="8"/>
      <c r="H4321" s="8"/>
      <c r="I4321" s="8"/>
      <c r="J4321" s="8"/>
      <c r="Q4321" s="8"/>
      <c r="R4321" s="8"/>
      <c r="T4321" s="8"/>
    </row>
    <row r="4322" spans="2:20">
      <c r="B4322"/>
      <c r="C4322" s="8"/>
      <c r="F4322" s="8"/>
      <c r="G4322" s="8"/>
      <c r="H4322" s="8"/>
      <c r="I4322" s="8"/>
      <c r="J4322" s="8"/>
      <c r="Q4322" s="8"/>
      <c r="R4322" s="8"/>
      <c r="T4322" s="8"/>
    </row>
    <row r="4323" spans="2:20">
      <c r="B4323"/>
      <c r="C4323" s="8"/>
      <c r="F4323" s="8"/>
      <c r="G4323" s="8"/>
      <c r="H4323" s="8"/>
      <c r="I4323" s="8"/>
      <c r="J4323" s="8"/>
      <c r="Q4323" s="8"/>
      <c r="R4323" s="8"/>
      <c r="T4323" s="8"/>
    </row>
    <row r="4324" spans="2:20">
      <c r="B4324"/>
      <c r="C4324" s="8"/>
      <c r="F4324" s="8"/>
      <c r="G4324" s="8"/>
      <c r="H4324" s="8"/>
      <c r="I4324" s="8"/>
      <c r="J4324" s="8"/>
      <c r="Q4324" s="8"/>
      <c r="R4324" s="8"/>
      <c r="T4324" s="8"/>
    </row>
    <row r="4325" spans="2:20">
      <c r="B4325"/>
      <c r="C4325" s="8"/>
      <c r="F4325" s="8"/>
      <c r="G4325" s="8"/>
      <c r="H4325" s="8"/>
      <c r="I4325" s="8"/>
      <c r="J4325" s="8"/>
      <c r="Q4325" s="8"/>
      <c r="R4325" s="8"/>
      <c r="T4325" s="8"/>
    </row>
    <row r="4326" spans="2:20">
      <c r="B4326"/>
      <c r="C4326" s="8"/>
      <c r="F4326" s="8"/>
      <c r="G4326" s="8"/>
      <c r="H4326" s="8"/>
      <c r="I4326" s="8"/>
      <c r="J4326" s="8"/>
      <c r="Q4326" s="8"/>
      <c r="R4326" s="8"/>
      <c r="T4326" s="8"/>
    </row>
    <row r="4327" spans="2:20">
      <c r="B4327"/>
      <c r="C4327" s="8"/>
      <c r="F4327" s="8"/>
      <c r="G4327" s="8"/>
      <c r="H4327" s="8"/>
      <c r="I4327" s="8"/>
      <c r="J4327" s="8"/>
      <c r="Q4327" s="8"/>
      <c r="R4327" s="8"/>
      <c r="T4327" s="8"/>
    </row>
    <row r="4328" spans="2:20">
      <c r="B4328"/>
      <c r="C4328" s="8"/>
      <c r="F4328" s="8"/>
      <c r="G4328" s="8"/>
      <c r="H4328" s="8"/>
      <c r="I4328" s="8"/>
      <c r="J4328" s="8"/>
      <c r="Q4328" s="8"/>
      <c r="R4328" s="8"/>
      <c r="T4328" s="8"/>
    </row>
    <row r="4329" spans="2:20">
      <c r="B4329"/>
      <c r="C4329" s="8"/>
      <c r="F4329" s="8"/>
      <c r="G4329" s="8"/>
      <c r="H4329" s="8"/>
      <c r="I4329" s="8"/>
      <c r="J4329" s="8"/>
      <c r="Q4329" s="8"/>
      <c r="R4329" s="8"/>
      <c r="T4329" s="8"/>
    </row>
    <row r="4330" spans="2:20">
      <c r="B4330"/>
      <c r="C4330" s="8"/>
      <c r="F4330" s="8"/>
      <c r="G4330" s="8"/>
      <c r="H4330" s="8"/>
      <c r="I4330" s="8"/>
      <c r="J4330" s="8"/>
      <c r="Q4330" s="8"/>
      <c r="R4330" s="8"/>
      <c r="T4330" s="8"/>
    </row>
    <row r="4331" spans="2:20">
      <c r="B4331"/>
      <c r="C4331" s="8"/>
      <c r="F4331" s="8"/>
      <c r="G4331" s="8"/>
      <c r="H4331" s="8"/>
      <c r="I4331" s="8"/>
      <c r="J4331" s="8"/>
      <c r="Q4331" s="8"/>
      <c r="R4331" s="8"/>
      <c r="T4331" s="8"/>
    </row>
    <row r="4332" spans="2:20">
      <c r="B4332"/>
      <c r="C4332" s="8"/>
      <c r="F4332" s="8"/>
      <c r="G4332" s="8"/>
      <c r="H4332" s="8"/>
      <c r="I4332" s="8"/>
      <c r="J4332" s="8"/>
      <c r="Q4332" s="8"/>
      <c r="R4332" s="8"/>
      <c r="T4332" s="8"/>
    </row>
    <row r="4333" spans="2:20">
      <c r="B4333"/>
      <c r="C4333" s="8"/>
      <c r="F4333" s="8"/>
      <c r="G4333" s="8"/>
      <c r="H4333" s="8"/>
      <c r="I4333" s="8"/>
      <c r="J4333" s="8"/>
      <c r="Q4333" s="8"/>
      <c r="R4333" s="8"/>
      <c r="T4333" s="8"/>
    </row>
    <row r="4334" spans="2:20">
      <c r="B4334"/>
      <c r="C4334" s="8"/>
      <c r="F4334" s="8"/>
      <c r="G4334" s="8"/>
      <c r="H4334" s="8"/>
      <c r="I4334" s="8"/>
      <c r="J4334" s="8"/>
      <c r="Q4334" s="8"/>
      <c r="R4334" s="8"/>
      <c r="T4334" s="8"/>
    </row>
    <row r="4335" spans="2:20">
      <c r="B4335"/>
      <c r="C4335" s="8"/>
      <c r="F4335" s="8"/>
      <c r="G4335" s="8"/>
      <c r="H4335" s="8"/>
      <c r="I4335" s="8"/>
      <c r="J4335" s="8"/>
      <c r="Q4335" s="8"/>
      <c r="R4335" s="8"/>
      <c r="T4335" s="8"/>
    </row>
    <row r="4336" spans="2:20">
      <c r="B4336"/>
      <c r="C4336" s="8"/>
      <c r="F4336" s="8"/>
      <c r="G4336" s="8"/>
      <c r="H4336" s="8"/>
      <c r="I4336" s="8"/>
      <c r="J4336" s="8"/>
      <c r="Q4336" s="8"/>
      <c r="R4336" s="8"/>
      <c r="T4336" s="8"/>
    </row>
    <row r="4337" spans="2:20">
      <c r="B4337"/>
      <c r="C4337" s="8"/>
      <c r="F4337" s="8"/>
      <c r="G4337" s="8"/>
      <c r="H4337" s="8"/>
      <c r="I4337" s="8"/>
      <c r="J4337" s="8"/>
      <c r="Q4337" s="8"/>
      <c r="R4337" s="8"/>
      <c r="T4337" s="8"/>
    </row>
    <row r="4338" spans="2:20">
      <c r="B4338"/>
      <c r="C4338" s="8"/>
      <c r="F4338" s="8"/>
      <c r="G4338" s="8"/>
      <c r="H4338" s="8"/>
      <c r="I4338" s="8"/>
      <c r="J4338" s="8"/>
      <c r="Q4338" s="8"/>
      <c r="R4338" s="8"/>
      <c r="T4338" s="8"/>
    </row>
    <row r="4339" spans="2:20">
      <c r="B4339"/>
      <c r="C4339" s="8"/>
      <c r="F4339" s="8"/>
      <c r="G4339" s="8"/>
      <c r="H4339" s="8"/>
      <c r="I4339" s="8"/>
      <c r="J4339" s="8"/>
      <c r="Q4339" s="8"/>
      <c r="R4339" s="8"/>
      <c r="T4339" s="8"/>
    </row>
    <row r="4340" spans="2:20">
      <c r="B4340"/>
      <c r="C4340" s="8"/>
      <c r="F4340" s="8"/>
      <c r="G4340" s="8"/>
      <c r="H4340" s="8"/>
      <c r="I4340" s="8"/>
      <c r="J4340" s="8"/>
      <c r="Q4340" s="8"/>
      <c r="R4340" s="8"/>
      <c r="T4340" s="8"/>
    </row>
    <row r="4341" spans="2:20">
      <c r="B4341"/>
      <c r="C4341" s="8"/>
      <c r="F4341" s="8"/>
      <c r="G4341" s="8"/>
      <c r="H4341" s="8"/>
      <c r="I4341" s="8"/>
      <c r="J4341" s="8"/>
      <c r="Q4341" s="8"/>
      <c r="R4341" s="8"/>
      <c r="T4341" s="8"/>
    </row>
    <row r="4342" spans="2:20">
      <c r="B4342"/>
      <c r="C4342" s="8"/>
      <c r="F4342" s="8"/>
      <c r="G4342" s="8"/>
      <c r="H4342" s="8"/>
      <c r="I4342" s="8"/>
      <c r="J4342" s="8"/>
      <c r="Q4342" s="8"/>
      <c r="R4342" s="8"/>
      <c r="T4342" s="8"/>
    </row>
    <row r="4343" spans="2:20">
      <c r="B4343"/>
      <c r="C4343" s="8"/>
      <c r="F4343" s="8"/>
      <c r="G4343" s="8"/>
      <c r="H4343" s="8"/>
      <c r="I4343" s="8"/>
      <c r="J4343" s="8"/>
      <c r="Q4343" s="8"/>
      <c r="R4343" s="8"/>
      <c r="T4343" s="8"/>
    </row>
    <row r="4344" spans="2:20">
      <c r="B4344"/>
      <c r="C4344" s="8"/>
      <c r="F4344" s="8"/>
      <c r="G4344" s="8"/>
      <c r="H4344" s="8"/>
      <c r="I4344" s="8"/>
      <c r="J4344" s="8"/>
      <c r="Q4344" s="8"/>
      <c r="R4344" s="8"/>
      <c r="T4344" s="8"/>
    </row>
    <row r="4345" spans="2:20">
      <c r="B4345"/>
      <c r="C4345" s="8"/>
      <c r="F4345" s="8"/>
      <c r="G4345" s="8"/>
      <c r="H4345" s="8"/>
      <c r="I4345" s="8"/>
      <c r="J4345" s="8"/>
      <c r="Q4345" s="8"/>
      <c r="R4345" s="8"/>
      <c r="T4345" s="8"/>
    </row>
    <row r="4346" spans="2:20">
      <c r="B4346"/>
      <c r="C4346" s="8"/>
      <c r="F4346" s="8"/>
      <c r="G4346" s="8"/>
      <c r="H4346" s="8"/>
      <c r="I4346" s="8"/>
      <c r="J4346" s="8"/>
      <c r="Q4346" s="8"/>
      <c r="R4346" s="8"/>
      <c r="T4346" s="8"/>
    </row>
    <row r="4347" spans="2:20">
      <c r="B4347"/>
      <c r="C4347" s="8"/>
      <c r="F4347" s="8"/>
      <c r="G4347" s="8"/>
      <c r="H4347" s="8"/>
      <c r="I4347" s="8"/>
      <c r="J4347" s="8"/>
      <c r="Q4347" s="8"/>
      <c r="R4347" s="8"/>
      <c r="T4347" s="8"/>
    </row>
    <row r="4348" spans="2:20">
      <c r="B4348"/>
      <c r="C4348" s="8"/>
      <c r="F4348" s="8"/>
      <c r="G4348" s="8"/>
      <c r="H4348" s="8"/>
      <c r="I4348" s="8"/>
      <c r="J4348" s="8"/>
      <c r="Q4348" s="8"/>
      <c r="R4348" s="8"/>
      <c r="T4348" s="8"/>
    </row>
    <row r="4349" spans="2:20">
      <c r="B4349"/>
      <c r="C4349" s="8"/>
      <c r="F4349" s="8"/>
      <c r="G4349" s="8"/>
      <c r="H4349" s="8"/>
      <c r="I4349" s="8"/>
      <c r="J4349" s="8"/>
      <c r="Q4349" s="8"/>
      <c r="R4349" s="8"/>
      <c r="T4349" s="8"/>
    </row>
    <row r="4350" spans="2:20">
      <c r="B4350"/>
      <c r="C4350" s="8"/>
      <c r="F4350" s="8"/>
      <c r="G4350" s="8"/>
      <c r="H4350" s="8"/>
      <c r="I4350" s="8"/>
      <c r="J4350" s="8"/>
      <c r="Q4350" s="8"/>
      <c r="R4350" s="8"/>
      <c r="T4350" s="8"/>
    </row>
    <row r="4351" spans="2:20">
      <c r="B4351"/>
      <c r="C4351" s="8"/>
      <c r="F4351" s="8"/>
      <c r="G4351" s="8"/>
      <c r="H4351" s="8"/>
      <c r="I4351" s="8"/>
      <c r="J4351" s="8"/>
      <c r="Q4351" s="8"/>
      <c r="R4351" s="8"/>
      <c r="T4351" s="8"/>
    </row>
    <row r="4352" spans="2:20">
      <c r="B4352"/>
      <c r="C4352" s="8"/>
      <c r="F4352" s="8"/>
      <c r="G4352" s="8"/>
      <c r="H4352" s="8"/>
      <c r="I4352" s="8"/>
      <c r="J4352" s="8"/>
      <c r="Q4352" s="8"/>
      <c r="R4352" s="8"/>
      <c r="T4352" s="8"/>
    </row>
    <row r="4353" spans="2:20">
      <c r="B4353"/>
      <c r="C4353" s="8"/>
      <c r="F4353" s="8"/>
      <c r="G4353" s="8"/>
      <c r="H4353" s="8"/>
      <c r="I4353" s="8"/>
      <c r="J4353" s="8"/>
      <c r="Q4353" s="8"/>
      <c r="R4353" s="8"/>
      <c r="T4353" s="8"/>
    </row>
    <row r="4354" spans="2:20">
      <c r="B4354"/>
      <c r="C4354" s="8"/>
      <c r="F4354" s="8"/>
      <c r="G4354" s="8"/>
      <c r="H4354" s="8"/>
      <c r="I4354" s="8"/>
      <c r="J4354" s="8"/>
      <c r="Q4354" s="8"/>
      <c r="R4354" s="8"/>
      <c r="T4354" s="8"/>
    </row>
    <row r="4355" spans="2:20">
      <c r="B4355"/>
      <c r="C4355" s="8"/>
      <c r="F4355" s="8"/>
      <c r="G4355" s="8"/>
      <c r="H4355" s="8"/>
      <c r="I4355" s="8"/>
      <c r="J4355" s="8"/>
      <c r="Q4355" s="8"/>
      <c r="R4355" s="8"/>
      <c r="T4355" s="8"/>
    </row>
    <row r="4356" spans="2:20">
      <c r="B4356"/>
      <c r="C4356" s="8"/>
      <c r="F4356" s="8"/>
      <c r="G4356" s="8"/>
      <c r="H4356" s="8"/>
      <c r="I4356" s="8"/>
      <c r="J4356" s="8"/>
      <c r="Q4356" s="8"/>
      <c r="R4356" s="8"/>
      <c r="T4356" s="8"/>
    </row>
    <row r="4357" spans="2:20">
      <c r="B4357"/>
      <c r="C4357" s="8"/>
      <c r="F4357" s="8"/>
      <c r="G4357" s="8"/>
      <c r="H4357" s="8"/>
      <c r="I4357" s="8"/>
      <c r="J4357" s="8"/>
      <c r="Q4357" s="8"/>
      <c r="R4357" s="8"/>
      <c r="T4357" s="8"/>
    </row>
    <row r="4358" spans="2:20">
      <c r="B4358"/>
      <c r="C4358" s="8"/>
      <c r="F4358" s="8"/>
      <c r="G4358" s="8"/>
      <c r="H4358" s="8"/>
      <c r="I4358" s="8"/>
      <c r="J4358" s="8"/>
      <c r="Q4358" s="8"/>
      <c r="R4358" s="8"/>
      <c r="T4358" s="8"/>
    </row>
    <row r="4359" spans="2:20">
      <c r="B4359"/>
      <c r="C4359" s="8"/>
      <c r="F4359" s="8"/>
      <c r="G4359" s="8"/>
      <c r="H4359" s="8"/>
      <c r="I4359" s="8"/>
      <c r="J4359" s="8"/>
      <c r="Q4359" s="8"/>
      <c r="R4359" s="8"/>
      <c r="T4359" s="8"/>
    </row>
    <row r="4360" spans="2:20">
      <c r="B4360"/>
      <c r="C4360" s="8"/>
      <c r="F4360" s="8"/>
      <c r="G4360" s="8"/>
      <c r="H4360" s="8"/>
      <c r="I4360" s="8"/>
      <c r="J4360" s="8"/>
      <c r="Q4360" s="8"/>
      <c r="R4360" s="8"/>
      <c r="T4360" s="8"/>
    </row>
    <row r="4361" spans="2:20">
      <c r="B4361"/>
      <c r="C4361" s="8"/>
      <c r="F4361" s="8"/>
      <c r="G4361" s="8"/>
      <c r="H4361" s="8"/>
      <c r="I4361" s="8"/>
      <c r="J4361" s="8"/>
      <c r="Q4361" s="8"/>
      <c r="R4361" s="8"/>
      <c r="T4361" s="8"/>
    </row>
    <row r="4362" spans="2:20">
      <c r="B4362"/>
      <c r="C4362" s="8"/>
      <c r="F4362" s="8"/>
      <c r="G4362" s="8"/>
      <c r="H4362" s="8"/>
      <c r="I4362" s="8"/>
      <c r="J4362" s="8"/>
      <c r="Q4362" s="8"/>
      <c r="R4362" s="8"/>
      <c r="T4362" s="8"/>
    </row>
    <row r="4363" spans="2:20">
      <c r="B4363"/>
      <c r="C4363" s="8"/>
      <c r="F4363" s="8"/>
      <c r="G4363" s="8"/>
      <c r="H4363" s="8"/>
      <c r="I4363" s="8"/>
      <c r="J4363" s="8"/>
      <c r="Q4363" s="8"/>
      <c r="R4363" s="8"/>
      <c r="T4363" s="8"/>
    </row>
    <row r="4364" spans="2:20">
      <c r="B4364"/>
      <c r="C4364" s="8"/>
      <c r="F4364" s="8"/>
      <c r="G4364" s="8"/>
      <c r="H4364" s="8"/>
      <c r="I4364" s="8"/>
      <c r="J4364" s="8"/>
      <c r="Q4364" s="8"/>
      <c r="R4364" s="8"/>
      <c r="T4364" s="8"/>
    </row>
    <row r="4365" spans="2:20">
      <c r="B4365"/>
      <c r="C4365" s="8"/>
      <c r="F4365" s="8"/>
      <c r="G4365" s="8"/>
      <c r="H4365" s="8"/>
      <c r="I4365" s="8"/>
      <c r="J4365" s="8"/>
      <c r="Q4365" s="8"/>
      <c r="R4365" s="8"/>
      <c r="T4365" s="8"/>
    </row>
    <row r="4366" spans="2:20">
      <c r="B4366"/>
      <c r="C4366" s="8"/>
      <c r="F4366" s="8"/>
      <c r="G4366" s="8"/>
      <c r="H4366" s="8"/>
      <c r="I4366" s="8"/>
      <c r="J4366" s="8"/>
      <c r="Q4366" s="8"/>
      <c r="R4366" s="8"/>
      <c r="T4366" s="8"/>
    </row>
    <row r="4367" spans="2:20">
      <c r="B4367"/>
      <c r="C4367" s="8"/>
      <c r="F4367" s="8"/>
      <c r="G4367" s="8"/>
      <c r="H4367" s="8"/>
      <c r="I4367" s="8"/>
      <c r="J4367" s="8"/>
      <c r="Q4367" s="8"/>
      <c r="R4367" s="8"/>
      <c r="T4367" s="8"/>
    </row>
    <row r="4368" spans="2:20">
      <c r="B4368"/>
      <c r="C4368" s="8"/>
      <c r="F4368" s="8"/>
      <c r="G4368" s="8"/>
      <c r="H4368" s="8"/>
      <c r="I4368" s="8"/>
      <c r="J4368" s="8"/>
      <c r="Q4368" s="8"/>
      <c r="R4368" s="8"/>
      <c r="T4368" s="8"/>
    </row>
    <row r="4369" spans="2:20">
      <c r="B4369"/>
      <c r="C4369" s="8"/>
      <c r="F4369" s="8"/>
      <c r="G4369" s="8"/>
      <c r="H4369" s="8"/>
      <c r="I4369" s="8"/>
      <c r="J4369" s="8"/>
      <c r="Q4369" s="8"/>
      <c r="R4369" s="8"/>
      <c r="T4369" s="8"/>
    </row>
    <row r="4370" spans="2:20">
      <c r="B4370"/>
      <c r="C4370" s="8"/>
      <c r="F4370" s="8"/>
      <c r="G4370" s="8"/>
      <c r="H4370" s="8"/>
      <c r="I4370" s="8"/>
      <c r="J4370" s="8"/>
      <c r="Q4370" s="8"/>
      <c r="R4370" s="8"/>
      <c r="T4370" s="8"/>
    </row>
    <row r="4371" spans="2:20">
      <c r="B4371"/>
      <c r="C4371" s="8"/>
      <c r="F4371" s="8"/>
      <c r="G4371" s="8"/>
      <c r="H4371" s="8"/>
      <c r="I4371" s="8"/>
      <c r="J4371" s="8"/>
      <c r="Q4371" s="8"/>
      <c r="R4371" s="8"/>
      <c r="T4371" s="8"/>
    </row>
    <row r="4372" spans="2:20">
      <c r="B4372"/>
      <c r="C4372" s="8"/>
      <c r="F4372" s="8"/>
      <c r="G4372" s="8"/>
      <c r="H4372" s="8"/>
      <c r="I4372" s="8"/>
      <c r="J4372" s="8"/>
      <c r="Q4372" s="8"/>
      <c r="R4372" s="8"/>
      <c r="T4372" s="8"/>
    </row>
    <row r="4373" spans="2:20">
      <c r="B4373"/>
      <c r="C4373" s="8"/>
      <c r="F4373" s="8"/>
      <c r="G4373" s="8"/>
      <c r="H4373" s="8"/>
      <c r="I4373" s="8"/>
      <c r="J4373" s="8"/>
      <c r="Q4373" s="8"/>
      <c r="R4373" s="8"/>
      <c r="T4373" s="8"/>
    </row>
    <row r="4374" spans="2:20">
      <c r="B4374"/>
      <c r="C4374" s="8"/>
      <c r="F4374" s="8"/>
      <c r="G4374" s="8"/>
      <c r="H4374" s="8"/>
      <c r="I4374" s="8"/>
      <c r="J4374" s="8"/>
      <c r="Q4374" s="8"/>
      <c r="R4374" s="8"/>
      <c r="T4374" s="8"/>
    </row>
    <row r="4375" spans="2:20">
      <c r="B4375"/>
      <c r="C4375" s="8"/>
      <c r="F4375" s="8"/>
      <c r="G4375" s="8"/>
      <c r="H4375" s="8"/>
      <c r="I4375" s="8"/>
      <c r="J4375" s="8"/>
      <c r="Q4375" s="8"/>
      <c r="R4375" s="8"/>
      <c r="T4375" s="8"/>
    </row>
    <row r="4376" spans="2:20">
      <c r="B4376"/>
      <c r="C4376" s="8"/>
      <c r="F4376" s="8"/>
      <c r="G4376" s="8"/>
      <c r="H4376" s="8"/>
      <c r="I4376" s="8"/>
      <c r="J4376" s="8"/>
      <c r="Q4376" s="8"/>
      <c r="R4376" s="8"/>
      <c r="T4376" s="8"/>
    </row>
    <row r="4377" spans="2:20">
      <c r="B4377"/>
      <c r="C4377" s="8"/>
      <c r="F4377" s="8"/>
      <c r="G4377" s="8"/>
      <c r="H4377" s="8"/>
      <c r="I4377" s="8"/>
      <c r="J4377" s="8"/>
      <c r="Q4377" s="8"/>
      <c r="R4377" s="8"/>
      <c r="T4377" s="8"/>
    </row>
    <row r="4378" spans="2:20">
      <c r="B4378"/>
      <c r="C4378" s="8"/>
      <c r="F4378" s="8"/>
      <c r="G4378" s="8"/>
      <c r="H4378" s="8"/>
      <c r="I4378" s="8"/>
      <c r="J4378" s="8"/>
      <c r="Q4378" s="8"/>
      <c r="R4378" s="8"/>
      <c r="T4378" s="8"/>
    </row>
    <row r="4379" spans="2:20">
      <c r="B4379"/>
      <c r="C4379" s="8"/>
      <c r="F4379" s="8"/>
      <c r="G4379" s="8"/>
      <c r="H4379" s="8"/>
      <c r="I4379" s="8"/>
      <c r="J4379" s="8"/>
      <c r="Q4379" s="8"/>
      <c r="R4379" s="8"/>
      <c r="T4379" s="8"/>
    </row>
    <row r="4380" spans="2:20">
      <c r="B4380"/>
      <c r="C4380" s="8"/>
      <c r="F4380" s="8"/>
      <c r="G4380" s="8"/>
      <c r="H4380" s="8"/>
      <c r="I4380" s="8"/>
      <c r="J4380" s="8"/>
      <c r="Q4380" s="8"/>
      <c r="R4380" s="8"/>
      <c r="T4380" s="8"/>
    </row>
    <row r="4381" spans="2:20">
      <c r="B4381"/>
      <c r="C4381" s="8"/>
      <c r="F4381" s="8"/>
      <c r="G4381" s="8"/>
      <c r="H4381" s="8"/>
      <c r="I4381" s="8"/>
      <c r="J4381" s="8"/>
      <c r="Q4381" s="8"/>
      <c r="R4381" s="8"/>
      <c r="T4381" s="8"/>
    </row>
    <row r="4382" spans="2:20">
      <c r="B4382"/>
      <c r="C4382" s="8"/>
      <c r="F4382" s="8"/>
      <c r="G4382" s="8"/>
      <c r="H4382" s="8"/>
      <c r="I4382" s="8"/>
      <c r="J4382" s="8"/>
      <c r="Q4382" s="8"/>
      <c r="R4382" s="8"/>
      <c r="T4382" s="8"/>
    </row>
    <row r="4383" spans="2:20">
      <c r="B4383"/>
      <c r="C4383" s="8"/>
      <c r="F4383" s="8"/>
      <c r="G4383" s="8"/>
      <c r="H4383" s="8"/>
      <c r="I4383" s="8"/>
      <c r="J4383" s="8"/>
      <c r="Q4383" s="8"/>
      <c r="R4383" s="8"/>
      <c r="T4383" s="8"/>
    </row>
    <row r="4384" spans="2:20">
      <c r="B4384"/>
      <c r="C4384" s="8"/>
      <c r="F4384" s="8"/>
      <c r="G4384" s="8"/>
      <c r="H4384" s="8"/>
      <c r="I4384" s="8"/>
      <c r="J4384" s="8"/>
      <c r="Q4384" s="8"/>
      <c r="R4384" s="8"/>
      <c r="T4384" s="8"/>
    </row>
    <row r="4385" spans="2:20">
      <c r="B4385"/>
      <c r="C4385" s="8"/>
      <c r="F4385" s="8"/>
      <c r="G4385" s="8"/>
      <c r="H4385" s="8"/>
      <c r="I4385" s="8"/>
      <c r="J4385" s="8"/>
      <c r="Q4385" s="8"/>
      <c r="R4385" s="8"/>
      <c r="T4385" s="8"/>
    </row>
    <row r="4386" spans="2:20">
      <c r="B4386"/>
      <c r="C4386" s="8"/>
      <c r="F4386" s="8"/>
      <c r="G4386" s="8"/>
      <c r="H4386" s="8"/>
      <c r="I4386" s="8"/>
      <c r="J4386" s="8"/>
      <c r="Q4386" s="8"/>
      <c r="R4386" s="8"/>
      <c r="T4386" s="8"/>
    </row>
    <row r="4387" spans="2:20">
      <c r="B4387"/>
      <c r="C4387" s="8"/>
      <c r="F4387" s="8"/>
      <c r="G4387" s="8"/>
      <c r="H4387" s="8"/>
      <c r="I4387" s="8"/>
      <c r="J4387" s="8"/>
      <c r="Q4387" s="8"/>
      <c r="R4387" s="8"/>
      <c r="T4387" s="8"/>
    </row>
    <row r="4388" spans="2:20">
      <c r="B4388"/>
      <c r="C4388" s="8"/>
      <c r="F4388" s="8"/>
      <c r="G4388" s="8"/>
      <c r="H4388" s="8"/>
      <c r="I4388" s="8"/>
      <c r="J4388" s="8"/>
      <c r="Q4388" s="8"/>
      <c r="R4388" s="8"/>
      <c r="T4388" s="8"/>
    </row>
    <row r="4389" spans="2:20">
      <c r="B4389"/>
      <c r="C4389" s="8"/>
      <c r="F4389" s="8"/>
      <c r="G4389" s="8"/>
      <c r="H4389" s="8"/>
      <c r="I4389" s="8"/>
      <c r="J4389" s="8"/>
      <c r="Q4389" s="8"/>
      <c r="R4389" s="8"/>
      <c r="T4389" s="8"/>
    </row>
    <row r="4390" spans="2:20">
      <c r="B4390"/>
      <c r="C4390" s="8"/>
      <c r="F4390" s="8"/>
      <c r="G4390" s="8"/>
      <c r="H4390" s="8"/>
      <c r="I4390" s="8"/>
      <c r="J4390" s="8"/>
      <c r="Q4390" s="8"/>
      <c r="R4390" s="8"/>
      <c r="T4390" s="8"/>
    </row>
    <row r="4391" spans="2:20">
      <c r="B4391"/>
      <c r="C4391" s="8"/>
      <c r="F4391" s="8"/>
      <c r="G4391" s="8"/>
      <c r="H4391" s="8"/>
      <c r="I4391" s="8"/>
      <c r="J4391" s="8"/>
      <c r="Q4391" s="8"/>
      <c r="R4391" s="8"/>
      <c r="T4391" s="8"/>
    </row>
    <row r="4392" spans="2:20">
      <c r="B4392"/>
      <c r="C4392" s="8"/>
      <c r="F4392" s="8"/>
      <c r="G4392" s="8"/>
      <c r="H4392" s="8"/>
      <c r="I4392" s="8"/>
      <c r="J4392" s="8"/>
      <c r="Q4392" s="8"/>
      <c r="R4392" s="8"/>
      <c r="T4392" s="8"/>
    </row>
    <row r="4393" spans="2:20">
      <c r="B4393"/>
      <c r="C4393" s="8"/>
      <c r="F4393" s="8"/>
      <c r="G4393" s="8"/>
      <c r="H4393" s="8"/>
      <c r="I4393" s="8"/>
      <c r="J4393" s="8"/>
      <c r="Q4393" s="8"/>
      <c r="R4393" s="8"/>
      <c r="T4393" s="8"/>
    </row>
    <row r="4394" spans="2:20">
      <c r="B4394"/>
      <c r="C4394" s="8"/>
      <c r="F4394" s="8"/>
      <c r="G4394" s="8"/>
      <c r="H4394" s="8"/>
      <c r="I4394" s="8"/>
      <c r="J4394" s="8"/>
      <c r="Q4394" s="8"/>
      <c r="R4394" s="8"/>
      <c r="T4394" s="8"/>
    </row>
    <row r="4395" spans="2:20">
      <c r="B4395"/>
      <c r="C4395" s="8"/>
      <c r="F4395" s="8"/>
      <c r="G4395" s="8"/>
      <c r="H4395" s="8"/>
      <c r="I4395" s="8"/>
      <c r="J4395" s="8"/>
      <c r="Q4395" s="8"/>
      <c r="R4395" s="8"/>
      <c r="T4395" s="8"/>
    </row>
    <row r="4396" spans="2:20">
      <c r="B4396"/>
      <c r="C4396" s="8"/>
      <c r="F4396" s="8"/>
      <c r="G4396" s="8"/>
      <c r="H4396" s="8"/>
      <c r="I4396" s="8"/>
      <c r="J4396" s="8"/>
      <c r="Q4396" s="8"/>
      <c r="R4396" s="8"/>
      <c r="T4396" s="8"/>
    </row>
    <row r="4397" spans="2:20">
      <c r="B4397"/>
      <c r="C4397" s="8"/>
      <c r="F4397" s="8"/>
      <c r="G4397" s="8"/>
      <c r="H4397" s="8"/>
      <c r="I4397" s="8"/>
      <c r="J4397" s="8"/>
      <c r="Q4397" s="8"/>
      <c r="R4397" s="8"/>
      <c r="T4397" s="8"/>
    </row>
    <row r="4398" spans="2:20">
      <c r="B4398"/>
      <c r="C4398" s="8"/>
      <c r="F4398" s="8"/>
      <c r="G4398" s="8"/>
      <c r="H4398" s="8"/>
      <c r="I4398" s="8"/>
      <c r="J4398" s="8"/>
      <c r="Q4398" s="8"/>
      <c r="R4398" s="8"/>
      <c r="T4398" s="8"/>
    </row>
    <row r="4399" spans="2:20">
      <c r="B4399"/>
      <c r="C4399" s="8"/>
      <c r="F4399" s="8"/>
      <c r="G4399" s="8"/>
      <c r="H4399" s="8"/>
      <c r="I4399" s="8"/>
      <c r="J4399" s="8"/>
      <c r="Q4399" s="8"/>
      <c r="R4399" s="8"/>
      <c r="T4399" s="8"/>
    </row>
    <row r="4400" spans="2:20">
      <c r="B4400"/>
      <c r="C4400" s="8"/>
      <c r="F4400" s="8"/>
      <c r="G4400" s="8"/>
      <c r="H4400" s="8"/>
      <c r="I4400" s="8"/>
      <c r="J4400" s="8"/>
      <c r="Q4400" s="8"/>
      <c r="R4400" s="8"/>
      <c r="T4400" s="8"/>
    </row>
    <row r="4401" spans="2:20">
      <c r="B4401"/>
      <c r="C4401" s="8"/>
      <c r="F4401" s="8"/>
      <c r="G4401" s="8"/>
      <c r="H4401" s="8"/>
      <c r="I4401" s="8"/>
      <c r="J4401" s="8"/>
      <c r="Q4401" s="8"/>
      <c r="R4401" s="8"/>
      <c r="T4401" s="8"/>
    </row>
    <row r="4402" spans="2:20">
      <c r="B4402"/>
      <c r="C4402" s="8"/>
      <c r="F4402" s="8"/>
      <c r="G4402" s="8"/>
      <c r="H4402" s="8"/>
      <c r="I4402" s="8"/>
      <c r="J4402" s="8"/>
      <c r="Q4402" s="8"/>
      <c r="R4402" s="8"/>
      <c r="T4402" s="8"/>
    </row>
    <row r="4403" spans="2:20">
      <c r="B4403"/>
      <c r="C4403" s="8"/>
      <c r="F4403" s="8"/>
      <c r="G4403" s="8"/>
      <c r="H4403" s="8"/>
      <c r="I4403" s="8"/>
      <c r="J4403" s="8"/>
      <c r="Q4403" s="8"/>
      <c r="R4403" s="8"/>
      <c r="T4403" s="8"/>
    </row>
    <row r="4404" spans="2:20">
      <c r="B4404"/>
      <c r="C4404" s="8"/>
      <c r="F4404" s="8"/>
      <c r="G4404" s="8"/>
      <c r="H4404" s="8"/>
      <c r="I4404" s="8"/>
      <c r="J4404" s="8"/>
      <c r="Q4404" s="8"/>
      <c r="R4404" s="8"/>
      <c r="T4404" s="8"/>
    </row>
    <row r="4405" spans="2:20">
      <c r="B4405"/>
      <c r="C4405" s="8"/>
      <c r="F4405" s="8"/>
      <c r="G4405" s="8"/>
      <c r="H4405" s="8"/>
      <c r="I4405" s="8"/>
      <c r="J4405" s="8"/>
      <c r="Q4405" s="8"/>
      <c r="R4405" s="8"/>
      <c r="T4405" s="8"/>
    </row>
    <row r="4406" spans="2:20">
      <c r="B4406"/>
      <c r="C4406" s="8"/>
      <c r="F4406" s="8"/>
      <c r="G4406" s="8"/>
      <c r="H4406" s="8"/>
      <c r="I4406" s="8"/>
      <c r="J4406" s="8"/>
      <c r="Q4406" s="8"/>
      <c r="R4406" s="8"/>
      <c r="T4406" s="8"/>
    </row>
    <row r="4407" spans="2:20">
      <c r="B4407"/>
      <c r="C4407" s="8"/>
      <c r="F4407" s="8"/>
      <c r="G4407" s="8"/>
      <c r="H4407" s="8"/>
      <c r="I4407" s="8"/>
      <c r="J4407" s="8"/>
      <c r="Q4407" s="8"/>
      <c r="R4407" s="8"/>
      <c r="T4407" s="8"/>
    </row>
    <row r="4408" spans="2:20">
      <c r="B4408"/>
      <c r="C4408" s="8"/>
      <c r="F4408" s="8"/>
      <c r="G4408" s="8"/>
      <c r="H4408" s="8"/>
      <c r="I4408" s="8"/>
      <c r="J4408" s="8"/>
      <c r="Q4408" s="8"/>
      <c r="R4408" s="8"/>
      <c r="T4408" s="8"/>
    </row>
    <row r="4409" spans="2:20">
      <c r="B4409"/>
      <c r="C4409" s="8"/>
      <c r="F4409" s="8"/>
      <c r="G4409" s="8"/>
      <c r="H4409" s="8"/>
      <c r="I4409" s="8"/>
      <c r="J4409" s="8"/>
      <c r="Q4409" s="8"/>
      <c r="R4409" s="8"/>
      <c r="T4409" s="8"/>
    </row>
    <row r="4410" spans="2:20">
      <c r="B4410"/>
      <c r="C4410" s="8"/>
      <c r="F4410" s="8"/>
      <c r="G4410" s="8"/>
      <c r="H4410" s="8"/>
      <c r="I4410" s="8"/>
      <c r="J4410" s="8"/>
      <c r="Q4410" s="8"/>
      <c r="R4410" s="8"/>
      <c r="T4410" s="8"/>
    </row>
    <row r="4411" spans="2:20">
      <c r="B4411"/>
      <c r="C4411" s="8"/>
      <c r="F4411" s="8"/>
      <c r="G4411" s="8"/>
      <c r="H4411" s="8"/>
      <c r="I4411" s="8"/>
      <c r="J4411" s="8"/>
      <c r="Q4411" s="8"/>
      <c r="R4411" s="8"/>
      <c r="T4411" s="8"/>
    </row>
    <row r="4412" spans="2:20">
      <c r="B4412"/>
      <c r="C4412" s="8"/>
      <c r="F4412" s="8"/>
      <c r="G4412" s="8"/>
      <c r="H4412" s="8"/>
      <c r="I4412" s="8"/>
      <c r="J4412" s="8"/>
      <c r="Q4412" s="8"/>
      <c r="R4412" s="8"/>
      <c r="T4412" s="8"/>
    </row>
    <row r="4413" spans="2:20">
      <c r="B4413"/>
      <c r="C4413" s="8"/>
      <c r="F4413" s="8"/>
      <c r="G4413" s="8"/>
      <c r="H4413" s="8"/>
      <c r="I4413" s="8"/>
      <c r="J4413" s="8"/>
      <c r="Q4413" s="8"/>
      <c r="R4413" s="8"/>
      <c r="T4413" s="8"/>
    </row>
    <row r="4414" spans="2:20">
      <c r="B4414"/>
      <c r="C4414" s="8"/>
      <c r="F4414" s="8"/>
      <c r="G4414" s="8"/>
      <c r="H4414" s="8"/>
      <c r="I4414" s="8"/>
      <c r="J4414" s="8"/>
      <c r="Q4414" s="8"/>
      <c r="R4414" s="8"/>
      <c r="T4414" s="8"/>
    </row>
    <row r="4415" spans="2:20">
      <c r="B4415"/>
      <c r="C4415" s="8"/>
      <c r="F4415" s="8"/>
      <c r="G4415" s="8"/>
      <c r="H4415" s="8"/>
      <c r="I4415" s="8"/>
      <c r="J4415" s="8"/>
      <c r="Q4415" s="8"/>
      <c r="R4415" s="8"/>
      <c r="T4415" s="8"/>
    </row>
    <row r="4416" spans="2:20">
      <c r="B4416"/>
      <c r="C4416" s="8"/>
      <c r="F4416" s="8"/>
      <c r="G4416" s="8"/>
      <c r="H4416" s="8"/>
      <c r="I4416" s="8"/>
      <c r="J4416" s="8"/>
      <c r="Q4416" s="8"/>
      <c r="R4416" s="8"/>
      <c r="T4416" s="8"/>
    </row>
    <row r="4417" spans="2:20">
      <c r="B4417"/>
      <c r="C4417" s="8"/>
      <c r="F4417" s="8"/>
      <c r="G4417" s="8"/>
      <c r="H4417" s="8"/>
      <c r="I4417" s="8"/>
      <c r="J4417" s="8"/>
      <c r="Q4417" s="8"/>
      <c r="R4417" s="8"/>
      <c r="T4417" s="8"/>
    </row>
    <row r="4418" spans="2:20">
      <c r="B4418"/>
      <c r="C4418" s="8"/>
      <c r="F4418" s="8"/>
      <c r="G4418" s="8"/>
      <c r="H4418" s="8"/>
      <c r="I4418" s="8"/>
      <c r="J4418" s="8"/>
      <c r="Q4418" s="8"/>
      <c r="R4418" s="8"/>
      <c r="T4418" s="8"/>
    </row>
    <row r="4419" spans="2:20">
      <c r="B4419"/>
      <c r="C4419" s="8"/>
      <c r="F4419" s="8"/>
      <c r="G4419" s="8"/>
      <c r="H4419" s="8"/>
      <c r="I4419" s="8"/>
      <c r="J4419" s="8"/>
      <c r="Q4419" s="8"/>
      <c r="R4419" s="8"/>
      <c r="T4419" s="8"/>
    </row>
    <row r="4420" spans="2:20">
      <c r="B4420"/>
      <c r="C4420" s="8"/>
      <c r="F4420" s="8"/>
      <c r="G4420" s="8"/>
      <c r="H4420" s="8"/>
      <c r="I4420" s="8"/>
      <c r="J4420" s="8"/>
      <c r="Q4420" s="8"/>
      <c r="R4420" s="8"/>
      <c r="T4420" s="8"/>
    </row>
    <row r="4421" spans="2:20">
      <c r="B4421"/>
      <c r="C4421" s="8"/>
      <c r="F4421" s="8"/>
      <c r="G4421" s="8"/>
      <c r="H4421" s="8"/>
      <c r="I4421" s="8"/>
      <c r="J4421" s="8"/>
      <c r="Q4421" s="8"/>
      <c r="R4421" s="8"/>
      <c r="T4421" s="8"/>
    </row>
    <row r="4422" spans="2:20">
      <c r="B4422"/>
      <c r="C4422" s="8"/>
      <c r="F4422" s="8"/>
      <c r="G4422" s="8"/>
      <c r="H4422" s="8"/>
      <c r="I4422" s="8"/>
      <c r="J4422" s="8"/>
      <c r="Q4422" s="8"/>
      <c r="R4422" s="8"/>
      <c r="T4422" s="8"/>
    </row>
    <row r="4423" spans="2:20">
      <c r="B4423"/>
      <c r="C4423" s="8"/>
      <c r="F4423" s="8"/>
      <c r="G4423" s="8"/>
      <c r="H4423" s="8"/>
      <c r="I4423" s="8"/>
      <c r="J4423" s="8"/>
      <c r="Q4423" s="8"/>
      <c r="R4423" s="8"/>
      <c r="T4423" s="8"/>
    </row>
    <row r="4424" spans="2:20">
      <c r="B4424"/>
      <c r="C4424" s="8"/>
      <c r="F4424" s="8"/>
      <c r="G4424" s="8"/>
      <c r="H4424" s="8"/>
      <c r="I4424" s="8"/>
      <c r="J4424" s="8"/>
      <c r="Q4424" s="8"/>
      <c r="R4424" s="8"/>
      <c r="T4424" s="8"/>
    </row>
    <row r="4425" spans="2:20">
      <c r="B4425"/>
      <c r="C4425" s="8"/>
      <c r="F4425" s="8"/>
      <c r="G4425" s="8"/>
      <c r="H4425" s="8"/>
      <c r="I4425" s="8"/>
      <c r="J4425" s="8"/>
      <c r="Q4425" s="8"/>
      <c r="R4425" s="8"/>
      <c r="T4425" s="8"/>
    </row>
    <row r="4426" spans="2:20">
      <c r="B4426"/>
      <c r="C4426" s="8"/>
      <c r="F4426" s="8"/>
      <c r="G4426" s="8"/>
      <c r="H4426" s="8"/>
      <c r="I4426" s="8"/>
      <c r="J4426" s="8"/>
      <c r="Q4426" s="8"/>
      <c r="R4426" s="8"/>
      <c r="T4426" s="8"/>
    </row>
    <row r="4427" spans="2:20">
      <c r="B4427"/>
      <c r="C4427" s="8"/>
      <c r="F4427" s="8"/>
      <c r="G4427" s="8"/>
      <c r="H4427" s="8"/>
      <c r="I4427" s="8"/>
      <c r="J4427" s="8"/>
      <c r="Q4427" s="8"/>
      <c r="R4427" s="8"/>
      <c r="T4427" s="8"/>
    </row>
    <row r="4428" spans="2:20">
      <c r="B4428"/>
      <c r="C4428" s="8"/>
      <c r="F4428" s="8"/>
      <c r="G4428" s="8"/>
      <c r="H4428" s="8"/>
      <c r="I4428" s="8"/>
      <c r="J4428" s="8"/>
      <c r="Q4428" s="8"/>
      <c r="R4428" s="8"/>
      <c r="T4428" s="8"/>
    </row>
    <row r="4429" spans="2:20">
      <c r="B4429"/>
      <c r="C4429" s="8"/>
      <c r="F4429" s="8"/>
      <c r="G4429" s="8"/>
      <c r="H4429" s="8"/>
      <c r="I4429" s="8"/>
      <c r="J4429" s="8"/>
      <c r="Q4429" s="8"/>
      <c r="R4429" s="8"/>
      <c r="T4429" s="8"/>
    </row>
    <row r="4430" spans="2:20">
      <c r="B4430"/>
      <c r="C4430" s="8"/>
      <c r="F4430" s="8"/>
      <c r="G4430" s="8"/>
      <c r="H4430" s="8"/>
      <c r="I4430" s="8"/>
      <c r="J4430" s="8"/>
      <c r="Q4430" s="8"/>
      <c r="R4430" s="8"/>
      <c r="T4430" s="8"/>
    </row>
    <row r="4431" spans="2:20">
      <c r="B4431"/>
      <c r="C4431" s="8"/>
      <c r="F4431" s="8"/>
      <c r="G4431" s="8"/>
      <c r="H4431" s="8"/>
      <c r="I4431" s="8"/>
      <c r="J4431" s="8"/>
      <c r="Q4431" s="8"/>
      <c r="R4431" s="8"/>
      <c r="T4431" s="8"/>
    </row>
    <row r="4432" spans="2:20">
      <c r="B4432"/>
      <c r="C4432" s="8"/>
      <c r="F4432" s="8"/>
      <c r="G4432" s="8"/>
      <c r="H4432" s="8"/>
      <c r="I4432" s="8"/>
      <c r="J4432" s="8"/>
      <c r="Q4432" s="8"/>
      <c r="R4432" s="8"/>
      <c r="T4432" s="8"/>
    </row>
    <row r="4433" spans="2:20">
      <c r="B4433"/>
      <c r="C4433" s="8"/>
      <c r="F4433" s="8"/>
      <c r="G4433" s="8"/>
      <c r="H4433" s="8"/>
      <c r="I4433" s="8"/>
      <c r="J4433" s="8"/>
      <c r="Q4433" s="8"/>
      <c r="R4433" s="8"/>
      <c r="T4433" s="8"/>
    </row>
    <row r="4434" spans="2:20">
      <c r="B4434"/>
      <c r="C4434" s="8"/>
      <c r="F4434" s="8"/>
      <c r="G4434" s="8"/>
      <c r="H4434" s="8"/>
      <c r="I4434" s="8"/>
      <c r="J4434" s="8"/>
      <c r="Q4434" s="8"/>
      <c r="R4434" s="8"/>
      <c r="T4434" s="8"/>
    </row>
    <row r="4435" spans="2:20">
      <c r="B4435"/>
      <c r="C4435" s="8"/>
      <c r="F4435" s="8"/>
      <c r="G4435" s="8"/>
      <c r="H4435" s="8"/>
      <c r="I4435" s="8"/>
      <c r="J4435" s="8"/>
      <c r="Q4435" s="8"/>
      <c r="R4435" s="8"/>
      <c r="T4435" s="8"/>
    </row>
    <row r="4436" spans="2:20">
      <c r="B4436"/>
      <c r="C4436" s="8"/>
      <c r="F4436" s="8"/>
      <c r="G4436" s="8"/>
      <c r="H4436" s="8"/>
      <c r="I4436" s="8"/>
      <c r="J4436" s="8"/>
      <c r="Q4436" s="8"/>
      <c r="R4436" s="8"/>
      <c r="T4436" s="8"/>
    </row>
    <row r="4437" spans="2:20">
      <c r="B4437"/>
      <c r="C4437" s="8"/>
      <c r="F4437" s="8"/>
      <c r="G4437" s="8"/>
      <c r="H4437" s="8"/>
      <c r="I4437" s="8"/>
      <c r="J4437" s="8"/>
      <c r="Q4437" s="8"/>
      <c r="R4437" s="8"/>
      <c r="T4437" s="8"/>
    </row>
    <row r="4438" spans="2:20">
      <c r="B4438"/>
      <c r="C4438" s="8"/>
      <c r="F4438" s="8"/>
      <c r="G4438" s="8"/>
      <c r="H4438" s="8"/>
      <c r="I4438" s="8"/>
      <c r="J4438" s="8"/>
      <c r="Q4438" s="8"/>
      <c r="R4438" s="8"/>
      <c r="T4438" s="8"/>
    </row>
    <row r="4439" spans="2:20">
      <c r="B4439"/>
      <c r="C4439" s="8"/>
      <c r="F4439" s="8"/>
      <c r="G4439" s="8"/>
      <c r="H4439" s="8"/>
      <c r="I4439" s="8"/>
      <c r="J4439" s="8"/>
      <c r="Q4439" s="8"/>
      <c r="R4439" s="8"/>
      <c r="T4439" s="8"/>
    </row>
    <row r="4440" spans="2:20">
      <c r="B4440"/>
      <c r="C4440" s="8"/>
      <c r="F4440" s="8"/>
      <c r="G4440" s="8"/>
      <c r="H4440" s="8"/>
      <c r="I4440" s="8"/>
      <c r="J4440" s="8"/>
      <c r="Q4440" s="8"/>
      <c r="R4440" s="8"/>
      <c r="T4440" s="8"/>
    </row>
    <row r="4441" spans="2:20">
      <c r="B4441"/>
      <c r="C4441" s="8"/>
      <c r="F4441" s="8"/>
      <c r="G4441" s="8"/>
      <c r="H4441" s="8"/>
      <c r="I4441" s="8"/>
      <c r="J4441" s="8"/>
      <c r="Q4441" s="8"/>
      <c r="R4441" s="8"/>
      <c r="T4441" s="8"/>
    </row>
    <row r="4442" spans="2:20">
      <c r="B4442"/>
      <c r="C4442" s="8"/>
      <c r="F4442" s="8"/>
      <c r="G4442" s="8"/>
      <c r="H4442" s="8"/>
      <c r="I4442" s="8"/>
      <c r="J4442" s="8"/>
      <c r="Q4442" s="8"/>
      <c r="R4442" s="8"/>
      <c r="T4442" s="8"/>
    </row>
    <row r="4443" spans="2:20">
      <c r="B4443"/>
      <c r="C4443" s="8"/>
      <c r="F4443" s="8"/>
      <c r="G4443" s="8"/>
      <c r="H4443" s="8"/>
      <c r="I4443" s="8"/>
      <c r="J4443" s="8"/>
      <c r="Q4443" s="8"/>
      <c r="R4443" s="8"/>
      <c r="T4443" s="8"/>
    </row>
    <row r="4444" spans="2:20">
      <c r="B4444"/>
      <c r="C4444" s="8"/>
      <c r="F4444" s="8"/>
      <c r="G4444" s="8"/>
      <c r="H4444" s="8"/>
      <c r="I4444" s="8"/>
      <c r="J4444" s="8"/>
      <c r="Q4444" s="8"/>
      <c r="R4444" s="8"/>
      <c r="T4444" s="8"/>
    </row>
    <row r="4445" spans="2:20">
      <c r="B4445"/>
      <c r="C4445" s="8"/>
      <c r="F4445" s="8"/>
      <c r="G4445" s="8"/>
      <c r="H4445" s="8"/>
      <c r="I4445" s="8"/>
      <c r="J4445" s="8"/>
      <c r="Q4445" s="8"/>
      <c r="R4445" s="8"/>
      <c r="T4445" s="8"/>
    </row>
    <row r="4446" spans="2:20">
      <c r="B4446"/>
      <c r="C4446" s="8"/>
      <c r="F4446" s="8"/>
      <c r="G4446" s="8"/>
      <c r="H4446" s="8"/>
      <c r="I4446" s="8"/>
      <c r="J4446" s="8"/>
      <c r="Q4446" s="8"/>
      <c r="R4446" s="8"/>
      <c r="T4446" s="8"/>
    </row>
    <row r="4447" spans="2:20">
      <c r="B4447"/>
      <c r="C4447" s="8"/>
      <c r="F4447" s="8"/>
      <c r="G4447" s="8"/>
      <c r="H4447" s="8"/>
      <c r="I4447" s="8"/>
      <c r="J4447" s="8"/>
      <c r="Q4447" s="8"/>
      <c r="R4447" s="8"/>
      <c r="T4447" s="8"/>
    </row>
    <row r="4448" spans="2:20">
      <c r="B4448"/>
      <c r="C4448" s="8"/>
      <c r="F4448" s="8"/>
      <c r="G4448" s="8"/>
      <c r="H4448" s="8"/>
      <c r="I4448" s="8"/>
      <c r="J4448" s="8"/>
      <c r="Q4448" s="8"/>
      <c r="R4448" s="8"/>
      <c r="T4448" s="8"/>
    </row>
    <row r="4449" spans="2:20">
      <c r="B4449"/>
      <c r="C4449" s="8"/>
      <c r="F4449" s="8"/>
      <c r="G4449" s="8"/>
      <c r="H4449" s="8"/>
      <c r="I4449" s="8"/>
      <c r="J4449" s="8"/>
      <c r="Q4449" s="8"/>
      <c r="R4449" s="8"/>
      <c r="T4449" s="8"/>
    </row>
    <row r="4450" spans="2:20">
      <c r="B4450"/>
      <c r="C4450" s="8"/>
      <c r="F4450" s="8"/>
      <c r="G4450" s="8"/>
      <c r="H4450" s="8"/>
      <c r="I4450" s="8"/>
      <c r="J4450" s="8"/>
      <c r="Q4450" s="8"/>
      <c r="R4450" s="8"/>
      <c r="T4450" s="8"/>
    </row>
    <row r="4451" spans="2:20">
      <c r="B4451"/>
      <c r="C4451" s="8"/>
      <c r="F4451" s="8"/>
      <c r="G4451" s="8"/>
      <c r="H4451" s="8"/>
      <c r="I4451" s="8"/>
      <c r="J4451" s="8"/>
      <c r="Q4451" s="8"/>
      <c r="R4451" s="8"/>
      <c r="T4451" s="8"/>
    </row>
    <row r="4452" spans="2:20">
      <c r="B4452"/>
      <c r="C4452" s="8"/>
      <c r="F4452" s="8"/>
      <c r="G4452" s="8"/>
      <c r="H4452" s="8"/>
      <c r="I4452" s="8"/>
      <c r="J4452" s="8"/>
      <c r="Q4452" s="8"/>
      <c r="R4452" s="8"/>
      <c r="T4452" s="8"/>
    </row>
    <row r="4453" spans="2:20">
      <c r="B4453"/>
      <c r="C4453" s="8"/>
      <c r="F4453" s="8"/>
      <c r="G4453" s="8"/>
      <c r="H4453" s="8"/>
      <c r="I4453" s="8"/>
      <c r="J4453" s="8"/>
      <c r="Q4453" s="8"/>
      <c r="R4453" s="8"/>
      <c r="T4453" s="8"/>
    </row>
    <row r="4454" spans="2:20">
      <c r="B4454"/>
      <c r="C4454" s="8"/>
      <c r="F4454" s="8"/>
      <c r="G4454" s="8"/>
      <c r="H4454" s="8"/>
      <c r="I4454" s="8"/>
      <c r="J4454" s="8"/>
      <c r="Q4454" s="8"/>
      <c r="R4454" s="8"/>
      <c r="T4454" s="8"/>
    </row>
    <row r="4455" spans="2:20">
      <c r="B4455"/>
      <c r="C4455" s="8"/>
      <c r="F4455" s="8"/>
      <c r="G4455" s="8"/>
      <c r="H4455" s="8"/>
      <c r="I4455" s="8"/>
      <c r="J4455" s="8"/>
      <c r="Q4455" s="8"/>
      <c r="R4455" s="8"/>
      <c r="T4455" s="8"/>
    </row>
    <row r="4456" spans="2:20">
      <c r="B4456"/>
      <c r="C4456" s="8"/>
      <c r="F4456" s="8"/>
      <c r="G4456" s="8"/>
      <c r="H4456" s="8"/>
      <c r="I4456" s="8"/>
      <c r="J4456" s="8"/>
      <c r="Q4456" s="8"/>
      <c r="R4456" s="8"/>
      <c r="T4456" s="8"/>
    </row>
    <row r="4457" spans="2:20">
      <c r="B4457"/>
      <c r="C4457" s="8"/>
      <c r="F4457" s="8"/>
      <c r="G4457" s="8"/>
      <c r="H4457" s="8"/>
      <c r="I4457" s="8"/>
      <c r="J4457" s="8"/>
      <c r="Q4457" s="8"/>
      <c r="R4457" s="8"/>
      <c r="T4457" s="8"/>
    </row>
    <row r="4458" spans="2:20">
      <c r="B4458"/>
      <c r="C4458" s="8"/>
      <c r="F4458" s="8"/>
      <c r="G4458" s="8"/>
      <c r="H4458" s="8"/>
      <c r="I4458" s="8"/>
      <c r="J4458" s="8"/>
      <c r="Q4458" s="8"/>
      <c r="R4458" s="8"/>
      <c r="T4458" s="8"/>
    </row>
    <row r="4459" spans="2:20">
      <c r="B4459"/>
      <c r="C4459" s="8"/>
      <c r="F4459" s="8"/>
      <c r="G4459" s="8"/>
      <c r="H4459" s="8"/>
      <c r="I4459" s="8"/>
      <c r="J4459" s="8"/>
      <c r="Q4459" s="8"/>
      <c r="R4459" s="8"/>
      <c r="T4459" s="8"/>
    </row>
    <row r="4460" spans="2:20">
      <c r="B4460"/>
      <c r="C4460" s="8"/>
      <c r="F4460" s="8"/>
      <c r="G4460" s="8"/>
      <c r="H4460" s="8"/>
      <c r="I4460" s="8"/>
      <c r="J4460" s="8"/>
      <c r="Q4460" s="8"/>
      <c r="R4460" s="8"/>
      <c r="T4460" s="8"/>
    </row>
    <row r="4461" spans="2:20">
      <c r="B4461"/>
      <c r="C4461" s="8"/>
      <c r="F4461" s="8"/>
      <c r="G4461" s="8"/>
      <c r="H4461" s="8"/>
      <c r="I4461" s="8"/>
      <c r="J4461" s="8"/>
      <c r="Q4461" s="8"/>
      <c r="R4461" s="8"/>
      <c r="T4461" s="8"/>
    </row>
    <row r="4462" spans="2:20">
      <c r="B4462"/>
      <c r="C4462" s="8"/>
      <c r="F4462" s="8"/>
      <c r="G4462" s="8"/>
      <c r="H4462" s="8"/>
      <c r="I4462" s="8"/>
      <c r="J4462" s="8"/>
      <c r="Q4462" s="8"/>
      <c r="R4462" s="8"/>
      <c r="T4462" s="8"/>
    </row>
    <row r="4463" spans="2:20">
      <c r="B4463"/>
      <c r="C4463" s="8"/>
      <c r="F4463" s="8"/>
      <c r="G4463" s="8"/>
      <c r="H4463" s="8"/>
      <c r="I4463" s="8"/>
      <c r="J4463" s="8"/>
      <c r="Q4463" s="8"/>
      <c r="R4463" s="8"/>
      <c r="T4463" s="8"/>
    </row>
    <row r="4464" spans="2:20">
      <c r="B4464"/>
      <c r="C4464" s="8"/>
      <c r="F4464" s="8"/>
      <c r="G4464" s="8"/>
      <c r="H4464" s="8"/>
      <c r="I4464" s="8"/>
      <c r="J4464" s="8"/>
      <c r="Q4464" s="8"/>
      <c r="R4464" s="8"/>
      <c r="T4464" s="8"/>
    </row>
    <row r="4465" spans="2:20">
      <c r="B4465"/>
      <c r="C4465" s="8"/>
      <c r="F4465" s="8"/>
      <c r="G4465" s="8"/>
      <c r="H4465" s="8"/>
      <c r="I4465" s="8"/>
      <c r="J4465" s="8"/>
      <c r="Q4465" s="8"/>
      <c r="R4465" s="8"/>
      <c r="T4465" s="8"/>
    </row>
    <row r="4466" spans="2:20">
      <c r="B4466"/>
      <c r="C4466" s="8"/>
      <c r="F4466" s="8"/>
      <c r="G4466" s="8"/>
      <c r="H4466" s="8"/>
      <c r="I4466" s="8"/>
      <c r="J4466" s="8"/>
      <c r="Q4466" s="8"/>
      <c r="R4466" s="8"/>
      <c r="T4466" s="8"/>
    </row>
    <row r="4467" spans="2:20">
      <c r="B4467"/>
      <c r="C4467" s="8"/>
      <c r="F4467" s="8"/>
      <c r="G4467" s="8"/>
      <c r="H4467" s="8"/>
      <c r="I4467" s="8"/>
      <c r="J4467" s="8"/>
      <c r="Q4467" s="8"/>
      <c r="R4467" s="8"/>
      <c r="T4467" s="8"/>
    </row>
    <row r="4468" spans="2:20">
      <c r="B4468"/>
      <c r="C4468" s="8"/>
      <c r="F4468" s="8"/>
      <c r="G4468" s="8"/>
      <c r="H4468" s="8"/>
      <c r="I4468" s="8"/>
      <c r="J4468" s="8"/>
      <c r="Q4468" s="8"/>
      <c r="R4468" s="8"/>
      <c r="T4468" s="8"/>
    </row>
    <row r="4469" spans="2:20">
      <c r="B4469"/>
      <c r="C4469" s="8"/>
      <c r="F4469" s="8"/>
      <c r="G4469" s="8"/>
      <c r="H4469" s="8"/>
      <c r="I4469" s="8"/>
      <c r="J4469" s="8"/>
      <c r="Q4469" s="8"/>
      <c r="R4469" s="8"/>
      <c r="T4469" s="8"/>
    </row>
    <row r="4470" spans="2:20">
      <c r="B4470"/>
      <c r="C4470" s="8"/>
      <c r="F4470" s="8"/>
      <c r="G4470" s="8"/>
      <c r="H4470" s="8"/>
      <c r="I4470" s="8"/>
      <c r="J4470" s="8"/>
      <c r="Q4470" s="8"/>
      <c r="R4470" s="8"/>
      <c r="T4470" s="8"/>
    </row>
    <row r="4471" spans="2:20">
      <c r="B4471"/>
      <c r="C4471" s="8"/>
      <c r="F4471" s="8"/>
      <c r="G4471" s="8"/>
      <c r="H4471" s="8"/>
      <c r="I4471" s="8"/>
      <c r="J4471" s="8"/>
      <c r="Q4471" s="8"/>
      <c r="R4471" s="8"/>
      <c r="T4471" s="8"/>
    </row>
    <row r="4472" spans="2:20">
      <c r="B4472"/>
      <c r="C4472" s="8"/>
      <c r="F4472" s="8"/>
      <c r="G4472" s="8"/>
      <c r="H4472" s="8"/>
      <c r="I4472" s="8"/>
      <c r="J4472" s="8"/>
      <c r="Q4472" s="8"/>
      <c r="R4472" s="8"/>
      <c r="T4472" s="8"/>
    </row>
    <row r="4473" spans="2:20">
      <c r="B4473"/>
      <c r="C4473" s="8"/>
      <c r="F4473" s="8"/>
      <c r="G4473" s="8"/>
      <c r="H4473" s="8"/>
      <c r="I4473" s="8"/>
      <c r="J4473" s="8"/>
      <c r="Q4473" s="8"/>
      <c r="R4473" s="8"/>
      <c r="T4473" s="8"/>
    </row>
    <row r="4474" spans="2:20">
      <c r="B4474"/>
      <c r="C4474" s="8"/>
      <c r="F4474" s="8"/>
      <c r="G4474" s="8"/>
      <c r="H4474" s="8"/>
      <c r="I4474" s="8"/>
      <c r="J4474" s="8"/>
      <c r="Q4474" s="8"/>
      <c r="R4474" s="8"/>
      <c r="T4474" s="8"/>
    </row>
    <row r="4475" spans="2:20">
      <c r="B4475"/>
      <c r="C4475" s="8"/>
      <c r="F4475" s="8"/>
      <c r="G4475" s="8"/>
      <c r="H4475" s="8"/>
      <c r="I4475" s="8"/>
      <c r="J4475" s="8"/>
      <c r="Q4475" s="8"/>
      <c r="R4475" s="8"/>
      <c r="T4475" s="8"/>
    </row>
    <row r="4476" spans="2:20">
      <c r="B4476"/>
      <c r="C4476" s="8"/>
      <c r="F4476" s="8"/>
      <c r="G4476" s="8"/>
      <c r="H4476" s="8"/>
      <c r="I4476" s="8"/>
      <c r="J4476" s="8"/>
      <c r="Q4476" s="8"/>
      <c r="R4476" s="8"/>
      <c r="T4476" s="8"/>
    </row>
    <row r="4477" spans="2:20">
      <c r="B4477"/>
      <c r="C4477" s="8"/>
      <c r="F4477" s="8"/>
      <c r="G4477" s="8"/>
      <c r="H4477" s="8"/>
      <c r="I4477" s="8"/>
      <c r="J4477" s="8"/>
      <c r="Q4477" s="8"/>
      <c r="R4477" s="8"/>
      <c r="T4477" s="8"/>
    </row>
    <row r="4478" spans="2:20">
      <c r="B4478"/>
      <c r="C4478" s="8"/>
      <c r="F4478" s="8"/>
      <c r="G4478" s="8"/>
      <c r="H4478" s="8"/>
      <c r="I4478" s="8"/>
      <c r="J4478" s="8"/>
      <c r="Q4478" s="8"/>
      <c r="R4478" s="8"/>
      <c r="T4478" s="8"/>
    </row>
    <row r="4479" spans="2:20">
      <c r="B4479"/>
      <c r="C4479" s="8"/>
      <c r="F4479" s="8"/>
      <c r="G4479" s="8"/>
      <c r="H4479" s="8"/>
      <c r="I4479" s="8"/>
      <c r="J4479" s="8"/>
      <c r="Q4479" s="8"/>
      <c r="R4479" s="8"/>
      <c r="T4479" s="8"/>
    </row>
    <row r="4480" spans="2:20">
      <c r="B4480"/>
      <c r="C4480" s="8"/>
      <c r="F4480" s="8"/>
      <c r="G4480" s="8"/>
      <c r="H4480" s="8"/>
      <c r="I4480" s="8"/>
      <c r="J4480" s="8"/>
      <c r="Q4480" s="8"/>
      <c r="R4480" s="8"/>
      <c r="T4480" s="8"/>
    </row>
    <row r="4481" spans="2:20">
      <c r="B4481"/>
      <c r="C4481" s="8"/>
      <c r="F4481" s="8"/>
      <c r="G4481" s="8"/>
      <c r="H4481" s="8"/>
      <c r="I4481" s="8"/>
      <c r="J4481" s="8"/>
      <c r="Q4481" s="8"/>
      <c r="R4481" s="8"/>
      <c r="T4481" s="8"/>
    </row>
    <row r="4482" spans="2:20">
      <c r="B4482"/>
      <c r="C4482" s="8"/>
      <c r="F4482" s="8"/>
      <c r="G4482" s="8"/>
      <c r="H4482" s="8"/>
      <c r="I4482" s="8"/>
      <c r="J4482" s="8"/>
      <c r="Q4482" s="8"/>
      <c r="R4482" s="8"/>
      <c r="T4482" s="8"/>
    </row>
    <row r="4483" spans="2:20">
      <c r="B4483"/>
      <c r="C4483" s="8"/>
      <c r="F4483" s="8"/>
      <c r="G4483" s="8"/>
      <c r="H4483" s="8"/>
      <c r="I4483" s="8"/>
      <c r="J4483" s="8"/>
      <c r="Q4483" s="8"/>
      <c r="R4483" s="8"/>
      <c r="T4483" s="8"/>
    </row>
    <row r="4484" spans="2:20">
      <c r="B4484"/>
      <c r="C4484" s="8"/>
      <c r="F4484" s="8"/>
      <c r="G4484" s="8"/>
      <c r="H4484" s="8"/>
      <c r="I4484" s="8"/>
      <c r="J4484" s="8"/>
      <c r="Q4484" s="8"/>
      <c r="R4484" s="8"/>
      <c r="T4484" s="8"/>
    </row>
    <row r="4485" spans="2:20">
      <c r="B4485"/>
      <c r="C4485" s="8"/>
      <c r="F4485" s="8"/>
      <c r="G4485" s="8"/>
      <c r="H4485" s="8"/>
      <c r="I4485" s="8"/>
      <c r="J4485" s="8"/>
      <c r="Q4485" s="8"/>
      <c r="R4485" s="8"/>
      <c r="T4485" s="8"/>
    </row>
    <row r="4486" spans="2:20">
      <c r="B4486"/>
      <c r="C4486" s="8"/>
      <c r="F4486" s="8"/>
      <c r="G4486" s="8"/>
      <c r="H4486" s="8"/>
      <c r="I4486" s="8"/>
      <c r="J4486" s="8"/>
      <c r="Q4486" s="8"/>
      <c r="R4486" s="8"/>
      <c r="T4486" s="8"/>
    </row>
    <row r="4487" spans="2:20">
      <c r="B4487"/>
      <c r="C4487" s="8"/>
      <c r="F4487" s="8"/>
      <c r="G4487" s="8"/>
      <c r="H4487" s="8"/>
      <c r="I4487" s="8"/>
      <c r="J4487" s="8"/>
      <c r="Q4487" s="8"/>
      <c r="R4487" s="8"/>
      <c r="T4487" s="8"/>
    </row>
    <row r="4488" spans="2:20">
      <c r="B4488"/>
      <c r="C4488" s="8"/>
      <c r="F4488" s="8"/>
      <c r="G4488" s="8"/>
      <c r="H4488" s="8"/>
      <c r="I4488" s="8"/>
      <c r="J4488" s="8"/>
      <c r="Q4488" s="8"/>
      <c r="R4488" s="8"/>
      <c r="T4488" s="8"/>
    </row>
    <row r="4489" spans="2:20">
      <c r="B4489"/>
      <c r="C4489" s="8"/>
      <c r="F4489" s="8"/>
      <c r="G4489" s="8"/>
      <c r="H4489" s="8"/>
      <c r="I4489" s="8"/>
      <c r="J4489" s="8"/>
      <c r="Q4489" s="8"/>
      <c r="R4489" s="8"/>
      <c r="T4489" s="8"/>
    </row>
    <row r="4490" spans="2:20">
      <c r="B4490"/>
      <c r="C4490" s="8"/>
      <c r="F4490" s="8"/>
      <c r="G4490" s="8"/>
      <c r="H4490" s="8"/>
      <c r="I4490" s="8"/>
      <c r="J4490" s="8"/>
      <c r="Q4490" s="8"/>
      <c r="R4490" s="8"/>
      <c r="T4490" s="8"/>
    </row>
    <row r="4491" spans="2:20">
      <c r="B4491"/>
      <c r="C4491" s="8"/>
      <c r="F4491" s="8"/>
      <c r="G4491" s="8"/>
      <c r="H4491" s="8"/>
      <c r="I4491" s="8"/>
      <c r="J4491" s="8"/>
      <c r="Q4491" s="8"/>
      <c r="R4491" s="8"/>
      <c r="T4491" s="8"/>
    </row>
    <row r="4492" spans="2:20">
      <c r="B4492"/>
      <c r="C4492" s="8"/>
      <c r="F4492" s="8"/>
      <c r="G4492" s="8"/>
      <c r="H4492" s="8"/>
      <c r="I4492" s="8"/>
      <c r="J4492" s="8"/>
      <c r="Q4492" s="8"/>
      <c r="R4492" s="8"/>
      <c r="T4492" s="8"/>
    </row>
    <row r="4493" spans="2:20">
      <c r="B4493"/>
      <c r="C4493" s="8"/>
      <c r="F4493" s="8"/>
      <c r="G4493" s="8"/>
      <c r="H4493" s="8"/>
      <c r="I4493" s="8"/>
      <c r="J4493" s="8"/>
      <c r="Q4493" s="8"/>
      <c r="R4493" s="8"/>
      <c r="T4493" s="8"/>
    </row>
    <row r="4494" spans="2:20">
      <c r="B4494"/>
      <c r="C4494" s="8"/>
      <c r="F4494" s="8"/>
      <c r="G4494" s="8"/>
      <c r="H4494" s="8"/>
      <c r="I4494" s="8"/>
      <c r="J4494" s="8"/>
      <c r="Q4494" s="8"/>
      <c r="R4494" s="8"/>
      <c r="T4494" s="8"/>
    </row>
    <row r="4495" spans="2:20">
      <c r="B4495"/>
      <c r="C4495" s="8"/>
      <c r="F4495" s="8"/>
      <c r="G4495" s="8"/>
      <c r="H4495" s="8"/>
      <c r="I4495" s="8"/>
      <c r="J4495" s="8"/>
      <c r="Q4495" s="8"/>
      <c r="R4495" s="8"/>
      <c r="T4495" s="8"/>
    </row>
    <row r="4496" spans="2:20">
      <c r="B4496"/>
      <c r="C4496" s="8"/>
      <c r="F4496" s="8"/>
      <c r="G4496" s="8"/>
      <c r="H4496" s="8"/>
      <c r="I4496" s="8"/>
      <c r="J4496" s="8"/>
      <c r="Q4496" s="8"/>
      <c r="R4496" s="8"/>
      <c r="T4496" s="8"/>
    </row>
    <row r="4497" spans="2:20">
      <c r="B4497"/>
      <c r="C4497" s="8"/>
      <c r="F4497" s="8"/>
      <c r="G4497" s="8"/>
      <c r="H4497" s="8"/>
      <c r="I4497" s="8"/>
      <c r="J4497" s="8"/>
      <c r="Q4497" s="8"/>
      <c r="R4497" s="8"/>
      <c r="T4497" s="8"/>
    </row>
    <row r="4498" spans="2:20">
      <c r="B4498"/>
      <c r="C4498" s="8"/>
      <c r="F4498" s="8"/>
      <c r="G4498" s="8"/>
      <c r="H4498" s="8"/>
      <c r="I4498" s="8"/>
      <c r="J4498" s="8"/>
      <c r="Q4498" s="8"/>
      <c r="R4498" s="8"/>
      <c r="T4498" s="8"/>
    </row>
    <row r="4499" spans="2:20">
      <c r="B4499"/>
      <c r="C4499" s="8"/>
      <c r="F4499" s="8"/>
      <c r="G4499" s="8"/>
      <c r="H4499" s="8"/>
      <c r="I4499" s="8"/>
      <c r="J4499" s="8"/>
      <c r="Q4499" s="8"/>
      <c r="R4499" s="8"/>
      <c r="T4499" s="8"/>
    </row>
    <row r="4500" spans="2:20">
      <c r="B4500"/>
      <c r="C4500" s="8"/>
      <c r="F4500" s="8"/>
      <c r="G4500" s="8"/>
      <c r="H4500" s="8"/>
      <c r="I4500" s="8"/>
      <c r="J4500" s="8"/>
      <c r="Q4500" s="8"/>
      <c r="R4500" s="8"/>
      <c r="T4500" s="8"/>
    </row>
    <row r="4501" spans="2:20">
      <c r="B4501"/>
      <c r="C4501" s="8"/>
      <c r="F4501" s="8"/>
      <c r="G4501" s="8"/>
      <c r="H4501" s="8"/>
      <c r="I4501" s="8"/>
      <c r="J4501" s="8"/>
      <c r="Q4501" s="8"/>
      <c r="R4501" s="8"/>
      <c r="T4501" s="8"/>
    </row>
    <row r="4502" spans="2:20">
      <c r="B4502"/>
      <c r="C4502" s="8"/>
      <c r="F4502" s="8"/>
      <c r="G4502" s="8"/>
      <c r="H4502" s="8"/>
      <c r="I4502" s="8"/>
      <c r="J4502" s="8"/>
      <c r="Q4502" s="8"/>
      <c r="R4502" s="8"/>
      <c r="T4502" s="8"/>
    </row>
    <row r="4503" spans="2:20">
      <c r="B4503"/>
      <c r="C4503" s="8"/>
      <c r="F4503" s="8"/>
      <c r="G4503" s="8"/>
      <c r="H4503" s="8"/>
      <c r="I4503" s="8"/>
      <c r="J4503" s="8"/>
      <c r="Q4503" s="8"/>
      <c r="R4503" s="8"/>
      <c r="T4503" s="8"/>
    </row>
    <row r="4504" spans="2:20">
      <c r="B4504"/>
      <c r="C4504" s="8"/>
      <c r="F4504" s="8"/>
      <c r="G4504" s="8"/>
      <c r="H4504" s="8"/>
      <c r="I4504" s="8"/>
      <c r="J4504" s="8"/>
      <c r="Q4504" s="8"/>
      <c r="R4504" s="8"/>
      <c r="T4504" s="8"/>
    </row>
    <row r="4505" spans="2:20">
      <c r="B4505"/>
      <c r="C4505" s="8"/>
      <c r="F4505" s="8"/>
      <c r="G4505" s="8"/>
      <c r="H4505" s="8"/>
      <c r="I4505" s="8"/>
      <c r="J4505" s="8"/>
      <c r="Q4505" s="8"/>
      <c r="R4505" s="8"/>
      <c r="T4505" s="8"/>
    </row>
    <row r="4506" spans="2:20">
      <c r="B4506"/>
      <c r="C4506" s="8"/>
      <c r="F4506" s="8"/>
      <c r="G4506" s="8"/>
      <c r="H4506" s="8"/>
      <c r="I4506" s="8"/>
      <c r="J4506" s="8"/>
      <c r="Q4506" s="8"/>
      <c r="R4506" s="8"/>
      <c r="T4506" s="8"/>
    </row>
    <row r="4507" spans="2:20">
      <c r="B4507"/>
      <c r="C4507" s="8"/>
      <c r="F4507" s="8"/>
      <c r="G4507" s="8"/>
      <c r="H4507" s="8"/>
      <c r="I4507" s="8"/>
      <c r="J4507" s="8"/>
      <c r="Q4507" s="8"/>
      <c r="R4507" s="8"/>
      <c r="T4507" s="8"/>
    </row>
    <row r="4508" spans="2:20">
      <c r="B4508"/>
      <c r="C4508" s="8"/>
      <c r="F4508" s="8"/>
      <c r="G4508" s="8"/>
      <c r="H4508" s="8"/>
      <c r="I4508" s="8"/>
      <c r="J4508" s="8"/>
      <c r="Q4508" s="8"/>
      <c r="R4508" s="8"/>
      <c r="T4508" s="8"/>
    </row>
    <row r="4509" spans="2:20">
      <c r="B4509"/>
      <c r="C4509" s="8"/>
      <c r="F4509" s="8"/>
      <c r="G4509" s="8"/>
      <c r="H4509" s="8"/>
      <c r="I4509" s="8"/>
      <c r="J4509" s="8"/>
      <c r="Q4509" s="8"/>
      <c r="R4509" s="8"/>
      <c r="T4509" s="8"/>
    </row>
    <row r="4510" spans="2:20">
      <c r="B4510"/>
      <c r="C4510" s="8"/>
      <c r="F4510" s="8"/>
      <c r="G4510" s="8"/>
      <c r="H4510" s="8"/>
      <c r="I4510" s="8"/>
      <c r="J4510" s="8"/>
      <c r="Q4510" s="8"/>
      <c r="R4510" s="8"/>
      <c r="T4510" s="8"/>
    </row>
    <row r="4511" spans="2:20">
      <c r="B4511"/>
      <c r="C4511" s="8"/>
      <c r="F4511" s="8"/>
      <c r="G4511" s="8"/>
      <c r="H4511" s="8"/>
      <c r="I4511" s="8"/>
      <c r="J4511" s="8"/>
      <c r="Q4511" s="8"/>
      <c r="R4511" s="8"/>
      <c r="T4511" s="8"/>
    </row>
    <row r="4512" spans="2:20">
      <c r="B4512"/>
      <c r="C4512" s="8"/>
      <c r="F4512" s="8"/>
      <c r="G4512" s="8"/>
      <c r="H4512" s="8"/>
      <c r="I4512" s="8"/>
      <c r="J4512" s="8"/>
      <c r="Q4512" s="8"/>
      <c r="R4512" s="8"/>
      <c r="T4512" s="8"/>
    </row>
    <row r="4513" spans="2:20">
      <c r="B4513"/>
      <c r="C4513" s="8"/>
      <c r="F4513" s="8"/>
      <c r="G4513" s="8"/>
      <c r="H4513" s="8"/>
      <c r="I4513" s="8"/>
      <c r="J4513" s="8"/>
      <c r="Q4513" s="8"/>
      <c r="R4513" s="8"/>
      <c r="T4513" s="8"/>
    </row>
    <row r="4514" spans="2:20">
      <c r="B4514"/>
      <c r="C4514" s="8"/>
      <c r="F4514" s="8"/>
      <c r="G4514" s="8"/>
      <c r="H4514" s="8"/>
      <c r="I4514" s="8"/>
      <c r="J4514" s="8"/>
      <c r="Q4514" s="8"/>
      <c r="R4514" s="8"/>
      <c r="T4514" s="8"/>
    </row>
    <row r="4515" spans="2:20">
      <c r="B4515"/>
      <c r="C4515" s="8"/>
      <c r="F4515" s="8"/>
      <c r="G4515" s="8"/>
      <c r="H4515" s="8"/>
      <c r="I4515" s="8"/>
      <c r="J4515" s="8"/>
      <c r="Q4515" s="8"/>
      <c r="R4515" s="8"/>
      <c r="T4515" s="8"/>
    </row>
    <row r="4516" spans="2:20">
      <c r="B4516"/>
      <c r="C4516" s="8"/>
      <c r="F4516" s="8"/>
      <c r="G4516" s="8"/>
      <c r="H4516" s="8"/>
      <c r="I4516" s="8"/>
      <c r="J4516" s="8"/>
      <c r="Q4516" s="8"/>
      <c r="R4516" s="8"/>
      <c r="T4516" s="8"/>
    </row>
    <row r="4517" spans="2:20">
      <c r="B4517"/>
      <c r="C4517" s="8"/>
      <c r="F4517" s="8"/>
      <c r="G4517" s="8"/>
      <c r="H4517" s="8"/>
      <c r="I4517" s="8"/>
      <c r="J4517" s="8"/>
      <c r="Q4517" s="8"/>
      <c r="R4517" s="8"/>
      <c r="T4517" s="8"/>
    </row>
    <row r="4518" spans="2:20">
      <c r="B4518"/>
      <c r="C4518" s="8"/>
      <c r="F4518" s="8"/>
      <c r="G4518" s="8"/>
      <c r="H4518" s="8"/>
      <c r="I4518" s="8"/>
      <c r="J4518" s="8"/>
      <c r="Q4518" s="8"/>
      <c r="R4518" s="8"/>
      <c r="T4518" s="8"/>
    </row>
    <row r="4519" spans="2:20">
      <c r="B4519"/>
      <c r="C4519" s="8"/>
      <c r="F4519" s="8"/>
      <c r="G4519" s="8"/>
      <c r="H4519" s="8"/>
      <c r="I4519" s="8"/>
      <c r="J4519" s="8"/>
      <c r="Q4519" s="8"/>
      <c r="R4519" s="8"/>
      <c r="T4519" s="8"/>
    </row>
    <row r="4520" spans="2:20">
      <c r="B4520"/>
      <c r="C4520" s="8"/>
      <c r="F4520" s="8"/>
      <c r="G4520" s="8"/>
      <c r="H4520" s="8"/>
      <c r="I4520" s="8"/>
      <c r="J4520" s="8"/>
      <c r="Q4520" s="8"/>
      <c r="R4520" s="8"/>
      <c r="T4520" s="8"/>
    </row>
    <row r="4521" spans="2:20">
      <c r="B4521"/>
      <c r="C4521" s="8"/>
      <c r="F4521" s="8"/>
      <c r="G4521" s="8"/>
      <c r="H4521" s="8"/>
      <c r="I4521" s="8"/>
      <c r="J4521" s="8"/>
      <c r="Q4521" s="8"/>
      <c r="R4521" s="8"/>
      <c r="T4521" s="8"/>
    </row>
    <row r="4522" spans="2:20">
      <c r="B4522"/>
      <c r="C4522" s="8"/>
      <c r="F4522" s="8"/>
      <c r="G4522" s="8"/>
      <c r="H4522" s="8"/>
      <c r="I4522" s="8"/>
      <c r="J4522" s="8"/>
      <c r="Q4522" s="8"/>
      <c r="R4522" s="8"/>
      <c r="T4522" s="8"/>
    </row>
    <row r="4523" spans="2:20">
      <c r="B4523"/>
      <c r="C4523" s="8"/>
      <c r="F4523" s="8"/>
      <c r="G4523" s="8"/>
      <c r="H4523" s="8"/>
      <c r="I4523" s="8"/>
      <c r="J4523" s="8"/>
      <c r="Q4523" s="8"/>
      <c r="R4523" s="8"/>
      <c r="T4523" s="8"/>
    </row>
    <row r="4524" spans="2:20">
      <c r="B4524"/>
      <c r="C4524" s="8"/>
      <c r="F4524" s="8"/>
      <c r="G4524" s="8"/>
      <c r="H4524" s="8"/>
      <c r="I4524" s="8"/>
      <c r="J4524" s="8"/>
      <c r="Q4524" s="8"/>
      <c r="R4524" s="8"/>
      <c r="T4524" s="8"/>
    </row>
    <row r="4525" spans="2:20">
      <c r="B4525"/>
      <c r="C4525" s="8"/>
      <c r="F4525" s="8"/>
      <c r="G4525" s="8"/>
      <c r="H4525" s="8"/>
      <c r="I4525" s="8"/>
      <c r="J4525" s="8"/>
      <c r="Q4525" s="8"/>
      <c r="R4525" s="8"/>
      <c r="T4525" s="8"/>
    </row>
    <row r="4526" spans="2:20">
      <c r="B4526"/>
      <c r="C4526" s="8"/>
      <c r="F4526" s="8"/>
      <c r="G4526" s="8"/>
      <c r="H4526" s="8"/>
      <c r="I4526" s="8"/>
      <c r="J4526" s="8"/>
      <c r="Q4526" s="8"/>
      <c r="R4526" s="8"/>
      <c r="T4526" s="8"/>
    </row>
    <row r="4527" spans="2:20">
      <c r="B4527"/>
      <c r="C4527" s="8"/>
      <c r="F4527" s="8"/>
      <c r="G4527" s="8"/>
      <c r="H4527" s="8"/>
      <c r="I4527" s="8"/>
      <c r="J4527" s="8"/>
      <c r="Q4527" s="8"/>
      <c r="R4527" s="8"/>
      <c r="T4527" s="8"/>
    </row>
    <row r="4528" spans="2:20">
      <c r="B4528"/>
      <c r="C4528" s="8"/>
      <c r="F4528" s="8"/>
      <c r="G4528" s="8"/>
      <c r="H4528" s="8"/>
      <c r="I4528" s="8"/>
      <c r="J4528" s="8"/>
      <c r="Q4528" s="8"/>
      <c r="R4528" s="8"/>
      <c r="T4528" s="8"/>
    </row>
    <row r="4529" spans="2:20">
      <c r="B4529"/>
      <c r="C4529" s="8"/>
      <c r="F4529" s="8"/>
      <c r="G4529" s="8"/>
      <c r="H4529" s="8"/>
      <c r="I4529" s="8"/>
      <c r="J4529" s="8"/>
      <c r="Q4529" s="8"/>
      <c r="R4529" s="8"/>
      <c r="T4529" s="8"/>
    </row>
    <row r="4530" spans="2:20">
      <c r="B4530"/>
      <c r="C4530" s="8"/>
      <c r="F4530" s="8"/>
      <c r="G4530" s="8"/>
      <c r="H4530" s="8"/>
      <c r="I4530" s="8"/>
      <c r="J4530" s="8"/>
      <c r="Q4530" s="8"/>
      <c r="R4530" s="8"/>
      <c r="T4530" s="8"/>
    </row>
    <row r="4531" spans="2:20">
      <c r="B4531"/>
      <c r="C4531" s="8"/>
      <c r="F4531" s="8"/>
      <c r="G4531" s="8"/>
      <c r="H4531" s="8"/>
      <c r="I4531" s="8"/>
      <c r="J4531" s="8"/>
      <c r="Q4531" s="8"/>
      <c r="R4531" s="8"/>
      <c r="T4531" s="8"/>
    </row>
    <row r="4532" spans="2:20">
      <c r="B4532"/>
      <c r="C4532" s="8"/>
      <c r="F4532" s="8"/>
      <c r="G4532" s="8"/>
      <c r="H4532" s="8"/>
      <c r="I4532" s="8"/>
      <c r="J4532" s="8"/>
      <c r="Q4532" s="8"/>
      <c r="R4532" s="8"/>
      <c r="T4532" s="8"/>
    </row>
    <row r="4533" spans="2:20">
      <c r="B4533"/>
      <c r="C4533" s="8"/>
      <c r="F4533" s="8"/>
      <c r="G4533" s="8"/>
      <c r="H4533" s="8"/>
      <c r="I4533" s="8"/>
      <c r="J4533" s="8"/>
      <c r="Q4533" s="8"/>
      <c r="R4533" s="8"/>
      <c r="T4533" s="8"/>
    </row>
    <row r="4534" spans="2:20">
      <c r="B4534"/>
      <c r="C4534" s="8"/>
      <c r="F4534" s="8"/>
      <c r="G4534" s="8"/>
      <c r="H4534" s="8"/>
      <c r="I4534" s="8"/>
      <c r="J4534" s="8"/>
      <c r="Q4534" s="8"/>
      <c r="R4534" s="8"/>
      <c r="T4534" s="8"/>
    </row>
    <row r="4535" spans="2:20">
      <c r="B4535"/>
      <c r="C4535" s="8"/>
      <c r="F4535" s="8"/>
      <c r="G4535" s="8"/>
      <c r="H4535" s="8"/>
      <c r="I4535" s="8"/>
      <c r="J4535" s="8"/>
      <c r="Q4535" s="8"/>
      <c r="R4535" s="8"/>
      <c r="T4535" s="8"/>
    </row>
    <row r="4536" spans="2:20">
      <c r="B4536"/>
      <c r="C4536" s="8"/>
      <c r="F4536" s="8"/>
      <c r="G4536" s="8"/>
      <c r="H4536" s="8"/>
      <c r="I4536" s="8"/>
      <c r="J4536" s="8"/>
      <c r="Q4536" s="8"/>
      <c r="R4536" s="8"/>
      <c r="T4536" s="8"/>
    </row>
    <row r="4537" spans="2:20">
      <c r="B4537"/>
      <c r="C4537" s="8"/>
      <c r="F4537" s="8"/>
      <c r="G4537" s="8"/>
      <c r="H4537" s="8"/>
      <c r="I4537" s="8"/>
      <c r="J4537" s="8"/>
      <c r="Q4537" s="8"/>
      <c r="R4537" s="8"/>
      <c r="T4537" s="8"/>
    </row>
    <row r="4538" spans="2:20">
      <c r="B4538"/>
      <c r="C4538" s="8"/>
      <c r="F4538" s="8"/>
      <c r="G4538" s="8"/>
      <c r="H4538" s="8"/>
      <c r="I4538" s="8"/>
      <c r="J4538" s="8"/>
      <c r="Q4538" s="8"/>
      <c r="R4538" s="8"/>
      <c r="T4538" s="8"/>
    </row>
    <row r="4539" spans="2:20">
      <c r="B4539"/>
      <c r="C4539" s="8"/>
      <c r="F4539" s="8"/>
      <c r="G4539" s="8"/>
      <c r="H4539" s="8"/>
      <c r="I4539" s="8"/>
      <c r="J4539" s="8"/>
      <c r="Q4539" s="8"/>
      <c r="R4539" s="8"/>
      <c r="T4539" s="8"/>
    </row>
    <row r="4540" spans="2:20">
      <c r="B4540"/>
      <c r="C4540" s="8"/>
      <c r="F4540" s="8"/>
      <c r="G4540" s="8"/>
      <c r="H4540" s="8"/>
      <c r="I4540" s="8"/>
      <c r="J4540" s="8"/>
      <c r="Q4540" s="8"/>
      <c r="R4540" s="8"/>
      <c r="T4540" s="8"/>
    </row>
    <row r="4541" spans="2:20">
      <c r="B4541"/>
      <c r="C4541" s="8"/>
      <c r="F4541" s="8"/>
      <c r="G4541" s="8"/>
      <c r="H4541" s="8"/>
      <c r="I4541" s="8"/>
      <c r="J4541" s="8"/>
      <c r="Q4541" s="8"/>
      <c r="R4541" s="8"/>
      <c r="T4541" s="8"/>
    </row>
    <row r="4542" spans="2:20">
      <c r="B4542"/>
      <c r="C4542" s="8"/>
      <c r="F4542" s="8"/>
      <c r="G4542" s="8"/>
      <c r="H4542" s="8"/>
      <c r="I4542" s="8"/>
      <c r="J4542" s="8"/>
      <c r="Q4542" s="8"/>
      <c r="R4542" s="8"/>
      <c r="T4542" s="8"/>
    </row>
    <row r="4543" spans="2:20">
      <c r="B4543"/>
      <c r="C4543" s="8"/>
      <c r="F4543" s="8"/>
      <c r="G4543" s="8"/>
      <c r="H4543" s="8"/>
      <c r="I4543" s="8"/>
      <c r="J4543" s="8"/>
      <c r="Q4543" s="8"/>
      <c r="R4543" s="8"/>
      <c r="T4543" s="8"/>
    </row>
    <row r="4544" spans="2:20">
      <c r="B4544"/>
      <c r="C4544" s="8"/>
      <c r="F4544" s="8"/>
      <c r="G4544" s="8"/>
      <c r="H4544" s="8"/>
      <c r="I4544" s="8"/>
      <c r="J4544" s="8"/>
      <c r="Q4544" s="8"/>
      <c r="R4544" s="8"/>
      <c r="T4544" s="8"/>
    </row>
    <row r="4545" spans="2:20">
      <c r="B4545"/>
      <c r="C4545" s="8"/>
      <c r="F4545" s="8"/>
      <c r="G4545" s="8"/>
      <c r="H4545" s="8"/>
      <c r="I4545" s="8"/>
      <c r="J4545" s="8"/>
      <c r="Q4545" s="8"/>
      <c r="R4545" s="8"/>
      <c r="T4545" s="8"/>
    </row>
    <row r="4546" spans="2:20">
      <c r="B4546"/>
      <c r="C4546" s="8"/>
      <c r="F4546" s="8"/>
      <c r="G4546" s="8"/>
      <c r="H4546" s="8"/>
      <c r="I4546" s="8"/>
      <c r="J4546" s="8"/>
      <c r="Q4546" s="8"/>
      <c r="R4546" s="8"/>
      <c r="T4546" s="8"/>
    </row>
    <row r="4547" spans="2:20">
      <c r="B4547"/>
      <c r="C4547" s="8"/>
      <c r="F4547" s="8"/>
      <c r="G4547" s="8"/>
      <c r="H4547" s="8"/>
      <c r="I4547" s="8"/>
      <c r="J4547" s="8"/>
      <c r="Q4547" s="8"/>
      <c r="R4547" s="8"/>
      <c r="T4547" s="8"/>
    </row>
    <row r="4548" spans="2:20">
      <c r="B4548"/>
      <c r="C4548" s="8"/>
      <c r="F4548" s="8"/>
      <c r="G4548" s="8"/>
      <c r="H4548" s="8"/>
      <c r="I4548" s="8"/>
      <c r="J4548" s="8"/>
      <c r="Q4548" s="8"/>
      <c r="R4548" s="8"/>
      <c r="T4548" s="8"/>
    </row>
    <row r="4549" spans="2:20">
      <c r="B4549"/>
      <c r="C4549" s="8"/>
      <c r="F4549" s="8"/>
      <c r="G4549" s="8"/>
      <c r="H4549" s="8"/>
      <c r="I4549" s="8"/>
      <c r="J4549" s="8"/>
      <c r="Q4549" s="8"/>
      <c r="R4549" s="8"/>
      <c r="T4549" s="8"/>
    </row>
    <row r="4550" spans="2:20">
      <c r="B4550"/>
      <c r="C4550" s="8"/>
      <c r="F4550" s="8"/>
      <c r="G4550" s="8"/>
      <c r="H4550" s="8"/>
      <c r="I4550" s="8"/>
      <c r="J4550" s="8"/>
      <c r="Q4550" s="8"/>
      <c r="R4550" s="8"/>
      <c r="T4550" s="8"/>
    </row>
    <row r="4551" spans="2:20">
      <c r="B4551"/>
      <c r="C4551" s="8"/>
      <c r="F4551" s="8"/>
      <c r="G4551" s="8"/>
      <c r="H4551" s="8"/>
      <c r="I4551" s="8"/>
      <c r="J4551" s="8"/>
      <c r="Q4551" s="8"/>
      <c r="R4551" s="8"/>
      <c r="T4551" s="8"/>
    </row>
    <row r="4552" spans="2:20">
      <c r="B4552"/>
      <c r="C4552" s="8"/>
      <c r="F4552" s="8"/>
      <c r="G4552" s="8"/>
      <c r="H4552" s="8"/>
      <c r="I4552" s="8"/>
      <c r="J4552" s="8"/>
      <c r="Q4552" s="8"/>
      <c r="R4552" s="8"/>
      <c r="T4552" s="8"/>
    </row>
    <row r="4553" spans="2:20">
      <c r="B4553"/>
      <c r="C4553" s="8"/>
      <c r="F4553" s="8"/>
      <c r="G4553" s="8"/>
      <c r="H4553" s="8"/>
      <c r="I4553" s="8"/>
      <c r="J4553" s="8"/>
      <c r="Q4553" s="8"/>
      <c r="R4553" s="8"/>
      <c r="T4553" s="8"/>
    </row>
    <row r="4554" spans="2:20">
      <c r="B4554"/>
      <c r="C4554" s="8"/>
      <c r="F4554" s="8"/>
      <c r="G4554" s="8"/>
      <c r="H4554" s="8"/>
      <c r="I4554" s="8"/>
      <c r="J4554" s="8"/>
      <c r="Q4554" s="8"/>
      <c r="R4554" s="8"/>
      <c r="T4554" s="8"/>
    </row>
    <row r="4555" spans="2:20">
      <c r="B4555"/>
      <c r="C4555" s="8"/>
      <c r="F4555" s="8"/>
      <c r="G4555" s="8"/>
      <c r="H4555" s="8"/>
      <c r="I4555" s="8"/>
      <c r="J4555" s="8"/>
      <c r="Q4555" s="8"/>
      <c r="R4555" s="8"/>
      <c r="T4555" s="8"/>
    </row>
    <row r="4556" spans="2:20">
      <c r="B4556"/>
      <c r="C4556" s="8"/>
      <c r="F4556" s="8"/>
      <c r="G4556" s="8"/>
      <c r="H4556" s="8"/>
      <c r="I4556" s="8"/>
      <c r="J4556" s="8"/>
      <c r="Q4556" s="8"/>
      <c r="R4556" s="8"/>
      <c r="T4556" s="8"/>
    </row>
    <row r="4557" spans="2:20">
      <c r="B4557"/>
      <c r="C4557" s="8"/>
      <c r="F4557" s="8"/>
      <c r="G4557" s="8"/>
      <c r="H4557" s="8"/>
      <c r="I4557" s="8"/>
      <c r="J4557" s="8"/>
      <c r="Q4557" s="8"/>
      <c r="R4557" s="8"/>
      <c r="T4557" s="8"/>
    </row>
    <row r="4558" spans="2:20">
      <c r="B4558"/>
      <c r="C4558" s="8"/>
      <c r="F4558" s="8"/>
      <c r="G4558" s="8"/>
      <c r="H4558" s="8"/>
      <c r="I4558" s="8"/>
      <c r="J4558" s="8"/>
      <c r="Q4558" s="8"/>
      <c r="R4558" s="8"/>
      <c r="T4558" s="8"/>
    </row>
    <row r="4559" spans="2:20">
      <c r="B4559"/>
      <c r="C4559" s="8"/>
      <c r="F4559" s="8"/>
      <c r="G4559" s="8"/>
      <c r="H4559" s="8"/>
      <c r="I4559" s="8"/>
      <c r="J4559" s="8"/>
      <c r="Q4559" s="8"/>
      <c r="R4559" s="8"/>
      <c r="T4559" s="8"/>
    </row>
    <row r="4560" spans="2:20">
      <c r="B4560"/>
      <c r="C4560" s="8"/>
      <c r="F4560" s="8"/>
      <c r="G4560" s="8"/>
      <c r="H4560" s="8"/>
      <c r="I4560" s="8"/>
      <c r="J4560" s="8"/>
      <c r="Q4560" s="8"/>
      <c r="R4560" s="8"/>
      <c r="T4560" s="8"/>
    </row>
    <row r="4561" spans="2:20">
      <c r="B4561"/>
      <c r="C4561" s="8"/>
      <c r="F4561" s="8"/>
      <c r="G4561" s="8"/>
      <c r="H4561" s="8"/>
      <c r="I4561" s="8"/>
      <c r="J4561" s="8"/>
      <c r="Q4561" s="8"/>
      <c r="R4561" s="8"/>
      <c r="T4561" s="8"/>
    </row>
    <row r="4562" spans="2:20">
      <c r="B4562"/>
      <c r="C4562" s="8"/>
      <c r="F4562" s="8"/>
      <c r="G4562" s="8"/>
      <c r="H4562" s="8"/>
      <c r="I4562" s="8"/>
      <c r="J4562" s="8"/>
      <c r="Q4562" s="8"/>
      <c r="R4562" s="8"/>
      <c r="T4562" s="8"/>
    </row>
    <row r="4563" spans="2:20">
      <c r="B4563"/>
      <c r="C4563" s="8"/>
      <c r="F4563" s="8"/>
      <c r="G4563" s="8"/>
      <c r="H4563" s="8"/>
      <c r="I4563" s="8"/>
      <c r="J4563" s="8"/>
      <c r="Q4563" s="8"/>
      <c r="R4563" s="8"/>
      <c r="T4563" s="8"/>
    </row>
    <row r="4564" spans="2:20">
      <c r="B4564"/>
      <c r="C4564" s="8"/>
      <c r="F4564" s="8"/>
      <c r="G4564" s="8"/>
      <c r="H4564" s="8"/>
      <c r="I4564" s="8"/>
      <c r="J4564" s="8"/>
      <c r="Q4564" s="8"/>
      <c r="R4564" s="8"/>
      <c r="T4564" s="8"/>
    </row>
    <row r="4565" spans="2:20">
      <c r="B4565"/>
      <c r="C4565" s="8"/>
      <c r="F4565" s="8"/>
      <c r="G4565" s="8"/>
      <c r="H4565" s="8"/>
      <c r="I4565" s="8"/>
      <c r="J4565" s="8"/>
      <c r="Q4565" s="8"/>
      <c r="R4565" s="8"/>
      <c r="T4565" s="8"/>
    </row>
    <row r="4566" spans="2:20">
      <c r="B4566"/>
      <c r="C4566" s="8"/>
      <c r="F4566" s="8"/>
      <c r="G4566" s="8"/>
      <c r="H4566" s="8"/>
      <c r="I4566" s="8"/>
      <c r="J4566" s="8"/>
      <c r="Q4566" s="8"/>
      <c r="R4566" s="8"/>
      <c r="T4566" s="8"/>
    </row>
    <row r="4567" spans="2:20">
      <c r="B4567"/>
      <c r="C4567" s="8"/>
      <c r="F4567" s="8"/>
      <c r="G4567" s="8"/>
      <c r="H4567" s="8"/>
      <c r="I4567" s="8"/>
      <c r="J4567" s="8"/>
      <c r="Q4567" s="8"/>
      <c r="R4567" s="8"/>
      <c r="T4567" s="8"/>
    </row>
    <row r="4568" spans="2:20">
      <c r="B4568"/>
      <c r="C4568" s="8"/>
      <c r="F4568" s="8"/>
      <c r="G4568" s="8"/>
      <c r="H4568" s="8"/>
      <c r="I4568" s="8"/>
      <c r="J4568" s="8"/>
      <c r="Q4568" s="8"/>
      <c r="R4568" s="8"/>
      <c r="T4568" s="8"/>
    </row>
    <row r="4569" spans="2:20">
      <c r="B4569"/>
      <c r="C4569" s="8"/>
      <c r="F4569" s="8"/>
      <c r="G4569" s="8"/>
      <c r="H4569" s="8"/>
      <c r="I4569" s="8"/>
      <c r="J4569" s="8"/>
      <c r="Q4569" s="8"/>
      <c r="R4569" s="8"/>
      <c r="T4569" s="8"/>
    </row>
    <row r="4570" spans="2:20">
      <c r="B4570"/>
      <c r="C4570" s="8"/>
      <c r="F4570" s="8"/>
      <c r="G4570" s="8"/>
      <c r="H4570" s="8"/>
      <c r="I4570" s="8"/>
      <c r="J4570" s="8"/>
      <c r="Q4570" s="8"/>
      <c r="R4570" s="8"/>
      <c r="T4570" s="8"/>
    </row>
    <row r="4571" spans="2:20">
      <c r="B4571"/>
      <c r="C4571" s="8"/>
      <c r="F4571" s="8"/>
      <c r="G4571" s="8"/>
      <c r="H4571" s="8"/>
      <c r="I4571" s="8"/>
      <c r="J4571" s="8"/>
      <c r="Q4571" s="8"/>
      <c r="R4571" s="8"/>
      <c r="T4571" s="8"/>
    </row>
    <row r="4572" spans="2:20">
      <c r="B4572"/>
      <c r="C4572" s="8"/>
      <c r="F4572" s="8"/>
      <c r="G4572" s="8"/>
      <c r="H4572" s="8"/>
      <c r="I4572" s="8"/>
      <c r="J4572" s="8"/>
      <c r="Q4572" s="8"/>
      <c r="R4572" s="8"/>
      <c r="T4572" s="8"/>
    </row>
    <row r="4573" spans="2:20">
      <c r="B4573"/>
      <c r="C4573" s="8"/>
      <c r="F4573" s="8"/>
      <c r="G4573" s="8"/>
      <c r="H4573" s="8"/>
      <c r="I4573" s="8"/>
      <c r="J4573" s="8"/>
      <c r="Q4573" s="8"/>
      <c r="R4573" s="8"/>
      <c r="T4573" s="8"/>
    </row>
    <row r="4574" spans="2:20">
      <c r="B4574"/>
      <c r="C4574" s="8"/>
      <c r="F4574" s="8"/>
      <c r="G4574" s="8"/>
      <c r="H4574" s="8"/>
      <c r="I4574" s="8"/>
      <c r="J4574" s="8"/>
      <c r="Q4574" s="8"/>
      <c r="R4574" s="8"/>
      <c r="T4574" s="8"/>
    </row>
    <row r="4575" spans="2:20">
      <c r="B4575"/>
      <c r="C4575" s="8"/>
      <c r="F4575" s="8"/>
      <c r="G4575" s="8"/>
      <c r="H4575" s="8"/>
      <c r="I4575" s="8"/>
      <c r="J4575" s="8"/>
      <c r="Q4575" s="8"/>
      <c r="R4575" s="8"/>
      <c r="T4575" s="8"/>
    </row>
    <row r="4576" spans="2:20">
      <c r="B4576"/>
      <c r="C4576" s="8"/>
      <c r="F4576" s="8"/>
      <c r="G4576" s="8"/>
      <c r="H4576" s="8"/>
      <c r="I4576" s="8"/>
      <c r="J4576" s="8"/>
      <c r="Q4576" s="8"/>
      <c r="R4576" s="8"/>
      <c r="T4576" s="8"/>
    </row>
    <row r="4577" spans="2:20">
      <c r="B4577"/>
      <c r="C4577" s="8"/>
      <c r="F4577" s="8"/>
      <c r="G4577" s="8"/>
      <c r="H4577" s="8"/>
      <c r="I4577" s="8"/>
      <c r="J4577" s="8"/>
      <c r="Q4577" s="8"/>
      <c r="R4577" s="8"/>
      <c r="T4577" s="8"/>
    </row>
    <row r="4578" spans="2:20">
      <c r="B4578"/>
      <c r="C4578" s="8"/>
      <c r="F4578" s="8"/>
      <c r="G4578" s="8"/>
      <c r="H4578" s="8"/>
      <c r="I4578" s="8"/>
      <c r="J4578" s="8"/>
      <c r="Q4578" s="8"/>
      <c r="R4578" s="8"/>
      <c r="T4578" s="8"/>
    </row>
    <row r="4579" spans="2:20">
      <c r="B4579"/>
      <c r="C4579" s="8"/>
      <c r="F4579" s="8"/>
      <c r="G4579" s="8"/>
      <c r="H4579" s="8"/>
      <c r="I4579" s="8"/>
      <c r="J4579" s="8"/>
      <c r="Q4579" s="8"/>
      <c r="R4579" s="8"/>
      <c r="T4579" s="8"/>
    </row>
    <row r="4580" spans="2:20">
      <c r="B4580"/>
      <c r="C4580" s="8"/>
      <c r="F4580" s="8"/>
      <c r="G4580" s="8"/>
      <c r="H4580" s="8"/>
      <c r="I4580" s="8"/>
      <c r="J4580" s="8"/>
      <c r="Q4580" s="8"/>
      <c r="R4580" s="8"/>
      <c r="T4580" s="8"/>
    </row>
    <row r="4581" spans="2:20">
      <c r="B4581"/>
      <c r="C4581" s="8"/>
      <c r="F4581" s="8"/>
      <c r="G4581" s="8"/>
      <c r="H4581" s="8"/>
      <c r="I4581" s="8"/>
      <c r="J4581" s="8"/>
      <c r="Q4581" s="8"/>
      <c r="R4581" s="8"/>
      <c r="T4581" s="8"/>
    </row>
    <row r="4582" spans="2:20">
      <c r="B4582"/>
      <c r="C4582" s="8"/>
      <c r="F4582" s="8"/>
      <c r="G4582" s="8"/>
      <c r="H4582" s="8"/>
      <c r="I4582" s="8"/>
      <c r="J4582" s="8"/>
      <c r="Q4582" s="8"/>
      <c r="R4582" s="8"/>
      <c r="T4582" s="8"/>
    </row>
    <row r="4583" spans="2:20">
      <c r="B4583"/>
      <c r="C4583" s="8"/>
      <c r="F4583" s="8"/>
      <c r="G4583" s="8"/>
      <c r="H4583" s="8"/>
      <c r="I4583" s="8"/>
      <c r="J4583" s="8"/>
      <c r="Q4583" s="8"/>
      <c r="R4583" s="8"/>
      <c r="T4583" s="8"/>
    </row>
    <row r="4584" spans="2:20">
      <c r="B4584"/>
      <c r="C4584" s="8"/>
      <c r="F4584" s="8"/>
      <c r="G4584" s="8"/>
      <c r="H4584" s="8"/>
      <c r="I4584" s="8"/>
      <c r="J4584" s="8"/>
      <c r="Q4584" s="8"/>
      <c r="R4584" s="8"/>
      <c r="T4584" s="8"/>
    </row>
    <row r="4585" spans="2:20">
      <c r="B4585"/>
      <c r="C4585" s="8"/>
      <c r="F4585" s="8"/>
      <c r="G4585" s="8"/>
      <c r="H4585" s="8"/>
      <c r="I4585" s="8"/>
      <c r="J4585" s="8"/>
      <c r="Q4585" s="8"/>
      <c r="R4585" s="8"/>
      <c r="T4585" s="8"/>
    </row>
    <row r="4586" spans="2:20">
      <c r="B4586"/>
      <c r="C4586" s="8"/>
      <c r="F4586" s="8"/>
      <c r="G4586" s="8"/>
      <c r="H4586" s="8"/>
      <c r="I4586" s="8"/>
      <c r="J4586" s="8"/>
      <c r="Q4586" s="8"/>
      <c r="R4586" s="8"/>
      <c r="T4586" s="8"/>
    </row>
    <row r="4587" spans="2:20">
      <c r="B4587"/>
      <c r="C4587" s="8"/>
      <c r="F4587" s="8"/>
      <c r="G4587" s="8"/>
      <c r="H4587" s="8"/>
      <c r="I4587" s="8"/>
      <c r="J4587" s="8"/>
      <c r="Q4587" s="8"/>
      <c r="R4587" s="8"/>
      <c r="T4587" s="8"/>
    </row>
    <row r="4588" spans="2:20">
      <c r="B4588"/>
      <c r="C4588" s="8"/>
      <c r="F4588" s="8"/>
      <c r="G4588" s="8"/>
      <c r="H4588" s="8"/>
      <c r="I4588" s="8"/>
      <c r="J4588" s="8"/>
      <c r="Q4588" s="8"/>
      <c r="R4588" s="8"/>
      <c r="T4588" s="8"/>
    </row>
    <row r="4589" spans="2:20">
      <c r="B4589"/>
      <c r="C4589" s="8"/>
      <c r="F4589" s="8"/>
      <c r="G4589" s="8"/>
      <c r="H4589" s="8"/>
      <c r="I4589" s="8"/>
      <c r="J4589" s="8"/>
      <c r="Q4589" s="8"/>
      <c r="R4589" s="8"/>
      <c r="T4589" s="8"/>
    </row>
    <row r="4590" spans="2:20">
      <c r="B4590"/>
      <c r="C4590" s="8"/>
      <c r="F4590" s="8"/>
      <c r="G4590" s="8"/>
      <c r="H4590" s="8"/>
      <c r="I4590" s="8"/>
      <c r="J4590" s="8"/>
      <c r="Q4590" s="8"/>
      <c r="R4590" s="8"/>
      <c r="T4590" s="8"/>
    </row>
    <row r="4591" spans="2:20">
      <c r="B4591"/>
      <c r="C4591" s="8"/>
      <c r="F4591" s="8"/>
      <c r="G4591" s="8"/>
      <c r="H4591" s="8"/>
      <c r="I4591" s="8"/>
      <c r="J4591" s="8"/>
      <c r="Q4591" s="8"/>
      <c r="R4591" s="8"/>
      <c r="T4591" s="8"/>
    </row>
    <row r="4592" spans="2:20">
      <c r="B4592"/>
      <c r="C4592" s="8"/>
      <c r="F4592" s="8"/>
      <c r="G4592" s="8"/>
      <c r="H4592" s="8"/>
      <c r="I4592" s="8"/>
      <c r="J4592" s="8"/>
      <c r="Q4592" s="8"/>
      <c r="R4592" s="8"/>
      <c r="T4592" s="8"/>
    </row>
    <row r="4593" spans="2:20">
      <c r="B4593"/>
      <c r="C4593" s="8"/>
      <c r="F4593" s="8"/>
      <c r="G4593" s="8"/>
      <c r="H4593" s="8"/>
      <c r="I4593" s="8"/>
      <c r="J4593" s="8"/>
      <c r="Q4593" s="8"/>
      <c r="R4593" s="8"/>
      <c r="T4593" s="8"/>
    </row>
    <row r="4594" spans="2:20">
      <c r="B4594"/>
      <c r="C4594" s="8"/>
      <c r="F4594" s="8"/>
      <c r="G4594" s="8"/>
      <c r="H4594" s="8"/>
      <c r="I4594" s="8"/>
      <c r="J4594" s="8"/>
      <c r="Q4594" s="8"/>
      <c r="R4594" s="8"/>
      <c r="T4594" s="8"/>
    </row>
    <row r="4595" spans="2:20">
      <c r="B4595"/>
      <c r="C4595" s="8"/>
      <c r="F4595" s="8"/>
      <c r="G4595" s="8"/>
      <c r="H4595" s="8"/>
      <c r="I4595" s="8"/>
      <c r="J4595" s="8"/>
      <c r="Q4595" s="8"/>
      <c r="R4595" s="8"/>
      <c r="T4595" s="8"/>
    </row>
    <row r="4596" spans="2:20">
      <c r="B4596"/>
      <c r="C4596" s="8"/>
      <c r="F4596" s="8"/>
      <c r="G4596" s="8"/>
      <c r="H4596" s="8"/>
      <c r="I4596" s="8"/>
      <c r="J4596" s="8"/>
      <c r="Q4596" s="8"/>
      <c r="R4596" s="8"/>
      <c r="T4596" s="8"/>
    </row>
    <row r="4597" spans="2:20">
      <c r="B4597"/>
      <c r="C4597" s="8"/>
      <c r="F4597" s="8"/>
      <c r="G4597" s="8"/>
      <c r="H4597" s="8"/>
      <c r="I4597" s="8"/>
      <c r="J4597" s="8"/>
      <c r="Q4597" s="8"/>
      <c r="R4597" s="8"/>
      <c r="T4597" s="8"/>
    </row>
    <row r="4598" spans="2:20">
      <c r="B4598"/>
      <c r="C4598" s="8"/>
      <c r="F4598" s="8"/>
      <c r="G4598" s="8"/>
      <c r="H4598" s="8"/>
      <c r="I4598" s="8"/>
      <c r="J4598" s="8"/>
      <c r="Q4598" s="8"/>
      <c r="R4598" s="8"/>
      <c r="T4598" s="8"/>
    </row>
    <row r="4599" spans="2:20">
      <c r="B4599"/>
      <c r="C4599" s="8"/>
      <c r="F4599" s="8"/>
      <c r="G4599" s="8"/>
      <c r="H4599" s="8"/>
      <c r="I4599" s="8"/>
      <c r="J4599" s="8"/>
      <c r="Q4599" s="8"/>
      <c r="R4599" s="8"/>
      <c r="T4599" s="8"/>
    </row>
    <row r="4600" spans="2:20">
      <c r="B4600"/>
      <c r="C4600" s="8"/>
      <c r="F4600" s="8"/>
      <c r="G4600" s="8"/>
      <c r="H4600" s="8"/>
      <c r="I4600" s="8"/>
      <c r="J4600" s="8"/>
      <c r="Q4600" s="8"/>
      <c r="R4600" s="8"/>
      <c r="T4600" s="8"/>
    </row>
    <row r="4601" spans="2:20">
      <c r="B4601"/>
      <c r="C4601" s="8"/>
      <c r="F4601" s="8"/>
      <c r="G4601" s="8"/>
      <c r="H4601" s="8"/>
      <c r="I4601" s="8"/>
      <c r="J4601" s="8"/>
      <c r="Q4601" s="8"/>
      <c r="R4601" s="8"/>
      <c r="T4601" s="8"/>
    </row>
    <row r="4602" spans="2:20">
      <c r="B4602"/>
      <c r="C4602" s="8"/>
      <c r="F4602" s="8"/>
      <c r="G4602" s="8"/>
      <c r="H4602" s="8"/>
      <c r="I4602" s="8"/>
      <c r="J4602" s="8"/>
      <c r="Q4602" s="8"/>
      <c r="R4602" s="8"/>
      <c r="T4602" s="8"/>
    </row>
    <row r="4603" spans="2:20">
      <c r="B4603"/>
      <c r="C4603" s="8"/>
      <c r="F4603" s="8"/>
      <c r="G4603" s="8"/>
      <c r="H4603" s="8"/>
      <c r="I4603" s="8"/>
      <c r="J4603" s="8"/>
      <c r="Q4603" s="8"/>
      <c r="R4603" s="8"/>
      <c r="T4603" s="8"/>
    </row>
    <row r="4604" spans="2:20">
      <c r="B4604"/>
      <c r="C4604" s="8"/>
      <c r="F4604" s="8"/>
      <c r="G4604" s="8"/>
      <c r="H4604" s="8"/>
      <c r="I4604" s="8"/>
      <c r="J4604" s="8"/>
      <c r="Q4604" s="8"/>
      <c r="R4604" s="8"/>
      <c r="T4604" s="8"/>
    </row>
    <row r="4605" spans="2:20">
      <c r="B4605"/>
      <c r="C4605" s="8"/>
      <c r="F4605" s="8"/>
      <c r="G4605" s="8"/>
      <c r="H4605" s="8"/>
      <c r="I4605" s="8"/>
      <c r="J4605" s="8"/>
      <c r="Q4605" s="8"/>
      <c r="R4605" s="8"/>
      <c r="T4605" s="8"/>
    </row>
    <row r="4606" spans="2:20">
      <c r="B4606"/>
      <c r="C4606" s="8"/>
      <c r="F4606" s="8"/>
      <c r="G4606" s="8"/>
      <c r="H4606" s="8"/>
      <c r="I4606" s="8"/>
      <c r="J4606" s="8"/>
      <c r="Q4606" s="8"/>
      <c r="R4606" s="8"/>
      <c r="T4606" s="8"/>
    </row>
    <row r="4607" spans="2:20">
      <c r="B4607"/>
      <c r="C4607" s="8"/>
      <c r="F4607" s="8"/>
      <c r="G4607" s="8"/>
      <c r="H4607" s="8"/>
      <c r="I4607" s="8"/>
      <c r="J4607" s="8"/>
      <c r="Q4607" s="8"/>
      <c r="R4607" s="8"/>
      <c r="T4607" s="8"/>
    </row>
    <row r="4608" spans="2:20">
      <c r="B4608"/>
      <c r="C4608" s="8"/>
      <c r="F4608" s="8"/>
      <c r="G4608" s="8"/>
      <c r="H4608" s="8"/>
      <c r="I4608" s="8"/>
      <c r="J4608" s="8"/>
      <c r="Q4608" s="8"/>
      <c r="R4608" s="8"/>
      <c r="T4608" s="8"/>
    </row>
    <row r="4609" spans="2:20">
      <c r="B4609"/>
      <c r="C4609" s="8"/>
      <c r="F4609" s="8"/>
      <c r="G4609" s="8"/>
      <c r="H4609" s="8"/>
      <c r="I4609" s="8"/>
      <c r="J4609" s="8"/>
      <c r="Q4609" s="8"/>
      <c r="R4609" s="8"/>
      <c r="T4609" s="8"/>
    </row>
    <row r="4610" spans="2:20">
      <c r="B4610"/>
      <c r="C4610" s="8"/>
      <c r="F4610" s="8"/>
      <c r="G4610" s="8"/>
      <c r="H4610" s="8"/>
      <c r="I4610" s="8"/>
      <c r="J4610" s="8"/>
      <c r="Q4610" s="8"/>
      <c r="R4610" s="8"/>
      <c r="T4610" s="8"/>
    </row>
    <row r="4611" spans="2:20">
      <c r="B4611"/>
      <c r="C4611" s="8"/>
      <c r="F4611" s="8"/>
      <c r="G4611" s="8"/>
      <c r="H4611" s="8"/>
      <c r="I4611" s="8"/>
      <c r="J4611" s="8"/>
      <c r="Q4611" s="8"/>
      <c r="R4611" s="8"/>
      <c r="T4611" s="8"/>
    </row>
    <row r="4612" spans="2:20">
      <c r="B4612"/>
      <c r="C4612" s="8"/>
      <c r="F4612" s="8"/>
      <c r="G4612" s="8"/>
      <c r="H4612" s="8"/>
      <c r="I4612" s="8"/>
      <c r="J4612" s="8"/>
      <c r="Q4612" s="8"/>
      <c r="R4612" s="8"/>
      <c r="T4612" s="8"/>
    </row>
    <row r="4613" spans="2:20">
      <c r="B4613"/>
      <c r="C4613" s="8"/>
      <c r="F4613" s="8"/>
      <c r="G4613" s="8"/>
      <c r="H4613" s="8"/>
      <c r="I4613" s="8"/>
      <c r="J4613" s="8"/>
      <c r="Q4613" s="8"/>
      <c r="R4613" s="8"/>
      <c r="T4613" s="8"/>
    </row>
    <row r="4614" spans="2:20">
      <c r="B4614"/>
      <c r="C4614" s="8"/>
      <c r="F4614" s="8"/>
      <c r="G4614" s="8"/>
      <c r="H4614" s="8"/>
      <c r="I4614" s="8"/>
      <c r="J4614" s="8"/>
      <c r="Q4614" s="8"/>
      <c r="R4614" s="8"/>
      <c r="T4614" s="8"/>
    </row>
    <row r="4615" spans="2:20">
      <c r="B4615"/>
      <c r="C4615" s="8"/>
      <c r="F4615" s="8"/>
      <c r="G4615" s="8"/>
      <c r="H4615" s="8"/>
      <c r="I4615" s="8"/>
      <c r="J4615" s="8"/>
      <c r="Q4615" s="8"/>
      <c r="R4615" s="8"/>
      <c r="T4615" s="8"/>
    </row>
    <row r="4616" spans="2:20">
      <c r="B4616"/>
      <c r="C4616" s="8"/>
      <c r="F4616" s="8"/>
      <c r="G4616" s="8"/>
      <c r="H4616" s="8"/>
      <c r="I4616" s="8"/>
      <c r="J4616" s="8"/>
      <c r="Q4616" s="8"/>
      <c r="R4616" s="8"/>
      <c r="T4616" s="8"/>
    </row>
    <row r="4617" spans="2:20">
      <c r="B4617"/>
      <c r="C4617" s="8"/>
      <c r="F4617" s="8"/>
      <c r="G4617" s="8"/>
      <c r="H4617" s="8"/>
      <c r="I4617" s="8"/>
      <c r="J4617" s="8"/>
      <c r="Q4617" s="8"/>
      <c r="R4617" s="8"/>
      <c r="T4617" s="8"/>
    </row>
    <row r="4618" spans="2:20">
      <c r="B4618"/>
      <c r="C4618" s="8"/>
      <c r="F4618" s="8"/>
      <c r="G4618" s="8"/>
      <c r="H4618" s="8"/>
      <c r="I4618" s="8"/>
      <c r="J4618" s="8"/>
      <c r="Q4618" s="8"/>
      <c r="R4618" s="8"/>
      <c r="T4618" s="8"/>
    </row>
    <row r="4619" spans="2:20">
      <c r="B4619"/>
      <c r="C4619" s="8"/>
      <c r="F4619" s="8"/>
      <c r="G4619" s="8"/>
      <c r="H4619" s="8"/>
      <c r="I4619" s="8"/>
      <c r="J4619" s="8"/>
      <c r="Q4619" s="8"/>
      <c r="R4619" s="8"/>
      <c r="T4619" s="8"/>
    </row>
    <row r="4620" spans="2:20">
      <c r="B4620"/>
      <c r="C4620" s="8"/>
      <c r="F4620" s="8"/>
      <c r="G4620" s="8"/>
      <c r="H4620" s="8"/>
      <c r="I4620" s="8"/>
      <c r="J4620" s="8"/>
      <c r="Q4620" s="8"/>
      <c r="R4620" s="8"/>
      <c r="T4620" s="8"/>
    </row>
    <row r="4621" spans="2:20">
      <c r="B4621"/>
      <c r="C4621" s="8"/>
      <c r="F4621" s="8"/>
      <c r="G4621" s="8"/>
      <c r="H4621" s="8"/>
      <c r="I4621" s="8"/>
      <c r="J4621" s="8"/>
      <c r="Q4621" s="8"/>
      <c r="R4621" s="8"/>
      <c r="T4621" s="8"/>
    </row>
    <row r="4622" spans="2:20">
      <c r="B4622"/>
      <c r="C4622" s="8"/>
      <c r="F4622" s="8"/>
      <c r="G4622" s="8"/>
      <c r="H4622" s="8"/>
      <c r="I4622" s="8"/>
      <c r="J4622" s="8"/>
      <c r="Q4622" s="8"/>
      <c r="R4622" s="8"/>
      <c r="T4622" s="8"/>
    </row>
    <row r="4623" spans="2:20">
      <c r="B4623"/>
      <c r="C4623" s="8"/>
      <c r="F4623" s="8"/>
      <c r="G4623" s="8"/>
      <c r="H4623" s="8"/>
      <c r="I4623" s="8"/>
      <c r="J4623" s="8"/>
      <c r="Q4623" s="8"/>
      <c r="R4623" s="8"/>
      <c r="T4623" s="8"/>
    </row>
    <row r="4624" spans="2:20">
      <c r="B4624"/>
      <c r="C4624" s="8"/>
      <c r="F4624" s="8"/>
      <c r="G4624" s="8"/>
      <c r="H4624" s="8"/>
      <c r="I4624" s="8"/>
      <c r="J4624" s="8"/>
      <c r="Q4624" s="8"/>
      <c r="R4624" s="8"/>
      <c r="T4624" s="8"/>
    </row>
    <row r="4625" spans="2:20">
      <c r="B4625"/>
      <c r="C4625" s="8"/>
      <c r="F4625" s="8"/>
      <c r="G4625" s="8"/>
      <c r="H4625" s="8"/>
      <c r="I4625" s="8"/>
      <c r="J4625" s="8"/>
      <c r="Q4625" s="8"/>
      <c r="R4625" s="8"/>
      <c r="T4625" s="8"/>
    </row>
    <row r="4626" spans="2:20">
      <c r="B4626"/>
      <c r="C4626" s="8"/>
      <c r="F4626" s="8"/>
      <c r="G4626" s="8"/>
      <c r="H4626" s="8"/>
      <c r="I4626" s="8"/>
      <c r="J4626" s="8"/>
      <c r="Q4626" s="8"/>
      <c r="R4626" s="8"/>
      <c r="T4626" s="8"/>
    </row>
    <row r="4627" spans="2:20">
      <c r="B4627"/>
      <c r="C4627" s="8"/>
      <c r="F4627" s="8"/>
      <c r="G4627" s="8"/>
      <c r="H4627" s="8"/>
      <c r="I4627" s="8"/>
      <c r="J4627" s="8"/>
      <c r="Q4627" s="8"/>
      <c r="R4627" s="8"/>
      <c r="T4627" s="8"/>
    </row>
    <row r="4628" spans="2:20">
      <c r="B4628"/>
      <c r="C4628" s="8"/>
      <c r="F4628" s="8"/>
      <c r="G4628" s="8"/>
      <c r="H4628" s="8"/>
      <c r="I4628" s="8"/>
      <c r="J4628" s="8"/>
      <c r="Q4628" s="8"/>
      <c r="R4628" s="8"/>
      <c r="T4628" s="8"/>
    </row>
    <row r="4629" spans="2:20">
      <c r="B4629"/>
      <c r="C4629" s="8"/>
      <c r="F4629" s="8"/>
      <c r="G4629" s="8"/>
      <c r="H4629" s="8"/>
      <c r="I4629" s="8"/>
      <c r="J4629" s="8"/>
      <c r="Q4629" s="8"/>
      <c r="R4629" s="8"/>
      <c r="T4629" s="8"/>
    </row>
    <row r="4630" spans="2:20">
      <c r="B4630"/>
      <c r="C4630" s="8"/>
      <c r="F4630" s="8"/>
      <c r="G4630" s="8"/>
      <c r="H4630" s="8"/>
      <c r="I4630" s="8"/>
      <c r="J4630" s="8"/>
      <c r="Q4630" s="8"/>
      <c r="R4630" s="8"/>
      <c r="T4630" s="8"/>
    </row>
    <row r="4631" spans="2:20">
      <c r="B4631"/>
      <c r="C4631" s="8"/>
      <c r="F4631" s="8"/>
      <c r="G4631" s="8"/>
      <c r="H4631" s="8"/>
      <c r="I4631" s="8"/>
      <c r="J4631" s="8"/>
      <c r="Q4631" s="8"/>
      <c r="R4631" s="8"/>
      <c r="T4631" s="8"/>
    </row>
    <row r="4632" spans="2:20">
      <c r="B4632"/>
      <c r="C4632" s="8"/>
      <c r="F4632" s="8"/>
      <c r="G4632" s="8"/>
      <c r="H4632" s="8"/>
      <c r="I4632" s="8"/>
      <c r="J4632" s="8"/>
      <c r="Q4632" s="8"/>
      <c r="R4632" s="8"/>
      <c r="T4632" s="8"/>
    </row>
    <row r="4633" spans="2:20">
      <c r="B4633"/>
      <c r="C4633" s="8"/>
      <c r="F4633" s="8"/>
      <c r="G4633" s="8"/>
      <c r="H4633" s="8"/>
      <c r="I4633" s="8"/>
      <c r="J4633" s="8"/>
      <c r="Q4633" s="8"/>
      <c r="R4633" s="8"/>
      <c r="T4633" s="8"/>
    </row>
    <row r="4634" spans="2:20">
      <c r="B4634"/>
      <c r="C4634" s="8"/>
      <c r="F4634" s="8"/>
      <c r="G4634" s="8"/>
      <c r="H4634" s="8"/>
      <c r="I4634" s="8"/>
      <c r="J4634" s="8"/>
      <c r="Q4634" s="8"/>
      <c r="R4634" s="8"/>
      <c r="T4634" s="8"/>
    </row>
    <row r="4635" spans="2:20">
      <c r="B4635"/>
      <c r="C4635" s="8"/>
      <c r="F4635" s="8"/>
      <c r="G4635" s="8"/>
      <c r="H4635" s="8"/>
      <c r="I4635" s="8"/>
      <c r="J4635" s="8"/>
      <c r="Q4635" s="8"/>
      <c r="R4635" s="8"/>
      <c r="T4635" s="8"/>
    </row>
    <row r="4636" spans="2:20">
      <c r="B4636"/>
      <c r="C4636" s="8"/>
      <c r="F4636" s="8"/>
      <c r="G4636" s="8"/>
      <c r="H4636" s="8"/>
      <c r="I4636" s="8"/>
      <c r="J4636" s="8"/>
      <c r="Q4636" s="8"/>
      <c r="R4636" s="8"/>
      <c r="T4636" s="8"/>
    </row>
    <row r="4637" spans="2:20">
      <c r="B4637"/>
      <c r="C4637" s="8"/>
      <c r="F4637" s="8"/>
      <c r="G4637" s="8"/>
      <c r="H4637" s="8"/>
      <c r="I4637" s="8"/>
      <c r="J4637" s="8"/>
      <c r="Q4637" s="8"/>
      <c r="R4637" s="8"/>
      <c r="T4637" s="8"/>
    </row>
    <row r="4638" spans="2:20">
      <c r="B4638"/>
      <c r="C4638" s="8"/>
      <c r="F4638" s="8"/>
      <c r="G4638" s="8"/>
      <c r="H4638" s="8"/>
      <c r="I4638" s="8"/>
      <c r="J4638" s="8"/>
      <c r="Q4638" s="8"/>
      <c r="R4638" s="8"/>
      <c r="T4638" s="8"/>
    </row>
    <row r="4639" spans="2:20">
      <c r="B4639"/>
      <c r="C4639" s="8"/>
      <c r="F4639" s="8"/>
      <c r="G4639" s="8"/>
      <c r="H4639" s="8"/>
      <c r="I4639" s="8"/>
      <c r="J4639" s="8"/>
      <c r="Q4639" s="8"/>
      <c r="R4639" s="8"/>
      <c r="T4639" s="8"/>
    </row>
    <row r="4640" spans="2:20">
      <c r="B4640"/>
      <c r="C4640" s="8"/>
      <c r="F4640" s="8"/>
      <c r="G4640" s="8"/>
      <c r="H4640" s="8"/>
      <c r="I4640" s="8"/>
      <c r="J4640" s="8"/>
      <c r="Q4640" s="8"/>
      <c r="R4640" s="8"/>
      <c r="T4640" s="8"/>
    </row>
    <row r="4641" spans="2:20">
      <c r="B4641"/>
      <c r="C4641" s="8"/>
      <c r="F4641" s="8"/>
      <c r="G4641" s="8"/>
      <c r="H4641" s="8"/>
      <c r="I4641" s="8"/>
      <c r="J4641" s="8"/>
      <c r="Q4641" s="8"/>
      <c r="R4641" s="8"/>
      <c r="T4641" s="8"/>
    </row>
    <row r="4642" spans="2:20">
      <c r="B4642"/>
      <c r="C4642" s="8"/>
      <c r="F4642" s="8"/>
      <c r="G4642" s="8"/>
      <c r="H4642" s="8"/>
      <c r="I4642" s="8"/>
      <c r="J4642" s="8"/>
      <c r="Q4642" s="8"/>
      <c r="R4642" s="8"/>
      <c r="T4642" s="8"/>
    </row>
    <row r="4643" spans="2:20">
      <c r="B4643"/>
      <c r="C4643" s="8"/>
      <c r="F4643" s="8"/>
      <c r="G4643" s="8"/>
      <c r="H4643" s="8"/>
      <c r="I4643" s="8"/>
      <c r="J4643" s="8"/>
      <c r="Q4643" s="8"/>
      <c r="R4643" s="8"/>
      <c r="T4643" s="8"/>
    </row>
    <row r="4644" spans="2:20">
      <c r="B4644"/>
      <c r="C4644" s="8"/>
      <c r="F4644" s="8"/>
      <c r="G4644" s="8"/>
      <c r="H4644" s="8"/>
      <c r="I4644" s="8"/>
      <c r="J4644" s="8"/>
      <c r="Q4644" s="8"/>
      <c r="R4644" s="8"/>
      <c r="T4644" s="8"/>
    </row>
    <row r="4645" spans="2:20">
      <c r="B4645"/>
      <c r="C4645" s="8"/>
      <c r="F4645" s="8"/>
      <c r="G4645" s="8"/>
      <c r="H4645" s="8"/>
      <c r="I4645" s="8"/>
      <c r="J4645" s="8"/>
      <c r="Q4645" s="8"/>
      <c r="R4645" s="8"/>
      <c r="T4645" s="8"/>
    </row>
    <row r="4646" spans="2:20">
      <c r="B4646"/>
      <c r="C4646" s="8"/>
      <c r="F4646" s="8"/>
      <c r="G4646" s="8"/>
      <c r="H4646" s="8"/>
      <c r="I4646" s="8"/>
      <c r="J4646" s="8"/>
      <c r="Q4646" s="8"/>
      <c r="R4646" s="8"/>
      <c r="T4646" s="8"/>
    </row>
    <row r="4647" spans="2:20">
      <c r="B4647"/>
      <c r="C4647" s="8"/>
      <c r="F4647" s="8"/>
      <c r="G4647" s="8"/>
      <c r="H4647" s="8"/>
      <c r="I4647" s="8"/>
      <c r="J4647" s="8"/>
      <c r="Q4647" s="8"/>
      <c r="R4647" s="8"/>
      <c r="T4647" s="8"/>
    </row>
    <row r="4648" spans="2:20">
      <c r="B4648"/>
      <c r="C4648" s="8"/>
      <c r="F4648" s="8"/>
      <c r="G4648" s="8"/>
      <c r="H4648" s="8"/>
      <c r="I4648" s="8"/>
      <c r="J4648" s="8"/>
      <c r="Q4648" s="8"/>
      <c r="R4648" s="8"/>
      <c r="T4648" s="8"/>
    </row>
    <row r="4649" spans="2:20">
      <c r="B4649"/>
      <c r="C4649" s="8"/>
      <c r="F4649" s="8"/>
      <c r="G4649" s="8"/>
      <c r="H4649" s="8"/>
      <c r="I4649" s="8"/>
      <c r="J4649" s="8"/>
      <c r="Q4649" s="8"/>
      <c r="R4649" s="8"/>
      <c r="T4649" s="8"/>
    </row>
    <row r="4650" spans="2:20">
      <c r="B4650"/>
      <c r="C4650" s="8"/>
      <c r="F4650" s="8"/>
      <c r="G4650" s="8"/>
      <c r="H4650" s="8"/>
      <c r="I4650" s="8"/>
      <c r="J4650" s="8"/>
      <c r="Q4650" s="8"/>
      <c r="R4650" s="8"/>
      <c r="T4650" s="8"/>
    </row>
    <row r="4651" spans="2:20">
      <c r="B4651"/>
      <c r="C4651" s="8"/>
      <c r="F4651" s="8"/>
      <c r="G4651" s="8"/>
      <c r="H4651" s="8"/>
      <c r="I4651" s="8"/>
      <c r="J4651" s="8"/>
      <c r="Q4651" s="8"/>
      <c r="R4651" s="8"/>
      <c r="T4651" s="8"/>
    </row>
    <row r="4652" spans="2:20">
      <c r="B4652"/>
      <c r="C4652" s="8"/>
      <c r="F4652" s="8"/>
      <c r="G4652" s="8"/>
      <c r="H4652" s="8"/>
      <c r="I4652" s="8"/>
      <c r="J4652" s="8"/>
      <c r="Q4652" s="8"/>
      <c r="R4652" s="8"/>
      <c r="T4652" s="8"/>
    </row>
    <row r="4653" spans="2:20">
      <c r="B4653"/>
      <c r="C4653" s="8"/>
      <c r="F4653" s="8"/>
      <c r="G4653" s="8"/>
      <c r="H4653" s="8"/>
      <c r="I4653" s="8"/>
      <c r="J4653" s="8"/>
      <c r="Q4653" s="8"/>
      <c r="R4653" s="8"/>
      <c r="T4653" s="8"/>
    </row>
    <row r="4654" spans="2:20">
      <c r="B4654"/>
      <c r="C4654" s="8"/>
      <c r="F4654" s="8"/>
      <c r="G4654" s="8"/>
      <c r="H4654" s="8"/>
      <c r="I4654" s="8"/>
      <c r="J4654" s="8"/>
      <c r="Q4654" s="8"/>
      <c r="R4654" s="8"/>
      <c r="T4654" s="8"/>
    </row>
    <row r="4655" spans="2:20">
      <c r="B4655"/>
      <c r="C4655" s="8"/>
      <c r="F4655" s="8"/>
      <c r="G4655" s="8"/>
      <c r="H4655" s="8"/>
      <c r="I4655" s="8"/>
      <c r="J4655" s="8"/>
      <c r="Q4655" s="8"/>
      <c r="R4655" s="8"/>
      <c r="T4655" s="8"/>
    </row>
    <row r="4656" spans="2:20">
      <c r="B4656"/>
      <c r="C4656" s="8"/>
      <c r="F4656" s="8"/>
      <c r="G4656" s="8"/>
      <c r="H4656" s="8"/>
      <c r="I4656" s="8"/>
      <c r="J4656" s="8"/>
      <c r="Q4656" s="8"/>
      <c r="R4656" s="8"/>
      <c r="T4656" s="8"/>
    </row>
    <row r="4657" spans="2:20">
      <c r="B4657"/>
      <c r="C4657" s="8"/>
      <c r="F4657" s="8"/>
      <c r="G4657" s="8"/>
      <c r="H4657" s="8"/>
      <c r="I4657" s="8"/>
      <c r="J4657" s="8"/>
      <c r="Q4657" s="8"/>
      <c r="R4657" s="8"/>
      <c r="T4657" s="8"/>
    </row>
    <row r="4658" spans="2:20">
      <c r="B4658"/>
      <c r="C4658" s="8"/>
      <c r="F4658" s="8"/>
      <c r="G4658" s="8"/>
      <c r="H4658" s="8"/>
      <c r="I4658" s="8"/>
      <c r="J4658" s="8"/>
      <c r="Q4658" s="8"/>
      <c r="R4658" s="8"/>
      <c r="T4658" s="8"/>
    </row>
    <row r="4659" spans="2:20">
      <c r="B4659"/>
      <c r="C4659" s="8"/>
      <c r="F4659" s="8"/>
      <c r="G4659" s="8"/>
      <c r="H4659" s="8"/>
      <c r="I4659" s="8"/>
      <c r="J4659" s="8"/>
      <c r="Q4659" s="8"/>
      <c r="R4659" s="8"/>
      <c r="T4659" s="8"/>
    </row>
    <row r="4660" spans="2:20">
      <c r="B4660"/>
      <c r="C4660" s="8"/>
      <c r="F4660" s="8"/>
      <c r="G4660" s="8"/>
      <c r="H4660" s="8"/>
      <c r="I4660" s="8"/>
      <c r="J4660" s="8"/>
      <c r="Q4660" s="8"/>
      <c r="R4660" s="8"/>
      <c r="T4660" s="8"/>
    </row>
    <row r="4661" spans="2:20">
      <c r="B4661"/>
      <c r="C4661" s="8"/>
      <c r="F4661" s="8"/>
      <c r="G4661" s="8"/>
      <c r="H4661" s="8"/>
      <c r="I4661" s="8"/>
      <c r="J4661" s="8"/>
      <c r="Q4661" s="8"/>
      <c r="R4661" s="8"/>
      <c r="T4661" s="8"/>
    </row>
    <row r="4662" spans="2:20">
      <c r="B4662"/>
      <c r="C4662" s="8"/>
      <c r="F4662" s="8"/>
      <c r="G4662" s="8"/>
      <c r="H4662" s="8"/>
      <c r="I4662" s="8"/>
      <c r="J4662" s="8"/>
      <c r="Q4662" s="8"/>
      <c r="R4662" s="8"/>
      <c r="T4662" s="8"/>
    </row>
    <row r="4663" spans="2:20">
      <c r="B4663"/>
      <c r="C4663" s="8"/>
      <c r="F4663" s="8"/>
      <c r="G4663" s="8"/>
      <c r="H4663" s="8"/>
      <c r="I4663" s="8"/>
      <c r="J4663" s="8"/>
      <c r="Q4663" s="8"/>
      <c r="R4663" s="8"/>
      <c r="T4663" s="8"/>
    </row>
    <row r="4664" spans="2:20">
      <c r="B4664"/>
      <c r="C4664" s="8"/>
      <c r="F4664" s="8"/>
      <c r="G4664" s="8"/>
      <c r="H4664" s="8"/>
      <c r="I4664" s="8"/>
      <c r="J4664" s="8"/>
      <c r="Q4664" s="8"/>
      <c r="R4664" s="8"/>
      <c r="T4664" s="8"/>
    </row>
    <row r="4665" spans="2:20">
      <c r="B4665"/>
      <c r="C4665" s="8"/>
      <c r="F4665" s="8"/>
      <c r="G4665" s="8"/>
      <c r="H4665" s="8"/>
      <c r="I4665" s="8"/>
      <c r="J4665" s="8"/>
      <c r="Q4665" s="8"/>
      <c r="R4665" s="8"/>
      <c r="T4665" s="8"/>
    </row>
    <row r="4666" spans="2:20">
      <c r="B4666"/>
      <c r="C4666" s="8"/>
      <c r="F4666" s="8"/>
      <c r="G4666" s="8"/>
      <c r="H4666" s="8"/>
      <c r="I4666" s="8"/>
      <c r="J4666" s="8"/>
      <c r="Q4666" s="8"/>
      <c r="R4666" s="8"/>
      <c r="T4666" s="8"/>
    </row>
    <row r="4667" spans="2:20">
      <c r="B4667"/>
      <c r="C4667" s="8"/>
      <c r="F4667" s="8"/>
      <c r="G4667" s="8"/>
      <c r="H4667" s="8"/>
      <c r="I4667" s="8"/>
      <c r="J4667" s="8"/>
      <c r="Q4667" s="8"/>
      <c r="R4667" s="8"/>
      <c r="T4667" s="8"/>
    </row>
    <row r="4668" spans="2:20">
      <c r="B4668"/>
      <c r="C4668" s="8"/>
      <c r="F4668" s="8"/>
      <c r="G4668" s="8"/>
      <c r="H4668" s="8"/>
      <c r="I4668" s="8"/>
      <c r="J4668" s="8"/>
      <c r="Q4668" s="8"/>
      <c r="R4668" s="8"/>
      <c r="T4668" s="8"/>
    </row>
    <row r="4669" spans="2:20">
      <c r="B4669"/>
      <c r="C4669" s="8"/>
      <c r="F4669" s="8"/>
      <c r="G4669" s="8"/>
      <c r="H4669" s="8"/>
      <c r="I4669" s="8"/>
      <c r="J4669" s="8"/>
      <c r="Q4669" s="8"/>
      <c r="R4669" s="8"/>
      <c r="T4669" s="8"/>
    </row>
    <row r="4670" spans="2:20">
      <c r="B4670"/>
      <c r="C4670" s="8"/>
      <c r="F4670" s="8"/>
      <c r="G4670" s="8"/>
      <c r="H4670" s="8"/>
      <c r="I4670" s="8"/>
      <c r="J4670" s="8"/>
      <c r="Q4670" s="8"/>
      <c r="R4670" s="8"/>
      <c r="T4670" s="8"/>
    </row>
    <row r="4671" spans="2:20">
      <c r="B4671"/>
      <c r="C4671" s="8"/>
      <c r="F4671" s="8"/>
      <c r="G4671" s="8"/>
      <c r="H4671" s="8"/>
      <c r="I4671" s="8"/>
      <c r="J4671" s="8"/>
      <c r="Q4671" s="8"/>
      <c r="R4671" s="8"/>
      <c r="T4671" s="8"/>
    </row>
    <row r="4672" spans="2:20">
      <c r="B4672"/>
      <c r="C4672" s="8"/>
      <c r="F4672" s="8"/>
      <c r="G4672" s="8"/>
      <c r="H4672" s="8"/>
      <c r="I4672" s="8"/>
      <c r="J4672" s="8"/>
      <c r="Q4672" s="8"/>
      <c r="R4672" s="8"/>
      <c r="T4672" s="8"/>
    </row>
    <row r="4673" spans="2:20">
      <c r="B4673"/>
      <c r="C4673" s="8"/>
      <c r="F4673" s="8"/>
      <c r="G4673" s="8"/>
      <c r="H4673" s="8"/>
      <c r="I4673" s="8"/>
      <c r="J4673" s="8"/>
      <c r="Q4673" s="8"/>
      <c r="R4673" s="8"/>
      <c r="T4673" s="8"/>
    </row>
    <row r="4674" spans="2:20">
      <c r="B4674"/>
      <c r="C4674" s="8"/>
      <c r="F4674" s="8"/>
      <c r="G4674" s="8"/>
      <c r="H4674" s="8"/>
      <c r="I4674" s="8"/>
      <c r="J4674" s="8"/>
      <c r="Q4674" s="8"/>
      <c r="R4674" s="8"/>
      <c r="T4674" s="8"/>
    </row>
    <row r="4675" spans="2:20">
      <c r="B4675"/>
      <c r="C4675" s="8"/>
      <c r="F4675" s="8"/>
      <c r="G4675" s="8"/>
      <c r="H4675" s="8"/>
      <c r="I4675" s="8"/>
      <c r="J4675" s="8"/>
      <c r="Q4675" s="8"/>
      <c r="R4675" s="8"/>
      <c r="T4675" s="8"/>
    </row>
    <row r="4676" spans="2:20">
      <c r="B4676"/>
      <c r="C4676" s="8"/>
      <c r="F4676" s="8"/>
      <c r="G4676" s="8"/>
      <c r="H4676" s="8"/>
      <c r="I4676" s="8"/>
      <c r="J4676" s="8"/>
      <c r="Q4676" s="8"/>
      <c r="R4676" s="8"/>
      <c r="T4676" s="8"/>
    </row>
    <row r="4677" spans="2:20">
      <c r="B4677"/>
      <c r="C4677" s="8"/>
      <c r="F4677" s="8"/>
      <c r="G4677" s="8"/>
      <c r="H4677" s="8"/>
      <c r="I4677" s="8"/>
      <c r="J4677" s="8"/>
      <c r="Q4677" s="8"/>
      <c r="R4677" s="8"/>
      <c r="T4677" s="8"/>
    </row>
    <row r="4678" spans="2:20">
      <c r="B4678"/>
      <c r="C4678" s="8"/>
      <c r="F4678" s="8"/>
      <c r="G4678" s="8"/>
      <c r="H4678" s="8"/>
      <c r="I4678" s="8"/>
      <c r="J4678" s="8"/>
      <c r="Q4678" s="8"/>
      <c r="R4678" s="8"/>
      <c r="T4678" s="8"/>
    </row>
    <row r="4679" spans="2:20">
      <c r="B4679"/>
      <c r="C4679" s="8"/>
      <c r="F4679" s="8"/>
      <c r="G4679" s="8"/>
      <c r="H4679" s="8"/>
      <c r="I4679" s="8"/>
      <c r="J4679" s="8"/>
      <c r="Q4679" s="8"/>
      <c r="R4679" s="8"/>
      <c r="T4679" s="8"/>
    </row>
    <row r="4680" spans="2:20">
      <c r="B4680"/>
      <c r="C4680" s="8"/>
      <c r="F4680" s="8"/>
      <c r="G4680" s="8"/>
      <c r="H4680" s="8"/>
      <c r="I4680" s="8"/>
      <c r="J4680" s="8"/>
      <c r="Q4680" s="8"/>
      <c r="R4680" s="8"/>
      <c r="T4680" s="8"/>
    </row>
    <row r="4681" spans="2:20">
      <c r="B4681"/>
      <c r="C4681" s="8"/>
      <c r="F4681" s="8"/>
      <c r="G4681" s="8"/>
      <c r="H4681" s="8"/>
      <c r="I4681" s="8"/>
      <c r="J4681" s="8"/>
      <c r="Q4681" s="8"/>
      <c r="R4681" s="8"/>
      <c r="T4681" s="8"/>
    </row>
    <row r="4682" spans="2:20">
      <c r="B4682"/>
      <c r="C4682" s="8"/>
      <c r="F4682" s="8"/>
      <c r="G4682" s="8"/>
      <c r="H4682" s="8"/>
      <c r="I4682" s="8"/>
      <c r="J4682" s="8"/>
      <c r="Q4682" s="8"/>
      <c r="R4682" s="8"/>
      <c r="T4682" s="8"/>
    </row>
    <row r="4683" spans="2:20">
      <c r="B4683"/>
      <c r="C4683" s="8"/>
      <c r="F4683" s="8"/>
      <c r="G4683" s="8"/>
      <c r="H4683" s="8"/>
      <c r="I4683" s="8"/>
      <c r="J4683" s="8"/>
      <c r="Q4683" s="8"/>
      <c r="R4683" s="8"/>
      <c r="T4683" s="8"/>
    </row>
    <row r="4684" spans="2:20">
      <c r="B4684"/>
      <c r="C4684" s="8"/>
      <c r="F4684" s="8"/>
      <c r="G4684" s="8"/>
      <c r="H4684" s="8"/>
      <c r="I4684" s="8"/>
      <c r="J4684" s="8"/>
      <c r="Q4684" s="8"/>
      <c r="R4684" s="8"/>
      <c r="T4684" s="8"/>
    </row>
    <row r="4685" spans="2:20">
      <c r="B4685"/>
      <c r="C4685" s="8"/>
      <c r="F4685" s="8"/>
      <c r="G4685" s="8"/>
      <c r="H4685" s="8"/>
      <c r="I4685" s="8"/>
      <c r="J4685" s="8"/>
      <c r="Q4685" s="8"/>
      <c r="R4685" s="8"/>
      <c r="T4685" s="8"/>
    </row>
    <row r="4686" spans="2:20">
      <c r="B4686"/>
      <c r="C4686" s="8"/>
      <c r="F4686" s="8"/>
      <c r="G4686" s="8"/>
      <c r="H4686" s="8"/>
      <c r="I4686" s="8"/>
      <c r="J4686" s="8"/>
      <c r="Q4686" s="8"/>
      <c r="R4686" s="8"/>
      <c r="T4686" s="8"/>
    </row>
    <row r="4687" spans="2:20">
      <c r="B4687"/>
      <c r="C4687" s="8"/>
      <c r="F4687" s="8"/>
      <c r="G4687" s="8"/>
      <c r="H4687" s="8"/>
      <c r="I4687" s="8"/>
      <c r="J4687" s="8"/>
      <c r="Q4687" s="8"/>
      <c r="R4687" s="8"/>
      <c r="T4687" s="8"/>
    </row>
    <row r="4688" spans="2:20">
      <c r="B4688"/>
      <c r="C4688" s="8"/>
      <c r="F4688" s="8"/>
      <c r="G4688" s="8"/>
      <c r="H4688" s="8"/>
      <c r="I4688" s="8"/>
      <c r="J4688" s="8"/>
      <c r="Q4688" s="8"/>
      <c r="R4688" s="8"/>
      <c r="T4688" s="8"/>
    </row>
    <row r="4689" spans="2:20">
      <c r="B4689"/>
      <c r="C4689" s="8"/>
      <c r="F4689" s="8"/>
      <c r="G4689" s="8"/>
      <c r="H4689" s="8"/>
      <c r="I4689" s="8"/>
      <c r="J4689" s="8"/>
      <c r="Q4689" s="8"/>
      <c r="R4689" s="8"/>
      <c r="T4689" s="8"/>
    </row>
    <row r="4690" spans="2:20">
      <c r="B4690"/>
      <c r="C4690" s="8"/>
      <c r="F4690" s="8"/>
      <c r="G4690" s="8"/>
      <c r="H4690" s="8"/>
      <c r="I4690" s="8"/>
      <c r="J4690" s="8"/>
      <c r="Q4690" s="8"/>
      <c r="R4690" s="8"/>
      <c r="T4690" s="8"/>
    </row>
    <row r="4691" spans="2:20">
      <c r="B4691"/>
      <c r="C4691" s="8"/>
      <c r="F4691" s="8"/>
      <c r="G4691" s="8"/>
      <c r="H4691" s="8"/>
      <c r="I4691" s="8"/>
      <c r="J4691" s="8"/>
      <c r="Q4691" s="8"/>
      <c r="R4691" s="8"/>
      <c r="T4691" s="8"/>
    </row>
    <row r="4692" spans="2:20">
      <c r="B4692"/>
      <c r="C4692" s="8"/>
      <c r="F4692" s="8"/>
      <c r="G4692" s="8"/>
      <c r="H4692" s="8"/>
      <c r="I4692" s="8"/>
      <c r="J4692" s="8"/>
      <c r="Q4692" s="8"/>
      <c r="R4692" s="8"/>
      <c r="T4692" s="8"/>
    </row>
    <row r="4693" spans="2:20">
      <c r="B4693"/>
      <c r="C4693" s="8"/>
      <c r="F4693" s="8"/>
      <c r="G4693" s="8"/>
      <c r="H4693" s="8"/>
      <c r="I4693" s="8"/>
      <c r="J4693" s="8"/>
      <c r="Q4693" s="8"/>
      <c r="R4693" s="8"/>
      <c r="T4693" s="8"/>
    </row>
    <row r="4694" spans="2:20">
      <c r="B4694"/>
      <c r="C4694" s="8"/>
      <c r="F4694" s="8"/>
      <c r="G4694" s="8"/>
      <c r="H4694" s="8"/>
      <c r="I4694" s="8"/>
      <c r="J4694" s="8"/>
      <c r="Q4694" s="8"/>
      <c r="R4694" s="8"/>
      <c r="T4694" s="8"/>
    </row>
    <row r="4695" spans="2:20">
      <c r="B4695"/>
      <c r="C4695" s="8"/>
      <c r="F4695" s="8"/>
      <c r="G4695" s="8"/>
      <c r="H4695" s="8"/>
      <c r="I4695" s="8"/>
      <c r="J4695" s="8"/>
      <c r="Q4695" s="8"/>
      <c r="R4695" s="8"/>
      <c r="T4695" s="8"/>
    </row>
    <row r="4696" spans="2:20">
      <c r="B4696"/>
      <c r="C4696" s="8"/>
      <c r="F4696" s="8"/>
      <c r="G4696" s="8"/>
      <c r="H4696" s="8"/>
      <c r="I4696" s="8"/>
      <c r="J4696" s="8"/>
      <c r="Q4696" s="8"/>
      <c r="R4696" s="8"/>
      <c r="T4696" s="8"/>
    </row>
    <row r="4697" spans="2:20">
      <c r="B4697"/>
      <c r="C4697" s="8"/>
      <c r="F4697" s="8"/>
      <c r="G4697" s="8"/>
      <c r="H4697" s="8"/>
      <c r="I4697" s="8"/>
      <c r="J4697" s="8"/>
      <c r="Q4697" s="8"/>
      <c r="R4697" s="8"/>
      <c r="T4697" s="8"/>
    </row>
    <row r="4698" spans="2:20">
      <c r="B4698"/>
      <c r="C4698" s="8"/>
      <c r="F4698" s="8"/>
      <c r="G4698" s="8"/>
      <c r="H4698" s="8"/>
      <c r="I4698" s="8"/>
      <c r="J4698" s="8"/>
      <c r="Q4698" s="8"/>
      <c r="R4698" s="8"/>
      <c r="T4698" s="8"/>
    </row>
    <row r="4699" spans="2:20">
      <c r="B4699"/>
      <c r="C4699" s="8"/>
      <c r="F4699" s="8"/>
      <c r="G4699" s="8"/>
      <c r="H4699" s="8"/>
      <c r="I4699" s="8"/>
      <c r="J4699" s="8"/>
      <c r="Q4699" s="8"/>
      <c r="R4699" s="8"/>
      <c r="T4699" s="8"/>
    </row>
    <row r="4700" spans="2:20">
      <c r="B4700"/>
      <c r="C4700" s="8"/>
      <c r="F4700" s="8"/>
      <c r="G4700" s="8"/>
      <c r="H4700" s="8"/>
      <c r="I4700" s="8"/>
      <c r="J4700" s="8"/>
      <c r="Q4700" s="8"/>
      <c r="R4700" s="8"/>
      <c r="T4700" s="8"/>
    </row>
    <row r="4701" spans="2:20">
      <c r="B4701"/>
      <c r="C4701" s="8"/>
      <c r="F4701" s="8"/>
      <c r="G4701" s="8"/>
      <c r="H4701" s="8"/>
      <c r="I4701" s="8"/>
      <c r="J4701" s="8"/>
      <c r="Q4701" s="8"/>
      <c r="R4701" s="8"/>
      <c r="T4701" s="8"/>
    </row>
    <row r="4702" spans="2:20">
      <c r="B4702"/>
      <c r="C4702" s="8"/>
      <c r="F4702" s="8"/>
      <c r="G4702" s="8"/>
      <c r="H4702" s="8"/>
      <c r="I4702" s="8"/>
      <c r="J4702" s="8"/>
      <c r="Q4702" s="8"/>
      <c r="R4702" s="8"/>
      <c r="T4702" s="8"/>
    </row>
    <row r="4703" spans="2:20">
      <c r="B4703"/>
      <c r="C4703" s="8"/>
      <c r="F4703" s="8"/>
      <c r="G4703" s="8"/>
      <c r="H4703" s="8"/>
      <c r="I4703" s="8"/>
      <c r="J4703" s="8"/>
      <c r="Q4703" s="8"/>
      <c r="R4703" s="8"/>
      <c r="T4703" s="8"/>
    </row>
    <row r="4704" spans="2:20">
      <c r="B4704"/>
      <c r="C4704" s="8"/>
      <c r="F4704" s="8"/>
      <c r="G4704" s="8"/>
      <c r="H4704" s="8"/>
      <c r="I4704" s="8"/>
      <c r="J4704" s="8"/>
      <c r="Q4704" s="8"/>
      <c r="R4704" s="8"/>
      <c r="T4704" s="8"/>
    </row>
    <row r="4705" spans="2:20">
      <c r="B4705"/>
      <c r="C4705" s="8"/>
      <c r="F4705" s="8"/>
      <c r="G4705" s="8"/>
      <c r="H4705" s="8"/>
      <c r="I4705" s="8"/>
      <c r="J4705" s="8"/>
      <c r="Q4705" s="8"/>
      <c r="R4705" s="8"/>
      <c r="T4705" s="8"/>
    </row>
    <row r="4706" spans="2:20">
      <c r="B4706"/>
      <c r="C4706" s="8"/>
      <c r="F4706" s="8"/>
      <c r="G4706" s="8"/>
      <c r="H4706" s="8"/>
      <c r="I4706" s="8"/>
      <c r="J4706" s="8"/>
      <c r="Q4706" s="8"/>
      <c r="R4706" s="8"/>
      <c r="T4706" s="8"/>
    </row>
    <row r="4707" spans="2:20">
      <c r="B4707"/>
      <c r="C4707" s="8"/>
      <c r="F4707" s="8"/>
      <c r="G4707" s="8"/>
      <c r="H4707" s="8"/>
      <c r="I4707" s="8"/>
      <c r="J4707" s="8"/>
      <c r="Q4707" s="8"/>
      <c r="R4707" s="8"/>
      <c r="T4707" s="8"/>
    </row>
    <row r="4708" spans="2:20">
      <c r="B4708"/>
      <c r="C4708" s="8"/>
      <c r="F4708" s="8"/>
      <c r="G4708" s="8"/>
      <c r="H4708" s="8"/>
      <c r="I4708" s="8"/>
      <c r="J4708" s="8"/>
      <c r="Q4708" s="8"/>
      <c r="R4708" s="8"/>
      <c r="T4708" s="8"/>
    </row>
    <row r="4709" spans="2:20">
      <c r="B4709"/>
      <c r="C4709" s="8"/>
      <c r="F4709" s="8"/>
      <c r="G4709" s="8"/>
      <c r="H4709" s="8"/>
      <c r="I4709" s="8"/>
      <c r="J4709" s="8"/>
      <c r="Q4709" s="8"/>
      <c r="R4709" s="8"/>
      <c r="T4709" s="8"/>
    </row>
    <row r="4710" spans="2:20">
      <c r="B4710"/>
      <c r="C4710" s="8"/>
      <c r="F4710" s="8"/>
      <c r="G4710" s="8"/>
      <c r="H4710" s="8"/>
      <c r="I4710" s="8"/>
      <c r="J4710" s="8"/>
      <c r="Q4710" s="8"/>
      <c r="R4710" s="8"/>
      <c r="T4710" s="8"/>
    </row>
    <row r="4711" spans="2:20">
      <c r="B4711"/>
      <c r="C4711" s="8"/>
      <c r="F4711" s="8"/>
      <c r="G4711" s="8"/>
      <c r="H4711" s="8"/>
      <c r="I4711" s="8"/>
      <c r="J4711" s="8"/>
      <c r="Q4711" s="8"/>
      <c r="R4711" s="8"/>
      <c r="T4711" s="8"/>
    </row>
    <row r="4712" spans="2:20">
      <c r="B4712"/>
      <c r="C4712" s="8"/>
      <c r="F4712" s="8"/>
      <c r="G4712" s="8"/>
      <c r="H4712" s="8"/>
      <c r="I4712" s="8"/>
      <c r="J4712" s="8"/>
      <c r="Q4712" s="8"/>
      <c r="R4712" s="8"/>
      <c r="T4712" s="8"/>
    </row>
    <row r="4713" spans="2:20">
      <c r="B4713"/>
      <c r="C4713" s="8"/>
      <c r="F4713" s="8"/>
      <c r="G4713" s="8"/>
      <c r="H4713" s="8"/>
      <c r="I4713" s="8"/>
      <c r="J4713" s="8"/>
      <c r="Q4713" s="8"/>
      <c r="R4713" s="8"/>
      <c r="T4713" s="8"/>
    </row>
    <row r="4714" spans="2:20">
      <c r="B4714"/>
      <c r="C4714" s="8"/>
      <c r="F4714" s="8"/>
      <c r="G4714" s="8"/>
      <c r="H4714" s="8"/>
      <c r="I4714" s="8"/>
      <c r="J4714" s="8"/>
      <c r="Q4714" s="8"/>
      <c r="R4714" s="8"/>
      <c r="T4714" s="8"/>
    </row>
    <row r="4715" spans="2:20">
      <c r="B4715"/>
      <c r="C4715" s="8"/>
      <c r="F4715" s="8"/>
      <c r="G4715" s="8"/>
      <c r="H4715" s="8"/>
      <c r="I4715" s="8"/>
      <c r="J4715" s="8"/>
      <c r="Q4715" s="8"/>
      <c r="R4715" s="8"/>
      <c r="T4715" s="8"/>
    </row>
    <row r="4716" spans="2:20">
      <c r="B4716"/>
      <c r="C4716" s="8"/>
      <c r="F4716" s="8"/>
      <c r="G4716" s="8"/>
      <c r="H4716" s="8"/>
      <c r="I4716" s="8"/>
      <c r="J4716" s="8"/>
      <c r="Q4716" s="8"/>
      <c r="R4716" s="8"/>
      <c r="T4716" s="8"/>
    </row>
    <row r="4717" spans="2:20">
      <c r="B4717"/>
      <c r="C4717" s="8"/>
      <c r="F4717" s="8"/>
      <c r="G4717" s="8"/>
      <c r="H4717" s="8"/>
      <c r="I4717" s="8"/>
      <c r="J4717" s="8"/>
      <c r="Q4717" s="8"/>
      <c r="R4717" s="8"/>
      <c r="T4717" s="8"/>
    </row>
    <row r="4718" spans="2:20">
      <c r="B4718"/>
      <c r="C4718" s="8"/>
      <c r="F4718" s="8"/>
      <c r="G4718" s="8"/>
      <c r="H4718" s="8"/>
      <c r="I4718" s="8"/>
      <c r="J4718" s="8"/>
      <c r="Q4718" s="8"/>
      <c r="R4718" s="8"/>
      <c r="T4718" s="8"/>
    </row>
    <row r="4719" spans="2:20">
      <c r="B4719"/>
      <c r="C4719" s="8"/>
      <c r="F4719" s="8"/>
      <c r="G4719" s="8"/>
      <c r="H4719" s="8"/>
      <c r="I4719" s="8"/>
      <c r="J4719" s="8"/>
      <c r="Q4719" s="8"/>
      <c r="R4719" s="8"/>
      <c r="T4719" s="8"/>
    </row>
    <row r="4720" spans="2:20">
      <c r="B4720"/>
      <c r="C4720" s="8"/>
      <c r="F4720" s="8"/>
      <c r="G4720" s="8"/>
      <c r="H4720" s="8"/>
      <c r="I4720" s="8"/>
      <c r="J4720" s="8"/>
      <c r="Q4720" s="8"/>
      <c r="R4720" s="8"/>
      <c r="T4720" s="8"/>
    </row>
    <row r="4721" spans="2:20">
      <c r="B4721"/>
      <c r="C4721" s="8"/>
      <c r="F4721" s="8"/>
      <c r="G4721" s="8"/>
      <c r="H4721" s="8"/>
      <c r="I4721" s="8"/>
      <c r="J4721" s="8"/>
      <c r="Q4721" s="8"/>
      <c r="R4721" s="8"/>
      <c r="T4721" s="8"/>
    </row>
    <row r="4722" spans="2:20">
      <c r="B4722"/>
      <c r="C4722" s="8"/>
      <c r="F4722" s="8"/>
      <c r="G4722" s="8"/>
      <c r="H4722" s="8"/>
      <c r="I4722" s="8"/>
      <c r="J4722" s="8"/>
      <c r="Q4722" s="8"/>
      <c r="R4722" s="8"/>
      <c r="T4722" s="8"/>
    </row>
    <row r="4723" spans="2:20">
      <c r="B4723"/>
      <c r="C4723" s="8"/>
      <c r="F4723" s="8"/>
      <c r="G4723" s="8"/>
      <c r="H4723" s="8"/>
      <c r="I4723" s="8"/>
      <c r="J4723" s="8"/>
      <c r="Q4723" s="8"/>
      <c r="R4723" s="8"/>
      <c r="T4723" s="8"/>
    </row>
    <row r="4724" spans="2:20">
      <c r="B4724"/>
      <c r="C4724" s="8"/>
      <c r="F4724" s="8"/>
      <c r="G4724" s="8"/>
      <c r="H4724" s="8"/>
      <c r="I4724" s="8"/>
      <c r="J4724" s="8"/>
      <c r="Q4724" s="8"/>
      <c r="R4724" s="8"/>
      <c r="T4724" s="8"/>
    </row>
    <row r="4725" spans="2:20">
      <c r="B4725"/>
      <c r="C4725" s="8"/>
      <c r="F4725" s="8"/>
      <c r="G4725" s="8"/>
      <c r="H4725" s="8"/>
      <c r="I4725" s="8"/>
      <c r="J4725" s="8"/>
      <c r="Q4725" s="8"/>
      <c r="R4725" s="8"/>
      <c r="T4725" s="8"/>
    </row>
    <row r="4726" spans="2:20">
      <c r="B4726"/>
      <c r="C4726" s="8"/>
      <c r="F4726" s="8"/>
      <c r="G4726" s="8"/>
      <c r="H4726" s="8"/>
      <c r="I4726" s="8"/>
      <c r="J4726" s="8"/>
      <c r="Q4726" s="8"/>
      <c r="R4726" s="8"/>
      <c r="T4726" s="8"/>
    </row>
    <row r="4727" spans="2:20">
      <c r="B4727"/>
      <c r="C4727" s="8"/>
      <c r="F4727" s="8"/>
      <c r="G4727" s="8"/>
      <c r="H4727" s="8"/>
      <c r="I4727" s="8"/>
      <c r="J4727" s="8"/>
      <c r="Q4727" s="8"/>
      <c r="R4727" s="8"/>
      <c r="T4727" s="8"/>
    </row>
    <row r="4728" spans="2:20">
      <c r="B4728"/>
      <c r="C4728" s="8"/>
      <c r="F4728" s="8"/>
      <c r="G4728" s="8"/>
      <c r="H4728" s="8"/>
      <c r="I4728" s="8"/>
      <c r="J4728" s="8"/>
      <c r="Q4728" s="8"/>
      <c r="R4728" s="8"/>
      <c r="T4728" s="8"/>
    </row>
    <row r="4729" spans="2:20">
      <c r="B4729"/>
      <c r="C4729" s="8"/>
      <c r="F4729" s="8"/>
      <c r="G4729" s="8"/>
      <c r="H4729" s="8"/>
      <c r="I4729" s="8"/>
      <c r="J4729" s="8"/>
      <c r="Q4729" s="8"/>
      <c r="R4729" s="8"/>
      <c r="T4729" s="8"/>
    </row>
    <row r="4730" spans="2:20">
      <c r="B4730"/>
      <c r="C4730" s="8"/>
      <c r="F4730" s="8"/>
      <c r="G4730" s="8"/>
      <c r="H4730" s="8"/>
      <c r="I4730" s="8"/>
      <c r="J4730" s="8"/>
      <c r="Q4730" s="8"/>
      <c r="R4730" s="8"/>
      <c r="T4730" s="8"/>
    </row>
    <row r="4731" spans="2:20">
      <c r="B4731"/>
      <c r="C4731" s="8"/>
      <c r="F4731" s="8"/>
      <c r="G4731" s="8"/>
      <c r="H4731" s="8"/>
      <c r="I4731" s="8"/>
      <c r="J4731" s="8"/>
      <c r="Q4731" s="8"/>
      <c r="R4731" s="8"/>
      <c r="T4731" s="8"/>
    </row>
    <row r="4732" spans="2:20">
      <c r="B4732"/>
      <c r="C4732" s="8"/>
      <c r="F4732" s="8"/>
      <c r="G4732" s="8"/>
      <c r="H4732" s="8"/>
      <c r="I4732" s="8"/>
      <c r="J4732" s="8"/>
      <c r="Q4732" s="8"/>
      <c r="R4732" s="8"/>
      <c r="T4732" s="8"/>
    </row>
    <row r="4733" spans="2:20">
      <c r="B4733"/>
      <c r="C4733" s="8"/>
      <c r="F4733" s="8"/>
      <c r="G4733" s="8"/>
      <c r="H4733" s="8"/>
      <c r="I4733" s="8"/>
      <c r="J4733" s="8"/>
      <c r="Q4733" s="8"/>
      <c r="R4733" s="8"/>
      <c r="T4733" s="8"/>
    </row>
    <row r="4734" spans="2:20">
      <c r="B4734"/>
      <c r="C4734" s="8"/>
      <c r="F4734" s="8"/>
      <c r="G4734" s="8"/>
      <c r="H4734" s="8"/>
      <c r="I4734" s="8"/>
      <c r="J4734" s="8"/>
      <c r="Q4734" s="8"/>
      <c r="R4734" s="8"/>
      <c r="T4734" s="8"/>
    </row>
    <row r="4735" spans="2:20">
      <c r="B4735"/>
      <c r="C4735" s="8"/>
      <c r="F4735" s="8"/>
      <c r="G4735" s="8"/>
      <c r="H4735" s="8"/>
      <c r="I4735" s="8"/>
      <c r="J4735" s="8"/>
      <c r="Q4735" s="8"/>
      <c r="R4735" s="8"/>
      <c r="T4735" s="8"/>
    </row>
    <row r="4736" spans="2:20">
      <c r="B4736"/>
      <c r="C4736" s="8"/>
      <c r="F4736" s="8"/>
      <c r="G4736" s="8"/>
      <c r="H4736" s="8"/>
      <c r="I4736" s="8"/>
      <c r="J4736" s="8"/>
      <c r="Q4736" s="8"/>
      <c r="R4736" s="8"/>
      <c r="T4736" s="8"/>
    </row>
    <row r="4737" spans="2:20">
      <c r="B4737"/>
      <c r="C4737" s="8"/>
      <c r="F4737" s="8"/>
      <c r="G4737" s="8"/>
      <c r="H4737" s="8"/>
      <c r="I4737" s="8"/>
      <c r="J4737" s="8"/>
      <c r="Q4737" s="8"/>
      <c r="R4737" s="8"/>
      <c r="T4737" s="8"/>
    </row>
    <row r="4738" spans="2:20">
      <c r="B4738"/>
      <c r="C4738" s="8"/>
      <c r="F4738" s="8"/>
      <c r="G4738" s="8"/>
      <c r="H4738" s="8"/>
      <c r="I4738" s="8"/>
      <c r="J4738" s="8"/>
      <c r="Q4738" s="8"/>
      <c r="R4738" s="8"/>
      <c r="T4738" s="8"/>
    </row>
    <row r="4739" spans="2:20">
      <c r="B4739"/>
      <c r="C4739" s="8"/>
      <c r="F4739" s="8"/>
      <c r="G4739" s="8"/>
      <c r="H4739" s="8"/>
      <c r="I4739" s="8"/>
      <c r="J4739" s="8"/>
      <c r="Q4739" s="8"/>
      <c r="R4739" s="8"/>
      <c r="T4739" s="8"/>
    </row>
    <row r="4740" spans="2:20">
      <c r="B4740"/>
      <c r="C4740" s="8"/>
      <c r="F4740" s="8"/>
      <c r="G4740" s="8"/>
      <c r="H4740" s="8"/>
      <c r="I4740" s="8"/>
      <c r="J4740" s="8"/>
      <c r="Q4740" s="8"/>
      <c r="R4740" s="8"/>
      <c r="T4740" s="8"/>
    </row>
    <row r="4741" spans="2:20">
      <c r="B4741"/>
      <c r="C4741" s="8"/>
      <c r="F4741" s="8"/>
      <c r="G4741" s="8"/>
      <c r="H4741" s="8"/>
      <c r="I4741" s="8"/>
      <c r="J4741" s="8"/>
      <c r="Q4741" s="8"/>
      <c r="R4741" s="8"/>
      <c r="T4741" s="8"/>
    </row>
    <row r="4742" spans="2:20">
      <c r="B4742"/>
      <c r="C4742" s="8"/>
      <c r="F4742" s="8"/>
      <c r="G4742" s="8"/>
      <c r="H4742" s="8"/>
      <c r="I4742" s="8"/>
      <c r="J4742" s="8"/>
      <c r="Q4742" s="8"/>
      <c r="R4742" s="8"/>
      <c r="T4742" s="8"/>
    </row>
    <row r="4743" spans="2:20">
      <c r="B4743"/>
      <c r="C4743" s="8"/>
      <c r="F4743" s="8"/>
      <c r="G4743" s="8"/>
      <c r="H4743" s="8"/>
      <c r="I4743" s="8"/>
      <c r="J4743" s="8"/>
      <c r="Q4743" s="8"/>
      <c r="R4743" s="8"/>
      <c r="T4743" s="8"/>
    </row>
    <row r="4744" spans="2:20">
      <c r="B4744"/>
      <c r="C4744" s="8"/>
      <c r="F4744" s="8"/>
      <c r="G4744" s="8"/>
      <c r="H4744" s="8"/>
      <c r="I4744" s="8"/>
      <c r="J4744" s="8"/>
      <c r="Q4744" s="8"/>
      <c r="R4744" s="8"/>
      <c r="T4744" s="8"/>
    </row>
    <row r="4745" spans="2:20">
      <c r="B4745"/>
      <c r="C4745" s="8"/>
      <c r="F4745" s="8"/>
      <c r="G4745" s="8"/>
      <c r="H4745" s="8"/>
      <c r="I4745" s="8"/>
      <c r="J4745" s="8"/>
      <c r="Q4745" s="8"/>
      <c r="R4745" s="8"/>
      <c r="T4745" s="8"/>
    </row>
    <row r="4746" spans="2:20">
      <c r="B4746"/>
      <c r="C4746" s="8"/>
      <c r="F4746" s="8"/>
      <c r="G4746" s="8"/>
      <c r="H4746" s="8"/>
      <c r="I4746" s="8"/>
      <c r="J4746" s="8"/>
      <c r="Q4746" s="8"/>
      <c r="R4746" s="8"/>
      <c r="T4746" s="8"/>
    </row>
    <row r="4747" spans="2:20">
      <c r="B4747"/>
      <c r="C4747" s="8"/>
      <c r="F4747" s="8"/>
      <c r="G4747" s="8"/>
      <c r="H4747" s="8"/>
      <c r="I4747" s="8"/>
      <c r="J4747" s="8"/>
      <c r="Q4747" s="8"/>
      <c r="R4747" s="8"/>
      <c r="T4747" s="8"/>
    </row>
    <row r="4748" spans="2:20">
      <c r="B4748"/>
      <c r="C4748" s="8"/>
      <c r="F4748" s="8"/>
      <c r="G4748" s="8"/>
      <c r="H4748" s="8"/>
      <c r="I4748" s="8"/>
      <c r="J4748" s="8"/>
      <c r="Q4748" s="8"/>
      <c r="R4748" s="8"/>
      <c r="T4748" s="8"/>
    </row>
    <row r="4749" spans="2:20">
      <c r="B4749"/>
      <c r="C4749" s="8"/>
      <c r="F4749" s="8"/>
      <c r="G4749" s="8"/>
      <c r="H4749" s="8"/>
      <c r="I4749" s="8"/>
      <c r="J4749" s="8"/>
      <c r="Q4749" s="8"/>
      <c r="R4749" s="8"/>
      <c r="T4749" s="8"/>
    </row>
    <row r="4750" spans="2:20">
      <c r="B4750"/>
      <c r="C4750" s="8"/>
      <c r="F4750" s="8"/>
      <c r="G4750" s="8"/>
      <c r="H4750" s="8"/>
      <c r="I4750" s="8"/>
      <c r="J4750" s="8"/>
      <c r="Q4750" s="8"/>
      <c r="R4750" s="8"/>
      <c r="T4750" s="8"/>
    </row>
    <row r="4751" spans="2:20">
      <c r="B4751"/>
      <c r="C4751" s="8"/>
      <c r="F4751" s="8"/>
      <c r="G4751" s="8"/>
      <c r="H4751" s="8"/>
      <c r="I4751" s="8"/>
      <c r="J4751" s="8"/>
      <c r="Q4751" s="8"/>
      <c r="R4751" s="8"/>
      <c r="T4751" s="8"/>
    </row>
    <row r="4752" spans="2:20">
      <c r="B4752"/>
      <c r="C4752" s="8"/>
      <c r="F4752" s="8"/>
      <c r="G4752" s="8"/>
      <c r="H4752" s="8"/>
      <c r="I4752" s="8"/>
      <c r="J4752" s="8"/>
      <c r="Q4752" s="8"/>
      <c r="R4752" s="8"/>
      <c r="T4752" s="8"/>
    </row>
    <row r="4753" spans="2:20">
      <c r="B4753"/>
      <c r="C4753" s="8"/>
      <c r="F4753" s="8"/>
      <c r="G4753" s="8"/>
      <c r="H4753" s="8"/>
      <c r="I4753" s="8"/>
      <c r="J4753" s="8"/>
      <c r="Q4753" s="8"/>
      <c r="R4753" s="8"/>
      <c r="T4753" s="8"/>
    </row>
    <row r="4754" spans="2:20">
      <c r="B4754"/>
      <c r="C4754" s="8"/>
      <c r="F4754" s="8"/>
      <c r="G4754" s="8"/>
      <c r="H4754" s="8"/>
      <c r="I4754" s="8"/>
      <c r="J4754" s="8"/>
      <c r="Q4754" s="8"/>
      <c r="R4754" s="8"/>
      <c r="T4754" s="8"/>
    </row>
    <row r="4755" spans="2:20">
      <c r="B4755"/>
      <c r="C4755" s="8"/>
      <c r="F4755" s="8"/>
      <c r="G4755" s="8"/>
      <c r="H4755" s="8"/>
      <c r="I4755" s="8"/>
      <c r="J4755" s="8"/>
      <c r="Q4755" s="8"/>
      <c r="R4755" s="8"/>
      <c r="T4755" s="8"/>
    </row>
    <row r="4756" spans="2:20">
      <c r="B4756"/>
      <c r="C4756" s="8"/>
      <c r="F4756" s="8"/>
      <c r="G4756" s="8"/>
      <c r="H4756" s="8"/>
      <c r="I4756" s="8"/>
      <c r="J4756" s="8"/>
      <c r="Q4756" s="8"/>
      <c r="R4756" s="8"/>
      <c r="T4756" s="8"/>
    </row>
    <row r="4757" spans="2:20">
      <c r="B4757"/>
      <c r="C4757" s="8"/>
      <c r="F4757" s="8"/>
      <c r="G4757" s="8"/>
      <c r="H4757" s="8"/>
      <c r="I4757" s="8"/>
      <c r="J4757" s="8"/>
      <c r="Q4757" s="8"/>
      <c r="R4757" s="8"/>
      <c r="T4757" s="8"/>
    </row>
    <row r="4758" spans="2:20">
      <c r="B4758"/>
      <c r="C4758" s="8"/>
      <c r="F4758" s="8"/>
      <c r="G4758" s="8"/>
      <c r="H4758" s="8"/>
      <c r="I4758" s="8"/>
      <c r="J4758" s="8"/>
      <c r="Q4758" s="8"/>
      <c r="R4758" s="8"/>
      <c r="T4758" s="8"/>
    </row>
    <row r="4759" spans="2:20">
      <c r="B4759"/>
      <c r="C4759" s="8"/>
      <c r="F4759" s="8"/>
      <c r="G4759" s="8"/>
      <c r="H4759" s="8"/>
      <c r="I4759" s="8"/>
      <c r="J4759" s="8"/>
      <c r="Q4759" s="8"/>
      <c r="R4759" s="8"/>
      <c r="T4759" s="8"/>
    </row>
    <row r="4760" spans="2:20">
      <c r="B4760"/>
      <c r="C4760" s="8"/>
      <c r="F4760" s="8"/>
      <c r="G4760" s="8"/>
      <c r="H4760" s="8"/>
      <c r="I4760" s="8"/>
      <c r="J4760" s="8"/>
      <c r="Q4760" s="8"/>
      <c r="R4760" s="8"/>
      <c r="T4760" s="8"/>
    </row>
    <row r="4761" spans="2:20">
      <c r="B4761"/>
      <c r="C4761" s="8"/>
      <c r="F4761" s="8"/>
      <c r="G4761" s="8"/>
      <c r="H4761" s="8"/>
      <c r="I4761" s="8"/>
      <c r="J4761" s="8"/>
      <c r="Q4761" s="8"/>
      <c r="R4761" s="8"/>
      <c r="T4761" s="8"/>
    </row>
    <row r="4762" spans="2:20">
      <c r="B4762"/>
      <c r="C4762" s="8"/>
      <c r="F4762" s="8"/>
      <c r="G4762" s="8"/>
      <c r="H4762" s="8"/>
      <c r="I4762" s="8"/>
      <c r="J4762" s="8"/>
      <c r="Q4762" s="8"/>
      <c r="R4762" s="8"/>
      <c r="T4762" s="8"/>
    </row>
    <row r="4763" spans="2:20">
      <c r="B4763"/>
      <c r="C4763" s="8"/>
      <c r="F4763" s="8"/>
      <c r="G4763" s="8"/>
      <c r="H4763" s="8"/>
      <c r="I4763" s="8"/>
      <c r="J4763" s="8"/>
      <c r="Q4763" s="8"/>
      <c r="R4763" s="8"/>
      <c r="T4763" s="8"/>
    </row>
    <row r="4764" spans="2:20">
      <c r="B4764"/>
      <c r="C4764" s="8"/>
      <c r="F4764" s="8"/>
      <c r="G4764" s="8"/>
      <c r="H4764" s="8"/>
      <c r="I4764" s="8"/>
      <c r="J4764" s="8"/>
      <c r="Q4764" s="8"/>
      <c r="R4764" s="8"/>
      <c r="T4764" s="8"/>
    </row>
    <row r="4765" spans="2:20">
      <c r="B4765"/>
      <c r="C4765" s="8"/>
      <c r="F4765" s="8"/>
      <c r="G4765" s="8"/>
      <c r="H4765" s="8"/>
      <c r="I4765" s="8"/>
      <c r="J4765" s="8"/>
      <c r="Q4765" s="8"/>
      <c r="R4765" s="8"/>
      <c r="T4765" s="8"/>
    </row>
    <row r="4766" spans="2:20">
      <c r="B4766"/>
      <c r="C4766" s="8"/>
      <c r="F4766" s="8"/>
      <c r="G4766" s="8"/>
      <c r="H4766" s="8"/>
      <c r="I4766" s="8"/>
      <c r="J4766" s="8"/>
      <c r="Q4766" s="8"/>
      <c r="R4766" s="8"/>
      <c r="T4766" s="8"/>
    </row>
    <row r="4767" spans="2:20">
      <c r="B4767"/>
      <c r="C4767" s="8"/>
      <c r="F4767" s="8"/>
      <c r="G4767" s="8"/>
      <c r="H4767" s="8"/>
      <c r="I4767" s="8"/>
      <c r="J4767" s="8"/>
      <c r="Q4767" s="8"/>
      <c r="R4767" s="8"/>
      <c r="T4767" s="8"/>
    </row>
    <row r="4768" spans="2:20">
      <c r="B4768"/>
      <c r="C4768" s="8"/>
      <c r="F4768" s="8"/>
      <c r="G4768" s="8"/>
      <c r="H4768" s="8"/>
      <c r="I4768" s="8"/>
      <c r="J4768" s="8"/>
      <c r="Q4768" s="8"/>
      <c r="R4768" s="8"/>
      <c r="T4768" s="8"/>
    </row>
    <row r="4769" spans="2:20">
      <c r="B4769"/>
      <c r="C4769" s="8"/>
      <c r="F4769" s="8"/>
      <c r="G4769" s="8"/>
      <c r="H4769" s="8"/>
      <c r="I4769" s="8"/>
      <c r="J4769" s="8"/>
      <c r="Q4769" s="8"/>
      <c r="R4769" s="8"/>
      <c r="T4769" s="8"/>
    </row>
    <row r="4770" spans="2:20">
      <c r="B4770"/>
      <c r="C4770" s="8"/>
      <c r="F4770" s="8"/>
      <c r="G4770" s="8"/>
      <c r="H4770" s="8"/>
      <c r="I4770" s="8"/>
      <c r="J4770" s="8"/>
      <c r="Q4770" s="8"/>
      <c r="R4770" s="8"/>
      <c r="T4770" s="8"/>
    </row>
    <row r="4771" spans="2:20">
      <c r="B4771"/>
      <c r="C4771" s="8"/>
      <c r="F4771" s="8"/>
      <c r="G4771" s="8"/>
      <c r="H4771" s="8"/>
      <c r="I4771" s="8"/>
      <c r="J4771" s="8"/>
      <c r="Q4771" s="8"/>
      <c r="R4771" s="8"/>
      <c r="T4771" s="8"/>
    </row>
    <row r="4772" spans="2:20">
      <c r="B4772"/>
      <c r="C4772" s="8"/>
      <c r="F4772" s="8"/>
      <c r="G4772" s="8"/>
      <c r="H4772" s="8"/>
      <c r="I4772" s="8"/>
      <c r="J4772" s="8"/>
      <c r="Q4772" s="8"/>
      <c r="R4772" s="8"/>
      <c r="T4772" s="8"/>
    </row>
    <row r="4773" spans="2:20">
      <c r="B4773"/>
      <c r="C4773" s="8"/>
      <c r="F4773" s="8"/>
      <c r="G4773" s="8"/>
      <c r="H4773" s="8"/>
      <c r="I4773" s="8"/>
      <c r="J4773" s="8"/>
      <c r="Q4773" s="8"/>
      <c r="R4773" s="8"/>
      <c r="T4773" s="8"/>
    </row>
    <row r="4774" spans="2:20">
      <c r="B4774"/>
      <c r="C4774" s="8"/>
      <c r="F4774" s="8"/>
      <c r="G4774" s="8"/>
      <c r="H4774" s="8"/>
      <c r="I4774" s="8"/>
      <c r="J4774" s="8"/>
      <c r="Q4774" s="8"/>
      <c r="R4774" s="8"/>
      <c r="T4774" s="8"/>
    </row>
    <row r="4775" spans="2:20">
      <c r="B4775"/>
      <c r="C4775" s="8"/>
      <c r="F4775" s="8"/>
      <c r="G4775" s="8"/>
      <c r="H4775" s="8"/>
      <c r="I4775" s="8"/>
      <c r="J4775" s="8"/>
      <c r="Q4775" s="8"/>
      <c r="R4775" s="8"/>
      <c r="T4775" s="8"/>
    </row>
    <row r="4776" spans="2:20">
      <c r="B4776"/>
      <c r="C4776" s="8"/>
      <c r="F4776" s="8"/>
      <c r="G4776" s="8"/>
      <c r="H4776" s="8"/>
      <c r="I4776" s="8"/>
      <c r="J4776" s="8"/>
      <c r="Q4776" s="8"/>
      <c r="R4776" s="8"/>
      <c r="T4776" s="8"/>
    </row>
    <row r="4777" spans="2:20">
      <c r="B4777"/>
      <c r="C4777" s="8"/>
      <c r="F4777" s="8"/>
      <c r="G4777" s="8"/>
      <c r="H4777" s="8"/>
      <c r="I4777" s="8"/>
      <c r="J4777" s="8"/>
      <c r="Q4777" s="8"/>
      <c r="R4777" s="8"/>
      <c r="T4777" s="8"/>
    </row>
    <row r="4778" spans="2:20">
      <c r="B4778"/>
      <c r="C4778" s="8"/>
      <c r="F4778" s="8"/>
      <c r="G4778" s="8"/>
      <c r="H4778" s="8"/>
      <c r="I4778" s="8"/>
      <c r="J4778" s="8"/>
      <c r="Q4778" s="8"/>
      <c r="R4778" s="8"/>
      <c r="T4778" s="8"/>
    </row>
    <row r="4779" spans="2:20">
      <c r="B4779"/>
      <c r="C4779" s="8"/>
      <c r="F4779" s="8"/>
      <c r="G4779" s="8"/>
      <c r="H4779" s="8"/>
      <c r="I4779" s="8"/>
      <c r="J4779" s="8"/>
      <c r="Q4779" s="8"/>
      <c r="R4779" s="8"/>
      <c r="T4779" s="8"/>
    </row>
    <row r="4780" spans="2:20">
      <c r="B4780"/>
      <c r="C4780" s="8"/>
      <c r="F4780" s="8"/>
      <c r="G4780" s="8"/>
      <c r="H4780" s="8"/>
      <c r="I4780" s="8"/>
      <c r="J4780" s="8"/>
      <c r="Q4780" s="8"/>
      <c r="R4780" s="8"/>
      <c r="T4780" s="8"/>
    </row>
    <row r="4781" spans="2:20">
      <c r="B4781"/>
      <c r="C4781" s="8"/>
      <c r="F4781" s="8"/>
      <c r="G4781" s="8"/>
      <c r="H4781" s="8"/>
      <c r="I4781" s="8"/>
      <c r="J4781" s="8"/>
      <c r="Q4781" s="8"/>
      <c r="R4781" s="8"/>
      <c r="T4781" s="8"/>
    </row>
    <row r="4782" spans="2:20">
      <c r="B4782"/>
      <c r="C4782" s="8"/>
      <c r="F4782" s="8"/>
      <c r="G4782" s="8"/>
      <c r="H4782" s="8"/>
      <c r="I4782" s="8"/>
      <c r="J4782" s="8"/>
      <c r="Q4782" s="8"/>
      <c r="R4782" s="8"/>
      <c r="T4782" s="8"/>
    </row>
    <row r="4783" spans="2:20">
      <c r="B4783"/>
      <c r="C4783" s="8"/>
      <c r="F4783" s="8"/>
      <c r="G4783" s="8"/>
      <c r="H4783" s="8"/>
      <c r="I4783" s="8"/>
      <c r="J4783" s="8"/>
      <c r="Q4783" s="8"/>
      <c r="R4783" s="8"/>
      <c r="T4783" s="8"/>
    </row>
    <row r="4784" spans="2:20">
      <c r="B4784"/>
      <c r="C4784" s="8"/>
      <c r="F4784" s="8"/>
      <c r="G4784" s="8"/>
      <c r="H4784" s="8"/>
      <c r="I4784" s="8"/>
      <c r="J4784" s="8"/>
      <c r="Q4784" s="8"/>
      <c r="R4784" s="8"/>
      <c r="T4784" s="8"/>
    </row>
    <row r="4785" spans="2:20">
      <c r="B4785"/>
      <c r="C4785" s="8"/>
      <c r="F4785" s="8"/>
      <c r="G4785" s="8"/>
      <c r="H4785" s="8"/>
      <c r="I4785" s="8"/>
      <c r="J4785" s="8"/>
      <c r="Q4785" s="8"/>
      <c r="R4785" s="8"/>
      <c r="T4785" s="8"/>
    </row>
    <row r="4786" spans="2:20">
      <c r="B4786"/>
      <c r="C4786" s="8"/>
      <c r="F4786" s="8"/>
      <c r="G4786" s="8"/>
      <c r="H4786" s="8"/>
      <c r="I4786" s="8"/>
      <c r="J4786" s="8"/>
      <c r="Q4786" s="8"/>
      <c r="R4786" s="8"/>
      <c r="T4786" s="8"/>
    </row>
    <row r="4787" spans="2:20">
      <c r="B4787"/>
      <c r="C4787" s="8"/>
      <c r="F4787" s="8"/>
      <c r="G4787" s="8"/>
      <c r="H4787" s="8"/>
      <c r="I4787" s="8"/>
      <c r="J4787" s="8"/>
      <c r="Q4787" s="8"/>
      <c r="R4787" s="8"/>
      <c r="T4787" s="8"/>
    </row>
    <row r="4788" spans="2:20">
      <c r="B4788"/>
      <c r="C4788" s="8"/>
      <c r="F4788" s="8"/>
      <c r="G4788" s="8"/>
      <c r="H4788" s="8"/>
      <c r="I4788" s="8"/>
      <c r="J4788" s="8"/>
      <c r="Q4788" s="8"/>
      <c r="R4788" s="8"/>
      <c r="T4788" s="8"/>
    </row>
    <row r="4789" spans="2:20">
      <c r="B4789"/>
      <c r="C4789" s="8"/>
      <c r="F4789" s="8"/>
      <c r="G4789" s="8"/>
      <c r="H4789" s="8"/>
      <c r="I4789" s="8"/>
      <c r="J4789" s="8"/>
      <c r="Q4789" s="8"/>
      <c r="R4789" s="8"/>
      <c r="T4789" s="8"/>
    </row>
    <row r="4790" spans="2:20">
      <c r="B4790"/>
      <c r="C4790" s="8"/>
      <c r="F4790" s="8"/>
      <c r="G4790" s="8"/>
      <c r="H4790" s="8"/>
      <c r="I4790" s="8"/>
      <c r="J4790" s="8"/>
      <c r="Q4790" s="8"/>
      <c r="R4790" s="8"/>
      <c r="T4790" s="8"/>
    </row>
    <row r="4791" spans="2:20">
      <c r="B4791"/>
      <c r="C4791" s="8"/>
      <c r="F4791" s="8"/>
      <c r="G4791" s="8"/>
      <c r="H4791" s="8"/>
      <c r="I4791" s="8"/>
      <c r="J4791" s="8"/>
      <c r="Q4791" s="8"/>
      <c r="R4791" s="8"/>
      <c r="T4791" s="8"/>
    </row>
    <row r="4792" spans="2:20">
      <c r="B4792"/>
      <c r="C4792" s="8"/>
      <c r="F4792" s="8"/>
      <c r="G4792" s="8"/>
      <c r="H4792" s="8"/>
      <c r="I4792" s="8"/>
      <c r="J4792" s="8"/>
      <c r="Q4792" s="8"/>
      <c r="R4792" s="8"/>
      <c r="T4792" s="8"/>
    </row>
    <row r="4793" spans="2:20">
      <c r="B4793"/>
      <c r="C4793" s="8"/>
      <c r="F4793" s="8"/>
      <c r="G4793" s="8"/>
      <c r="H4793" s="8"/>
      <c r="I4793" s="8"/>
      <c r="J4793" s="8"/>
      <c r="Q4793" s="8"/>
      <c r="R4793" s="8"/>
      <c r="T4793" s="8"/>
    </row>
    <row r="4794" spans="2:20">
      <c r="B4794"/>
      <c r="C4794" s="8"/>
      <c r="F4794" s="8"/>
      <c r="G4794" s="8"/>
      <c r="H4794" s="8"/>
      <c r="I4794" s="8"/>
      <c r="J4794" s="8"/>
      <c r="Q4794" s="8"/>
      <c r="R4794" s="8"/>
      <c r="T4794" s="8"/>
    </row>
    <row r="4795" spans="2:20">
      <c r="B4795"/>
      <c r="C4795" s="8"/>
      <c r="F4795" s="8"/>
      <c r="G4795" s="8"/>
      <c r="H4795" s="8"/>
      <c r="I4795" s="8"/>
      <c r="J4795" s="8"/>
      <c r="Q4795" s="8"/>
      <c r="R4795" s="8"/>
      <c r="T4795" s="8"/>
    </row>
    <row r="4796" spans="2:20">
      <c r="B4796"/>
      <c r="C4796" s="8"/>
      <c r="F4796" s="8"/>
      <c r="G4796" s="8"/>
      <c r="H4796" s="8"/>
      <c r="I4796" s="8"/>
      <c r="J4796" s="8"/>
      <c r="Q4796" s="8"/>
      <c r="R4796" s="8"/>
      <c r="T4796" s="8"/>
    </row>
    <row r="4797" spans="2:20">
      <c r="B4797"/>
      <c r="C4797" s="8"/>
      <c r="F4797" s="8"/>
      <c r="G4797" s="8"/>
      <c r="H4797" s="8"/>
      <c r="I4797" s="8"/>
      <c r="J4797" s="8"/>
      <c r="Q4797" s="8"/>
      <c r="R4797" s="8"/>
      <c r="T4797" s="8"/>
    </row>
    <row r="4798" spans="2:20">
      <c r="B4798"/>
      <c r="C4798" s="8"/>
      <c r="F4798" s="8"/>
      <c r="G4798" s="8"/>
      <c r="H4798" s="8"/>
      <c r="I4798" s="8"/>
      <c r="J4798" s="8"/>
      <c r="Q4798" s="8"/>
      <c r="R4798" s="8"/>
      <c r="T4798" s="8"/>
    </row>
    <row r="4799" spans="2:20">
      <c r="B4799"/>
      <c r="C4799" s="8"/>
      <c r="F4799" s="8"/>
      <c r="G4799" s="8"/>
      <c r="H4799" s="8"/>
      <c r="I4799" s="8"/>
      <c r="J4799" s="8"/>
      <c r="Q4799" s="8"/>
      <c r="R4799" s="8"/>
      <c r="T4799" s="8"/>
    </row>
    <row r="4800" spans="2:20">
      <c r="B4800"/>
      <c r="C4800" s="8"/>
      <c r="F4800" s="8"/>
      <c r="G4800" s="8"/>
      <c r="H4800" s="8"/>
      <c r="I4800" s="8"/>
      <c r="J4800" s="8"/>
      <c r="Q4800" s="8"/>
      <c r="R4800" s="8"/>
      <c r="T4800" s="8"/>
    </row>
    <row r="4801" spans="2:20">
      <c r="B4801"/>
      <c r="C4801" s="8"/>
      <c r="F4801" s="8"/>
      <c r="G4801" s="8"/>
      <c r="H4801" s="8"/>
      <c r="I4801" s="8"/>
      <c r="J4801" s="8"/>
      <c r="Q4801" s="8"/>
      <c r="R4801" s="8"/>
      <c r="T4801" s="8"/>
    </row>
    <row r="4802" spans="2:20">
      <c r="B4802"/>
      <c r="C4802" s="8"/>
      <c r="F4802" s="8"/>
      <c r="G4802" s="8"/>
      <c r="H4802" s="8"/>
      <c r="I4802" s="8"/>
      <c r="J4802" s="8"/>
      <c r="Q4802" s="8"/>
      <c r="R4802" s="8"/>
      <c r="T4802" s="8"/>
    </row>
    <row r="4803" spans="2:20">
      <c r="B4803"/>
      <c r="C4803" s="8"/>
      <c r="F4803" s="8"/>
      <c r="G4803" s="8"/>
      <c r="H4803" s="8"/>
      <c r="I4803" s="8"/>
      <c r="J4803" s="8"/>
      <c r="Q4803" s="8"/>
      <c r="R4803" s="8"/>
      <c r="T4803" s="8"/>
    </row>
    <row r="4804" spans="2:20">
      <c r="B4804"/>
      <c r="C4804" s="8"/>
      <c r="F4804" s="8"/>
      <c r="G4804" s="8"/>
      <c r="H4804" s="8"/>
      <c r="I4804" s="8"/>
      <c r="J4804" s="8"/>
      <c r="Q4804" s="8"/>
      <c r="R4804" s="8"/>
      <c r="T4804" s="8"/>
    </row>
    <row r="4805" spans="2:20">
      <c r="B4805"/>
      <c r="C4805" s="8"/>
      <c r="F4805" s="8"/>
      <c r="G4805" s="8"/>
      <c r="H4805" s="8"/>
      <c r="I4805" s="8"/>
      <c r="J4805" s="8"/>
      <c r="Q4805" s="8"/>
      <c r="R4805" s="8"/>
      <c r="T4805" s="8"/>
    </row>
    <row r="4806" spans="2:20">
      <c r="B4806"/>
      <c r="C4806" s="8"/>
      <c r="F4806" s="8"/>
      <c r="G4806" s="8"/>
      <c r="H4806" s="8"/>
      <c r="I4806" s="8"/>
      <c r="J4806" s="8"/>
      <c r="Q4806" s="8"/>
      <c r="R4806" s="8"/>
      <c r="T4806" s="8"/>
    </row>
    <row r="4807" spans="2:20">
      <c r="B4807"/>
      <c r="C4807" s="8"/>
      <c r="F4807" s="8"/>
      <c r="G4807" s="8"/>
      <c r="H4807" s="8"/>
      <c r="I4807" s="8"/>
      <c r="J4807" s="8"/>
      <c r="Q4807" s="8"/>
      <c r="R4807" s="8"/>
      <c r="T4807" s="8"/>
    </row>
    <row r="4808" spans="2:20">
      <c r="B4808"/>
      <c r="C4808" s="8"/>
      <c r="F4808" s="8"/>
      <c r="G4808" s="8"/>
      <c r="H4808" s="8"/>
      <c r="I4808" s="8"/>
      <c r="J4808" s="8"/>
      <c r="Q4808" s="8"/>
      <c r="R4808" s="8"/>
      <c r="T4808" s="8"/>
    </row>
    <row r="4809" spans="2:20">
      <c r="B4809"/>
      <c r="C4809" s="8"/>
      <c r="F4809" s="8"/>
      <c r="G4809" s="8"/>
      <c r="H4809" s="8"/>
      <c r="I4809" s="8"/>
      <c r="J4809" s="8"/>
      <c r="Q4809" s="8"/>
      <c r="R4809" s="8"/>
      <c r="T4809" s="8"/>
    </row>
    <row r="4810" spans="2:20">
      <c r="B4810"/>
      <c r="C4810" s="8"/>
      <c r="F4810" s="8"/>
      <c r="G4810" s="8"/>
      <c r="H4810" s="8"/>
      <c r="I4810" s="8"/>
      <c r="J4810" s="8"/>
      <c r="Q4810" s="8"/>
      <c r="R4810" s="8"/>
      <c r="T4810" s="8"/>
    </row>
    <row r="4811" spans="2:20">
      <c r="B4811"/>
      <c r="C4811" s="8"/>
      <c r="F4811" s="8"/>
      <c r="G4811" s="8"/>
      <c r="H4811" s="8"/>
      <c r="I4811" s="8"/>
      <c r="J4811" s="8"/>
      <c r="Q4811" s="8"/>
      <c r="R4811" s="8"/>
      <c r="T4811" s="8"/>
    </row>
    <row r="4812" spans="2:20">
      <c r="B4812"/>
      <c r="C4812" s="8"/>
      <c r="F4812" s="8"/>
      <c r="G4812" s="8"/>
      <c r="H4812" s="8"/>
      <c r="I4812" s="8"/>
      <c r="J4812" s="8"/>
      <c r="Q4812" s="8"/>
      <c r="R4812" s="8"/>
      <c r="T4812" s="8"/>
    </row>
    <row r="4813" spans="2:20">
      <c r="B4813"/>
      <c r="C4813" s="8"/>
      <c r="F4813" s="8"/>
      <c r="G4813" s="8"/>
      <c r="H4813" s="8"/>
      <c r="I4813" s="8"/>
      <c r="J4813" s="8"/>
      <c r="Q4813" s="8"/>
      <c r="R4813" s="8"/>
      <c r="T4813" s="8"/>
    </row>
    <row r="4814" spans="2:20">
      <c r="B4814"/>
      <c r="C4814" s="8"/>
      <c r="F4814" s="8"/>
      <c r="G4814" s="8"/>
      <c r="H4814" s="8"/>
      <c r="I4814" s="8"/>
      <c r="J4814" s="8"/>
      <c r="Q4814" s="8"/>
      <c r="R4814" s="8"/>
      <c r="T4814" s="8"/>
    </row>
    <row r="4815" spans="2:20">
      <c r="B4815"/>
      <c r="C4815" s="8"/>
      <c r="F4815" s="8"/>
      <c r="G4815" s="8"/>
      <c r="H4815" s="8"/>
      <c r="I4815" s="8"/>
      <c r="J4815" s="8"/>
      <c r="Q4815" s="8"/>
      <c r="R4815" s="8"/>
      <c r="T4815" s="8"/>
    </row>
    <row r="4816" spans="2:20">
      <c r="B4816"/>
      <c r="C4816" s="8"/>
      <c r="F4816" s="8"/>
      <c r="G4816" s="8"/>
      <c r="H4816" s="8"/>
      <c r="I4816" s="8"/>
      <c r="J4816" s="8"/>
      <c r="Q4816" s="8"/>
      <c r="R4816" s="8"/>
      <c r="T4816" s="8"/>
    </row>
    <row r="4817" spans="2:20">
      <c r="B4817"/>
      <c r="C4817" s="8"/>
      <c r="F4817" s="8"/>
      <c r="G4817" s="8"/>
      <c r="H4817" s="8"/>
      <c r="I4817" s="8"/>
      <c r="J4817" s="8"/>
      <c r="Q4817" s="8"/>
      <c r="R4817" s="8"/>
      <c r="T4817" s="8"/>
    </row>
    <row r="4818" spans="2:20">
      <c r="B4818"/>
      <c r="C4818" s="8"/>
      <c r="F4818" s="8"/>
      <c r="G4818" s="8"/>
      <c r="H4818" s="8"/>
      <c r="I4818" s="8"/>
      <c r="J4818" s="8"/>
      <c r="Q4818" s="8"/>
      <c r="R4818" s="8"/>
      <c r="T4818" s="8"/>
    </row>
    <row r="4819" spans="2:20">
      <c r="B4819"/>
      <c r="C4819" s="8"/>
      <c r="F4819" s="8"/>
      <c r="G4819" s="8"/>
      <c r="H4819" s="8"/>
      <c r="I4819" s="8"/>
      <c r="J4819" s="8"/>
      <c r="Q4819" s="8"/>
      <c r="R4819" s="8"/>
      <c r="T4819" s="8"/>
    </row>
    <row r="4820" spans="2:20">
      <c r="B4820"/>
      <c r="C4820" s="8"/>
      <c r="F4820" s="8"/>
      <c r="G4820" s="8"/>
      <c r="H4820" s="8"/>
      <c r="I4820" s="8"/>
      <c r="J4820" s="8"/>
      <c r="Q4820" s="8"/>
      <c r="R4820" s="8"/>
      <c r="T4820" s="8"/>
    </row>
    <row r="4821" spans="2:20">
      <c r="B4821"/>
      <c r="C4821" s="8"/>
      <c r="F4821" s="8"/>
      <c r="G4821" s="8"/>
      <c r="H4821" s="8"/>
      <c r="I4821" s="8"/>
      <c r="J4821" s="8"/>
      <c r="Q4821" s="8"/>
      <c r="R4821" s="8"/>
      <c r="T4821" s="8"/>
    </row>
    <row r="4822" spans="2:20">
      <c r="B4822"/>
      <c r="C4822" s="8"/>
      <c r="F4822" s="8"/>
      <c r="G4822" s="8"/>
      <c r="H4822" s="8"/>
      <c r="I4822" s="8"/>
      <c r="J4822" s="8"/>
      <c r="Q4822" s="8"/>
      <c r="R4822" s="8"/>
      <c r="T4822" s="8"/>
    </row>
    <row r="4823" spans="2:20">
      <c r="B4823"/>
      <c r="C4823" s="8"/>
      <c r="F4823" s="8"/>
      <c r="G4823" s="8"/>
      <c r="H4823" s="8"/>
      <c r="I4823" s="8"/>
      <c r="J4823" s="8"/>
      <c r="Q4823" s="8"/>
      <c r="R4823" s="8"/>
      <c r="T4823" s="8"/>
    </row>
    <row r="4824" spans="2:20">
      <c r="B4824"/>
      <c r="C4824" s="8"/>
      <c r="F4824" s="8"/>
      <c r="G4824" s="8"/>
      <c r="H4824" s="8"/>
      <c r="I4824" s="8"/>
      <c r="J4824" s="8"/>
      <c r="Q4824" s="8"/>
      <c r="R4824" s="8"/>
      <c r="T4824" s="8"/>
    </row>
    <row r="4825" spans="2:20">
      <c r="B4825"/>
      <c r="C4825" s="8"/>
      <c r="F4825" s="8"/>
      <c r="G4825" s="8"/>
      <c r="H4825" s="8"/>
      <c r="I4825" s="8"/>
      <c r="J4825" s="8"/>
      <c r="Q4825" s="8"/>
      <c r="R4825" s="8"/>
      <c r="T4825" s="8"/>
    </row>
    <row r="4826" spans="2:20">
      <c r="B4826"/>
      <c r="C4826" s="8"/>
      <c r="F4826" s="8"/>
      <c r="G4826" s="8"/>
      <c r="H4826" s="8"/>
      <c r="I4826" s="8"/>
      <c r="J4826" s="8"/>
      <c r="Q4826" s="8"/>
      <c r="R4826" s="8"/>
      <c r="T4826" s="8"/>
    </row>
    <row r="4827" spans="2:20">
      <c r="B4827"/>
      <c r="C4827" s="8"/>
      <c r="F4827" s="8"/>
      <c r="G4827" s="8"/>
      <c r="H4827" s="8"/>
      <c r="I4827" s="8"/>
      <c r="J4827" s="8"/>
      <c r="Q4827" s="8"/>
      <c r="R4827" s="8"/>
      <c r="T4827" s="8"/>
    </row>
    <row r="4828" spans="2:20">
      <c r="B4828"/>
      <c r="C4828" s="8"/>
      <c r="F4828" s="8"/>
      <c r="G4828" s="8"/>
      <c r="H4828" s="8"/>
      <c r="I4828" s="8"/>
      <c r="J4828" s="8"/>
      <c r="Q4828" s="8"/>
      <c r="R4828" s="8"/>
      <c r="T4828" s="8"/>
    </row>
    <row r="4829" spans="2:20">
      <c r="B4829"/>
      <c r="C4829" s="8"/>
      <c r="F4829" s="8"/>
      <c r="G4829" s="8"/>
      <c r="H4829" s="8"/>
      <c r="I4829" s="8"/>
      <c r="J4829" s="8"/>
      <c r="Q4829" s="8"/>
      <c r="R4829" s="8"/>
      <c r="T4829" s="8"/>
    </row>
    <row r="4830" spans="2:20">
      <c r="B4830"/>
      <c r="C4830" s="8"/>
      <c r="F4830" s="8"/>
      <c r="G4830" s="8"/>
      <c r="H4830" s="8"/>
      <c r="I4830" s="8"/>
      <c r="J4830" s="8"/>
      <c r="Q4830" s="8"/>
      <c r="R4830" s="8"/>
      <c r="T4830" s="8"/>
    </row>
    <row r="4831" spans="2:20">
      <c r="B4831"/>
      <c r="C4831" s="8"/>
      <c r="F4831" s="8"/>
      <c r="G4831" s="8"/>
      <c r="H4831" s="8"/>
      <c r="I4831" s="8"/>
      <c r="J4831" s="8"/>
      <c r="Q4831" s="8"/>
      <c r="R4831" s="8"/>
      <c r="T4831" s="8"/>
    </row>
    <row r="4832" spans="2:20">
      <c r="B4832"/>
      <c r="C4832" s="8"/>
      <c r="F4832" s="8"/>
      <c r="G4832" s="8"/>
      <c r="H4832" s="8"/>
      <c r="I4832" s="8"/>
      <c r="J4832" s="8"/>
      <c r="Q4832" s="8"/>
      <c r="R4832" s="8"/>
      <c r="T4832" s="8"/>
    </row>
    <row r="4833" spans="2:20">
      <c r="B4833"/>
      <c r="C4833" s="8"/>
      <c r="F4833" s="8"/>
      <c r="G4833" s="8"/>
      <c r="H4833" s="8"/>
      <c r="I4833" s="8"/>
      <c r="J4833" s="8"/>
      <c r="Q4833" s="8"/>
      <c r="R4833" s="8"/>
      <c r="T4833" s="8"/>
    </row>
    <row r="4834" spans="2:20">
      <c r="B4834"/>
      <c r="C4834" s="8"/>
      <c r="F4834" s="8"/>
      <c r="G4834" s="8"/>
      <c r="H4834" s="8"/>
      <c r="I4834" s="8"/>
      <c r="J4834" s="8"/>
      <c r="Q4834" s="8"/>
      <c r="R4834" s="8"/>
      <c r="T4834" s="8"/>
    </row>
    <row r="4835" spans="2:20">
      <c r="B4835"/>
      <c r="C4835" s="8"/>
      <c r="F4835" s="8"/>
      <c r="G4835" s="8"/>
      <c r="H4835" s="8"/>
      <c r="I4835" s="8"/>
      <c r="J4835" s="8"/>
      <c r="Q4835" s="8"/>
      <c r="R4835" s="8"/>
      <c r="T4835" s="8"/>
    </row>
    <row r="4836" spans="2:20">
      <c r="B4836"/>
      <c r="C4836" s="8"/>
      <c r="F4836" s="8"/>
      <c r="G4836" s="8"/>
      <c r="H4836" s="8"/>
      <c r="I4836" s="8"/>
      <c r="J4836" s="8"/>
      <c r="Q4836" s="8"/>
      <c r="R4836" s="8"/>
      <c r="T4836" s="8"/>
    </row>
    <row r="4837" spans="2:20">
      <c r="B4837"/>
      <c r="C4837" s="8"/>
      <c r="F4837" s="8"/>
      <c r="G4837" s="8"/>
      <c r="H4837" s="8"/>
      <c r="I4837" s="8"/>
      <c r="J4837" s="8"/>
      <c r="Q4837" s="8"/>
      <c r="R4837" s="8"/>
      <c r="T4837" s="8"/>
    </row>
    <row r="4838" spans="2:20">
      <c r="B4838"/>
      <c r="C4838" s="8"/>
      <c r="F4838" s="8"/>
      <c r="G4838" s="8"/>
      <c r="H4838" s="8"/>
      <c r="I4838" s="8"/>
      <c r="J4838" s="8"/>
      <c r="Q4838" s="8"/>
      <c r="R4838" s="8"/>
      <c r="T4838" s="8"/>
    </row>
    <row r="4839" spans="2:20">
      <c r="B4839"/>
      <c r="C4839" s="8"/>
      <c r="F4839" s="8"/>
      <c r="G4839" s="8"/>
      <c r="H4839" s="8"/>
      <c r="I4839" s="8"/>
      <c r="J4839" s="8"/>
      <c r="Q4839" s="8"/>
      <c r="R4839" s="8"/>
      <c r="T4839" s="8"/>
    </row>
    <row r="4840" spans="2:20">
      <c r="B4840"/>
      <c r="C4840" s="8"/>
      <c r="F4840" s="8"/>
      <c r="G4840" s="8"/>
      <c r="H4840" s="8"/>
      <c r="I4840" s="8"/>
      <c r="J4840" s="8"/>
      <c r="Q4840" s="8"/>
      <c r="R4840" s="8"/>
      <c r="T4840" s="8"/>
    </row>
    <row r="4841" spans="2:20">
      <c r="B4841"/>
      <c r="C4841" s="8"/>
      <c r="F4841" s="8"/>
      <c r="G4841" s="8"/>
      <c r="H4841" s="8"/>
      <c r="I4841" s="8"/>
      <c r="J4841" s="8"/>
      <c r="Q4841" s="8"/>
      <c r="R4841" s="8"/>
      <c r="T4841" s="8"/>
    </row>
    <row r="4842" spans="2:20">
      <c r="B4842"/>
      <c r="C4842" s="8"/>
      <c r="F4842" s="8"/>
      <c r="G4842" s="8"/>
      <c r="H4842" s="8"/>
      <c r="I4842" s="8"/>
      <c r="J4842" s="8"/>
      <c r="Q4842" s="8"/>
      <c r="R4842" s="8"/>
      <c r="T4842" s="8"/>
    </row>
    <row r="4843" spans="2:20">
      <c r="B4843"/>
      <c r="C4843" s="8"/>
      <c r="F4843" s="8"/>
      <c r="G4843" s="8"/>
      <c r="H4843" s="8"/>
      <c r="I4843" s="8"/>
      <c r="J4843" s="8"/>
      <c r="Q4843" s="8"/>
      <c r="R4843" s="8"/>
      <c r="T4843" s="8"/>
    </row>
    <row r="4844" spans="2:20">
      <c r="B4844"/>
      <c r="C4844" s="8"/>
      <c r="F4844" s="8"/>
      <c r="G4844" s="8"/>
      <c r="H4844" s="8"/>
      <c r="I4844" s="8"/>
      <c r="J4844" s="8"/>
      <c r="Q4844" s="8"/>
      <c r="R4844" s="8"/>
      <c r="T4844" s="8"/>
    </row>
    <row r="4845" spans="2:20">
      <c r="B4845"/>
      <c r="C4845" s="8"/>
      <c r="F4845" s="8"/>
      <c r="G4845" s="8"/>
      <c r="H4845" s="8"/>
      <c r="I4845" s="8"/>
      <c r="J4845" s="8"/>
      <c r="Q4845" s="8"/>
      <c r="R4845" s="8"/>
      <c r="T4845" s="8"/>
    </row>
    <row r="4846" spans="2:20">
      <c r="B4846"/>
      <c r="C4846" s="8"/>
      <c r="F4846" s="8"/>
      <c r="G4846" s="8"/>
      <c r="H4846" s="8"/>
      <c r="I4846" s="8"/>
      <c r="J4846" s="8"/>
      <c r="Q4846" s="8"/>
      <c r="R4846" s="8"/>
      <c r="T4846" s="8"/>
    </row>
    <row r="4847" spans="2:20">
      <c r="B4847"/>
      <c r="C4847" s="8"/>
      <c r="F4847" s="8"/>
      <c r="G4847" s="8"/>
      <c r="H4847" s="8"/>
      <c r="I4847" s="8"/>
      <c r="J4847" s="8"/>
      <c r="Q4847" s="8"/>
      <c r="R4847" s="8"/>
      <c r="T4847" s="8"/>
    </row>
    <row r="4848" spans="2:20">
      <c r="B4848"/>
      <c r="C4848" s="8"/>
      <c r="F4848" s="8"/>
      <c r="G4848" s="8"/>
      <c r="H4848" s="8"/>
      <c r="I4848" s="8"/>
      <c r="J4848" s="8"/>
      <c r="Q4848" s="8"/>
      <c r="R4848" s="8"/>
      <c r="T4848" s="8"/>
    </row>
    <row r="4849" spans="2:20">
      <c r="B4849"/>
      <c r="C4849" s="8"/>
      <c r="F4849" s="8"/>
      <c r="G4849" s="8"/>
      <c r="H4849" s="8"/>
      <c r="I4849" s="8"/>
      <c r="J4849" s="8"/>
      <c r="Q4849" s="8"/>
      <c r="R4849" s="8"/>
      <c r="T4849" s="8"/>
    </row>
    <row r="4850" spans="2:20">
      <c r="B4850"/>
      <c r="C4850" s="8"/>
      <c r="F4850" s="8"/>
      <c r="G4850" s="8"/>
      <c r="H4850" s="8"/>
      <c r="I4850" s="8"/>
      <c r="J4850" s="8"/>
      <c r="Q4850" s="8"/>
      <c r="R4850" s="8"/>
      <c r="T4850" s="8"/>
    </row>
    <row r="4851" spans="2:20">
      <c r="B4851"/>
      <c r="C4851" s="8"/>
      <c r="F4851" s="8"/>
      <c r="G4851" s="8"/>
      <c r="H4851" s="8"/>
      <c r="I4851" s="8"/>
      <c r="J4851" s="8"/>
      <c r="Q4851" s="8"/>
      <c r="R4851" s="8"/>
      <c r="T4851" s="8"/>
    </row>
    <row r="4852" spans="2:20">
      <c r="B4852"/>
      <c r="C4852" s="8"/>
      <c r="F4852" s="8"/>
      <c r="G4852" s="8"/>
      <c r="H4852" s="8"/>
      <c r="I4852" s="8"/>
      <c r="J4852" s="8"/>
      <c r="Q4852" s="8"/>
      <c r="R4852" s="8"/>
      <c r="T4852" s="8"/>
    </row>
    <row r="4853" spans="2:20">
      <c r="B4853"/>
      <c r="C4853" s="8"/>
      <c r="F4853" s="8"/>
      <c r="G4853" s="8"/>
      <c r="H4853" s="8"/>
      <c r="I4853" s="8"/>
      <c r="J4853" s="8"/>
      <c r="Q4853" s="8"/>
      <c r="R4853" s="8"/>
      <c r="T4853" s="8"/>
    </row>
    <row r="4854" spans="2:20">
      <c r="B4854"/>
      <c r="C4854" s="8"/>
      <c r="F4854" s="8"/>
      <c r="G4854" s="8"/>
      <c r="H4854" s="8"/>
      <c r="I4854" s="8"/>
      <c r="J4854" s="8"/>
      <c r="Q4854" s="8"/>
      <c r="R4854" s="8"/>
      <c r="T4854" s="8"/>
    </row>
    <row r="4855" spans="2:20">
      <c r="B4855"/>
      <c r="C4855" s="8"/>
      <c r="F4855" s="8"/>
      <c r="G4855" s="8"/>
      <c r="H4855" s="8"/>
      <c r="I4855" s="8"/>
      <c r="J4855" s="8"/>
      <c r="Q4855" s="8"/>
      <c r="R4855" s="8"/>
      <c r="T4855" s="8"/>
    </row>
    <row r="4856" spans="2:20">
      <c r="B4856"/>
      <c r="C4856" s="8"/>
      <c r="F4856" s="8"/>
      <c r="G4856" s="8"/>
      <c r="H4856" s="8"/>
      <c r="I4856" s="8"/>
      <c r="J4856" s="8"/>
      <c r="Q4856" s="8"/>
      <c r="R4856" s="8"/>
      <c r="T4856" s="8"/>
    </row>
    <row r="4857" spans="2:20">
      <c r="B4857"/>
      <c r="C4857" s="8"/>
      <c r="F4857" s="8"/>
      <c r="G4857" s="8"/>
      <c r="H4857" s="8"/>
      <c r="I4857" s="8"/>
      <c r="J4857" s="8"/>
      <c r="Q4857" s="8"/>
      <c r="R4857" s="8"/>
      <c r="T4857" s="8"/>
    </row>
    <row r="4858" spans="2:20">
      <c r="B4858"/>
      <c r="C4858" s="8"/>
      <c r="F4858" s="8"/>
      <c r="G4858" s="8"/>
      <c r="H4858" s="8"/>
      <c r="I4858" s="8"/>
      <c r="J4858" s="8"/>
      <c r="Q4858" s="8"/>
      <c r="R4858" s="8"/>
      <c r="T4858" s="8"/>
    </row>
    <row r="4859" spans="2:20">
      <c r="B4859"/>
      <c r="C4859" s="8"/>
      <c r="F4859" s="8"/>
      <c r="G4859" s="8"/>
      <c r="H4859" s="8"/>
      <c r="I4859" s="8"/>
      <c r="J4859" s="8"/>
      <c r="Q4859" s="8"/>
      <c r="R4859" s="8"/>
      <c r="T4859" s="8"/>
    </row>
    <row r="4860" spans="2:20">
      <c r="B4860"/>
      <c r="C4860" s="8"/>
      <c r="F4860" s="8"/>
      <c r="G4860" s="8"/>
      <c r="H4860" s="8"/>
      <c r="I4860" s="8"/>
      <c r="J4860" s="8"/>
      <c r="Q4860" s="8"/>
      <c r="R4860" s="8"/>
      <c r="T4860" s="8"/>
    </row>
    <row r="4861" spans="2:20">
      <c r="B4861"/>
      <c r="C4861" s="8"/>
      <c r="F4861" s="8"/>
      <c r="G4861" s="8"/>
      <c r="H4861" s="8"/>
      <c r="I4861" s="8"/>
      <c r="J4861" s="8"/>
      <c r="Q4861" s="8"/>
      <c r="R4861" s="8"/>
      <c r="T4861" s="8"/>
    </row>
    <row r="4862" spans="2:20">
      <c r="B4862"/>
      <c r="C4862" s="8"/>
      <c r="F4862" s="8"/>
      <c r="G4862" s="8"/>
      <c r="H4862" s="8"/>
      <c r="I4862" s="8"/>
      <c r="J4862" s="8"/>
      <c r="Q4862" s="8"/>
      <c r="R4862" s="8"/>
      <c r="T4862" s="8"/>
    </row>
    <row r="4863" spans="2:20">
      <c r="B4863"/>
      <c r="C4863" s="8"/>
      <c r="F4863" s="8"/>
      <c r="G4863" s="8"/>
      <c r="H4863" s="8"/>
      <c r="I4863" s="8"/>
      <c r="J4863" s="8"/>
      <c r="Q4863" s="8"/>
      <c r="R4863" s="8"/>
      <c r="T4863" s="8"/>
    </row>
    <row r="4864" spans="2:20">
      <c r="B4864"/>
      <c r="C4864" s="8"/>
      <c r="F4864" s="8"/>
      <c r="G4864" s="8"/>
      <c r="H4864" s="8"/>
      <c r="I4864" s="8"/>
      <c r="J4864" s="8"/>
      <c r="Q4864" s="8"/>
      <c r="R4864" s="8"/>
      <c r="T4864" s="8"/>
    </row>
    <row r="4865" spans="2:20">
      <c r="B4865"/>
      <c r="C4865" s="8"/>
      <c r="F4865" s="8"/>
      <c r="G4865" s="8"/>
      <c r="H4865" s="8"/>
      <c r="I4865" s="8"/>
      <c r="J4865" s="8"/>
      <c r="Q4865" s="8"/>
      <c r="R4865" s="8"/>
      <c r="T4865" s="8"/>
    </row>
    <row r="4866" spans="2:20">
      <c r="B4866"/>
      <c r="C4866" s="8"/>
      <c r="F4866" s="8"/>
      <c r="G4866" s="8"/>
      <c r="H4866" s="8"/>
      <c r="I4866" s="8"/>
      <c r="J4866" s="8"/>
      <c r="Q4866" s="8"/>
      <c r="R4866" s="8"/>
      <c r="T4866" s="8"/>
    </row>
    <row r="4867" spans="2:20">
      <c r="B4867"/>
      <c r="C4867" s="8"/>
      <c r="F4867" s="8"/>
      <c r="G4867" s="8"/>
      <c r="H4867" s="8"/>
      <c r="I4867" s="8"/>
      <c r="J4867" s="8"/>
      <c r="Q4867" s="8"/>
      <c r="R4867" s="8"/>
      <c r="T4867" s="8"/>
    </row>
    <row r="4868" spans="2:20">
      <c r="B4868"/>
      <c r="C4868" s="8"/>
      <c r="F4868" s="8"/>
      <c r="G4868" s="8"/>
      <c r="H4868" s="8"/>
      <c r="I4868" s="8"/>
      <c r="J4868" s="8"/>
      <c r="Q4868" s="8"/>
      <c r="R4868" s="8"/>
      <c r="T4868" s="8"/>
    </row>
    <row r="4869" spans="2:20">
      <c r="B4869"/>
      <c r="C4869" s="8"/>
      <c r="F4869" s="8"/>
      <c r="G4869" s="8"/>
      <c r="H4869" s="8"/>
      <c r="I4869" s="8"/>
      <c r="J4869" s="8"/>
      <c r="Q4869" s="8"/>
      <c r="R4869" s="8"/>
      <c r="T4869" s="8"/>
    </row>
    <row r="4870" spans="2:20">
      <c r="B4870"/>
      <c r="C4870" s="8"/>
      <c r="F4870" s="8"/>
      <c r="G4870" s="8"/>
      <c r="H4870" s="8"/>
      <c r="I4870" s="8"/>
      <c r="J4870" s="8"/>
      <c r="Q4870" s="8"/>
      <c r="R4870" s="8"/>
      <c r="T4870" s="8"/>
    </row>
    <row r="4871" spans="2:20">
      <c r="B4871"/>
      <c r="C4871" s="8"/>
      <c r="F4871" s="8"/>
      <c r="G4871" s="8"/>
      <c r="H4871" s="8"/>
      <c r="I4871" s="8"/>
      <c r="J4871" s="8"/>
      <c r="Q4871" s="8"/>
      <c r="R4871" s="8"/>
      <c r="T4871" s="8"/>
    </row>
    <row r="4872" spans="2:20">
      <c r="B4872"/>
      <c r="C4872" s="8"/>
      <c r="F4872" s="8"/>
      <c r="G4872" s="8"/>
      <c r="H4872" s="8"/>
      <c r="I4872" s="8"/>
      <c r="J4872" s="8"/>
      <c r="Q4872" s="8"/>
      <c r="R4872" s="8"/>
      <c r="T4872" s="8"/>
    </row>
    <row r="4873" spans="2:20">
      <c r="B4873"/>
      <c r="C4873" s="8"/>
      <c r="F4873" s="8"/>
      <c r="G4873" s="8"/>
      <c r="H4873" s="8"/>
      <c r="I4873" s="8"/>
      <c r="J4873" s="8"/>
      <c r="Q4873" s="8"/>
      <c r="R4873" s="8"/>
      <c r="T4873" s="8"/>
    </row>
    <row r="4874" spans="2:20">
      <c r="B4874"/>
      <c r="C4874" s="8"/>
      <c r="F4874" s="8"/>
      <c r="G4874" s="8"/>
      <c r="H4874" s="8"/>
      <c r="I4874" s="8"/>
      <c r="J4874" s="8"/>
      <c r="Q4874" s="8"/>
      <c r="R4874" s="8"/>
      <c r="T4874" s="8"/>
    </row>
    <row r="4875" spans="2:20">
      <c r="B4875"/>
      <c r="C4875" s="8"/>
      <c r="F4875" s="8"/>
      <c r="G4875" s="8"/>
      <c r="H4875" s="8"/>
      <c r="I4875" s="8"/>
      <c r="J4875" s="8"/>
      <c r="Q4875" s="8"/>
      <c r="R4875" s="8"/>
      <c r="T4875" s="8"/>
    </row>
    <row r="4876" spans="2:20">
      <c r="B4876"/>
      <c r="C4876" s="8"/>
      <c r="F4876" s="8"/>
      <c r="G4876" s="8"/>
      <c r="H4876" s="8"/>
      <c r="I4876" s="8"/>
      <c r="J4876" s="8"/>
      <c r="Q4876" s="8"/>
      <c r="R4876" s="8"/>
      <c r="T4876" s="8"/>
    </row>
    <row r="4877" spans="2:20">
      <c r="B4877"/>
      <c r="C4877" s="8"/>
      <c r="F4877" s="8"/>
      <c r="G4877" s="8"/>
      <c r="H4877" s="8"/>
      <c r="I4877" s="8"/>
      <c r="J4877" s="8"/>
      <c r="Q4877" s="8"/>
      <c r="R4877" s="8"/>
      <c r="T4877" s="8"/>
    </row>
    <row r="4878" spans="2:20">
      <c r="B4878"/>
      <c r="C4878" s="8"/>
      <c r="F4878" s="8"/>
      <c r="G4878" s="8"/>
      <c r="H4878" s="8"/>
      <c r="I4878" s="8"/>
      <c r="J4878" s="8"/>
      <c r="Q4878" s="8"/>
      <c r="R4878" s="8"/>
      <c r="T4878" s="8"/>
    </row>
    <row r="4879" spans="2:20">
      <c r="B4879"/>
      <c r="C4879" s="8"/>
      <c r="F4879" s="8"/>
      <c r="G4879" s="8"/>
      <c r="H4879" s="8"/>
      <c r="I4879" s="8"/>
      <c r="J4879" s="8"/>
      <c r="Q4879" s="8"/>
      <c r="R4879" s="8"/>
      <c r="T4879" s="8"/>
    </row>
    <row r="4880" spans="2:20">
      <c r="B4880"/>
      <c r="C4880" s="8"/>
      <c r="F4880" s="8"/>
      <c r="G4880" s="8"/>
      <c r="H4880" s="8"/>
      <c r="I4880" s="8"/>
      <c r="J4880" s="8"/>
      <c r="Q4880" s="8"/>
      <c r="R4880" s="8"/>
      <c r="T4880" s="8"/>
    </row>
    <row r="4881" spans="2:20">
      <c r="B4881"/>
      <c r="C4881" s="8"/>
      <c r="F4881" s="8"/>
      <c r="G4881" s="8"/>
      <c r="H4881" s="8"/>
      <c r="I4881" s="8"/>
      <c r="J4881" s="8"/>
      <c r="Q4881" s="8"/>
      <c r="R4881" s="8"/>
      <c r="T4881" s="8"/>
    </row>
    <row r="4882" spans="2:20">
      <c r="B4882"/>
      <c r="C4882" s="8"/>
      <c r="F4882" s="8"/>
      <c r="G4882" s="8"/>
      <c r="H4882" s="8"/>
      <c r="I4882" s="8"/>
      <c r="J4882" s="8"/>
      <c r="Q4882" s="8"/>
      <c r="R4882" s="8"/>
      <c r="T4882" s="8"/>
    </row>
    <row r="4883" spans="2:20">
      <c r="B4883"/>
      <c r="C4883" s="8"/>
      <c r="F4883" s="8"/>
      <c r="G4883" s="8"/>
      <c r="H4883" s="8"/>
      <c r="I4883" s="8"/>
      <c r="J4883" s="8"/>
      <c r="Q4883" s="8"/>
      <c r="R4883" s="8"/>
      <c r="T4883" s="8"/>
    </row>
    <row r="4884" spans="2:20">
      <c r="B4884"/>
      <c r="C4884" s="8"/>
      <c r="F4884" s="8"/>
      <c r="G4884" s="8"/>
      <c r="H4884" s="8"/>
      <c r="I4884" s="8"/>
      <c r="J4884" s="8"/>
      <c r="Q4884" s="8"/>
      <c r="R4884" s="8"/>
      <c r="T4884" s="8"/>
    </row>
    <row r="4885" spans="2:20">
      <c r="B4885"/>
      <c r="C4885" s="8"/>
      <c r="F4885" s="8"/>
      <c r="G4885" s="8"/>
      <c r="H4885" s="8"/>
      <c r="I4885" s="8"/>
      <c r="J4885" s="8"/>
      <c r="Q4885" s="8"/>
      <c r="R4885" s="8"/>
      <c r="T4885" s="8"/>
    </row>
    <row r="4886" spans="2:20">
      <c r="B4886"/>
      <c r="C4886" s="8"/>
      <c r="F4886" s="8"/>
      <c r="G4886" s="8"/>
      <c r="H4886" s="8"/>
      <c r="I4886" s="8"/>
      <c r="J4886" s="8"/>
      <c r="Q4886" s="8"/>
      <c r="R4886" s="8"/>
      <c r="T4886" s="8"/>
    </row>
    <row r="4887" spans="2:20">
      <c r="B4887"/>
      <c r="C4887" s="8"/>
      <c r="F4887" s="8"/>
      <c r="G4887" s="8"/>
      <c r="H4887" s="8"/>
      <c r="I4887" s="8"/>
      <c r="J4887" s="8"/>
      <c r="Q4887" s="8"/>
      <c r="R4887" s="8"/>
      <c r="T4887" s="8"/>
    </row>
    <row r="4888" spans="2:20">
      <c r="B4888"/>
      <c r="C4888" s="8"/>
      <c r="F4888" s="8"/>
      <c r="G4888" s="8"/>
      <c r="H4888" s="8"/>
      <c r="I4888" s="8"/>
      <c r="J4888" s="8"/>
      <c r="Q4888" s="8"/>
      <c r="R4888" s="8"/>
      <c r="T4888" s="8"/>
    </row>
    <row r="4889" spans="2:20">
      <c r="B4889"/>
      <c r="C4889" s="8"/>
      <c r="F4889" s="8"/>
      <c r="G4889" s="8"/>
      <c r="H4889" s="8"/>
      <c r="I4889" s="8"/>
      <c r="J4889" s="8"/>
      <c r="Q4889" s="8"/>
      <c r="R4889" s="8"/>
      <c r="T4889" s="8"/>
    </row>
    <row r="4890" spans="2:20">
      <c r="B4890"/>
      <c r="C4890" s="8"/>
      <c r="F4890" s="8"/>
      <c r="G4890" s="8"/>
      <c r="H4890" s="8"/>
      <c r="I4890" s="8"/>
      <c r="J4890" s="8"/>
      <c r="Q4890" s="8"/>
      <c r="R4890" s="8"/>
      <c r="T4890" s="8"/>
    </row>
    <row r="4891" spans="2:20">
      <c r="B4891"/>
      <c r="C4891" s="8"/>
      <c r="F4891" s="8"/>
      <c r="G4891" s="8"/>
      <c r="H4891" s="8"/>
      <c r="I4891" s="8"/>
      <c r="J4891" s="8"/>
      <c r="Q4891" s="8"/>
      <c r="R4891" s="8"/>
      <c r="T4891" s="8"/>
    </row>
    <row r="4892" spans="2:20">
      <c r="B4892"/>
      <c r="C4892" s="8"/>
      <c r="F4892" s="8"/>
      <c r="G4892" s="8"/>
      <c r="H4892" s="8"/>
      <c r="I4892" s="8"/>
      <c r="J4892" s="8"/>
      <c r="Q4892" s="8"/>
      <c r="R4892" s="8"/>
      <c r="T4892" s="8"/>
    </row>
    <row r="4893" spans="2:20">
      <c r="B4893"/>
      <c r="C4893" s="8"/>
      <c r="F4893" s="8"/>
      <c r="G4893" s="8"/>
      <c r="H4893" s="8"/>
      <c r="I4893" s="8"/>
      <c r="J4893" s="8"/>
      <c r="Q4893" s="8"/>
      <c r="R4893" s="8"/>
      <c r="T4893" s="8"/>
    </row>
    <row r="4894" spans="2:20">
      <c r="B4894"/>
      <c r="C4894" s="8"/>
      <c r="F4894" s="8"/>
      <c r="G4894" s="8"/>
      <c r="H4894" s="8"/>
      <c r="I4894" s="8"/>
      <c r="J4894" s="8"/>
      <c r="Q4894" s="8"/>
      <c r="R4894" s="8"/>
      <c r="T4894" s="8"/>
    </row>
    <row r="4895" spans="2:20">
      <c r="B4895"/>
      <c r="C4895" s="8"/>
      <c r="F4895" s="8"/>
      <c r="G4895" s="8"/>
      <c r="H4895" s="8"/>
      <c r="I4895" s="8"/>
      <c r="J4895" s="8"/>
      <c r="Q4895" s="8"/>
      <c r="R4895" s="8"/>
      <c r="T4895" s="8"/>
    </row>
    <row r="4896" spans="2:20">
      <c r="B4896"/>
      <c r="C4896" s="8"/>
      <c r="F4896" s="8"/>
      <c r="G4896" s="8"/>
      <c r="H4896" s="8"/>
      <c r="I4896" s="8"/>
      <c r="J4896" s="8"/>
      <c r="Q4896" s="8"/>
      <c r="R4896" s="8"/>
      <c r="T4896" s="8"/>
    </row>
    <row r="4897" spans="2:20">
      <c r="B4897"/>
      <c r="C4897" s="8"/>
      <c r="F4897" s="8"/>
      <c r="G4897" s="8"/>
      <c r="H4897" s="8"/>
      <c r="I4897" s="8"/>
      <c r="J4897" s="8"/>
      <c r="Q4897" s="8"/>
      <c r="R4897" s="8"/>
      <c r="T4897" s="8"/>
    </row>
    <row r="4898" spans="2:20">
      <c r="B4898"/>
      <c r="C4898" s="8"/>
      <c r="F4898" s="8"/>
      <c r="G4898" s="8"/>
      <c r="H4898" s="8"/>
      <c r="I4898" s="8"/>
      <c r="J4898" s="8"/>
      <c r="Q4898" s="8"/>
      <c r="R4898" s="8"/>
      <c r="T4898" s="8"/>
    </row>
    <row r="4899" spans="2:20">
      <c r="B4899"/>
      <c r="C4899" s="8"/>
      <c r="F4899" s="8"/>
      <c r="G4899" s="8"/>
      <c r="H4899" s="8"/>
      <c r="I4899" s="8"/>
      <c r="J4899" s="8"/>
      <c r="Q4899" s="8"/>
      <c r="R4899" s="8"/>
      <c r="T4899" s="8"/>
    </row>
    <row r="4900" spans="2:20">
      <c r="B4900"/>
      <c r="C4900" s="8"/>
      <c r="F4900" s="8"/>
      <c r="G4900" s="8"/>
      <c r="H4900" s="8"/>
      <c r="I4900" s="8"/>
      <c r="J4900" s="8"/>
      <c r="Q4900" s="8"/>
      <c r="R4900" s="8"/>
      <c r="T4900" s="8"/>
    </row>
    <row r="4901" spans="2:20">
      <c r="B4901"/>
      <c r="C4901" s="8"/>
      <c r="F4901" s="8"/>
      <c r="G4901" s="8"/>
      <c r="H4901" s="8"/>
      <c r="I4901" s="8"/>
      <c r="J4901" s="8"/>
      <c r="Q4901" s="8"/>
      <c r="R4901" s="8"/>
      <c r="T4901" s="8"/>
    </row>
    <row r="4902" spans="2:20">
      <c r="B4902"/>
      <c r="C4902" s="8"/>
      <c r="F4902" s="8"/>
      <c r="G4902" s="8"/>
      <c r="H4902" s="8"/>
      <c r="I4902" s="8"/>
      <c r="J4902" s="8"/>
      <c r="Q4902" s="8"/>
      <c r="R4902" s="8"/>
      <c r="T4902" s="8"/>
    </row>
    <row r="4903" spans="2:20">
      <c r="B4903"/>
      <c r="C4903" s="8"/>
      <c r="F4903" s="8"/>
      <c r="G4903" s="8"/>
      <c r="H4903" s="8"/>
      <c r="I4903" s="8"/>
      <c r="J4903" s="8"/>
      <c r="Q4903" s="8"/>
      <c r="R4903" s="8"/>
      <c r="T4903" s="8"/>
    </row>
    <row r="4904" spans="2:20">
      <c r="B4904"/>
      <c r="C4904" s="8"/>
      <c r="F4904" s="8"/>
      <c r="G4904" s="8"/>
      <c r="H4904" s="8"/>
      <c r="I4904" s="8"/>
      <c r="J4904" s="8"/>
      <c r="Q4904" s="8"/>
      <c r="R4904" s="8"/>
      <c r="T4904" s="8"/>
    </row>
    <row r="4905" spans="2:20">
      <c r="B4905"/>
      <c r="C4905" s="8"/>
      <c r="F4905" s="8"/>
      <c r="G4905" s="8"/>
      <c r="H4905" s="8"/>
      <c r="I4905" s="8"/>
      <c r="J4905" s="8"/>
      <c r="Q4905" s="8"/>
      <c r="R4905" s="8"/>
      <c r="T4905" s="8"/>
    </row>
    <row r="4906" spans="2:20">
      <c r="B4906"/>
      <c r="C4906" s="8"/>
      <c r="F4906" s="8"/>
      <c r="G4906" s="8"/>
      <c r="H4906" s="8"/>
      <c r="I4906" s="8"/>
      <c r="J4906" s="8"/>
      <c r="Q4906" s="8"/>
      <c r="R4906" s="8"/>
      <c r="T4906" s="8"/>
    </row>
    <row r="4907" spans="2:20">
      <c r="B4907"/>
      <c r="C4907" s="8"/>
      <c r="F4907" s="8"/>
      <c r="G4907" s="8"/>
      <c r="H4907" s="8"/>
      <c r="I4907" s="8"/>
      <c r="J4907" s="8"/>
      <c r="Q4907" s="8"/>
      <c r="R4907" s="8"/>
      <c r="T4907" s="8"/>
    </row>
    <row r="4908" spans="2:20">
      <c r="B4908"/>
      <c r="C4908" s="8"/>
      <c r="F4908" s="8"/>
      <c r="G4908" s="8"/>
      <c r="H4908" s="8"/>
      <c r="I4908" s="8"/>
      <c r="J4908" s="8"/>
      <c r="Q4908" s="8"/>
      <c r="R4908" s="8"/>
      <c r="T4908" s="8"/>
    </row>
    <row r="4909" spans="2:20">
      <c r="B4909"/>
      <c r="C4909" s="8"/>
      <c r="F4909" s="8"/>
      <c r="G4909" s="8"/>
      <c r="H4909" s="8"/>
      <c r="I4909" s="8"/>
      <c r="J4909" s="8"/>
      <c r="Q4909" s="8"/>
      <c r="R4909" s="8"/>
      <c r="T4909" s="8"/>
    </row>
    <row r="4910" spans="2:20">
      <c r="B4910"/>
      <c r="C4910" s="8"/>
      <c r="F4910" s="8"/>
      <c r="G4910" s="8"/>
      <c r="H4910" s="8"/>
      <c r="I4910" s="8"/>
      <c r="J4910" s="8"/>
      <c r="Q4910" s="8"/>
      <c r="R4910" s="8"/>
      <c r="T4910" s="8"/>
    </row>
    <row r="4911" spans="2:20">
      <c r="B4911"/>
      <c r="C4911" s="8"/>
      <c r="F4911" s="8"/>
      <c r="G4911" s="8"/>
      <c r="H4911" s="8"/>
      <c r="I4911" s="8"/>
      <c r="J4911" s="8"/>
      <c r="Q4911" s="8"/>
      <c r="R4911" s="8"/>
      <c r="T4911" s="8"/>
    </row>
    <row r="4912" spans="2:20">
      <c r="B4912"/>
      <c r="C4912" s="8"/>
      <c r="F4912" s="8"/>
      <c r="G4912" s="8"/>
      <c r="H4912" s="8"/>
      <c r="I4912" s="8"/>
      <c r="J4912" s="8"/>
      <c r="Q4912" s="8"/>
      <c r="R4912" s="8"/>
      <c r="T4912" s="8"/>
    </row>
    <row r="4913" spans="2:20">
      <c r="B4913"/>
      <c r="C4913" s="8"/>
      <c r="F4913" s="8"/>
      <c r="G4913" s="8"/>
      <c r="H4913" s="8"/>
      <c r="I4913" s="8"/>
      <c r="J4913" s="8"/>
      <c r="Q4913" s="8"/>
      <c r="R4913" s="8"/>
      <c r="T4913" s="8"/>
    </row>
    <row r="4914" spans="2:20">
      <c r="B4914"/>
      <c r="C4914" s="8"/>
      <c r="F4914" s="8"/>
      <c r="G4914" s="8"/>
      <c r="H4914" s="8"/>
      <c r="I4914" s="8"/>
      <c r="J4914" s="8"/>
      <c r="Q4914" s="8"/>
      <c r="R4914" s="8"/>
      <c r="T4914" s="8"/>
    </row>
    <row r="4915" spans="2:20">
      <c r="B4915"/>
      <c r="C4915" s="8"/>
      <c r="F4915" s="8"/>
      <c r="G4915" s="8"/>
      <c r="H4915" s="8"/>
      <c r="I4915" s="8"/>
      <c r="J4915" s="8"/>
      <c r="Q4915" s="8"/>
      <c r="R4915" s="8"/>
      <c r="T4915" s="8"/>
    </row>
    <row r="4916" spans="2:20">
      <c r="B4916"/>
      <c r="C4916" s="8"/>
      <c r="F4916" s="8"/>
      <c r="G4916" s="8"/>
      <c r="H4916" s="8"/>
      <c r="I4916" s="8"/>
      <c r="J4916" s="8"/>
      <c r="Q4916" s="8"/>
      <c r="R4916" s="8"/>
      <c r="T4916" s="8"/>
    </row>
    <row r="4917" spans="2:20">
      <c r="B4917"/>
      <c r="C4917" s="8"/>
      <c r="F4917" s="8"/>
      <c r="G4917" s="8"/>
      <c r="H4917" s="8"/>
      <c r="I4917" s="8"/>
      <c r="J4917" s="8"/>
      <c r="Q4917" s="8"/>
      <c r="R4917" s="8"/>
      <c r="T4917" s="8"/>
    </row>
    <row r="4918" spans="2:20">
      <c r="B4918"/>
      <c r="C4918" s="8"/>
      <c r="F4918" s="8"/>
      <c r="G4918" s="8"/>
      <c r="H4918" s="8"/>
      <c r="I4918" s="8"/>
      <c r="J4918" s="8"/>
      <c r="Q4918" s="8"/>
      <c r="R4918" s="8"/>
      <c r="T4918" s="8"/>
    </row>
    <row r="4919" spans="2:20">
      <c r="B4919"/>
      <c r="C4919" s="8"/>
      <c r="F4919" s="8"/>
      <c r="G4919" s="8"/>
      <c r="H4919" s="8"/>
      <c r="I4919" s="8"/>
      <c r="J4919" s="8"/>
      <c r="Q4919" s="8"/>
      <c r="R4919" s="8"/>
      <c r="T4919" s="8"/>
    </row>
    <row r="4920" spans="2:20">
      <c r="B4920"/>
      <c r="C4920" s="8"/>
      <c r="F4920" s="8"/>
      <c r="G4920" s="8"/>
      <c r="H4920" s="8"/>
      <c r="I4920" s="8"/>
      <c r="J4920" s="8"/>
      <c r="Q4920" s="8"/>
      <c r="R4920" s="8"/>
      <c r="T4920" s="8"/>
    </row>
    <row r="4921" spans="2:20">
      <c r="B4921"/>
      <c r="C4921" s="8"/>
      <c r="F4921" s="8"/>
      <c r="G4921" s="8"/>
      <c r="H4921" s="8"/>
      <c r="I4921" s="8"/>
      <c r="J4921" s="8"/>
      <c r="Q4921" s="8"/>
      <c r="R4921" s="8"/>
      <c r="T4921" s="8"/>
    </row>
    <row r="4922" spans="2:20">
      <c r="B4922"/>
      <c r="C4922" s="8"/>
      <c r="F4922" s="8"/>
      <c r="G4922" s="8"/>
      <c r="H4922" s="8"/>
      <c r="I4922" s="8"/>
      <c r="J4922" s="8"/>
      <c r="Q4922" s="8"/>
      <c r="R4922" s="8"/>
      <c r="T4922" s="8"/>
    </row>
    <row r="4923" spans="2:20">
      <c r="B4923"/>
      <c r="C4923" s="8"/>
      <c r="F4923" s="8"/>
      <c r="G4923" s="8"/>
      <c r="H4923" s="8"/>
      <c r="I4923" s="8"/>
      <c r="J4923" s="8"/>
      <c r="Q4923" s="8"/>
      <c r="R4923" s="8"/>
      <c r="T4923" s="8"/>
    </row>
    <row r="4924" spans="2:20">
      <c r="B4924"/>
      <c r="C4924" s="8"/>
      <c r="F4924" s="8"/>
      <c r="G4924" s="8"/>
      <c r="H4924" s="8"/>
      <c r="I4924" s="8"/>
      <c r="J4924" s="8"/>
      <c r="Q4924" s="8"/>
      <c r="R4924" s="8"/>
      <c r="T4924" s="8"/>
    </row>
    <row r="4925" spans="2:20">
      <c r="B4925"/>
      <c r="C4925" s="8"/>
      <c r="F4925" s="8"/>
      <c r="G4925" s="8"/>
      <c r="H4925" s="8"/>
      <c r="I4925" s="8"/>
      <c r="J4925" s="8"/>
      <c r="Q4925" s="8"/>
      <c r="R4925" s="8"/>
      <c r="T4925" s="8"/>
    </row>
    <row r="4926" spans="2:20">
      <c r="B4926"/>
      <c r="C4926" s="8"/>
      <c r="F4926" s="8"/>
      <c r="G4926" s="8"/>
      <c r="H4926" s="8"/>
      <c r="I4926" s="8"/>
      <c r="J4926" s="8"/>
      <c r="Q4926" s="8"/>
      <c r="R4926" s="8"/>
      <c r="T4926" s="8"/>
    </row>
    <row r="4927" spans="2:20">
      <c r="B4927"/>
      <c r="C4927" s="8"/>
      <c r="F4927" s="8"/>
      <c r="G4927" s="8"/>
      <c r="H4927" s="8"/>
      <c r="I4927" s="8"/>
      <c r="J4927" s="8"/>
      <c r="Q4927" s="8"/>
      <c r="R4927" s="8"/>
      <c r="T4927" s="8"/>
    </row>
    <row r="4928" spans="2:20">
      <c r="B4928"/>
      <c r="C4928" s="8"/>
      <c r="F4928" s="8"/>
      <c r="G4928" s="8"/>
      <c r="H4928" s="8"/>
      <c r="I4928" s="8"/>
      <c r="J4928" s="8"/>
      <c r="Q4928" s="8"/>
      <c r="R4928" s="8"/>
      <c r="T4928" s="8"/>
    </row>
    <row r="4929" spans="2:20">
      <c r="B4929"/>
      <c r="C4929" s="8"/>
      <c r="F4929" s="8"/>
      <c r="G4929" s="8"/>
      <c r="H4929" s="8"/>
      <c r="I4929" s="8"/>
      <c r="J4929" s="8"/>
      <c r="Q4929" s="8"/>
      <c r="R4929" s="8"/>
      <c r="T4929" s="8"/>
    </row>
    <row r="4930" spans="2:20">
      <c r="B4930"/>
      <c r="C4930" s="8"/>
      <c r="F4930" s="8"/>
      <c r="G4930" s="8"/>
      <c r="H4930" s="8"/>
      <c r="I4930" s="8"/>
      <c r="J4930" s="8"/>
      <c r="Q4930" s="8"/>
      <c r="R4930" s="8"/>
      <c r="T4930" s="8"/>
    </row>
    <row r="4931" spans="2:20">
      <c r="B4931"/>
      <c r="C4931" s="8"/>
      <c r="F4931" s="8"/>
      <c r="G4931" s="8"/>
      <c r="H4931" s="8"/>
      <c r="I4931" s="8"/>
      <c r="J4931" s="8"/>
      <c r="Q4931" s="8"/>
      <c r="R4931" s="8"/>
      <c r="T4931" s="8"/>
    </row>
    <row r="4932" spans="2:20">
      <c r="B4932"/>
      <c r="C4932" s="8"/>
      <c r="F4932" s="8"/>
      <c r="G4932" s="8"/>
      <c r="H4932" s="8"/>
      <c r="I4932" s="8"/>
      <c r="J4932" s="8"/>
      <c r="Q4932" s="8"/>
      <c r="R4932" s="8"/>
      <c r="T4932" s="8"/>
    </row>
    <row r="4933" spans="2:20">
      <c r="B4933"/>
      <c r="C4933" s="8"/>
      <c r="F4933" s="8"/>
      <c r="G4933" s="8"/>
      <c r="H4933" s="8"/>
      <c r="I4933" s="8"/>
      <c r="J4933" s="8"/>
      <c r="Q4933" s="8"/>
      <c r="R4933" s="8"/>
      <c r="T4933" s="8"/>
    </row>
    <row r="4934" spans="2:20">
      <c r="B4934"/>
      <c r="C4934" s="8"/>
      <c r="F4934" s="8"/>
      <c r="G4934" s="8"/>
      <c r="H4934" s="8"/>
      <c r="I4934" s="8"/>
      <c r="J4934" s="8"/>
      <c r="Q4934" s="8"/>
      <c r="R4934" s="8"/>
      <c r="T4934" s="8"/>
    </row>
    <row r="4935" spans="2:20">
      <c r="B4935"/>
      <c r="C4935" s="8"/>
      <c r="F4935" s="8"/>
      <c r="G4935" s="8"/>
      <c r="H4935" s="8"/>
      <c r="I4935" s="8"/>
      <c r="J4935" s="8"/>
      <c r="Q4935" s="8"/>
      <c r="R4935" s="8"/>
      <c r="T4935" s="8"/>
    </row>
    <row r="4936" spans="2:20">
      <c r="B4936"/>
      <c r="C4936" s="8"/>
      <c r="F4936" s="8"/>
      <c r="G4936" s="8"/>
      <c r="H4936" s="8"/>
      <c r="I4936" s="8"/>
      <c r="J4936" s="8"/>
      <c r="Q4936" s="8"/>
      <c r="R4936" s="8"/>
      <c r="T4936" s="8"/>
    </row>
    <row r="4937" spans="2:20">
      <c r="B4937"/>
      <c r="C4937" s="8"/>
      <c r="F4937" s="8"/>
      <c r="G4937" s="8"/>
      <c r="H4937" s="8"/>
      <c r="I4937" s="8"/>
      <c r="J4937" s="8"/>
      <c r="Q4937" s="8"/>
      <c r="R4937" s="8"/>
      <c r="T4937" s="8"/>
    </row>
    <row r="4938" spans="2:20">
      <c r="B4938"/>
      <c r="C4938" s="8"/>
      <c r="F4938" s="8"/>
      <c r="G4938" s="8"/>
      <c r="H4938" s="8"/>
      <c r="I4938" s="8"/>
      <c r="J4938" s="8"/>
      <c r="Q4938" s="8"/>
      <c r="R4938" s="8"/>
      <c r="T4938" s="8"/>
    </row>
    <row r="4939" spans="2:20">
      <c r="B4939"/>
      <c r="C4939" s="8"/>
      <c r="F4939" s="8"/>
      <c r="G4939" s="8"/>
      <c r="H4939" s="8"/>
      <c r="I4939" s="8"/>
      <c r="J4939" s="8"/>
      <c r="Q4939" s="8"/>
      <c r="R4939" s="8"/>
      <c r="T4939" s="8"/>
    </row>
    <row r="4940" spans="2:20">
      <c r="B4940"/>
      <c r="C4940" s="8"/>
      <c r="F4940" s="8"/>
      <c r="G4940" s="8"/>
      <c r="H4940" s="8"/>
      <c r="I4940" s="8"/>
      <c r="J4940" s="8"/>
      <c r="Q4940" s="8"/>
      <c r="R4940" s="8"/>
      <c r="T4940" s="8"/>
    </row>
    <row r="4941" spans="2:20">
      <c r="B4941"/>
      <c r="C4941" s="8"/>
      <c r="F4941" s="8"/>
      <c r="G4941" s="8"/>
      <c r="H4941" s="8"/>
      <c r="I4941" s="8"/>
      <c r="J4941" s="8"/>
      <c r="Q4941" s="8"/>
      <c r="R4941" s="8"/>
      <c r="T4941" s="8"/>
    </row>
    <row r="4942" spans="2:20">
      <c r="B4942"/>
      <c r="C4942" s="8"/>
      <c r="F4942" s="8"/>
      <c r="G4942" s="8"/>
      <c r="H4942" s="8"/>
      <c r="I4942" s="8"/>
      <c r="J4942" s="8"/>
      <c r="Q4942" s="8"/>
      <c r="R4942" s="8"/>
      <c r="T4942" s="8"/>
    </row>
    <row r="4943" spans="2:20">
      <c r="B4943"/>
      <c r="C4943" s="8"/>
      <c r="F4943" s="8"/>
      <c r="G4943" s="8"/>
      <c r="H4943" s="8"/>
      <c r="I4943" s="8"/>
      <c r="J4943" s="8"/>
      <c r="Q4943" s="8"/>
      <c r="R4943" s="8"/>
      <c r="T4943" s="8"/>
    </row>
    <row r="4944" spans="2:20">
      <c r="B4944"/>
      <c r="C4944" s="8"/>
      <c r="F4944" s="8"/>
      <c r="G4944" s="8"/>
      <c r="H4944" s="8"/>
      <c r="I4944" s="8"/>
      <c r="J4944" s="8"/>
      <c r="Q4944" s="8"/>
      <c r="R4944" s="8"/>
      <c r="T4944" s="8"/>
    </row>
    <row r="4945" spans="2:20">
      <c r="B4945"/>
      <c r="C4945" s="8"/>
      <c r="F4945" s="8"/>
      <c r="G4945" s="8"/>
      <c r="H4945" s="8"/>
      <c r="I4945" s="8"/>
      <c r="J4945" s="8"/>
      <c r="Q4945" s="8"/>
      <c r="R4945" s="8"/>
      <c r="T4945" s="8"/>
    </row>
    <row r="4946" spans="2:20">
      <c r="B4946"/>
      <c r="C4946" s="8"/>
      <c r="F4946" s="8"/>
      <c r="G4946" s="8"/>
      <c r="H4946" s="8"/>
      <c r="I4946" s="8"/>
      <c r="J4946" s="8"/>
      <c r="Q4946" s="8"/>
      <c r="R4946" s="8"/>
      <c r="T4946" s="8"/>
    </row>
    <row r="4947" spans="2:20">
      <c r="B4947"/>
      <c r="C4947" s="8"/>
      <c r="F4947" s="8"/>
      <c r="G4947" s="8"/>
      <c r="H4947" s="8"/>
      <c r="I4947" s="8"/>
      <c r="J4947" s="8"/>
      <c r="Q4947" s="8"/>
      <c r="R4947" s="8"/>
      <c r="T4947" s="8"/>
    </row>
    <row r="4948" spans="2:20">
      <c r="B4948"/>
      <c r="C4948" s="8"/>
      <c r="F4948" s="8"/>
      <c r="G4948" s="8"/>
      <c r="H4948" s="8"/>
      <c r="I4948" s="8"/>
      <c r="J4948" s="8"/>
      <c r="Q4948" s="8"/>
      <c r="R4948" s="8"/>
      <c r="T4948" s="8"/>
    </row>
    <row r="4949" spans="2:20">
      <c r="B4949"/>
      <c r="C4949" s="8"/>
      <c r="F4949" s="8"/>
      <c r="G4949" s="8"/>
      <c r="H4949" s="8"/>
      <c r="I4949" s="8"/>
      <c r="J4949" s="8"/>
      <c r="Q4949" s="8"/>
      <c r="R4949" s="8"/>
      <c r="T4949" s="8"/>
    </row>
    <row r="4950" spans="2:20">
      <c r="B4950"/>
      <c r="C4950" s="8"/>
      <c r="F4950" s="8"/>
      <c r="G4950" s="8"/>
      <c r="H4950" s="8"/>
      <c r="I4950" s="8"/>
      <c r="J4950" s="8"/>
      <c r="Q4950" s="8"/>
      <c r="R4950" s="8"/>
      <c r="T4950" s="8"/>
    </row>
    <row r="4951" spans="2:20">
      <c r="B4951"/>
      <c r="C4951" s="8"/>
      <c r="F4951" s="8"/>
      <c r="G4951" s="8"/>
      <c r="H4951" s="8"/>
      <c r="I4951" s="8"/>
      <c r="J4951" s="8"/>
      <c r="Q4951" s="8"/>
      <c r="R4951" s="8"/>
      <c r="T4951" s="8"/>
    </row>
    <row r="4952" spans="2:20">
      <c r="B4952"/>
      <c r="C4952" s="8"/>
      <c r="F4952" s="8"/>
      <c r="G4952" s="8"/>
      <c r="H4952" s="8"/>
      <c r="I4952" s="8"/>
      <c r="J4952" s="8"/>
      <c r="Q4952" s="8"/>
      <c r="R4952" s="8"/>
      <c r="T4952" s="8"/>
    </row>
    <row r="4953" spans="2:20">
      <c r="B4953"/>
      <c r="C4953" s="8"/>
      <c r="F4953" s="8"/>
      <c r="G4953" s="8"/>
      <c r="H4953" s="8"/>
      <c r="I4953" s="8"/>
      <c r="J4953" s="8"/>
      <c r="Q4953" s="8"/>
      <c r="R4953" s="8"/>
      <c r="T4953" s="8"/>
    </row>
    <row r="4954" spans="2:20">
      <c r="B4954"/>
      <c r="C4954" s="8"/>
      <c r="F4954" s="8"/>
      <c r="G4954" s="8"/>
      <c r="H4954" s="8"/>
      <c r="I4954" s="8"/>
      <c r="J4954" s="8"/>
      <c r="Q4954" s="8"/>
      <c r="R4954" s="8"/>
      <c r="T4954" s="8"/>
    </row>
    <row r="4955" spans="2:20">
      <c r="B4955"/>
      <c r="C4955" s="8"/>
      <c r="F4955" s="8"/>
      <c r="G4955" s="8"/>
      <c r="H4955" s="8"/>
      <c r="I4955" s="8"/>
      <c r="J4955" s="8"/>
      <c r="Q4955" s="8"/>
      <c r="R4955" s="8"/>
      <c r="T4955" s="8"/>
    </row>
    <row r="4956" spans="2:20">
      <c r="B4956"/>
      <c r="C4956" s="8"/>
      <c r="F4956" s="8"/>
      <c r="G4956" s="8"/>
      <c r="H4956" s="8"/>
      <c r="I4956" s="8"/>
      <c r="J4956" s="8"/>
      <c r="Q4956" s="8"/>
      <c r="R4956" s="8"/>
      <c r="T4956" s="8"/>
    </row>
    <row r="4957" spans="2:20">
      <c r="B4957"/>
      <c r="C4957" s="8"/>
      <c r="F4957" s="8"/>
      <c r="G4957" s="8"/>
      <c r="H4957" s="8"/>
      <c r="I4957" s="8"/>
      <c r="J4957" s="8"/>
      <c r="Q4957" s="8"/>
      <c r="R4957" s="8"/>
      <c r="T4957" s="8"/>
    </row>
    <row r="4958" spans="2:20">
      <c r="B4958"/>
      <c r="C4958" s="8"/>
      <c r="F4958" s="8"/>
      <c r="G4958" s="8"/>
      <c r="H4958" s="8"/>
      <c r="I4958" s="8"/>
      <c r="J4958" s="8"/>
      <c r="Q4958" s="8"/>
      <c r="R4958" s="8"/>
      <c r="T4958" s="8"/>
    </row>
    <row r="4959" spans="2:20">
      <c r="B4959"/>
      <c r="C4959" s="8"/>
      <c r="F4959" s="8"/>
      <c r="G4959" s="8"/>
      <c r="H4959" s="8"/>
      <c r="I4959" s="8"/>
      <c r="J4959" s="8"/>
      <c r="Q4959" s="8"/>
      <c r="R4959" s="8"/>
      <c r="T4959" s="8"/>
    </row>
    <row r="4960" spans="2:20">
      <c r="B4960"/>
      <c r="C4960" s="8"/>
      <c r="F4960" s="8"/>
      <c r="G4960" s="8"/>
      <c r="H4960" s="8"/>
      <c r="I4960" s="8"/>
      <c r="J4960" s="8"/>
      <c r="Q4960" s="8"/>
      <c r="R4960" s="8"/>
      <c r="T4960" s="8"/>
    </row>
    <row r="4961" spans="2:20">
      <c r="B4961"/>
      <c r="C4961" s="8"/>
      <c r="F4961" s="8"/>
      <c r="G4961" s="8"/>
      <c r="H4961" s="8"/>
      <c r="I4961" s="8"/>
      <c r="J4961" s="8"/>
      <c r="Q4961" s="8"/>
      <c r="R4961" s="8"/>
      <c r="T4961" s="8"/>
    </row>
    <row r="4962" spans="2:20">
      <c r="B4962"/>
      <c r="C4962" s="8"/>
      <c r="F4962" s="8"/>
      <c r="G4962" s="8"/>
      <c r="H4962" s="8"/>
      <c r="I4962" s="8"/>
      <c r="J4962" s="8"/>
      <c r="Q4962" s="8"/>
      <c r="R4962" s="8"/>
      <c r="T4962" s="8"/>
    </row>
    <row r="4963" spans="2:20">
      <c r="B4963"/>
      <c r="C4963" s="8"/>
      <c r="F4963" s="8"/>
      <c r="G4963" s="8"/>
      <c r="H4963" s="8"/>
      <c r="I4963" s="8"/>
      <c r="J4963" s="8"/>
      <c r="Q4963" s="8"/>
      <c r="R4963" s="8"/>
      <c r="T4963" s="8"/>
    </row>
    <row r="4964" spans="2:20">
      <c r="B4964"/>
      <c r="C4964" s="8"/>
      <c r="F4964" s="8"/>
      <c r="G4964" s="8"/>
      <c r="H4964" s="8"/>
      <c r="I4964" s="8"/>
      <c r="J4964" s="8"/>
      <c r="Q4964" s="8"/>
      <c r="R4964" s="8"/>
      <c r="T4964" s="8"/>
    </row>
    <row r="4965" spans="2:20">
      <c r="B4965"/>
      <c r="C4965" s="8"/>
      <c r="F4965" s="8"/>
      <c r="G4965" s="8"/>
      <c r="H4965" s="8"/>
      <c r="I4965" s="8"/>
      <c r="J4965" s="8"/>
      <c r="Q4965" s="8"/>
      <c r="R4965" s="8"/>
      <c r="T4965" s="8"/>
    </row>
    <row r="4966" spans="2:20">
      <c r="B4966"/>
      <c r="C4966" s="8"/>
      <c r="F4966" s="8"/>
      <c r="G4966" s="8"/>
      <c r="H4966" s="8"/>
      <c r="I4966" s="8"/>
      <c r="J4966" s="8"/>
      <c r="Q4966" s="8"/>
      <c r="R4966" s="8"/>
      <c r="T4966" s="8"/>
    </row>
    <row r="4967" spans="2:20">
      <c r="B4967"/>
      <c r="C4967" s="8"/>
      <c r="F4967" s="8"/>
      <c r="G4967" s="8"/>
      <c r="H4967" s="8"/>
      <c r="I4967" s="8"/>
      <c r="J4967" s="8"/>
      <c r="Q4967" s="8"/>
      <c r="R4967" s="8"/>
      <c r="T4967" s="8"/>
    </row>
    <row r="4968" spans="2:20">
      <c r="B4968"/>
      <c r="C4968" s="8"/>
      <c r="F4968" s="8"/>
      <c r="G4968" s="8"/>
      <c r="H4968" s="8"/>
      <c r="I4968" s="8"/>
      <c r="J4968" s="8"/>
      <c r="Q4968" s="8"/>
      <c r="R4968" s="8"/>
      <c r="T4968" s="8"/>
    </row>
    <row r="4969" spans="2:20">
      <c r="B4969"/>
      <c r="C4969" s="8"/>
      <c r="F4969" s="8"/>
      <c r="G4969" s="8"/>
      <c r="H4969" s="8"/>
      <c r="I4969" s="8"/>
      <c r="J4969" s="8"/>
      <c r="Q4969" s="8"/>
      <c r="R4969" s="8"/>
      <c r="T4969" s="8"/>
    </row>
    <row r="4970" spans="2:20">
      <c r="B4970"/>
      <c r="C4970" s="8"/>
      <c r="F4970" s="8"/>
      <c r="G4970" s="8"/>
      <c r="H4970" s="8"/>
      <c r="I4970" s="8"/>
      <c r="J4970" s="8"/>
      <c r="Q4970" s="8"/>
      <c r="R4970" s="8"/>
      <c r="T4970" s="8"/>
    </row>
    <row r="4971" spans="2:20">
      <c r="B4971"/>
      <c r="C4971" s="8"/>
      <c r="F4971" s="8"/>
      <c r="G4971" s="8"/>
      <c r="H4971" s="8"/>
      <c r="I4971" s="8"/>
      <c r="J4971" s="8"/>
      <c r="Q4971" s="8"/>
      <c r="R4971" s="8"/>
      <c r="T4971" s="8"/>
    </row>
    <row r="4972" spans="2:20">
      <c r="B4972"/>
      <c r="C4972" s="8"/>
      <c r="F4972" s="8"/>
      <c r="G4972" s="8"/>
      <c r="H4972" s="8"/>
      <c r="I4972" s="8"/>
      <c r="J4972" s="8"/>
      <c r="Q4972" s="8"/>
      <c r="R4972" s="8"/>
      <c r="T4972" s="8"/>
    </row>
    <row r="4973" spans="2:20">
      <c r="B4973"/>
      <c r="C4973" s="8"/>
      <c r="F4973" s="8"/>
      <c r="G4973" s="8"/>
      <c r="H4973" s="8"/>
      <c r="I4973" s="8"/>
      <c r="J4973" s="8"/>
      <c r="Q4973" s="8"/>
      <c r="R4973" s="8"/>
      <c r="T4973" s="8"/>
    </row>
    <row r="4974" spans="2:20">
      <c r="B4974"/>
      <c r="C4974" s="8"/>
      <c r="F4974" s="8"/>
      <c r="G4974" s="8"/>
      <c r="H4974" s="8"/>
      <c r="I4974" s="8"/>
      <c r="J4974" s="8"/>
      <c r="Q4974" s="8"/>
      <c r="R4974" s="8"/>
      <c r="T4974" s="8"/>
    </row>
    <row r="4975" spans="2:20">
      <c r="B4975"/>
      <c r="C4975" s="8"/>
      <c r="F4975" s="8"/>
      <c r="G4975" s="8"/>
      <c r="H4975" s="8"/>
      <c r="I4975" s="8"/>
      <c r="J4975" s="8"/>
      <c r="Q4975" s="8"/>
      <c r="R4975" s="8"/>
      <c r="T4975" s="8"/>
    </row>
    <row r="4976" spans="2:20">
      <c r="B4976"/>
      <c r="C4976" s="8"/>
      <c r="F4976" s="8"/>
      <c r="G4976" s="8"/>
      <c r="H4976" s="8"/>
      <c r="I4976" s="8"/>
      <c r="J4976" s="8"/>
      <c r="Q4976" s="8"/>
      <c r="R4976" s="8"/>
      <c r="T4976" s="8"/>
    </row>
    <row r="4977" spans="2:20">
      <c r="B4977"/>
      <c r="C4977" s="8"/>
      <c r="F4977" s="8"/>
      <c r="G4977" s="8"/>
      <c r="H4977" s="8"/>
      <c r="I4977" s="8"/>
      <c r="J4977" s="8"/>
      <c r="Q4977" s="8"/>
      <c r="R4977" s="8"/>
      <c r="T4977" s="8"/>
    </row>
    <row r="4978" spans="2:20">
      <c r="B4978"/>
      <c r="C4978" s="8"/>
      <c r="F4978" s="8"/>
      <c r="G4978" s="8"/>
      <c r="H4978" s="8"/>
      <c r="I4978" s="8"/>
      <c r="J4978" s="8"/>
      <c r="Q4978" s="8"/>
      <c r="R4978" s="8"/>
      <c r="T4978" s="8"/>
    </row>
    <row r="4979" spans="2:20">
      <c r="B4979"/>
      <c r="C4979" s="8"/>
      <c r="F4979" s="8"/>
      <c r="G4979" s="8"/>
      <c r="H4979" s="8"/>
      <c r="I4979" s="8"/>
      <c r="J4979" s="8"/>
      <c r="Q4979" s="8"/>
      <c r="R4979" s="8"/>
      <c r="T4979" s="8"/>
    </row>
    <row r="4980" spans="2:20">
      <c r="B4980"/>
      <c r="C4980" s="8"/>
      <c r="F4980" s="8"/>
      <c r="G4980" s="8"/>
      <c r="H4980" s="8"/>
      <c r="I4980" s="8"/>
      <c r="J4980" s="8"/>
      <c r="Q4980" s="8"/>
      <c r="R4980" s="8"/>
      <c r="T4980" s="8"/>
    </row>
    <row r="4981" spans="2:20">
      <c r="B4981"/>
      <c r="C4981" s="8"/>
      <c r="F4981" s="8"/>
      <c r="G4981" s="8"/>
      <c r="H4981" s="8"/>
      <c r="I4981" s="8"/>
      <c r="J4981" s="8"/>
      <c r="Q4981" s="8"/>
      <c r="R4981" s="8"/>
      <c r="T4981" s="8"/>
    </row>
    <row r="4982" spans="2:20">
      <c r="B4982"/>
      <c r="C4982" s="8"/>
      <c r="F4982" s="8"/>
      <c r="G4982" s="8"/>
      <c r="H4982" s="8"/>
      <c r="I4982" s="8"/>
      <c r="J4982" s="8"/>
      <c r="Q4982" s="8"/>
      <c r="R4982" s="8"/>
      <c r="T4982" s="8"/>
    </row>
    <row r="4983" spans="2:20">
      <c r="B4983"/>
      <c r="C4983" s="8"/>
      <c r="F4983" s="8"/>
      <c r="G4983" s="8"/>
      <c r="H4983" s="8"/>
      <c r="I4983" s="8"/>
      <c r="J4983" s="8"/>
      <c r="Q4983" s="8"/>
      <c r="R4983" s="8"/>
      <c r="T4983" s="8"/>
    </row>
    <row r="4984" spans="2:20">
      <c r="B4984"/>
      <c r="C4984" s="8"/>
      <c r="F4984" s="8"/>
      <c r="G4984" s="8"/>
      <c r="H4984" s="8"/>
      <c r="I4984" s="8"/>
      <c r="J4984" s="8"/>
      <c r="Q4984" s="8"/>
      <c r="R4984" s="8"/>
      <c r="T4984" s="8"/>
    </row>
    <row r="4985" spans="2:20">
      <c r="B4985"/>
      <c r="C4985" s="8"/>
      <c r="F4985" s="8"/>
      <c r="G4985" s="8"/>
      <c r="H4985" s="8"/>
      <c r="I4985" s="8"/>
      <c r="J4985" s="8"/>
      <c r="Q4985" s="8"/>
      <c r="R4985" s="8"/>
      <c r="T4985" s="8"/>
    </row>
    <row r="4986" spans="2:20">
      <c r="B4986"/>
      <c r="C4986" s="8"/>
      <c r="F4986" s="8"/>
      <c r="G4986" s="8"/>
      <c r="H4986" s="8"/>
      <c r="I4986" s="8"/>
      <c r="J4986" s="8"/>
      <c r="Q4986" s="8"/>
      <c r="R4986" s="8"/>
      <c r="T4986" s="8"/>
    </row>
    <row r="4987" spans="2:20">
      <c r="B4987"/>
      <c r="C4987" s="8"/>
      <c r="F4987" s="8"/>
      <c r="G4987" s="8"/>
      <c r="H4987" s="8"/>
      <c r="I4987" s="8"/>
      <c r="J4987" s="8"/>
      <c r="Q4987" s="8"/>
      <c r="R4987" s="8"/>
      <c r="T4987" s="8"/>
    </row>
    <row r="4988" spans="2:20">
      <c r="B4988"/>
      <c r="C4988" s="8"/>
      <c r="F4988" s="8"/>
      <c r="G4988" s="8"/>
      <c r="H4988" s="8"/>
      <c r="I4988" s="8"/>
      <c r="J4988" s="8"/>
      <c r="Q4988" s="8"/>
      <c r="R4988" s="8"/>
      <c r="T4988" s="8"/>
    </row>
    <row r="4989" spans="2:20">
      <c r="B4989"/>
      <c r="C4989" s="8"/>
      <c r="F4989" s="8"/>
      <c r="G4989" s="8"/>
      <c r="H4989" s="8"/>
      <c r="I4989" s="8"/>
      <c r="J4989" s="8"/>
      <c r="Q4989" s="8"/>
      <c r="R4989" s="8"/>
      <c r="T4989" s="8"/>
    </row>
    <row r="4990" spans="2:20">
      <c r="B4990"/>
      <c r="C4990" s="8"/>
      <c r="F4990" s="8"/>
      <c r="G4990" s="8"/>
      <c r="H4990" s="8"/>
      <c r="I4990" s="8"/>
      <c r="J4990" s="8"/>
      <c r="Q4990" s="8"/>
      <c r="R4990" s="8"/>
      <c r="T4990" s="8"/>
    </row>
    <row r="4991" spans="2:20">
      <c r="B4991"/>
      <c r="C4991" s="8"/>
      <c r="F4991" s="8"/>
      <c r="G4991" s="8"/>
      <c r="H4991" s="8"/>
      <c r="I4991" s="8"/>
      <c r="J4991" s="8"/>
      <c r="Q4991" s="8"/>
      <c r="R4991" s="8"/>
      <c r="T4991" s="8"/>
    </row>
    <row r="4992" spans="2:20">
      <c r="B4992"/>
      <c r="C4992" s="8"/>
      <c r="F4992" s="8"/>
      <c r="G4992" s="8"/>
      <c r="H4992" s="8"/>
      <c r="I4992" s="8"/>
      <c r="J4992" s="8"/>
      <c r="Q4992" s="8"/>
      <c r="R4992" s="8"/>
      <c r="T4992" s="8"/>
    </row>
    <row r="4993" spans="2:20">
      <c r="B4993"/>
      <c r="C4993" s="8"/>
      <c r="F4993" s="8"/>
      <c r="G4993" s="8"/>
      <c r="H4993" s="8"/>
      <c r="I4993" s="8"/>
      <c r="J4993" s="8"/>
      <c r="Q4993" s="8"/>
      <c r="R4993" s="8"/>
      <c r="T4993" s="8"/>
    </row>
    <row r="4994" spans="2:20">
      <c r="B4994"/>
      <c r="C4994" s="8"/>
      <c r="F4994" s="8"/>
      <c r="G4994" s="8"/>
      <c r="H4994" s="8"/>
      <c r="I4994" s="8"/>
      <c r="J4994" s="8"/>
      <c r="Q4994" s="8"/>
      <c r="R4994" s="8"/>
      <c r="T4994" s="8"/>
    </row>
    <row r="4995" spans="2:20">
      <c r="B4995"/>
      <c r="C4995" s="8"/>
      <c r="F4995" s="8"/>
      <c r="G4995" s="8"/>
      <c r="H4995" s="8"/>
      <c r="I4995" s="8"/>
      <c r="J4995" s="8"/>
      <c r="Q4995" s="8"/>
      <c r="R4995" s="8"/>
      <c r="T4995" s="8"/>
    </row>
    <row r="4996" spans="2:20">
      <c r="B4996"/>
      <c r="C4996" s="8"/>
      <c r="F4996" s="8"/>
      <c r="G4996" s="8"/>
      <c r="H4996" s="8"/>
      <c r="I4996" s="8"/>
      <c r="J4996" s="8"/>
      <c r="Q4996" s="8"/>
      <c r="R4996" s="8"/>
      <c r="T4996" s="8"/>
    </row>
    <row r="4997" spans="2:20">
      <c r="B4997"/>
      <c r="C4997" s="8"/>
      <c r="F4997" s="8"/>
      <c r="G4997" s="8"/>
      <c r="H4997" s="8"/>
      <c r="I4997" s="8"/>
      <c r="J4997" s="8"/>
      <c r="Q4997" s="8"/>
      <c r="R4997" s="8"/>
      <c r="T4997" s="8"/>
    </row>
    <row r="4998" spans="2:20">
      <c r="B4998"/>
      <c r="C4998" s="8"/>
      <c r="F4998" s="8"/>
      <c r="G4998" s="8"/>
      <c r="H4998" s="8"/>
      <c r="I4998" s="8"/>
      <c r="J4998" s="8"/>
      <c r="Q4998" s="8"/>
      <c r="R4998" s="8"/>
      <c r="T4998" s="8"/>
    </row>
    <row r="4999" spans="2:20">
      <c r="B4999"/>
      <c r="C4999" s="8"/>
      <c r="F4999" s="8"/>
      <c r="G4999" s="8"/>
      <c r="H4999" s="8"/>
      <c r="I4999" s="8"/>
      <c r="J4999" s="8"/>
      <c r="Q4999" s="8"/>
      <c r="R4999" s="8"/>
      <c r="T4999" s="8"/>
    </row>
    <row r="5000" spans="2:20">
      <c r="B5000"/>
      <c r="C5000" s="8"/>
      <c r="F5000" s="8"/>
      <c r="G5000" s="8"/>
      <c r="H5000" s="8"/>
      <c r="I5000" s="8"/>
      <c r="J5000" s="8"/>
      <c r="Q5000" s="8"/>
      <c r="R5000" s="8"/>
      <c r="T5000" s="8"/>
    </row>
    <row r="5001" spans="2:20">
      <c r="B5001"/>
      <c r="C5001" s="8"/>
      <c r="F5001" s="8"/>
      <c r="G5001" s="8"/>
      <c r="H5001" s="8"/>
      <c r="I5001" s="8"/>
      <c r="J5001" s="8"/>
      <c r="Q5001" s="8"/>
      <c r="R5001" s="8"/>
      <c r="T5001" s="8"/>
    </row>
    <row r="5002" spans="2:20">
      <c r="B5002"/>
      <c r="C5002" s="8"/>
      <c r="F5002" s="8"/>
      <c r="G5002" s="8"/>
      <c r="H5002" s="8"/>
      <c r="I5002" s="8"/>
      <c r="J5002" s="8"/>
      <c r="Q5002" s="8"/>
      <c r="R5002" s="8"/>
      <c r="T5002" s="8"/>
    </row>
    <row r="5003" spans="2:20">
      <c r="B5003"/>
      <c r="C5003" s="8"/>
      <c r="F5003" s="8"/>
      <c r="G5003" s="8"/>
      <c r="H5003" s="8"/>
      <c r="I5003" s="8"/>
      <c r="J5003" s="8"/>
      <c r="Q5003" s="8"/>
      <c r="R5003" s="8"/>
      <c r="T5003" s="8"/>
    </row>
    <row r="5004" spans="2:20">
      <c r="B5004"/>
      <c r="C5004" s="8"/>
      <c r="F5004" s="8"/>
      <c r="G5004" s="8"/>
      <c r="H5004" s="8"/>
      <c r="I5004" s="8"/>
      <c r="J5004" s="8"/>
      <c r="Q5004" s="8"/>
      <c r="R5004" s="8"/>
      <c r="T5004" s="8"/>
    </row>
    <row r="5005" spans="2:20">
      <c r="B5005"/>
      <c r="C5005" s="8"/>
      <c r="F5005" s="8"/>
      <c r="G5005" s="8"/>
      <c r="H5005" s="8"/>
      <c r="I5005" s="8"/>
      <c r="J5005" s="8"/>
      <c r="Q5005" s="8"/>
      <c r="R5005" s="8"/>
      <c r="T5005" s="8"/>
    </row>
    <row r="5006" spans="2:20">
      <c r="B5006"/>
      <c r="C5006" s="8"/>
      <c r="F5006" s="8"/>
      <c r="G5006" s="8"/>
      <c r="H5006" s="8"/>
      <c r="I5006" s="8"/>
      <c r="J5006" s="8"/>
      <c r="Q5006" s="8"/>
      <c r="R5006" s="8"/>
      <c r="T5006" s="8"/>
    </row>
    <row r="5007" spans="2:20">
      <c r="B5007"/>
      <c r="C5007" s="8"/>
      <c r="F5007" s="8"/>
      <c r="G5007" s="8"/>
      <c r="H5007" s="8"/>
      <c r="I5007" s="8"/>
      <c r="J5007" s="8"/>
      <c r="Q5007" s="8"/>
      <c r="R5007" s="8"/>
      <c r="T5007" s="8"/>
    </row>
    <row r="5008" spans="2:20">
      <c r="B5008"/>
      <c r="C5008" s="8"/>
      <c r="F5008" s="8"/>
      <c r="G5008" s="8"/>
      <c r="H5008" s="8"/>
      <c r="I5008" s="8"/>
      <c r="J5008" s="8"/>
      <c r="Q5008" s="8"/>
      <c r="R5008" s="8"/>
      <c r="T5008" s="8"/>
    </row>
    <row r="5009" spans="2:20">
      <c r="B5009"/>
      <c r="C5009" s="8"/>
      <c r="F5009" s="8"/>
      <c r="G5009" s="8"/>
      <c r="H5009" s="8"/>
      <c r="I5009" s="8"/>
      <c r="J5009" s="8"/>
      <c r="Q5009" s="8"/>
      <c r="R5009" s="8"/>
      <c r="T5009" s="8"/>
    </row>
    <row r="5010" spans="2:20">
      <c r="B5010"/>
      <c r="C5010" s="8"/>
      <c r="F5010" s="8"/>
      <c r="G5010" s="8"/>
      <c r="H5010" s="8"/>
      <c r="I5010" s="8"/>
      <c r="J5010" s="8"/>
      <c r="Q5010" s="8"/>
      <c r="R5010" s="8"/>
      <c r="T5010" s="8"/>
    </row>
    <row r="5011" spans="2:20">
      <c r="B5011"/>
      <c r="C5011" s="8"/>
      <c r="F5011" s="8"/>
      <c r="G5011" s="8"/>
      <c r="H5011" s="8"/>
      <c r="I5011" s="8"/>
      <c r="J5011" s="8"/>
      <c r="Q5011" s="8"/>
      <c r="R5011" s="8"/>
      <c r="T5011" s="8"/>
    </row>
    <row r="5012" spans="2:20">
      <c r="B5012"/>
      <c r="C5012" s="8"/>
      <c r="F5012" s="8"/>
      <c r="G5012" s="8"/>
      <c r="H5012" s="8"/>
      <c r="I5012" s="8"/>
      <c r="J5012" s="8"/>
      <c r="Q5012" s="8"/>
      <c r="R5012" s="8"/>
      <c r="T5012" s="8"/>
    </row>
    <row r="5013" spans="2:20">
      <c r="B5013"/>
      <c r="C5013" s="8"/>
      <c r="F5013" s="8"/>
      <c r="G5013" s="8"/>
      <c r="H5013" s="8"/>
      <c r="I5013" s="8"/>
      <c r="J5013" s="8"/>
      <c r="Q5013" s="8"/>
      <c r="R5013" s="8"/>
      <c r="T5013" s="8"/>
    </row>
    <row r="5014" spans="2:20">
      <c r="B5014"/>
      <c r="C5014" s="8"/>
      <c r="F5014" s="8"/>
      <c r="G5014" s="8"/>
      <c r="H5014" s="8"/>
      <c r="I5014" s="8"/>
      <c r="J5014" s="8"/>
      <c r="Q5014" s="8"/>
      <c r="R5014" s="8"/>
      <c r="T5014" s="8"/>
    </row>
    <row r="5015" spans="2:20">
      <c r="B5015"/>
      <c r="C5015" s="8"/>
      <c r="F5015" s="8"/>
      <c r="G5015" s="8"/>
      <c r="H5015" s="8"/>
      <c r="I5015" s="8"/>
      <c r="J5015" s="8"/>
      <c r="Q5015" s="8"/>
      <c r="R5015" s="8"/>
      <c r="T5015" s="8"/>
    </row>
    <row r="5016" spans="2:20">
      <c r="B5016"/>
      <c r="C5016" s="8"/>
      <c r="F5016" s="8"/>
      <c r="G5016" s="8"/>
      <c r="H5016" s="8"/>
      <c r="I5016" s="8"/>
      <c r="J5016" s="8"/>
      <c r="Q5016" s="8"/>
      <c r="R5016" s="8"/>
      <c r="T5016" s="8"/>
    </row>
    <row r="5017" spans="2:20">
      <c r="B5017"/>
      <c r="C5017" s="8"/>
      <c r="F5017" s="8"/>
      <c r="G5017" s="8"/>
      <c r="H5017" s="8"/>
      <c r="I5017" s="8"/>
      <c r="J5017" s="8"/>
      <c r="Q5017" s="8"/>
      <c r="R5017" s="8"/>
      <c r="T5017" s="8"/>
    </row>
    <row r="5018" spans="2:20">
      <c r="B5018"/>
      <c r="C5018" s="8"/>
      <c r="F5018" s="8"/>
      <c r="G5018" s="8"/>
      <c r="H5018" s="8"/>
      <c r="I5018" s="8"/>
      <c r="J5018" s="8"/>
      <c r="Q5018" s="8"/>
      <c r="R5018" s="8"/>
      <c r="T5018" s="8"/>
    </row>
    <row r="5019" spans="2:20">
      <c r="B5019"/>
      <c r="C5019" s="8"/>
      <c r="F5019" s="8"/>
      <c r="G5019" s="8"/>
      <c r="H5019" s="8"/>
      <c r="I5019" s="8"/>
      <c r="J5019" s="8"/>
      <c r="Q5019" s="8"/>
      <c r="R5019" s="8"/>
      <c r="T5019" s="8"/>
    </row>
  </sheetData>
  <autoFilter ref="A1:T5019" xr:uid="{CDE0E56A-4D4F-594F-A662-D4CDEF818579}"/>
  <sortState ref="A2:G3258">
    <sortCondition descending="1" ref="B2172"/>
  </sortState>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35"/>
  <sheetViews>
    <sheetView workbookViewId="0">
      <selection activeCell="B28" sqref="B28"/>
    </sheetView>
  </sheetViews>
  <sheetFormatPr baseColWidth="10" defaultRowHeight="16"/>
  <cols>
    <col min="1" max="1" width="27.6640625" customWidth="1"/>
    <col min="2" max="2" width="61.5" bestFit="1" customWidth="1"/>
    <col min="3" max="3" width="17.1640625" bestFit="1" customWidth="1"/>
    <col min="4" max="4" width="29.33203125" bestFit="1" customWidth="1"/>
    <col min="5" max="5" width="65.5" bestFit="1" customWidth="1"/>
    <col min="6" max="6" width="16.6640625" bestFit="1" customWidth="1"/>
  </cols>
  <sheetData>
    <row r="1" spans="1:4">
      <c r="A1" s="12" t="s">
        <v>5976</v>
      </c>
      <c r="B1" s="12" t="s">
        <v>5976</v>
      </c>
      <c r="C1" s="12" t="s">
        <v>5981</v>
      </c>
      <c r="D1" s="12" t="s">
        <v>5984</v>
      </c>
    </row>
    <row r="2" spans="1:4">
      <c r="A2" s="18" t="s">
        <v>5978</v>
      </c>
      <c r="B2" s="18" t="s">
        <v>7430</v>
      </c>
      <c r="C2" s="18">
        <v>330</v>
      </c>
      <c r="D2" s="18">
        <f>C2/3729</f>
        <v>8.8495575221238937E-2</v>
      </c>
    </row>
    <row r="3" spans="1:4">
      <c r="A3" s="18" t="s">
        <v>5306</v>
      </c>
      <c r="B3" s="18" t="s">
        <v>7429</v>
      </c>
      <c r="C3" s="18">
        <v>44</v>
      </c>
      <c r="D3" s="18">
        <f>C3/3729</f>
        <v>1.1799410029498525E-2</v>
      </c>
    </row>
    <row r="4" spans="1:4">
      <c r="A4" s="18" t="s">
        <v>5996</v>
      </c>
      <c r="B4" s="18" t="s">
        <v>7431</v>
      </c>
      <c r="C4" s="18">
        <f>3729-3455</f>
        <v>274</v>
      </c>
      <c r="D4" s="18">
        <f>C4/3729</f>
        <v>7.3478144274604446E-2</v>
      </c>
    </row>
    <row r="5" spans="1:4">
      <c r="A5" s="18" t="s">
        <v>7427</v>
      </c>
      <c r="B5" s="18" t="s">
        <v>7426</v>
      </c>
      <c r="C5" s="18">
        <v>180</v>
      </c>
      <c r="D5" s="18">
        <f t="shared" ref="D5:D6" si="0">C5/3729</f>
        <v>4.8270313757039419E-2</v>
      </c>
    </row>
    <row r="6" spans="1:4">
      <c r="A6" s="18" t="s">
        <v>7428</v>
      </c>
      <c r="B6" s="18" t="s">
        <v>7425</v>
      </c>
      <c r="C6" s="18">
        <v>204</v>
      </c>
      <c r="D6" s="18">
        <f t="shared" si="0"/>
        <v>5.4706355591311345E-2</v>
      </c>
    </row>
    <row r="7" spans="1:4">
      <c r="A7" s="12" t="s">
        <v>5980</v>
      </c>
      <c r="B7" s="12" t="s">
        <v>140</v>
      </c>
      <c r="C7" s="12" t="s">
        <v>5977</v>
      </c>
      <c r="D7" s="12" t="s">
        <v>5393</v>
      </c>
    </row>
    <row r="8" spans="1:4">
      <c r="A8" t="s">
        <v>5307</v>
      </c>
      <c r="B8" t="s">
        <v>5307</v>
      </c>
      <c r="C8">
        <v>3455</v>
      </c>
    </row>
    <row r="9" spans="1:4">
      <c r="A9" t="s">
        <v>3</v>
      </c>
      <c r="B9" t="s">
        <v>4718</v>
      </c>
      <c r="C9">
        <v>35</v>
      </c>
      <c r="D9" s="13" t="str">
        <f t="shared" ref="D9:D72" si="1">HYPERLINK(CONCATENATE("https://www.ebi.ac.uk/interpro/entry/",A9),CONCATENATE("link to ",A9))</f>
        <v>link to IPR009057</v>
      </c>
    </row>
    <row r="10" spans="1:4">
      <c r="A10" t="s">
        <v>23</v>
      </c>
      <c r="B10" t="s">
        <v>4744</v>
      </c>
      <c r="C10">
        <v>29</v>
      </c>
      <c r="D10" s="13" t="str">
        <f t="shared" si="1"/>
        <v>link to IPR032675</v>
      </c>
    </row>
    <row r="11" spans="1:4">
      <c r="A11" t="s">
        <v>4674</v>
      </c>
      <c r="B11" t="s">
        <v>4753</v>
      </c>
      <c r="C11">
        <v>26</v>
      </c>
      <c r="D11" s="13" t="str">
        <f t="shared" si="1"/>
        <v>link to IPR036322</v>
      </c>
    </row>
    <row r="12" spans="1:4">
      <c r="A12" t="s">
        <v>45</v>
      </c>
      <c r="B12" t="s">
        <v>46</v>
      </c>
      <c r="C12">
        <v>18</v>
      </c>
      <c r="D12" s="13" t="str">
        <f t="shared" si="1"/>
        <v>link to IPR016024</v>
      </c>
    </row>
    <row r="13" spans="1:4">
      <c r="A13" t="s">
        <v>4673</v>
      </c>
      <c r="B13" t="s">
        <v>4760</v>
      </c>
      <c r="C13">
        <v>14</v>
      </c>
      <c r="D13" s="13" t="str">
        <f t="shared" si="1"/>
        <v>link to IPR036770</v>
      </c>
    </row>
    <row r="14" spans="1:4">
      <c r="A14" t="s">
        <v>59</v>
      </c>
      <c r="B14" t="s">
        <v>60</v>
      </c>
      <c r="C14">
        <v>13</v>
      </c>
      <c r="D14" s="13" t="str">
        <f t="shared" si="1"/>
        <v>link to IPR001005</v>
      </c>
    </row>
    <row r="15" spans="1:4">
      <c r="A15" t="s">
        <v>38</v>
      </c>
      <c r="B15" t="s">
        <v>39</v>
      </c>
      <c r="C15">
        <v>13</v>
      </c>
      <c r="D15" s="13" t="str">
        <f t="shared" si="1"/>
        <v>link to IPR011992</v>
      </c>
    </row>
    <row r="16" spans="1:4">
      <c r="A16" t="s">
        <v>26</v>
      </c>
      <c r="B16" t="s">
        <v>4732</v>
      </c>
      <c r="C16">
        <v>13</v>
      </c>
      <c r="D16" s="13" t="str">
        <f t="shared" si="1"/>
        <v>link to IPR015943</v>
      </c>
    </row>
    <row r="17" spans="1:4">
      <c r="A17" t="s">
        <v>24</v>
      </c>
      <c r="B17" t="s">
        <v>25</v>
      </c>
      <c r="C17">
        <v>9</v>
      </c>
      <c r="D17" s="13" t="str">
        <f t="shared" si="1"/>
        <v>link to IPR001611</v>
      </c>
    </row>
    <row r="18" spans="1:4">
      <c r="A18" t="s">
        <v>8</v>
      </c>
      <c r="B18" t="s">
        <v>9</v>
      </c>
      <c r="C18">
        <v>9</v>
      </c>
      <c r="D18" s="13" t="str">
        <f t="shared" si="1"/>
        <v>link to IPR027417</v>
      </c>
    </row>
    <row r="19" spans="1:4">
      <c r="A19" t="s">
        <v>14</v>
      </c>
      <c r="B19" t="s">
        <v>15</v>
      </c>
      <c r="C19">
        <v>7</v>
      </c>
      <c r="D19" s="13" t="str">
        <f t="shared" si="1"/>
        <v>link to IPR002110</v>
      </c>
    </row>
    <row r="20" spans="1:4">
      <c r="A20" t="s">
        <v>81</v>
      </c>
      <c r="B20" t="s">
        <v>80</v>
      </c>
      <c r="C20">
        <v>7</v>
      </c>
      <c r="D20" s="13" t="str">
        <f t="shared" si="1"/>
        <v>link to IPR010736</v>
      </c>
    </row>
    <row r="21" spans="1:4">
      <c r="A21" t="s">
        <v>44</v>
      </c>
      <c r="B21" t="s">
        <v>4722</v>
      </c>
      <c r="C21">
        <v>7</v>
      </c>
      <c r="D21" s="13" t="str">
        <f t="shared" si="1"/>
        <v>link to IPR011009</v>
      </c>
    </row>
    <row r="22" spans="1:4">
      <c r="A22" t="s">
        <v>18</v>
      </c>
      <c r="B22" t="s">
        <v>19</v>
      </c>
      <c r="C22">
        <v>7</v>
      </c>
      <c r="D22" s="13" t="str">
        <f t="shared" si="1"/>
        <v>link to IPR011989</v>
      </c>
    </row>
    <row r="23" spans="1:4">
      <c r="A23" t="s">
        <v>33</v>
      </c>
      <c r="B23" t="s">
        <v>5286</v>
      </c>
      <c r="C23">
        <v>6</v>
      </c>
      <c r="D23" s="13" t="str">
        <f t="shared" si="1"/>
        <v>link to IPR017943</v>
      </c>
    </row>
    <row r="24" spans="1:4">
      <c r="A24" t="s">
        <v>49</v>
      </c>
      <c r="B24" t="s">
        <v>50</v>
      </c>
      <c r="C24">
        <v>5</v>
      </c>
      <c r="D24" s="13" t="str">
        <f t="shared" si="1"/>
        <v>link to IPR002048</v>
      </c>
    </row>
    <row r="25" spans="1:4">
      <c r="A25" t="s">
        <v>48</v>
      </c>
      <c r="B25" t="s">
        <v>4725</v>
      </c>
      <c r="C25">
        <v>5</v>
      </c>
      <c r="D25" s="13" t="str">
        <f t="shared" si="1"/>
        <v>link to IPR012337</v>
      </c>
    </row>
    <row r="26" spans="1:4">
      <c r="A26" t="s">
        <v>4678</v>
      </c>
      <c r="B26" t="s">
        <v>4754</v>
      </c>
      <c r="C26">
        <v>5</v>
      </c>
      <c r="D26" s="13" t="str">
        <f t="shared" si="1"/>
        <v>link to IPR036397</v>
      </c>
    </row>
    <row r="27" spans="1:4">
      <c r="A27" t="s">
        <v>106</v>
      </c>
      <c r="B27" t="s">
        <v>5293</v>
      </c>
      <c r="C27">
        <v>4</v>
      </c>
      <c r="D27" s="13" t="str">
        <f t="shared" si="1"/>
        <v>link to IPR001841</v>
      </c>
    </row>
    <row r="28" spans="1:4">
      <c r="A28" t="s">
        <v>96</v>
      </c>
      <c r="B28" t="s">
        <v>97</v>
      </c>
      <c r="C28">
        <v>4</v>
      </c>
      <c r="D28" s="13" t="str">
        <f t="shared" si="1"/>
        <v>link to IPR006594</v>
      </c>
    </row>
    <row r="29" spans="1:4">
      <c r="A29" t="s">
        <v>2</v>
      </c>
      <c r="B29" t="s">
        <v>4724</v>
      </c>
      <c r="C29">
        <v>4</v>
      </c>
      <c r="D29" s="13" t="str">
        <f t="shared" si="1"/>
        <v>link to IPR011990</v>
      </c>
    </row>
    <row r="30" spans="1:4">
      <c r="A30" t="s">
        <v>136</v>
      </c>
      <c r="B30" t="s">
        <v>4727</v>
      </c>
      <c r="C30">
        <v>4</v>
      </c>
      <c r="D30" s="13" t="str">
        <f t="shared" si="1"/>
        <v>link to IPR013087</v>
      </c>
    </row>
    <row r="31" spans="1:4">
      <c r="A31" t="s">
        <v>40</v>
      </c>
      <c r="B31" t="s">
        <v>41</v>
      </c>
      <c r="C31">
        <v>4</v>
      </c>
      <c r="D31" s="13" t="str">
        <f t="shared" si="1"/>
        <v>link to IPR015915</v>
      </c>
    </row>
    <row r="32" spans="1:4">
      <c r="A32" t="s">
        <v>57</v>
      </c>
      <c r="B32" t="s">
        <v>58</v>
      </c>
      <c r="C32">
        <v>4</v>
      </c>
      <c r="D32" s="13" t="str">
        <f t="shared" si="1"/>
        <v>link to IPR017877</v>
      </c>
    </row>
    <row r="33" spans="1:4">
      <c r="A33" t="s">
        <v>29</v>
      </c>
      <c r="B33" t="s">
        <v>30</v>
      </c>
      <c r="C33">
        <v>3</v>
      </c>
      <c r="D33" s="13" t="str">
        <f t="shared" si="1"/>
        <v>link to IPR001680</v>
      </c>
    </row>
    <row r="34" spans="1:4">
      <c r="A34" t="s">
        <v>105</v>
      </c>
      <c r="B34" t="s">
        <v>5294</v>
      </c>
      <c r="C34">
        <v>3</v>
      </c>
      <c r="D34" s="13" t="str">
        <f t="shared" si="1"/>
        <v>link to IPR013083</v>
      </c>
    </row>
    <row r="35" spans="1:4">
      <c r="A35" t="s">
        <v>4696</v>
      </c>
      <c r="B35" t="s">
        <v>4729</v>
      </c>
      <c r="C35">
        <v>3</v>
      </c>
      <c r="D35" s="13" t="str">
        <f t="shared" si="1"/>
        <v>link to IPR015495</v>
      </c>
    </row>
    <row r="36" spans="1:4">
      <c r="A36" t="s">
        <v>51</v>
      </c>
      <c r="B36" t="s">
        <v>5288</v>
      </c>
      <c r="C36">
        <v>3</v>
      </c>
      <c r="D36" s="13" t="str">
        <f t="shared" si="1"/>
        <v>link to IPR018247</v>
      </c>
    </row>
    <row r="37" spans="1:4">
      <c r="A37" t="s">
        <v>12</v>
      </c>
      <c r="B37" t="s">
        <v>13</v>
      </c>
      <c r="C37">
        <v>3</v>
      </c>
      <c r="D37" s="13" t="str">
        <f t="shared" si="1"/>
        <v>link to IPR020683</v>
      </c>
    </row>
    <row r="38" spans="1:4">
      <c r="A38" t="s">
        <v>4687</v>
      </c>
      <c r="B38" t="s">
        <v>4746</v>
      </c>
      <c r="C38">
        <v>3</v>
      </c>
      <c r="D38" s="13" t="str">
        <f t="shared" si="1"/>
        <v>link to IPR035979</v>
      </c>
    </row>
    <row r="39" spans="1:4">
      <c r="A39" t="s">
        <v>6</v>
      </c>
      <c r="B39" t="s">
        <v>7</v>
      </c>
      <c r="C39">
        <v>2</v>
      </c>
      <c r="D39" s="13" t="str">
        <f t="shared" si="1"/>
        <v>link to IPR000727</v>
      </c>
    </row>
    <row r="40" spans="1:4">
      <c r="A40" t="s">
        <v>90</v>
      </c>
      <c r="B40" t="s">
        <v>5292</v>
      </c>
      <c r="C40">
        <v>2</v>
      </c>
      <c r="D40" s="13" t="str">
        <f t="shared" si="1"/>
        <v>link to IPR006447</v>
      </c>
    </row>
    <row r="41" spans="1:4">
      <c r="A41" t="s">
        <v>32</v>
      </c>
      <c r="B41" t="s">
        <v>4717</v>
      </c>
      <c r="C41">
        <v>2</v>
      </c>
      <c r="D41" s="13" t="str">
        <f t="shared" si="1"/>
        <v>link to IPR009030</v>
      </c>
    </row>
    <row r="42" spans="1:4">
      <c r="A42" t="s">
        <v>37</v>
      </c>
      <c r="B42" t="s">
        <v>4723</v>
      </c>
      <c r="C42">
        <v>2</v>
      </c>
      <c r="D42" s="13" t="str">
        <f t="shared" si="1"/>
        <v>link to IPR011012</v>
      </c>
    </row>
    <row r="43" spans="1:4">
      <c r="A43" t="s">
        <v>42</v>
      </c>
      <c r="B43" t="s">
        <v>43</v>
      </c>
      <c r="C43">
        <v>2</v>
      </c>
      <c r="D43" s="13" t="str">
        <f t="shared" si="1"/>
        <v>link to IPR011047</v>
      </c>
    </row>
    <row r="44" spans="1:4">
      <c r="A44" t="s">
        <v>66</v>
      </c>
      <c r="B44" t="s">
        <v>67</v>
      </c>
      <c r="C44">
        <v>2</v>
      </c>
      <c r="D44" s="13" t="str">
        <f t="shared" si="1"/>
        <v>link to IPR012349</v>
      </c>
    </row>
    <row r="45" spans="1:4">
      <c r="A45" t="s">
        <v>87</v>
      </c>
      <c r="B45" t="s">
        <v>4726</v>
      </c>
      <c r="C45">
        <v>2</v>
      </c>
      <c r="D45" s="13" t="str">
        <f t="shared" si="1"/>
        <v>link to IPR012677</v>
      </c>
    </row>
    <row r="46" spans="1:4">
      <c r="A46" t="s">
        <v>73</v>
      </c>
      <c r="B46" t="s">
        <v>4734</v>
      </c>
      <c r="C46">
        <v>2</v>
      </c>
      <c r="D46" s="13" t="str">
        <f t="shared" si="1"/>
        <v>link to IPR016197</v>
      </c>
    </row>
    <row r="47" spans="1:4">
      <c r="A47" t="s">
        <v>63</v>
      </c>
      <c r="B47" t="s">
        <v>64</v>
      </c>
      <c r="C47">
        <v>2</v>
      </c>
      <c r="D47" s="13" t="str">
        <f t="shared" si="1"/>
        <v>link to IPR017423</v>
      </c>
    </row>
    <row r="48" spans="1:4">
      <c r="A48" t="s">
        <v>93</v>
      </c>
      <c r="B48" t="s">
        <v>94</v>
      </c>
      <c r="C48">
        <v>2</v>
      </c>
      <c r="D48" s="13" t="str">
        <f t="shared" si="1"/>
        <v>link to IPR017884</v>
      </c>
    </row>
    <row r="49" spans="1:4">
      <c r="A49" t="s">
        <v>107</v>
      </c>
      <c r="B49" t="s">
        <v>5295</v>
      </c>
      <c r="C49">
        <v>2</v>
      </c>
      <c r="D49" s="13" t="str">
        <f t="shared" si="1"/>
        <v>link to IPR017907</v>
      </c>
    </row>
    <row r="50" spans="1:4">
      <c r="A50" t="s">
        <v>31</v>
      </c>
      <c r="B50" t="s">
        <v>4737</v>
      </c>
      <c r="C50">
        <v>2</v>
      </c>
      <c r="D50" s="13" t="str">
        <f t="shared" si="1"/>
        <v>link to IPR023393</v>
      </c>
    </row>
    <row r="51" spans="1:4">
      <c r="A51" t="s">
        <v>54</v>
      </c>
      <c r="B51" t="s">
        <v>55</v>
      </c>
      <c r="C51">
        <v>2</v>
      </c>
      <c r="D51" s="13" t="str">
        <f t="shared" si="1"/>
        <v>link to IPR027831</v>
      </c>
    </row>
    <row r="52" spans="1:4">
      <c r="A52" t="s">
        <v>4684</v>
      </c>
      <c r="B52" t="s">
        <v>4762</v>
      </c>
      <c r="C52">
        <v>2</v>
      </c>
      <c r="D52" s="13" t="str">
        <f t="shared" si="1"/>
        <v>link to IPR036872</v>
      </c>
    </row>
    <row r="53" spans="1:4">
      <c r="A53" t="s">
        <v>115</v>
      </c>
      <c r="B53" t="s">
        <v>5297</v>
      </c>
      <c r="C53">
        <v>1</v>
      </c>
      <c r="D53" s="13" t="str">
        <f t="shared" si="1"/>
        <v>link to IPR000048</v>
      </c>
    </row>
    <row r="54" spans="1:4">
      <c r="A54" t="s">
        <v>76</v>
      </c>
      <c r="B54" t="s">
        <v>77</v>
      </c>
      <c r="C54">
        <v>1</v>
      </c>
      <c r="D54" s="13" t="str">
        <f t="shared" si="1"/>
        <v>link to IPR000182</v>
      </c>
    </row>
    <row r="55" spans="1:4">
      <c r="A55" t="s">
        <v>16</v>
      </c>
      <c r="B55" t="s">
        <v>17</v>
      </c>
      <c r="C55">
        <v>1</v>
      </c>
      <c r="D55" s="13" t="str">
        <f t="shared" si="1"/>
        <v>link to IPR000477</v>
      </c>
    </row>
    <row r="56" spans="1:4">
      <c r="A56" t="s">
        <v>68</v>
      </c>
      <c r="B56" t="s">
        <v>69</v>
      </c>
      <c r="C56">
        <v>1</v>
      </c>
      <c r="D56" s="13" t="str">
        <f t="shared" si="1"/>
        <v>link to IPR000504</v>
      </c>
    </row>
    <row r="57" spans="1:4">
      <c r="A57" t="s">
        <v>131</v>
      </c>
      <c r="B57" t="s">
        <v>132</v>
      </c>
      <c r="C57">
        <v>1</v>
      </c>
      <c r="D57" s="13" t="str">
        <f t="shared" si="1"/>
        <v>link to IPR000719</v>
      </c>
    </row>
    <row r="58" spans="1:4">
      <c r="A58" t="s">
        <v>82</v>
      </c>
      <c r="B58" t="s">
        <v>83</v>
      </c>
      <c r="C58">
        <v>1</v>
      </c>
      <c r="D58" s="13" t="str">
        <f t="shared" si="1"/>
        <v>link to IPR000782</v>
      </c>
    </row>
    <row r="59" spans="1:4">
      <c r="A59" t="s">
        <v>61</v>
      </c>
      <c r="B59" t="s">
        <v>62</v>
      </c>
      <c r="C59">
        <v>1</v>
      </c>
      <c r="D59" s="13" t="str">
        <f t="shared" si="1"/>
        <v>link to IPR001202</v>
      </c>
    </row>
    <row r="60" spans="1:4">
      <c r="A60" t="s">
        <v>56</v>
      </c>
      <c r="B60" t="s">
        <v>5289</v>
      </c>
      <c r="C60">
        <v>1</v>
      </c>
      <c r="D60" s="13" t="str">
        <f t="shared" si="1"/>
        <v>link to IPR002893</v>
      </c>
    </row>
    <row r="61" spans="1:4">
      <c r="A61" t="s">
        <v>21</v>
      </c>
      <c r="B61" t="s">
        <v>22</v>
      </c>
      <c r="C61">
        <v>1</v>
      </c>
      <c r="D61" s="13" t="str">
        <f t="shared" si="1"/>
        <v>link to IPR003029</v>
      </c>
    </row>
    <row r="62" spans="1:4">
      <c r="A62" t="s">
        <v>116</v>
      </c>
      <c r="B62" t="s">
        <v>5298</v>
      </c>
      <c r="C62">
        <v>1</v>
      </c>
      <c r="D62" s="13" t="str">
        <f t="shared" si="1"/>
        <v>link to IPR003618</v>
      </c>
    </row>
    <row r="63" spans="1:4">
      <c r="A63" t="s">
        <v>98</v>
      </c>
      <c r="B63" t="s">
        <v>99</v>
      </c>
      <c r="C63">
        <v>1</v>
      </c>
      <c r="D63" s="13" t="str">
        <f t="shared" si="1"/>
        <v>link to IPR003903</v>
      </c>
    </row>
    <row r="64" spans="1:4">
      <c r="A64" t="s">
        <v>126</v>
      </c>
      <c r="B64" t="s">
        <v>127</v>
      </c>
      <c r="C64">
        <v>1</v>
      </c>
      <c r="D64" s="13" t="str">
        <f t="shared" si="1"/>
        <v>link to IPR004274</v>
      </c>
    </row>
    <row r="65" spans="1:4">
      <c r="A65" t="s">
        <v>52</v>
      </c>
      <c r="B65" t="s">
        <v>53</v>
      </c>
      <c r="C65">
        <v>1</v>
      </c>
      <c r="D65" s="13" t="str">
        <f t="shared" si="1"/>
        <v>link to IPR005455</v>
      </c>
    </row>
    <row r="66" spans="1:4">
      <c r="A66" t="s">
        <v>112</v>
      </c>
      <c r="B66" t="s">
        <v>113</v>
      </c>
      <c r="C66">
        <v>1</v>
      </c>
      <c r="D66" s="13" t="str">
        <f t="shared" si="1"/>
        <v>link to IPR006886</v>
      </c>
    </row>
    <row r="67" spans="1:4">
      <c r="A67" t="s">
        <v>121</v>
      </c>
      <c r="B67" t="s">
        <v>5299</v>
      </c>
      <c r="C67">
        <v>1</v>
      </c>
      <c r="D67" s="13" t="str">
        <f t="shared" si="1"/>
        <v>link to IPR008584</v>
      </c>
    </row>
    <row r="68" spans="1:4">
      <c r="A68" t="s">
        <v>65</v>
      </c>
      <c r="B68" t="s">
        <v>4715</v>
      </c>
      <c r="C68">
        <v>1</v>
      </c>
      <c r="D68" s="13" t="str">
        <f t="shared" si="1"/>
        <v>link to IPR008962</v>
      </c>
    </row>
    <row r="69" spans="1:4">
      <c r="A69" t="s">
        <v>72</v>
      </c>
      <c r="B69" t="s">
        <v>4716</v>
      </c>
      <c r="C69">
        <v>1</v>
      </c>
      <c r="D69" s="13" t="str">
        <f t="shared" si="1"/>
        <v>link to IPR008984</v>
      </c>
    </row>
    <row r="70" spans="1:4">
      <c r="A70" t="s">
        <v>118</v>
      </c>
      <c r="B70" t="s">
        <v>4719</v>
      </c>
      <c r="C70">
        <v>1</v>
      </c>
      <c r="D70" s="13" t="str">
        <f t="shared" si="1"/>
        <v>link to IPR009060</v>
      </c>
    </row>
    <row r="71" spans="1:4">
      <c r="A71" t="s">
        <v>35</v>
      </c>
      <c r="B71" t="s">
        <v>36</v>
      </c>
      <c r="C71">
        <v>1</v>
      </c>
      <c r="D71" s="13" t="str">
        <f t="shared" si="1"/>
        <v>link to IPR009563</v>
      </c>
    </row>
    <row r="72" spans="1:4">
      <c r="A72" t="s">
        <v>122</v>
      </c>
      <c r="B72" t="s">
        <v>123</v>
      </c>
      <c r="C72">
        <v>1</v>
      </c>
      <c r="D72" s="13" t="str">
        <f t="shared" si="1"/>
        <v>link to IPR009567</v>
      </c>
    </row>
    <row r="73" spans="1:4">
      <c r="A73" t="s">
        <v>4676</v>
      </c>
      <c r="B73" t="s">
        <v>4720</v>
      </c>
      <c r="C73">
        <v>1</v>
      </c>
      <c r="D73" s="13" t="str">
        <f t="shared" ref="D73:D136" si="2">HYPERLINK(CONCATENATE("https://www.ebi.ac.uk/interpro/entry/",A73),CONCATENATE("link to ",A73))</f>
        <v>link to IPR009675</v>
      </c>
    </row>
    <row r="74" spans="1:4">
      <c r="A74" t="s">
        <v>95</v>
      </c>
      <c r="B74" t="s">
        <v>4721</v>
      </c>
      <c r="C74">
        <v>1</v>
      </c>
      <c r="D74" s="13" t="str">
        <f t="shared" si="2"/>
        <v>link to IPR011004</v>
      </c>
    </row>
    <row r="75" spans="1:4">
      <c r="A75" t="s">
        <v>74</v>
      </c>
      <c r="B75" t="s">
        <v>75</v>
      </c>
      <c r="C75">
        <v>1</v>
      </c>
      <c r="D75" s="13" t="str">
        <f t="shared" si="2"/>
        <v>link to IPR011008</v>
      </c>
    </row>
    <row r="76" spans="1:4">
      <c r="A76" t="s">
        <v>20</v>
      </c>
      <c r="B76" t="s">
        <v>5285</v>
      </c>
      <c r="C76">
        <v>1</v>
      </c>
      <c r="D76" s="13" t="str">
        <f t="shared" si="2"/>
        <v>link to IPR012340</v>
      </c>
    </row>
    <row r="77" spans="1:4">
      <c r="A77" t="s">
        <v>4686</v>
      </c>
      <c r="B77" t="s">
        <v>4728</v>
      </c>
      <c r="C77">
        <v>1</v>
      </c>
      <c r="D77" s="13" t="str">
        <f t="shared" si="2"/>
        <v>link to IPR013783</v>
      </c>
    </row>
    <row r="78" spans="1:4">
      <c r="A78" t="s">
        <v>91</v>
      </c>
      <c r="B78" t="s">
        <v>92</v>
      </c>
      <c r="C78">
        <v>1</v>
      </c>
      <c r="D78" s="13" t="str">
        <f t="shared" si="2"/>
        <v>link to IPR013784</v>
      </c>
    </row>
    <row r="79" spans="1:4">
      <c r="A79" t="s">
        <v>2520</v>
      </c>
      <c r="B79" t="s">
        <v>2521</v>
      </c>
      <c r="C79">
        <v>1</v>
      </c>
      <c r="D79" s="13" t="str">
        <f t="shared" si="2"/>
        <v>link to IPR014729</v>
      </c>
    </row>
    <row r="80" spans="1:4">
      <c r="A80" t="s">
        <v>117</v>
      </c>
      <c r="B80" t="s">
        <v>4730</v>
      </c>
      <c r="C80">
        <v>1</v>
      </c>
      <c r="D80" s="13" t="str">
        <f t="shared" si="2"/>
        <v>link to IPR015797</v>
      </c>
    </row>
    <row r="81" spans="1:4">
      <c r="A81" t="s">
        <v>137</v>
      </c>
      <c r="B81" t="s">
        <v>4731</v>
      </c>
      <c r="C81">
        <v>1</v>
      </c>
      <c r="D81" s="13" t="str">
        <f t="shared" si="2"/>
        <v>link to IPR015813</v>
      </c>
    </row>
    <row r="82" spans="1:4">
      <c r="A82" t="s">
        <v>47</v>
      </c>
      <c r="B82" t="s">
        <v>4733</v>
      </c>
      <c r="C82">
        <v>1</v>
      </c>
      <c r="D82" s="13" t="str">
        <f t="shared" si="2"/>
        <v>link to IPR016021</v>
      </c>
    </row>
    <row r="83" spans="1:4">
      <c r="A83" t="s">
        <v>78</v>
      </c>
      <c r="B83" t="s">
        <v>79</v>
      </c>
      <c r="C83">
        <v>1</v>
      </c>
      <c r="D83" s="13" t="str">
        <f t="shared" si="2"/>
        <v>link to IPR016181</v>
      </c>
    </row>
    <row r="84" spans="1:4">
      <c r="A84" t="s">
        <v>27</v>
      </c>
      <c r="B84" t="s">
        <v>28</v>
      </c>
      <c r="C84">
        <v>1</v>
      </c>
      <c r="D84" s="13" t="str">
        <f t="shared" si="2"/>
        <v>link to IPR017986</v>
      </c>
    </row>
    <row r="85" spans="1:4">
      <c r="A85" t="s">
        <v>133</v>
      </c>
      <c r="B85" t="s">
        <v>134</v>
      </c>
      <c r="C85">
        <v>1</v>
      </c>
      <c r="D85" s="13" t="str">
        <f t="shared" si="2"/>
        <v>link to IPR018794</v>
      </c>
    </row>
    <row r="86" spans="1:4">
      <c r="A86" t="s">
        <v>125</v>
      </c>
      <c r="B86" t="s">
        <v>5302</v>
      </c>
      <c r="C86">
        <v>1</v>
      </c>
      <c r="D86" s="13" t="str">
        <f t="shared" si="2"/>
        <v>link to IPR019783</v>
      </c>
    </row>
    <row r="87" spans="1:4">
      <c r="A87" t="s">
        <v>138</v>
      </c>
      <c r="B87" t="s">
        <v>139</v>
      </c>
      <c r="C87">
        <v>1</v>
      </c>
      <c r="D87" s="13" t="str">
        <f t="shared" si="2"/>
        <v>link to IPR020568</v>
      </c>
    </row>
    <row r="88" spans="1:4">
      <c r="A88" t="s">
        <v>135</v>
      </c>
      <c r="B88" t="s">
        <v>4735</v>
      </c>
      <c r="C88">
        <v>1</v>
      </c>
      <c r="D88" s="13" t="str">
        <f t="shared" si="2"/>
        <v>link to IPR021777</v>
      </c>
    </row>
    <row r="89" spans="1:4">
      <c r="A89" t="s">
        <v>128</v>
      </c>
      <c r="B89" t="s">
        <v>4736</v>
      </c>
      <c r="C89">
        <v>1</v>
      </c>
      <c r="D89" s="13" t="str">
        <f t="shared" si="2"/>
        <v>link to IPR023214</v>
      </c>
    </row>
    <row r="90" spans="1:4">
      <c r="A90" t="s">
        <v>108</v>
      </c>
      <c r="B90" t="s">
        <v>109</v>
      </c>
      <c r="C90">
        <v>1</v>
      </c>
      <c r="D90" s="13" t="str">
        <f t="shared" si="2"/>
        <v>link to IPR023674</v>
      </c>
    </row>
    <row r="91" spans="1:4">
      <c r="A91" t="s">
        <v>120</v>
      </c>
      <c r="B91" t="s">
        <v>4738</v>
      </c>
      <c r="C91">
        <v>1</v>
      </c>
      <c r="D91" s="13" t="str">
        <f t="shared" si="2"/>
        <v>link to IPR024078</v>
      </c>
    </row>
    <row r="92" spans="1:4">
      <c r="A92" t="s">
        <v>111</v>
      </c>
      <c r="B92" t="s">
        <v>5296</v>
      </c>
      <c r="C92">
        <v>1</v>
      </c>
      <c r="D92" s="13" t="str">
        <f t="shared" si="2"/>
        <v>link to IPR024774</v>
      </c>
    </row>
    <row r="93" spans="1:4">
      <c r="A93" t="s">
        <v>10</v>
      </c>
      <c r="B93" t="s">
        <v>11</v>
      </c>
      <c r="C93">
        <v>1</v>
      </c>
      <c r="D93" s="13" t="str">
        <f t="shared" si="2"/>
        <v>link to IPR025602</v>
      </c>
    </row>
    <row r="94" spans="1:4">
      <c r="A94" t="s">
        <v>4680</v>
      </c>
      <c r="B94" t="s">
        <v>4739</v>
      </c>
      <c r="C94">
        <v>1</v>
      </c>
      <c r="D94" s="13" t="str">
        <f t="shared" si="2"/>
        <v>link to IPR025697</v>
      </c>
    </row>
    <row r="95" spans="1:4">
      <c r="A95" t="s">
        <v>102</v>
      </c>
      <c r="B95" t="s">
        <v>103</v>
      </c>
      <c r="C95">
        <v>1</v>
      </c>
      <c r="D95" s="13" t="str">
        <f t="shared" si="2"/>
        <v>link to IPR027007</v>
      </c>
    </row>
    <row r="96" spans="1:4">
      <c r="A96" t="s">
        <v>34</v>
      </c>
      <c r="B96" t="s">
        <v>5287</v>
      </c>
      <c r="C96">
        <v>1</v>
      </c>
      <c r="D96" s="13" t="str">
        <f t="shared" si="2"/>
        <v>link to IPR027329</v>
      </c>
    </row>
    <row r="97" spans="1:4">
      <c r="A97" t="s">
        <v>4714</v>
      </c>
      <c r="B97" t="s">
        <v>4740</v>
      </c>
      <c r="C97">
        <v>1</v>
      </c>
      <c r="D97" s="13" t="str">
        <f t="shared" si="2"/>
        <v>link to IPR027408</v>
      </c>
    </row>
    <row r="98" spans="1:4">
      <c r="A98" t="s">
        <v>4706</v>
      </c>
      <c r="B98" t="s">
        <v>4741</v>
      </c>
      <c r="C98">
        <v>1</v>
      </c>
      <c r="D98" s="13" t="str">
        <f t="shared" si="2"/>
        <v>link to IPR029006</v>
      </c>
    </row>
    <row r="99" spans="1:4">
      <c r="A99" t="s">
        <v>88</v>
      </c>
      <c r="B99" t="s">
        <v>89</v>
      </c>
      <c r="C99">
        <v>1</v>
      </c>
      <c r="D99" s="13" t="str">
        <f t="shared" si="2"/>
        <v>link to IPR029044</v>
      </c>
    </row>
    <row r="100" spans="1:4">
      <c r="A100" t="s">
        <v>4</v>
      </c>
      <c r="B100" t="s">
        <v>5</v>
      </c>
      <c r="C100">
        <v>1</v>
      </c>
      <c r="D100" s="13" t="str">
        <f t="shared" si="2"/>
        <v>link to IPR029058</v>
      </c>
    </row>
    <row r="101" spans="1:4">
      <c r="A101" t="s">
        <v>104</v>
      </c>
      <c r="B101" t="s">
        <v>4742</v>
      </c>
      <c r="C101">
        <v>1</v>
      </c>
      <c r="D101" s="13" t="str">
        <f t="shared" si="2"/>
        <v>link to IPR029060</v>
      </c>
    </row>
    <row r="102" spans="1:4">
      <c r="A102" t="s">
        <v>119</v>
      </c>
      <c r="B102" t="s">
        <v>4743</v>
      </c>
      <c r="C102">
        <v>1</v>
      </c>
      <c r="D102" s="13" t="str">
        <f t="shared" si="2"/>
        <v>link to IPR029071</v>
      </c>
    </row>
    <row r="103" spans="1:4">
      <c r="A103" t="s">
        <v>100</v>
      </c>
      <c r="B103" t="s">
        <v>101</v>
      </c>
      <c r="C103">
        <v>1</v>
      </c>
      <c r="D103" s="13" t="str">
        <f t="shared" si="2"/>
        <v>link to IPR032704</v>
      </c>
    </row>
    <row r="104" spans="1:4">
      <c r="A104" t="s">
        <v>4698</v>
      </c>
      <c r="B104" t="s">
        <v>4745</v>
      </c>
      <c r="C104">
        <v>1</v>
      </c>
      <c r="D104" s="13" t="str">
        <f t="shared" si="2"/>
        <v>link to IPR035892</v>
      </c>
    </row>
    <row r="105" spans="1:4">
      <c r="A105" t="s">
        <v>4675</v>
      </c>
      <c r="B105" t="s">
        <v>4747</v>
      </c>
      <c r="C105">
        <v>1</v>
      </c>
      <c r="D105" s="13" t="str">
        <f t="shared" si="2"/>
        <v>link to IPR035985</v>
      </c>
    </row>
    <row r="106" spans="1:4">
      <c r="A106" t="s">
        <v>4681</v>
      </c>
      <c r="B106" t="s">
        <v>4748</v>
      </c>
      <c r="C106">
        <v>1</v>
      </c>
      <c r="D106" s="13" t="str">
        <f t="shared" si="2"/>
        <v>link to IPR036020</v>
      </c>
    </row>
    <row r="107" spans="1:4">
      <c r="A107" t="s">
        <v>4679</v>
      </c>
      <c r="B107" t="s">
        <v>4749</v>
      </c>
      <c r="C107">
        <v>1</v>
      </c>
      <c r="D107" s="13" t="str">
        <f t="shared" si="2"/>
        <v>link to IPR036140</v>
      </c>
    </row>
    <row r="108" spans="1:4">
      <c r="A108" t="s">
        <v>4691</v>
      </c>
      <c r="B108" t="s">
        <v>4750</v>
      </c>
      <c r="C108">
        <v>1</v>
      </c>
      <c r="D108" s="13" t="str">
        <f t="shared" si="2"/>
        <v>link to IPR036181</v>
      </c>
    </row>
    <row r="109" spans="1:4">
      <c r="A109" t="s">
        <v>4683</v>
      </c>
      <c r="B109" t="s">
        <v>5290</v>
      </c>
      <c r="C109">
        <v>1</v>
      </c>
      <c r="D109" s="13" t="str">
        <f t="shared" si="2"/>
        <v>link to IPR036224</v>
      </c>
    </row>
    <row r="110" spans="1:4">
      <c r="A110" t="s">
        <v>4713</v>
      </c>
      <c r="B110" t="s">
        <v>4751</v>
      </c>
      <c r="C110">
        <v>1</v>
      </c>
      <c r="D110" s="13" t="str">
        <f t="shared" si="2"/>
        <v>link to IPR036236</v>
      </c>
    </row>
    <row r="111" spans="1:4">
      <c r="A111" t="s">
        <v>4677</v>
      </c>
      <c r="B111" t="s">
        <v>4752</v>
      </c>
      <c r="C111">
        <v>1</v>
      </c>
      <c r="D111" s="13" t="str">
        <f t="shared" si="2"/>
        <v>link to IPR036249</v>
      </c>
    </row>
    <row r="112" spans="1:4">
      <c r="A112" t="s">
        <v>4703</v>
      </c>
      <c r="B112" t="s">
        <v>5300</v>
      </c>
      <c r="C112">
        <v>1</v>
      </c>
      <c r="D112" s="13" t="str">
        <f t="shared" si="2"/>
        <v>link to IPR036282</v>
      </c>
    </row>
    <row r="113" spans="1:4">
      <c r="A113" t="s">
        <v>4711</v>
      </c>
      <c r="B113" t="s">
        <v>4755</v>
      </c>
      <c r="C113">
        <v>1</v>
      </c>
      <c r="D113" s="13" t="str">
        <f t="shared" si="2"/>
        <v>link to IPR036412</v>
      </c>
    </row>
    <row r="114" spans="1:4">
      <c r="A114" t="s">
        <v>4710</v>
      </c>
      <c r="B114" t="s">
        <v>4756</v>
      </c>
      <c r="C114">
        <v>1</v>
      </c>
      <c r="D114" s="13" t="str">
        <f t="shared" si="2"/>
        <v>link to IPR036420</v>
      </c>
    </row>
    <row r="115" spans="1:4">
      <c r="A115" t="s">
        <v>4712</v>
      </c>
      <c r="B115" t="s">
        <v>4757</v>
      </c>
      <c r="C115">
        <v>1</v>
      </c>
      <c r="D115" s="13" t="str">
        <f t="shared" si="2"/>
        <v>link to IPR036427</v>
      </c>
    </row>
    <row r="116" spans="1:4">
      <c r="A116" t="s">
        <v>4694</v>
      </c>
      <c r="B116" t="s">
        <v>4758</v>
      </c>
      <c r="C116">
        <v>1</v>
      </c>
      <c r="D116" s="13" t="str">
        <f t="shared" si="2"/>
        <v>link to IPR036457</v>
      </c>
    </row>
    <row r="117" spans="1:4">
      <c r="A117" t="s">
        <v>4689</v>
      </c>
      <c r="B117" t="s">
        <v>4759</v>
      </c>
      <c r="C117">
        <v>1</v>
      </c>
      <c r="D117" s="13" t="str">
        <f t="shared" si="2"/>
        <v>link to IPR036465</v>
      </c>
    </row>
    <row r="118" spans="1:4">
      <c r="A118" t="s">
        <v>4707</v>
      </c>
      <c r="B118" t="s">
        <v>5303</v>
      </c>
      <c r="C118">
        <v>1</v>
      </c>
      <c r="D118" s="13" t="str">
        <f t="shared" si="2"/>
        <v>link to IPR036786</v>
      </c>
    </row>
    <row r="119" spans="1:4">
      <c r="A119" t="s">
        <v>4704</v>
      </c>
      <c r="B119" t="s">
        <v>4761</v>
      </c>
      <c r="C119">
        <v>1</v>
      </c>
      <c r="D119" s="13" t="str">
        <f t="shared" si="2"/>
        <v>link to IPR036866</v>
      </c>
    </row>
    <row r="120" spans="1:4">
      <c r="A120" t="s">
        <v>4705</v>
      </c>
      <c r="B120" t="s">
        <v>5301</v>
      </c>
      <c r="C120">
        <v>1</v>
      </c>
      <c r="D120" s="13" t="str">
        <f t="shared" si="2"/>
        <v>link to IPR036903</v>
      </c>
    </row>
    <row r="121" spans="1:4">
      <c r="A121" t="s">
        <v>4697</v>
      </c>
      <c r="B121" t="s">
        <v>4763</v>
      </c>
      <c r="C121">
        <v>1</v>
      </c>
      <c r="D121" s="13" t="str">
        <f t="shared" si="2"/>
        <v>link to IPR036915</v>
      </c>
    </row>
    <row r="122" spans="1:4">
      <c r="A122" t="s">
        <v>4693</v>
      </c>
      <c r="B122" t="s">
        <v>4764</v>
      </c>
      <c r="C122">
        <v>1</v>
      </c>
      <c r="D122" s="13" t="str">
        <f t="shared" si="2"/>
        <v>link to IPR037104</v>
      </c>
    </row>
    <row r="123" spans="1:4">
      <c r="A123" t="s">
        <v>4702</v>
      </c>
      <c r="B123" t="s">
        <v>4765</v>
      </c>
      <c r="C123">
        <v>1</v>
      </c>
      <c r="D123" s="13" t="str">
        <f t="shared" si="2"/>
        <v>link to IPR037171</v>
      </c>
    </row>
    <row r="124" spans="1:4">
      <c r="A124" t="s">
        <v>4709</v>
      </c>
      <c r="B124" t="s">
        <v>5304</v>
      </c>
      <c r="C124">
        <v>1</v>
      </c>
      <c r="D124" s="13" t="str">
        <f t="shared" si="2"/>
        <v>link to IPR037188</v>
      </c>
    </row>
    <row r="125" spans="1:4">
      <c r="A125" t="s">
        <v>4690</v>
      </c>
      <c r="B125" t="s">
        <v>4766</v>
      </c>
      <c r="C125">
        <v>1</v>
      </c>
      <c r="D125" s="13" t="str">
        <f t="shared" si="2"/>
        <v>link to IPR037390</v>
      </c>
    </row>
    <row r="126" spans="1:4">
      <c r="A126" t="s">
        <v>4682</v>
      </c>
      <c r="B126" t="s">
        <v>4767</v>
      </c>
      <c r="C126">
        <v>1</v>
      </c>
      <c r="D126" s="13" t="str">
        <f t="shared" si="2"/>
        <v>link to IPR037695</v>
      </c>
    </row>
    <row r="127" spans="1:4">
      <c r="A127" t="s">
        <v>4685</v>
      </c>
      <c r="B127" t="s">
        <v>5291</v>
      </c>
      <c r="C127">
        <v>1</v>
      </c>
      <c r="D127" s="13" t="str">
        <f t="shared" si="2"/>
        <v>link to IPR038716</v>
      </c>
    </row>
    <row r="128" spans="1:4">
      <c r="A128" t="s">
        <v>4700</v>
      </c>
      <c r="B128" t="s">
        <v>4768</v>
      </c>
      <c r="C128">
        <v>1</v>
      </c>
      <c r="D128" s="13" t="str">
        <f t="shared" si="2"/>
        <v>link to IPR038765</v>
      </c>
    </row>
    <row r="129" spans="1:4">
      <c r="A129" t="s">
        <v>4708</v>
      </c>
      <c r="B129" t="s">
        <v>4769</v>
      </c>
      <c r="C129">
        <v>1</v>
      </c>
      <c r="D129" s="13" t="str">
        <f t="shared" si="2"/>
        <v>link to IPR039100</v>
      </c>
    </row>
    <row r="130" spans="1:4">
      <c r="A130" t="s">
        <v>4692</v>
      </c>
      <c r="B130" t="s">
        <v>4770</v>
      </c>
      <c r="C130">
        <v>1</v>
      </c>
      <c r="D130" s="13" t="str">
        <f t="shared" si="2"/>
        <v>link to IPR039119</v>
      </c>
    </row>
    <row r="131" spans="1:4">
      <c r="A131" t="s">
        <v>4688</v>
      </c>
      <c r="B131" t="s">
        <v>4771</v>
      </c>
      <c r="C131">
        <v>1</v>
      </c>
      <c r="D131" s="13" t="str">
        <f t="shared" si="2"/>
        <v>link to IPR039902</v>
      </c>
    </row>
    <row r="132" spans="1:4">
      <c r="A132" t="s">
        <v>4701</v>
      </c>
      <c r="B132" t="s">
        <v>4772</v>
      </c>
      <c r="C132">
        <v>1</v>
      </c>
      <c r="D132" s="13" t="str">
        <f t="shared" si="2"/>
        <v>link to IPR040000</v>
      </c>
    </row>
    <row r="133" spans="1:4">
      <c r="A133" t="s">
        <v>4695</v>
      </c>
      <c r="B133" t="s">
        <v>4773</v>
      </c>
      <c r="C133">
        <v>1</v>
      </c>
      <c r="D133" s="13" t="str">
        <f t="shared" si="2"/>
        <v>link to IPR040059</v>
      </c>
    </row>
    <row r="134" spans="1:4">
      <c r="A134" t="s">
        <v>4699</v>
      </c>
      <c r="B134" t="s">
        <v>4774</v>
      </c>
      <c r="C134">
        <v>1</v>
      </c>
      <c r="D134" s="13" t="str">
        <f t="shared" si="2"/>
        <v>link to IPR040183</v>
      </c>
    </row>
    <row r="135" spans="1:4">
      <c r="A135" t="s">
        <v>5455</v>
      </c>
      <c r="B135" t="s">
        <v>5733</v>
      </c>
      <c r="C135">
        <v>2</v>
      </c>
      <c r="D135" s="13" t="str">
        <f t="shared" si="2"/>
        <v>link to IPR004843</v>
      </c>
    </row>
    <row r="136" spans="1:4">
      <c r="A136" t="s">
        <v>5424</v>
      </c>
      <c r="B136" t="s">
        <v>5735</v>
      </c>
      <c r="C136">
        <v>2</v>
      </c>
      <c r="D136" s="13" t="str">
        <f t="shared" si="2"/>
        <v>link to IPR005024</v>
      </c>
    </row>
    <row r="137" spans="1:4">
      <c r="A137" t="s">
        <v>2430</v>
      </c>
      <c r="B137" t="s">
        <v>2431</v>
      </c>
      <c r="C137">
        <v>2</v>
      </c>
      <c r="D137" s="13" t="str">
        <f t="shared" ref="D137:D200" si="3">HYPERLINK(CONCATENATE("https://www.ebi.ac.uk/interpro/entry/",A137),CONCATENATE("link to ",A137))</f>
        <v>link to IPR005135</v>
      </c>
    </row>
    <row r="138" spans="1:4">
      <c r="A138" t="s">
        <v>5411</v>
      </c>
      <c r="B138" t="s">
        <v>5740</v>
      </c>
      <c r="C138">
        <v>2</v>
      </c>
      <c r="D138" s="13" t="str">
        <f t="shared" si="3"/>
        <v>link to IPR005549</v>
      </c>
    </row>
    <row r="139" spans="1:4">
      <c r="A139" t="s">
        <v>5604</v>
      </c>
      <c r="B139" t="s">
        <v>5747</v>
      </c>
      <c r="C139">
        <v>2</v>
      </c>
      <c r="D139" s="13" t="str">
        <f t="shared" si="3"/>
        <v>link to IPR006206</v>
      </c>
    </row>
    <row r="140" spans="1:4">
      <c r="A140" t="s">
        <v>5405</v>
      </c>
      <c r="B140" t="s">
        <v>5749</v>
      </c>
      <c r="C140">
        <v>2</v>
      </c>
      <c r="D140" s="13" t="str">
        <f t="shared" si="3"/>
        <v>link to IPR006571</v>
      </c>
    </row>
    <row r="141" spans="1:4">
      <c r="A141" t="s">
        <v>5568</v>
      </c>
      <c r="B141" t="s">
        <v>5758</v>
      </c>
      <c r="C141">
        <v>2</v>
      </c>
      <c r="D141" s="13" t="str">
        <f t="shared" si="3"/>
        <v>link to IPR007197</v>
      </c>
    </row>
    <row r="142" spans="1:4">
      <c r="A142" t="s">
        <v>5614</v>
      </c>
      <c r="B142" t="s">
        <v>5770</v>
      </c>
      <c r="C142">
        <v>2</v>
      </c>
      <c r="D142" s="13" t="str">
        <f t="shared" si="3"/>
        <v>link to IPR008380</v>
      </c>
    </row>
    <row r="143" spans="1:4">
      <c r="A143" t="s">
        <v>5520</v>
      </c>
      <c r="B143" t="s">
        <v>5773</v>
      </c>
      <c r="C143">
        <v>2</v>
      </c>
      <c r="D143" s="13" t="str">
        <f t="shared" si="3"/>
        <v>link to IPR008580</v>
      </c>
    </row>
    <row r="144" spans="1:4">
      <c r="A144" t="s">
        <v>2475</v>
      </c>
      <c r="B144" t="s">
        <v>2476</v>
      </c>
      <c r="C144">
        <v>2</v>
      </c>
      <c r="D144" s="13" t="str">
        <f t="shared" si="3"/>
        <v>link to IPR008978</v>
      </c>
    </row>
    <row r="145" spans="1:4">
      <c r="A145" t="s">
        <v>5507</v>
      </c>
      <c r="B145" t="s">
        <v>5780</v>
      </c>
      <c r="C145">
        <v>2</v>
      </c>
      <c r="D145" s="13" t="str">
        <f t="shared" si="3"/>
        <v>link to IPR009038</v>
      </c>
    </row>
    <row r="146" spans="1:4">
      <c r="A146" t="s">
        <v>5495</v>
      </c>
      <c r="B146" t="s">
        <v>5781</v>
      </c>
      <c r="C146">
        <v>2</v>
      </c>
      <c r="D146" s="13" t="str">
        <f t="shared" si="3"/>
        <v>link to IPR009044</v>
      </c>
    </row>
    <row r="147" spans="1:4">
      <c r="A147" t="s">
        <v>2480</v>
      </c>
      <c r="B147" t="s">
        <v>2481</v>
      </c>
      <c r="C147">
        <v>2</v>
      </c>
      <c r="D147" s="13" t="str">
        <f t="shared" si="3"/>
        <v>link to IPR009053</v>
      </c>
    </row>
    <row r="148" spans="1:4">
      <c r="A148" t="s">
        <v>2482</v>
      </c>
      <c r="B148" t="s">
        <v>2483</v>
      </c>
      <c r="C148">
        <v>2</v>
      </c>
      <c r="D148" s="13" t="str">
        <f t="shared" si="3"/>
        <v>link to IPR009071</v>
      </c>
    </row>
    <row r="149" spans="1:4">
      <c r="A149" t="s">
        <v>122</v>
      </c>
      <c r="B149" t="s">
        <v>123</v>
      </c>
      <c r="C149">
        <v>2</v>
      </c>
      <c r="D149" s="13" t="str">
        <f t="shared" si="3"/>
        <v>link to IPR009567</v>
      </c>
    </row>
    <row r="150" spans="1:4">
      <c r="A150" t="s">
        <v>5565</v>
      </c>
      <c r="B150" t="s">
        <v>5788</v>
      </c>
      <c r="C150">
        <v>2</v>
      </c>
      <c r="D150" s="13" t="str">
        <f t="shared" si="3"/>
        <v>link to IPR010722</v>
      </c>
    </row>
    <row r="151" spans="1:4">
      <c r="A151" t="s">
        <v>5404</v>
      </c>
      <c r="B151" t="s">
        <v>5789</v>
      </c>
      <c r="C151">
        <v>2</v>
      </c>
      <c r="D151" s="13" t="str">
        <f t="shared" si="3"/>
        <v>link to IPR010796</v>
      </c>
    </row>
    <row r="152" spans="1:4">
      <c r="A152" t="s">
        <v>2499</v>
      </c>
      <c r="B152" t="s">
        <v>5311</v>
      </c>
      <c r="C152">
        <v>2</v>
      </c>
      <c r="D152" s="13" t="str">
        <f t="shared" si="3"/>
        <v>link to IPR011011</v>
      </c>
    </row>
    <row r="153" spans="1:4">
      <c r="A153" t="s">
        <v>5552</v>
      </c>
      <c r="B153" t="s">
        <v>5794</v>
      </c>
      <c r="C153">
        <v>2</v>
      </c>
      <c r="D153" s="13" t="str">
        <f t="shared" si="3"/>
        <v>link to IPR011576</v>
      </c>
    </row>
    <row r="154" spans="1:4">
      <c r="A154" t="s">
        <v>5496</v>
      </c>
      <c r="B154" t="s">
        <v>5795</v>
      </c>
      <c r="C154">
        <v>2</v>
      </c>
      <c r="D154" s="13" t="str">
        <f t="shared" si="3"/>
        <v>link to IPR011611</v>
      </c>
    </row>
    <row r="155" spans="1:4">
      <c r="A155" t="s">
        <v>5543</v>
      </c>
      <c r="B155" t="s">
        <v>5800</v>
      </c>
      <c r="C155">
        <v>2</v>
      </c>
      <c r="D155" s="13" t="str">
        <f t="shared" si="3"/>
        <v>link to IPR013022</v>
      </c>
    </row>
    <row r="156" spans="1:4">
      <c r="A156" t="s">
        <v>5602</v>
      </c>
      <c r="B156" t="s">
        <v>5803</v>
      </c>
      <c r="C156">
        <v>2</v>
      </c>
      <c r="D156" s="13" t="str">
        <f t="shared" si="3"/>
        <v>link to IPR013750</v>
      </c>
    </row>
    <row r="157" spans="1:4">
      <c r="A157" t="s">
        <v>5457</v>
      </c>
      <c r="B157" t="s">
        <v>5811</v>
      </c>
      <c r="C157">
        <v>2</v>
      </c>
      <c r="D157" s="13" t="str">
        <f t="shared" si="3"/>
        <v>link to IPR014044</v>
      </c>
    </row>
    <row r="158" spans="1:4">
      <c r="A158" t="s">
        <v>5605</v>
      </c>
      <c r="B158" t="s">
        <v>5812</v>
      </c>
      <c r="C158">
        <v>2</v>
      </c>
      <c r="D158" s="13" t="str">
        <f t="shared" si="3"/>
        <v>link to IPR014721</v>
      </c>
    </row>
    <row r="159" spans="1:4">
      <c r="A159" t="s">
        <v>5397</v>
      </c>
      <c r="B159" t="s">
        <v>5814</v>
      </c>
      <c r="C159">
        <v>2</v>
      </c>
      <c r="D159" s="13" t="str">
        <f t="shared" si="3"/>
        <v>link to IPR015422</v>
      </c>
    </row>
    <row r="160" spans="1:4">
      <c r="A160" t="s">
        <v>2527</v>
      </c>
      <c r="B160" t="s">
        <v>5383</v>
      </c>
      <c r="C160">
        <v>2</v>
      </c>
      <c r="D160" s="13" t="str">
        <f t="shared" si="3"/>
        <v>link to IPR015425</v>
      </c>
    </row>
    <row r="161" spans="1:4">
      <c r="A161" t="s">
        <v>117</v>
      </c>
      <c r="B161" t="s">
        <v>4730</v>
      </c>
      <c r="C161">
        <v>2</v>
      </c>
      <c r="D161" s="13" t="str">
        <f t="shared" si="3"/>
        <v>link to IPR015797</v>
      </c>
    </row>
    <row r="162" spans="1:4">
      <c r="A162" t="s">
        <v>5448</v>
      </c>
      <c r="B162" t="s">
        <v>5825</v>
      </c>
      <c r="C162">
        <v>2</v>
      </c>
      <c r="D162" s="13" t="str">
        <f t="shared" si="3"/>
        <v>link to IPR017849</v>
      </c>
    </row>
    <row r="163" spans="1:4">
      <c r="A163" t="s">
        <v>5449</v>
      </c>
      <c r="B163" t="s">
        <v>5826</v>
      </c>
      <c r="C163">
        <v>2</v>
      </c>
      <c r="D163" s="13" t="str">
        <f t="shared" si="3"/>
        <v>link to IPR017850</v>
      </c>
    </row>
    <row r="164" spans="1:4">
      <c r="A164" t="s">
        <v>5395</v>
      </c>
      <c r="B164" t="s">
        <v>5827</v>
      </c>
      <c r="C164">
        <v>2</v>
      </c>
      <c r="D164" s="13" t="str">
        <f t="shared" si="3"/>
        <v>link to IPR017900</v>
      </c>
    </row>
    <row r="165" spans="1:4">
      <c r="A165" t="s">
        <v>5428</v>
      </c>
      <c r="B165" t="s">
        <v>5829</v>
      </c>
      <c r="C165">
        <v>2</v>
      </c>
      <c r="D165" s="13" t="str">
        <f t="shared" si="3"/>
        <v>link to IPR017946</v>
      </c>
    </row>
    <row r="166" spans="1:4">
      <c r="A166" t="s">
        <v>5429</v>
      </c>
      <c r="B166" t="s">
        <v>5830</v>
      </c>
      <c r="C166">
        <v>2</v>
      </c>
      <c r="D166" s="13" t="str">
        <f t="shared" si="3"/>
        <v>link to IPR018073</v>
      </c>
    </row>
    <row r="167" spans="1:4">
      <c r="A167" t="s">
        <v>2541</v>
      </c>
      <c r="B167" t="s">
        <v>5355</v>
      </c>
      <c r="C167">
        <v>2</v>
      </c>
      <c r="D167" s="13" t="str">
        <f t="shared" si="3"/>
        <v>link to IPR018181</v>
      </c>
    </row>
    <row r="168" spans="1:4">
      <c r="A168" t="s">
        <v>5589</v>
      </c>
      <c r="B168" t="s">
        <v>5833</v>
      </c>
      <c r="C168">
        <v>2</v>
      </c>
      <c r="D168" s="13" t="str">
        <f t="shared" si="3"/>
        <v>link to IPR018200</v>
      </c>
    </row>
    <row r="169" spans="1:4">
      <c r="A169" t="s">
        <v>5541</v>
      </c>
      <c r="B169" t="s">
        <v>5835</v>
      </c>
      <c r="C169">
        <v>2</v>
      </c>
      <c r="D169" s="13" t="str">
        <f t="shared" si="3"/>
        <v>link to IPR018246</v>
      </c>
    </row>
    <row r="170" spans="1:4">
      <c r="A170" t="s">
        <v>5459</v>
      </c>
      <c r="B170" t="s">
        <v>5836</v>
      </c>
      <c r="C170">
        <v>2</v>
      </c>
      <c r="D170" s="13" t="str">
        <f t="shared" si="3"/>
        <v>link to IPR018357</v>
      </c>
    </row>
    <row r="171" spans="1:4">
      <c r="A171" t="s">
        <v>5601</v>
      </c>
      <c r="B171" t="s">
        <v>5840</v>
      </c>
      <c r="C171">
        <v>2</v>
      </c>
      <c r="D171" s="13" t="str">
        <f t="shared" si="3"/>
        <v>link to IPR019539</v>
      </c>
    </row>
    <row r="172" spans="1:4">
      <c r="A172" t="s">
        <v>5618</v>
      </c>
      <c r="B172" t="s">
        <v>5846</v>
      </c>
      <c r="C172">
        <v>2</v>
      </c>
      <c r="D172" s="13" t="str">
        <f t="shared" si="3"/>
        <v>link to IPR021737</v>
      </c>
    </row>
    <row r="173" spans="1:4">
      <c r="A173" t="s">
        <v>5511</v>
      </c>
      <c r="B173" t="s">
        <v>5850</v>
      </c>
      <c r="C173">
        <v>2</v>
      </c>
      <c r="D173" s="13" t="str">
        <f t="shared" si="3"/>
        <v>link to IPR023358</v>
      </c>
    </row>
    <row r="174" spans="1:4">
      <c r="A174" t="s">
        <v>31</v>
      </c>
      <c r="B174" t="s">
        <v>4737</v>
      </c>
      <c r="C174">
        <v>2</v>
      </c>
      <c r="D174" s="13" t="str">
        <f t="shared" si="3"/>
        <v>link to IPR023393</v>
      </c>
    </row>
    <row r="175" spans="1:4">
      <c r="A175" t="s">
        <v>5454</v>
      </c>
      <c r="B175" t="s">
        <v>5857</v>
      </c>
      <c r="C175">
        <v>2</v>
      </c>
      <c r="D175" s="13" t="str">
        <f t="shared" si="3"/>
        <v>link to IPR025705</v>
      </c>
    </row>
    <row r="176" spans="1:4">
      <c r="A176" t="s">
        <v>4714</v>
      </c>
      <c r="B176" t="s">
        <v>4740</v>
      </c>
      <c r="C176">
        <v>2</v>
      </c>
      <c r="D176" s="13" t="str">
        <f t="shared" si="3"/>
        <v>link to IPR027408</v>
      </c>
    </row>
    <row r="177" spans="1:4">
      <c r="A177" t="s">
        <v>5590</v>
      </c>
      <c r="B177" t="s">
        <v>5862</v>
      </c>
      <c r="C177">
        <v>2</v>
      </c>
      <c r="D177" s="13" t="str">
        <f t="shared" si="3"/>
        <v>link to IPR028889</v>
      </c>
    </row>
    <row r="178" spans="1:4">
      <c r="A178" t="s">
        <v>2600</v>
      </c>
      <c r="B178" t="s">
        <v>2601</v>
      </c>
      <c r="C178">
        <v>2</v>
      </c>
      <c r="D178" s="13" t="str">
        <f t="shared" si="3"/>
        <v>link to IPR029021</v>
      </c>
    </row>
    <row r="179" spans="1:4">
      <c r="A179" t="s">
        <v>5456</v>
      </c>
      <c r="B179" t="s">
        <v>5865</v>
      </c>
      <c r="C179">
        <v>2</v>
      </c>
      <c r="D179" s="13" t="str">
        <f t="shared" si="3"/>
        <v>link to IPR029052</v>
      </c>
    </row>
    <row r="180" spans="1:4">
      <c r="A180" t="s">
        <v>2606</v>
      </c>
      <c r="B180" t="s">
        <v>2607</v>
      </c>
      <c r="C180">
        <v>2</v>
      </c>
      <c r="D180" s="13" t="str">
        <f t="shared" si="3"/>
        <v>link to IPR029063</v>
      </c>
    </row>
    <row r="181" spans="1:4">
      <c r="A181" t="s">
        <v>5427</v>
      </c>
      <c r="B181" t="s">
        <v>5868</v>
      </c>
      <c r="C181">
        <v>2</v>
      </c>
      <c r="D181" s="13" t="str">
        <f t="shared" si="3"/>
        <v>link to IPR030395</v>
      </c>
    </row>
    <row r="182" spans="1:4">
      <c r="A182" t="s">
        <v>5438</v>
      </c>
      <c r="B182" t="s">
        <v>5870</v>
      </c>
      <c r="C182">
        <v>2</v>
      </c>
      <c r="D182" s="13" t="str">
        <f t="shared" si="3"/>
        <v>link to IPR033469</v>
      </c>
    </row>
    <row r="183" spans="1:4">
      <c r="A183" t="s">
        <v>4827</v>
      </c>
      <c r="B183" t="s">
        <v>5235</v>
      </c>
      <c r="C183">
        <v>2</v>
      </c>
      <c r="D183" s="13" t="str">
        <f t="shared" si="3"/>
        <v>link to IPR035969</v>
      </c>
    </row>
    <row r="184" spans="1:4">
      <c r="A184" t="s">
        <v>4841</v>
      </c>
      <c r="B184" t="s">
        <v>5340</v>
      </c>
      <c r="C184">
        <v>2</v>
      </c>
      <c r="D184" s="13" t="str">
        <f t="shared" si="3"/>
        <v>link to IPR035983</v>
      </c>
    </row>
    <row r="185" spans="1:4">
      <c r="A185" t="s">
        <v>5524</v>
      </c>
      <c r="B185" t="s">
        <v>5879</v>
      </c>
      <c r="C185">
        <v>2</v>
      </c>
      <c r="D185" s="13" t="str">
        <f t="shared" si="3"/>
        <v>link to IPR036028</v>
      </c>
    </row>
    <row r="186" spans="1:4">
      <c r="A186" t="s">
        <v>4683</v>
      </c>
      <c r="B186" t="s">
        <v>5290</v>
      </c>
      <c r="C186">
        <v>2</v>
      </c>
      <c r="D186" s="13" t="str">
        <f t="shared" si="3"/>
        <v>link to IPR036224</v>
      </c>
    </row>
    <row r="187" spans="1:4">
      <c r="A187" t="s">
        <v>5542</v>
      </c>
      <c r="B187" t="s">
        <v>5885</v>
      </c>
      <c r="C187">
        <v>2</v>
      </c>
      <c r="D187" s="13" t="str">
        <f t="shared" si="3"/>
        <v>link to IPR036237</v>
      </c>
    </row>
    <row r="188" spans="1:4">
      <c r="A188" t="s">
        <v>5505</v>
      </c>
      <c r="B188" t="s">
        <v>5887</v>
      </c>
      <c r="C188">
        <v>2</v>
      </c>
      <c r="D188" s="13" t="str">
        <f t="shared" si="3"/>
        <v>link to IPR036264</v>
      </c>
    </row>
    <row r="189" spans="1:4">
      <c r="A189" t="s">
        <v>4703</v>
      </c>
      <c r="B189" t="s">
        <v>5300</v>
      </c>
      <c r="C189">
        <v>2</v>
      </c>
      <c r="D189" s="13" t="str">
        <f t="shared" si="3"/>
        <v>link to IPR036282</v>
      </c>
    </row>
    <row r="190" spans="1:4">
      <c r="A190" t="s">
        <v>4712</v>
      </c>
      <c r="B190" t="s">
        <v>4757</v>
      </c>
      <c r="C190">
        <v>2</v>
      </c>
      <c r="D190" s="13" t="str">
        <f t="shared" si="3"/>
        <v>link to IPR036427</v>
      </c>
    </row>
    <row r="191" spans="1:4">
      <c r="A191" t="s">
        <v>4689</v>
      </c>
      <c r="B191" t="s">
        <v>4759</v>
      </c>
      <c r="C191">
        <v>2</v>
      </c>
      <c r="D191" s="13" t="str">
        <f t="shared" si="3"/>
        <v>link to IPR036465</v>
      </c>
    </row>
    <row r="192" spans="1:4">
      <c r="A192" t="s">
        <v>5425</v>
      </c>
      <c r="B192" t="s">
        <v>5892</v>
      </c>
      <c r="C192">
        <v>2</v>
      </c>
      <c r="D192" s="13" t="str">
        <f t="shared" si="3"/>
        <v>link to IPR036524</v>
      </c>
    </row>
    <row r="193" spans="1:4">
      <c r="A193" t="s">
        <v>5603</v>
      </c>
      <c r="B193" t="s">
        <v>5894</v>
      </c>
      <c r="C193">
        <v>2</v>
      </c>
      <c r="D193" s="13" t="str">
        <f t="shared" si="3"/>
        <v>link to IPR036554</v>
      </c>
    </row>
    <row r="194" spans="1:4">
      <c r="A194" t="s">
        <v>5484</v>
      </c>
      <c r="B194" t="s">
        <v>5900</v>
      </c>
      <c r="C194">
        <v>2</v>
      </c>
      <c r="D194" s="13" t="str">
        <f t="shared" si="3"/>
        <v>link to IPR036855</v>
      </c>
    </row>
    <row r="195" spans="1:4">
      <c r="A195" t="s">
        <v>4704</v>
      </c>
      <c r="B195" t="s">
        <v>4761</v>
      </c>
      <c r="C195">
        <v>2</v>
      </c>
      <c r="D195" s="13" t="str">
        <f t="shared" si="3"/>
        <v>link to IPR036866</v>
      </c>
    </row>
    <row r="196" spans="1:4">
      <c r="A196" t="s">
        <v>4906</v>
      </c>
      <c r="B196" t="s">
        <v>5252</v>
      </c>
      <c r="C196">
        <v>2</v>
      </c>
      <c r="D196" s="13" t="str">
        <f t="shared" si="3"/>
        <v>link to IPR036910</v>
      </c>
    </row>
    <row r="197" spans="1:4">
      <c r="A197" t="s">
        <v>4697</v>
      </c>
      <c r="B197" t="s">
        <v>4763</v>
      </c>
      <c r="C197">
        <v>2</v>
      </c>
      <c r="D197" s="13" t="str">
        <f t="shared" si="3"/>
        <v>link to IPR036915</v>
      </c>
    </row>
    <row r="198" spans="1:4">
      <c r="A198" t="s">
        <v>5631</v>
      </c>
      <c r="B198" t="s">
        <v>5972</v>
      </c>
      <c r="C198">
        <v>2</v>
      </c>
      <c r="D198" s="13" t="str">
        <f t="shared" si="3"/>
        <v>link to IPR036959</v>
      </c>
    </row>
    <row r="199" spans="1:4">
      <c r="A199" t="s">
        <v>4702</v>
      </c>
      <c r="B199" t="s">
        <v>4765</v>
      </c>
      <c r="C199">
        <v>2</v>
      </c>
      <c r="D199" s="13" t="str">
        <f t="shared" si="3"/>
        <v>link to IPR037171</v>
      </c>
    </row>
    <row r="200" spans="1:4">
      <c r="A200" t="s">
        <v>5412</v>
      </c>
      <c r="B200" t="s">
        <v>5908</v>
      </c>
      <c r="C200">
        <v>2</v>
      </c>
      <c r="D200" s="13" t="str">
        <f t="shared" si="3"/>
        <v>link to IPR038275</v>
      </c>
    </row>
    <row r="201" spans="1:4">
      <c r="A201" t="s">
        <v>5513</v>
      </c>
      <c r="B201" t="s">
        <v>5911</v>
      </c>
      <c r="C201">
        <v>2</v>
      </c>
      <c r="D201" s="13" t="str">
        <f t="shared" ref="D201:D264" si="4">HYPERLINK(CONCATENATE("https://www.ebi.ac.uk/interpro/entry/",A201),CONCATENATE("link to ",A201))</f>
        <v>link to IPR038495</v>
      </c>
    </row>
    <row r="202" spans="1:4">
      <c r="A202" t="s">
        <v>5652</v>
      </c>
      <c r="B202" t="s">
        <v>5975</v>
      </c>
      <c r="C202">
        <v>2</v>
      </c>
      <c r="D202" s="13" t="str">
        <f t="shared" si="4"/>
        <v>link to IPR039539</v>
      </c>
    </row>
    <row r="203" spans="1:4">
      <c r="A203" t="s">
        <v>5398</v>
      </c>
      <c r="B203" t="s">
        <v>5916</v>
      </c>
      <c r="C203">
        <v>2</v>
      </c>
      <c r="D203" s="13" t="str">
        <f t="shared" si="4"/>
        <v>link to IPR039658</v>
      </c>
    </row>
    <row r="204" spans="1:4">
      <c r="A204" t="s">
        <v>4911</v>
      </c>
      <c r="B204" t="s">
        <v>5275</v>
      </c>
      <c r="C204">
        <v>2</v>
      </c>
      <c r="D204" s="13" t="str">
        <f t="shared" si="4"/>
        <v>link to IPR039758</v>
      </c>
    </row>
    <row r="205" spans="1:4">
      <c r="A205" t="s">
        <v>5558</v>
      </c>
      <c r="B205" t="s">
        <v>5730</v>
      </c>
      <c r="C205">
        <v>1</v>
      </c>
      <c r="D205" s="13" t="str">
        <f t="shared" si="4"/>
        <v>link to IPR004381</v>
      </c>
    </row>
    <row r="206" spans="1:4">
      <c r="A206" t="s">
        <v>5490</v>
      </c>
      <c r="B206" t="s">
        <v>5729</v>
      </c>
      <c r="C206">
        <v>1</v>
      </c>
      <c r="D206" s="13" t="str">
        <f t="shared" si="4"/>
        <v>link to IPR004206</v>
      </c>
    </row>
    <row r="207" spans="1:4">
      <c r="A207" t="s">
        <v>5682</v>
      </c>
      <c r="B207" t="s">
        <v>5937</v>
      </c>
      <c r="C207">
        <v>1</v>
      </c>
      <c r="D207" s="13" t="str">
        <f t="shared" si="4"/>
        <v>link to IPR004181</v>
      </c>
    </row>
    <row r="208" spans="1:4">
      <c r="A208" t="s">
        <v>5430</v>
      </c>
      <c r="B208" t="s">
        <v>5728</v>
      </c>
      <c r="C208">
        <v>1</v>
      </c>
      <c r="D208" s="13" t="str">
        <f t="shared" si="4"/>
        <v>link to IPR004129</v>
      </c>
    </row>
    <row r="209" spans="1:4">
      <c r="A209" t="s">
        <v>5503</v>
      </c>
      <c r="B209" t="s">
        <v>5727</v>
      </c>
      <c r="C209">
        <v>1</v>
      </c>
      <c r="D209" s="13" t="str">
        <f t="shared" si="4"/>
        <v>link to IPR004088</v>
      </c>
    </row>
    <row r="210" spans="1:4">
      <c r="A210" t="s">
        <v>5527</v>
      </c>
      <c r="B210" t="s">
        <v>5726</v>
      </c>
      <c r="C210">
        <v>1</v>
      </c>
      <c r="D210" s="13" t="str">
        <f t="shared" si="4"/>
        <v>link to IPR004000</v>
      </c>
    </row>
    <row r="211" spans="1:4">
      <c r="A211" t="s">
        <v>98</v>
      </c>
      <c r="B211" t="s">
        <v>99</v>
      </c>
      <c r="C211">
        <v>1</v>
      </c>
      <c r="D211" s="13" t="str">
        <f t="shared" si="4"/>
        <v>link to IPR003903</v>
      </c>
    </row>
    <row r="212" spans="1:4">
      <c r="A212" t="s">
        <v>5655</v>
      </c>
      <c r="B212" t="s">
        <v>5936</v>
      </c>
      <c r="C212">
        <v>1</v>
      </c>
      <c r="D212" s="13" t="str">
        <f t="shared" si="4"/>
        <v>link to IPR003817</v>
      </c>
    </row>
    <row r="213" spans="1:4">
      <c r="A213" t="s">
        <v>5569</v>
      </c>
      <c r="B213" t="s">
        <v>5725</v>
      </c>
      <c r="C213">
        <v>1</v>
      </c>
      <c r="D213" s="13" t="str">
        <f t="shared" si="4"/>
        <v>link to IPR003653</v>
      </c>
    </row>
    <row r="214" spans="1:4">
      <c r="A214" t="s">
        <v>116</v>
      </c>
      <c r="B214" t="s">
        <v>5298</v>
      </c>
      <c r="C214">
        <v>1</v>
      </c>
      <c r="D214" s="13" t="str">
        <f t="shared" si="4"/>
        <v>link to IPR003618</v>
      </c>
    </row>
    <row r="215" spans="1:4">
      <c r="A215" t="s">
        <v>5545</v>
      </c>
      <c r="B215" t="s">
        <v>5724</v>
      </c>
      <c r="C215">
        <v>1</v>
      </c>
      <c r="D215" s="13" t="str">
        <f t="shared" si="4"/>
        <v>link to IPR003607</v>
      </c>
    </row>
    <row r="216" spans="1:4">
      <c r="A216" t="s">
        <v>5549</v>
      </c>
      <c r="B216" t="s">
        <v>5723</v>
      </c>
      <c r="C216">
        <v>1</v>
      </c>
      <c r="D216" s="13" t="str">
        <f t="shared" si="4"/>
        <v>link to IPR003595</v>
      </c>
    </row>
    <row r="217" spans="1:4">
      <c r="A217" t="s">
        <v>5596</v>
      </c>
      <c r="B217" t="s">
        <v>5722</v>
      </c>
      <c r="C217">
        <v>1</v>
      </c>
      <c r="D217" s="13" t="str">
        <f t="shared" si="4"/>
        <v>link to IPR003492</v>
      </c>
    </row>
    <row r="218" spans="1:4">
      <c r="A218" t="s">
        <v>5578</v>
      </c>
      <c r="B218" t="s">
        <v>5721</v>
      </c>
      <c r="C218">
        <v>1</v>
      </c>
      <c r="D218" s="13" t="str">
        <f t="shared" si="4"/>
        <v>link to IPR003385</v>
      </c>
    </row>
    <row r="219" spans="1:4">
      <c r="A219" t="s">
        <v>5447</v>
      </c>
      <c r="B219" t="s">
        <v>5720</v>
      </c>
      <c r="C219">
        <v>1</v>
      </c>
      <c r="D219" s="13" t="str">
        <f t="shared" si="4"/>
        <v>link to IPR003382</v>
      </c>
    </row>
    <row r="220" spans="1:4">
      <c r="A220" t="s">
        <v>5514</v>
      </c>
      <c r="B220" t="s">
        <v>5719</v>
      </c>
      <c r="C220">
        <v>1</v>
      </c>
      <c r="D220" s="13" t="str">
        <f t="shared" si="4"/>
        <v>link to IPR003377</v>
      </c>
    </row>
    <row r="221" spans="1:4">
      <c r="A221" t="s">
        <v>5683</v>
      </c>
      <c r="B221" t="s">
        <v>5935</v>
      </c>
      <c r="C221">
        <v>1</v>
      </c>
      <c r="D221" s="13" t="str">
        <f t="shared" si="4"/>
        <v>link to IPR003323</v>
      </c>
    </row>
    <row r="222" spans="1:4">
      <c r="A222" t="s">
        <v>5574</v>
      </c>
      <c r="B222" t="s">
        <v>5718</v>
      </c>
      <c r="C222">
        <v>1</v>
      </c>
      <c r="D222" s="13" t="str">
        <f t="shared" si="4"/>
        <v>link to IPR003186</v>
      </c>
    </row>
    <row r="223" spans="1:4">
      <c r="A223" t="s">
        <v>5654</v>
      </c>
      <c r="B223" t="s">
        <v>5934</v>
      </c>
      <c r="C223">
        <v>1</v>
      </c>
      <c r="D223" s="13" t="str">
        <f t="shared" si="4"/>
        <v>link to IPR003126</v>
      </c>
    </row>
    <row r="224" spans="1:4">
      <c r="A224" t="s">
        <v>21</v>
      </c>
      <c r="B224" t="s">
        <v>22</v>
      </c>
      <c r="C224">
        <v>1</v>
      </c>
      <c r="D224" s="13" t="str">
        <f t="shared" si="4"/>
        <v>link to IPR003029</v>
      </c>
    </row>
    <row r="225" spans="1:4">
      <c r="A225" t="s">
        <v>5585</v>
      </c>
      <c r="B225" t="s">
        <v>5717</v>
      </c>
      <c r="C225">
        <v>1</v>
      </c>
      <c r="D225" s="13" t="str">
        <f t="shared" si="4"/>
        <v>link to IPR002937</v>
      </c>
    </row>
    <row r="226" spans="1:4">
      <c r="A226" t="s">
        <v>5464</v>
      </c>
      <c r="B226" t="s">
        <v>5716</v>
      </c>
      <c r="C226">
        <v>1</v>
      </c>
      <c r="D226" s="13" t="str">
        <f t="shared" si="4"/>
        <v>link to IPR002847</v>
      </c>
    </row>
    <row r="227" spans="1:4">
      <c r="A227" t="s">
        <v>5679</v>
      </c>
      <c r="B227" t="s">
        <v>5933</v>
      </c>
      <c r="C227">
        <v>1</v>
      </c>
      <c r="D227" s="13" t="str">
        <f t="shared" si="4"/>
        <v>link to IPR002815</v>
      </c>
    </row>
    <row r="228" spans="1:4">
      <c r="A228" t="s">
        <v>5501</v>
      </c>
      <c r="B228" t="s">
        <v>5715</v>
      </c>
      <c r="C228">
        <v>1</v>
      </c>
      <c r="D228" s="13" t="str">
        <f t="shared" si="4"/>
        <v>link to IPR002809</v>
      </c>
    </row>
    <row r="229" spans="1:4">
      <c r="A229" t="s">
        <v>2411</v>
      </c>
      <c r="B229" t="s">
        <v>2412</v>
      </c>
      <c r="C229">
        <v>1</v>
      </c>
      <c r="D229" s="13" t="str">
        <f t="shared" si="4"/>
        <v>link to IPR002777</v>
      </c>
    </row>
    <row r="230" spans="1:4">
      <c r="A230" t="s">
        <v>2410</v>
      </c>
      <c r="B230" t="s">
        <v>5373</v>
      </c>
      <c r="C230">
        <v>1</v>
      </c>
      <c r="D230" s="13" t="str">
        <f t="shared" si="4"/>
        <v>link to IPR002742</v>
      </c>
    </row>
    <row r="231" spans="1:4">
      <c r="A231" t="s">
        <v>2409</v>
      </c>
      <c r="B231" t="s">
        <v>5385</v>
      </c>
      <c r="C231">
        <v>1</v>
      </c>
      <c r="D231" s="13" t="str">
        <f t="shared" si="4"/>
        <v>link to IPR002731</v>
      </c>
    </row>
    <row r="232" spans="1:4">
      <c r="A232" t="s">
        <v>5442</v>
      </c>
      <c r="B232" t="s">
        <v>5714</v>
      </c>
      <c r="C232">
        <v>1</v>
      </c>
      <c r="D232" s="13" t="str">
        <f t="shared" si="4"/>
        <v>link to IPR002673</v>
      </c>
    </row>
    <row r="233" spans="1:4">
      <c r="A233" t="s">
        <v>5432</v>
      </c>
      <c r="B233" t="s">
        <v>5713</v>
      </c>
      <c r="C233">
        <v>1</v>
      </c>
      <c r="D233" s="13" t="str">
        <f t="shared" si="4"/>
        <v>link to IPR002562</v>
      </c>
    </row>
    <row r="234" spans="1:4">
      <c r="A234" t="s">
        <v>2406</v>
      </c>
      <c r="B234" t="s">
        <v>5365</v>
      </c>
      <c r="C234">
        <v>1</v>
      </c>
      <c r="D234" s="13" t="str">
        <f t="shared" si="4"/>
        <v>link to IPR002553</v>
      </c>
    </row>
    <row r="235" spans="1:4">
      <c r="A235" t="s">
        <v>5619</v>
      </c>
      <c r="B235" t="s">
        <v>5712</v>
      </c>
      <c r="C235">
        <v>1</v>
      </c>
      <c r="D235" s="13" t="str">
        <f t="shared" si="4"/>
        <v>link to IPR002241</v>
      </c>
    </row>
    <row r="236" spans="1:4">
      <c r="A236" t="s">
        <v>5572</v>
      </c>
      <c r="B236" t="s">
        <v>5711</v>
      </c>
      <c r="C236">
        <v>1</v>
      </c>
      <c r="D236" s="13" t="str">
        <f t="shared" si="4"/>
        <v>link to IPR002173</v>
      </c>
    </row>
    <row r="237" spans="1:4">
      <c r="A237" t="s">
        <v>5644</v>
      </c>
      <c r="B237" t="s">
        <v>5932</v>
      </c>
      <c r="C237">
        <v>1</v>
      </c>
      <c r="D237" s="13" t="str">
        <f t="shared" si="4"/>
        <v>link to IPR002130</v>
      </c>
    </row>
    <row r="238" spans="1:4">
      <c r="A238" t="s">
        <v>5670</v>
      </c>
      <c r="B238" t="s">
        <v>5931</v>
      </c>
      <c r="C238">
        <v>1</v>
      </c>
      <c r="D238" s="13" t="str">
        <f t="shared" si="4"/>
        <v>link to IPR002100</v>
      </c>
    </row>
    <row r="239" spans="1:4">
      <c r="A239" t="s">
        <v>5450</v>
      </c>
      <c r="B239" t="s">
        <v>5710</v>
      </c>
      <c r="C239">
        <v>1</v>
      </c>
      <c r="D239" s="13" t="str">
        <f t="shared" si="4"/>
        <v>link to IPR002075</v>
      </c>
    </row>
    <row r="240" spans="1:4">
      <c r="A240" t="s">
        <v>5662</v>
      </c>
      <c r="B240" t="s">
        <v>5930</v>
      </c>
      <c r="C240">
        <v>1</v>
      </c>
      <c r="D240" s="13" t="str">
        <f t="shared" si="4"/>
        <v>link to IPR002035</v>
      </c>
    </row>
    <row r="241" spans="1:4">
      <c r="A241" t="s">
        <v>5526</v>
      </c>
      <c r="B241" t="s">
        <v>5709</v>
      </c>
      <c r="C241">
        <v>1</v>
      </c>
      <c r="D241" s="13" t="str">
        <f t="shared" si="4"/>
        <v>link to IPR001965</v>
      </c>
    </row>
    <row r="242" spans="1:4">
      <c r="A242" t="s">
        <v>5436</v>
      </c>
      <c r="B242" t="s">
        <v>5708</v>
      </c>
      <c r="C242">
        <v>1</v>
      </c>
      <c r="D242" s="13" t="str">
        <f t="shared" si="4"/>
        <v>link to IPR001895</v>
      </c>
    </row>
    <row r="243" spans="1:4">
      <c r="A243" t="s">
        <v>5606</v>
      </c>
      <c r="B243" t="s">
        <v>5707</v>
      </c>
      <c r="C243">
        <v>1</v>
      </c>
      <c r="D243" s="13" t="str">
        <f t="shared" si="4"/>
        <v>link to IPR001837</v>
      </c>
    </row>
    <row r="244" spans="1:4">
      <c r="A244" t="s">
        <v>2400</v>
      </c>
      <c r="B244" t="s">
        <v>2401</v>
      </c>
      <c r="C244">
        <v>1</v>
      </c>
      <c r="D244" s="13" t="str">
        <f t="shared" si="4"/>
        <v>link to IPR001763</v>
      </c>
    </row>
    <row r="245" spans="1:4">
      <c r="A245" t="s">
        <v>5492</v>
      </c>
      <c r="B245" t="s">
        <v>5706</v>
      </c>
      <c r="C245">
        <v>1</v>
      </c>
      <c r="D245" s="13" t="str">
        <f t="shared" si="4"/>
        <v>link to IPR001645</v>
      </c>
    </row>
    <row r="246" spans="1:4">
      <c r="A246" t="s">
        <v>5563</v>
      </c>
      <c r="B246" t="s">
        <v>5705</v>
      </c>
      <c r="C246">
        <v>1</v>
      </c>
      <c r="D246" s="13" t="str">
        <f t="shared" si="4"/>
        <v>link to IPR001606</v>
      </c>
    </row>
    <row r="247" spans="1:4">
      <c r="A247" t="s">
        <v>5396</v>
      </c>
      <c r="B247" t="s">
        <v>5704</v>
      </c>
      <c r="C247">
        <v>1</v>
      </c>
      <c r="D247" s="13" t="str">
        <f t="shared" si="4"/>
        <v>link to IPR001597</v>
      </c>
    </row>
    <row r="248" spans="1:4">
      <c r="A248" t="s">
        <v>5478</v>
      </c>
      <c r="B248" t="s">
        <v>5703</v>
      </c>
      <c r="C248">
        <v>1</v>
      </c>
      <c r="D248" s="13" t="str">
        <f t="shared" si="4"/>
        <v>link to IPR001567</v>
      </c>
    </row>
    <row r="249" spans="1:4">
      <c r="A249" t="s">
        <v>2397</v>
      </c>
      <c r="B249" t="s">
        <v>5333</v>
      </c>
      <c r="C249">
        <v>1</v>
      </c>
      <c r="D249" s="13" t="str">
        <f t="shared" si="4"/>
        <v>link to IPR001547</v>
      </c>
    </row>
    <row r="250" spans="1:4">
      <c r="A250" t="s">
        <v>5622</v>
      </c>
      <c r="B250" t="s">
        <v>5702</v>
      </c>
      <c r="C250">
        <v>1</v>
      </c>
      <c r="D250" s="13" t="str">
        <f t="shared" si="4"/>
        <v>link to IPR001523</v>
      </c>
    </row>
    <row r="251" spans="1:4">
      <c r="A251" t="s">
        <v>5676</v>
      </c>
      <c r="B251" t="s">
        <v>5929</v>
      </c>
      <c r="C251">
        <v>1</v>
      </c>
      <c r="D251" s="13" t="str">
        <f t="shared" si="4"/>
        <v>link to IPR001509</v>
      </c>
    </row>
    <row r="252" spans="1:4">
      <c r="A252" t="s">
        <v>129</v>
      </c>
      <c r="B252" t="s">
        <v>130</v>
      </c>
      <c r="C252">
        <v>1</v>
      </c>
      <c r="D252" s="13" t="str">
        <f t="shared" si="4"/>
        <v>link to IPR001487</v>
      </c>
    </row>
    <row r="253" spans="1:4">
      <c r="A253" t="s">
        <v>5539</v>
      </c>
      <c r="B253" t="s">
        <v>5701</v>
      </c>
      <c r="C253">
        <v>1</v>
      </c>
      <c r="D253" s="13" t="str">
        <f t="shared" si="4"/>
        <v>link to IPR001392</v>
      </c>
    </row>
    <row r="254" spans="1:4">
      <c r="A254" t="s">
        <v>5475</v>
      </c>
      <c r="B254" t="s">
        <v>5700</v>
      </c>
      <c r="C254">
        <v>1</v>
      </c>
      <c r="D254" s="13" t="str">
        <f t="shared" si="4"/>
        <v>link to IPR001388</v>
      </c>
    </row>
    <row r="255" spans="1:4">
      <c r="A255" t="s">
        <v>5516</v>
      </c>
      <c r="B255" t="s">
        <v>5699</v>
      </c>
      <c r="C255">
        <v>1</v>
      </c>
      <c r="D255" s="13" t="str">
        <f t="shared" si="4"/>
        <v>link to IPR001356</v>
      </c>
    </row>
    <row r="256" spans="1:4">
      <c r="A256" t="s">
        <v>4824</v>
      </c>
      <c r="B256" t="s">
        <v>5171</v>
      </c>
      <c r="C256">
        <v>1</v>
      </c>
      <c r="D256" s="13" t="str">
        <f t="shared" si="4"/>
        <v>link to IPR001343</v>
      </c>
    </row>
    <row r="257" spans="1:4">
      <c r="A257" t="s">
        <v>2392</v>
      </c>
      <c r="B257" t="s">
        <v>5379</v>
      </c>
      <c r="C257">
        <v>1</v>
      </c>
      <c r="D257" s="13" t="str">
        <f t="shared" si="4"/>
        <v>link to IPR001293</v>
      </c>
    </row>
    <row r="258" spans="1:4">
      <c r="A258" t="s">
        <v>5587</v>
      </c>
      <c r="B258" t="s">
        <v>5698</v>
      </c>
      <c r="C258">
        <v>1</v>
      </c>
      <c r="D258" s="13" t="str">
        <f t="shared" si="4"/>
        <v>link to IPR001266</v>
      </c>
    </row>
    <row r="259" spans="1:4">
      <c r="A259" t="s">
        <v>5633</v>
      </c>
      <c r="B259" t="s">
        <v>5928</v>
      </c>
      <c r="C259">
        <v>1</v>
      </c>
      <c r="D259" s="13" t="str">
        <f t="shared" si="4"/>
        <v>link to IPR001250</v>
      </c>
    </row>
    <row r="260" spans="1:4">
      <c r="A260" t="s">
        <v>5470</v>
      </c>
      <c r="B260" t="s">
        <v>5697</v>
      </c>
      <c r="C260">
        <v>1</v>
      </c>
      <c r="D260" s="13" t="str">
        <f t="shared" si="4"/>
        <v>link to IPR001245</v>
      </c>
    </row>
    <row r="261" spans="1:4">
      <c r="A261" t="s">
        <v>5639</v>
      </c>
      <c r="B261" t="s">
        <v>5927</v>
      </c>
      <c r="C261">
        <v>1</v>
      </c>
      <c r="D261" s="13" t="str">
        <f t="shared" si="4"/>
        <v>link to IPR001193</v>
      </c>
    </row>
    <row r="262" spans="1:4">
      <c r="A262" t="s">
        <v>5660</v>
      </c>
      <c r="B262" t="s">
        <v>5926</v>
      </c>
      <c r="C262">
        <v>1</v>
      </c>
      <c r="D262" s="13" t="str">
        <f t="shared" si="4"/>
        <v>link to IPR001130</v>
      </c>
    </row>
    <row r="263" spans="1:4">
      <c r="A263" t="s">
        <v>5646</v>
      </c>
      <c r="B263" t="s">
        <v>5925</v>
      </c>
      <c r="C263">
        <v>1</v>
      </c>
      <c r="D263" s="13" t="str">
        <f t="shared" si="4"/>
        <v>link to IPR001085</v>
      </c>
    </row>
    <row r="264" spans="1:4">
      <c r="A264" t="s">
        <v>5531</v>
      </c>
      <c r="B264" t="s">
        <v>5696</v>
      </c>
      <c r="C264">
        <v>1</v>
      </c>
      <c r="D264" s="13" t="str">
        <f t="shared" si="4"/>
        <v>link to IPR001040</v>
      </c>
    </row>
    <row r="265" spans="1:4">
      <c r="A265" t="s">
        <v>5664</v>
      </c>
      <c r="B265" t="s">
        <v>5924</v>
      </c>
      <c r="C265">
        <v>1</v>
      </c>
      <c r="D265" s="13" t="str">
        <f t="shared" ref="D265:D328" si="5">HYPERLINK(CONCATENATE("https://www.ebi.ac.uk/interpro/entry/",A265),CONCATENATE("link to ",A265))</f>
        <v>link to IPR000953</v>
      </c>
    </row>
    <row r="266" spans="1:4">
      <c r="A266" t="s">
        <v>5462</v>
      </c>
      <c r="B266" t="s">
        <v>5695</v>
      </c>
      <c r="C266">
        <v>1</v>
      </c>
      <c r="D266" s="13" t="str">
        <f t="shared" si="5"/>
        <v>link to IPR000904</v>
      </c>
    </row>
    <row r="267" spans="1:4">
      <c r="A267" t="s">
        <v>5638</v>
      </c>
      <c r="B267" t="s">
        <v>5923</v>
      </c>
      <c r="C267">
        <v>1</v>
      </c>
      <c r="D267" s="13" t="str">
        <f t="shared" si="5"/>
        <v>link to IPR000787</v>
      </c>
    </row>
    <row r="268" spans="1:4">
      <c r="A268" t="s">
        <v>82</v>
      </c>
      <c r="B268" t="s">
        <v>83</v>
      </c>
      <c r="C268">
        <v>1</v>
      </c>
      <c r="D268" s="13" t="str">
        <f t="shared" si="5"/>
        <v>link to IPR000782</v>
      </c>
    </row>
    <row r="269" spans="1:4">
      <c r="A269" t="s">
        <v>5440</v>
      </c>
      <c r="B269" t="s">
        <v>5694</v>
      </c>
      <c r="C269">
        <v>1</v>
      </c>
      <c r="D269" s="13" t="str">
        <f t="shared" si="5"/>
        <v>link to IPR000740</v>
      </c>
    </row>
    <row r="270" spans="1:4">
      <c r="A270" t="s">
        <v>114</v>
      </c>
      <c r="B270" t="s">
        <v>5372</v>
      </c>
      <c r="C270">
        <v>1</v>
      </c>
      <c r="D270" s="13" t="str">
        <f t="shared" si="5"/>
        <v>link to IPR000668</v>
      </c>
    </row>
    <row r="271" spans="1:4">
      <c r="A271" t="s">
        <v>5434</v>
      </c>
      <c r="B271" t="s">
        <v>5693</v>
      </c>
      <c r="C271">
        <v>1</v>
      </c>
      <c r="D271" s="13" t="str">
        <f t="shared" si="5"/>
        <v>link to IPR000651</v>
      </c>
    </row>
    <row r="272" spans="1:4">
      <c r="A272" t="s">
        <v>5486</v>
      </c>
      <c r="B272" t="s">
        <v>5692</v>
      </c>
      <c r="C272">
        <v>1</v>
      </c>
      <c r="D272" s="13" t="str">
        <f t="shared" si="5"/>
        <v>link to IPR000649</v>
      </c>
    </row>
    <row r="273" spans="1:4">
      <c r="A273" t="s">
        <v>2383</v>
      </c>
      <c r="B273" t="s">
        <v>2384</v>
      </c>
      <c r="C273">
        <v>1</v>
      </c>
      <c r="D273" s="13" t="str">
        <f t="shared" si="5"/>
        <v>link to IPR000626</v>
      </c>
    </row>
    <row r="274" spans="1:4">
      <c r="A274" t="s">
        <v>16</v>
      </c>
      <c r="B274" t="s">
        <v>17</v>
      </c>
      <c r="C274">
        <v>1</v>
      </c>
      <c r="D274" s="13" t="str">
        <f t="shared" si="5"/>
        <v>link to IPR000477</v>
      </c>
    </row>
    <row r="275" spans="1:4">
      <c r="A275" t="s">
        <v>2373</v>
      </c>
      <c r="B275" t="s">
        <v>2374</v>
      </c>
      <c r="C275">
        <v>1</v>
      </c>
      <c r="D275" s="13" t="str">
        <f t="shared" si="5"/>
        <v>link to IPR000415</v>
      </c>
    </row>
    <row r="276" spans="1:4">
      <c r="A276" t="s">
        <v>5550</v>
      </c>
      <c r="B276" t="s">
        <v>5691</v>
      </c>
      <c r="C276">
        <v>1</v>
      </c>
      <c r="D276" s="13" t="str">
        <f t="shared" si="5"/>
        <v>link to IPR000387</v>
      </c>
    </row>
    <row r="277" spans="1:4">
      <c r="A277" t="s">
        <v>5407</v>
      </c>
      <c r="B277" t="s">
        <v>5690</v>
      </c>
      <c r="C277">
        <v>1</v>
      </c>
      <c r="D277" s="13" t="str">
        <f t="shared" si="5"/>
        <v>link to IPR000331</v>
      </c>
    </row>
    <row r="278" spans="1:4">
      <c r="A278" t="s">
        <v>5650</v>
      </c>
      <c r="B278" t="s">
        <v>5922</v>
      </c>
      <c r="C278">
        <v>1</v>
      </c>
      <c r="D278" s="13" t="str">
        <f t="shared" si="5"/>
        <v>link to IPR000306</v>
      </c>
    </row>
    <row r="279" spans="1:4">
      <c r="A279" t="s">
        <v>5500</v>
      </c>
      <c r="B279" t="s">
        <v>5689</v>
      </c>
      <c r="C279">
        <v>1</v>
      </c>
      <c r="D279" s="13" t="str">
        <f t="shared" si="5"/>
        <v>link to IPR000304</v>
      </c>
    </row>
    <row r="280" spans="1:4">
      <c r="A280" t="s">
        <v>5547</v>
      </c>
      <c r="B280" t="s">
        <v>5688</v>
      </c>
      <c r="C280">
        <v>1</v>
      </c>
      <c r="D280" s="13" t="str">
        <f t="shared" si="5"/>
        <v>link to IPR000242</v>
      </c>
    </row>
    <row r="281" spans="1:4">
      <c r="A281" t="s">
        <v>5519</v>
      </c>
      <c r="B281" t="s">
        <v>5687</v>
      </c>
      <c r="C281">
        <v>1</v>
      </c>
      <c r="D281" s="13" t="str">
        <f t="shared" si="5"/>
        <v>link to IPR000198</v>
      </c>
    </row>
    <row r="282" spans="1:4">
      <c r="A282" t="s">
        <v>2369</v>
      </c>
      <c r="B282" t="s">
        <v>2370</v>
      </c>
      <c r="C282">
        <v>1</v>
      </c>
      <c r="D282" s="13" t="str">
        <f t="shared" si="5"/>
        <v>link to IPR000195</v>
      </c>
    </row>
    <row r="283" spans="1:4">
      <c r="A283" t="s">
        <v>5416</v>
      </c>
      <c r="B283" t="s">
        <v>5686</v>
      </c>
      <c r="C283">
        <v>1</v>
      </c>
      <c r="D283" s="13" t="str">
        <f t="shared" si="5"/>
        <v>link to IPR000086</v>
      </c>
    </row>
    <row r="284" spans="1:4">
      <c r="A284" t="s">
        <v>5672</v>
      </c>
      <c r="B284" t="s">
        <v>5921</v>
      </c>
      <c r="C284">
        <v>1</v>
      </c>
      <c r="D284" s="13" t="str">
        <f t="shared" si="5"/>
        <v>link to IPR000077</v>
      </c>
    </row>
    <row r="285" spans="1:4">
      <c r="A285" t="s">
        <v>5613</v>
      </c>
      <c r="B285" t="s">
        <v>5731</v>
      </c>
      <c r="C285">
        <v>1</v>
      </c>
      <c r="D285" s="13" t="str">
        <f t="shared" si="5"/>
        <v>link to IPR004456</v>
      </c>
    </row>
    <row r="286" spans="1:4">
      <c r="A286" t="s">
        <v>5581</v>
      </c>
      <c r="B286" t="s">
        <v>5732</v>
      </c>
      <c r="C286">
        <v>1</v>
      </c>
      <c r="D286" s="13" t="str">
        <f t="shared" si="5"/>
        <v>link to IPR004506</v>
      </c>
    </row>
    <row r="287" spans="1:4">
      <c r="A287" t="s">
        <v>5684</v>
      </c>
      <c r="B287" t="s">
        <v>5938</v>
      </c>
      <c r="C287">
        <v>1</v>
      </c>
      <c r="D287" s="13" t="str">
        <f t="shared" si="5"/>
        <v>link to IPR004567</v>
      </c>
    </row>
    <row r="288" spans="1:4">
      <c r="A288" t="s">
        <v>5632</v>
      </c>
      <c r="B288" t="s">
        <v>5939</v>
      </c>
      <c r="C288">
        <v>1</v>
      </c>
      <c r="D288" s="13" t="str">
        <f t="shared" si="5"/>
        <v>link to IPR004654</v>
      </c>
    </row>
    <row r="289" spans="1:4">
      <c r="A289" t="s">
        <v>5476</v>
      </c>
      <c r="B289" t="s">
        <v>5734</v>
      </c>
      <c r="C289">
        <v>1</v>
      </c>
      <c r="D289" s="13" t="str">
        <f t="shared" si="5"/>
        <v>link to IPR005016</v>
      </c>
    </row>
    <row r="290" spans="1:4">
      <c r="A290" t="s">
        <v>5674</v>
      </c>
      <c r="B290" t="s">
        <v>5940</v>
      </c>
      <c r="C290">
        <v>1</v>
      </c>
      <c r="D290" s="13" t="str">
        <f t="shared" si="5"/>
        <v>link to IPR005127</v>
      </c>
    </row>
    <row r="291" spans="1:4">
      <c r="A291" t="s">
        <v>5617</v>
      </c>
      <c r="B291" t="s">
        <v>5736</v>
      </c>
      <c r="C291">
        <v>1</v>
      </c>
      <c r="D291" s="13" t="str">
        <f t="shared" si="5"/>
        <v>link to IPR005225</v>
      </c>
    </row>
    <row r="292" spans="1:4">
      <c r="A292" t="s">
        <v>5444</v>
      </c>
      <c r="B292" t="s">
        <v>5737</v>
      </c>
      <c r="C292">
        <v>1</v>
      </c>
      <c r="D292" s="13" t="str">
        <f t="shared" si="5"/>
        <v>link to IPR005252</v>
      </c>
    </row>
    <row r="293" spans="1:4">
      <c r="A293" t="s">
        <v>52</v>
      </c>
      <c r="B293" t="s">
        <v>53</v>
      </c>
      <c r="C293">
        <v>1</v>
      </c>
      <c r="D293" s="13" t="str">
        <f t="shared" si="5"/>
        <v>link to IPR005455</v>
      </c>
    </row>
    <row r="294" spans="1:4">
      <c r="A294" t="s">
        <v>5409</v>
      </c>
      <c r="B294" t="s">
        <v>5738</v>
      </c>
      <c r="C294">
        <v>1</v>
      </c>
      <c r="D294" s="13" t="str">
        <f t="shared" si="5"/>
        <v>link to IPR005502</v>
      </c>
    </row>
    <row r="295" spans="1:4">
      <c r="A295" t="s">
        <v>5570</v>
      </c>
      <c r="B295" t="s">
        <v>5739</v>
      </c>
      <c r="C295">
        <v>1</v>
      </c>
      <c r="D295" s="13" t="str">
        <f t="shared" si="5"/>
        <v>link to IPR005522</v>
      </c>
    </row>
    <row r="296" spans="1:4">
      <c r="A296" t="s">
        <v>5593</v>
      </c>
      <c r="B296" t="s">
        <v>5741</v>
      </c>
      <c r="C296">
        <v>1</v>
      </c>
      <c r="D296" s="13" t="str">
        <f t="shared" si="5"/>
        <v>link to IPR005550</v>
      </c>
    </row>
    <row r="297" spans="1:4">
      <c r="A297" t="s">
        <v>5487</v>
      </c>
      <c r="B297" t="s">
        <v>5742</v>
      </c>
      <c r="C297">
        <v>1</v>
      </c>
      <c r="D297" s="13" t="str">
        <f t="shared" si="5"/>
        <v>link to IPR005554</v>
      </c>
    </row>
    <row r="298" spans="1:4">
      <c r="A298" t="s">
        <v>5536</v>
      </c>
      <c r="B298" t="s">
        <v>5743</v>
      </c>
      <c r="C298">
        <v>1</v>
      </c>
      <c r="D298" s="13" t="str">
        <f t="shared" si="5"/>
        <v>link to IPR005574</v>
      </c>
    </row>
    <row r="299" spans="1:4">
      <c r="A299" t="s">
        <v>5517</v>
      </c>
      <c r="B299" t="s">
        <v>5744</v>
      </c>
      <c r="C299">
        <v>1</v>
      </c>
      <c r="D299" s="13" t="str">
        <f t="shared" si="5"/>
        <v>link to IPR005828</v>
      </c>
    </row>
    <row r="300" spans="1:4">
      <c r="A300" t="s">
        <v>5641</v>
      </c>
      <c r="B300" t="s">
        <v>5941</v>
      </c>
      <c r="C300">
        <v>1</v>
      </c>
      <c r="D300" s="13" t="str">
        <f t="shared" si="5"/>
        <v>link to IPR005881</v>
      </c>
    </row>
    <row r="301" spans="1:4">
      <c r="A301" t="s">
        <v>5666</v>
      </c>
      <c r="B301" t="s">
        <v>5942</v>
      </c>
      <c r="C301">
        <v>1</v>
      </c>
      <c r="D301" s="13" t="str">
        <f t="shared" si="5"/>
        <v>link to IPR006047</v>
      </c>
    </row>
    <row r="302" spans="1:4">
      <c r="A302" t="s">
        <v>5616</v>
      </c>
      <c r="B302" t="s">
        <v>5745</v>
      </c>
      <c r="C302">
        <v>1</v>
      </c>
      <c r="D302" s="13" t="str">
        <f t="shared" si="5"/>
        <v>link to IPR006073</v>
      </c>
    </row>
    <row r="303" spans="1:4">
      <c r="A303" t="s">
        <v>5656</v>
      </c>
      <c r="B303" t="s">
        <v>5943</v>
      </c>
      <c r="C303">
        <v>1</v>
      </c>
      <c r="D303" s="13" t="str">
        <f t="shared" si="5"/>
        <v>link to IPR006083</v>
      </c>
    </row>
    <row r="304" spans="1:4">
      <c r="A304" t="s">
        <v>5612</v>
      </c>
      <c r="B304" t="s">
        <v>5746</v>
      </c>
      <c r="C304">
        <v>1</v>
      </c>
      <c r="D304" s="13" t="str">
        <f t="shared" si="5"/>
        <v>link to IPR006124</v>
      </c>
    </row>
    <row r="305" spans="1:4">
      <c r="A305" t="s">
        <v>5678</v>
      </c>
      <c r="B305" t="s">
        <v>5944</v>
      </c>
      <c r="C305">
        <v>1</v>
      </c>
      <c r="D305" s="13" t="str">
        <f t="shared" si="5"/>
        <v>link to IPR006203</v>
      </c>
    </row>
    <row r="306" spans="1:4">
      <c r="A306" t="s">
        <v>5677</v>
      </c>
      <c r="B306" t="s">
        <v>5945</v>
      </c>
      <c r="C306">
        <v>1</v>
      </c>
      <c r="D306" s="13" t="str">
        <f t="shared" si="5"/>
        <v>link to IPR006204</v>
      </c>
    </row>
    <row r="307" spans="1:4">
      <c r="A307" t="s">
        <v>5419</v>
      </c>
      <c r="B307" t="s">
        <v>5748</v>
      </c>
      <c r="C307">
        <v>1</v>
      </c>
      <c r="D307" s="13" t="str">
        <f t="shared" si="5"/>
        <v>link to IPR006282</v>
      </c>
    </row>
    <row r="308" spans="1:4">
      <c r="A308" t="s">
        <v>5611</v>
      </c>
      <c r="B308" t="s">
        <v>5750</v>
      </c>
      <c r="C308">
        <v>1</v>
      </c>
      <c r="D308" s="13" t="str">
        <f t="shared" si="5"/>
        <v>link to IPR006599</v>
      </c>
    </row>
    <row r="309" spans="1:4">
      <c r="A309" t="s">
        <v>5473</v>
      </c>
      <c r="B309" t="s">
        <v>5751</v>
      </c>
      <c r="C309">
        <v>1</v>
      </c>
      <c r="D309" s="13" t="str">
        <f t="shared" si="5"/>
        <v>link to IPR006615</v>
      </c>
    </row>
    <row r="310" spans="1:4">
      <c r="A310" t="s">
        <v>5566</v>
      </c>
      <c r="B310" t="s">
        <v>5752</v>
      </c>
      <c r="C310">
        <v>1</v>
      </c>
      <c r="D310" s="13" t="str">
        <f t="shared" si="5"/>
        <v>link to IPR006638</v>
      </c>
    </row>
    <row r="311" spans="1:4">
      <c r="A311" t="s">
        <v>5453</v>
      </c>
      <c r="B311" t="s">
        <v>5753</v>
      </c>
      <c r="C311">
        <v>1</v>
      </c>
      <c r="D311" s="13" t="str">
        <f t="shared" si="5"/>
        <v>link to IPR006671</v>
      </c>
    </row>
    <row r="312" spans="1:4">
      <c r="A312" t="s">
        <v>5546</v>
      </c>
      <c r="B312" t="s">
        <v>5754</v>
      </c>
      <c r="C312">
        <v>1</v>
      </c>
      <c r="D312" s="13" t="str">
        <f t="shared" si="5"/>
        <v>link to IPR006674</v>
      </c>
    </row>
    <row r="313" spans="1:4">
      <c r="A313" t="s">
        <v>2447</v>
      </c>
      <c r="B313" t="s">
        <v>5376</v>
      </c>
      <c r="C313">
        <v>1</v>
      </c>
      <c r="D313" s="13" t="str">
        <f t="shared" si="5"/>
        <v>link to IPR006677</v>
      </c>
    </row>
    <row r="314" spans="1:4">
      <c r="A314" t="s">
        <v>5636</v>
      </c>
      <c r="B314" t="s">
        <v>5946</v>
      </c>
      <c r="C314">
        <v>1</v>
      </c>
      <c r="D314" s="13" t="str">
        <f t="shared" si="5"/>
        <v>link to IPR006722</v>
      </c>
    </row>
    <row r="315" spans="1:4">
      <c r="A315" t="s">
        <v>5668</v>
      </c>
      <c r="B315" t="s">
        <v>5947</v>
      </c>
      <c r="C315">
        <v>1</v>
      </c>
      <c r="D315" s="13" t="str">
        <f t="shared" si="5"/>
        <v>link to IPR006816</v>
      </c>
    </row>
    <row r="316" spans="1:4">
      <c r="A316" t="s">
        <v>5431</v>
      </c>
      <c r="B316" t="s">
        <v>5755</v>
      </c>
      <c r="C316">
        <v>1</v>
      </c>
      <c r="D316" s="13" t="str">
        <f t="shared" si="5"/>
        <v>link to IPR006846</v>
      </c>
    </row>
    <row r="317" spans="1:4">
      <c r="A317" t="s">
        <v>112</v>
      </c>
      <c r="B317" t="s">
        <v>113</v>
      </c>
      <c r="C317">
        <v>1</v>
      </c>
      <c r="D317" s="13" t="str">
        <f t="shared" si="5"/>
        <v>link to IPR006886</v>
      </c>
    </row>
    <row r="318" spans="1:4">
      <c r="A318" t="s">
        <v>5532</v>
      </c>
      <c r="B318" t="s">
        <v>5756</v>
      </c>
      <c r="C318">
        <v>1</v>
      </c>
      <c r="D318" s="13" t="str">
        <f t="shared" si="5"/>
        <v>link to IPR006941</v>
      </c>
    </row>
    <row r="319" spans="1:4">
      <c r="A319" t="s">
        <v>2450</v>
      </c>
      <c r="B319" t="s">
        <v>2451</v>
      </c>
      <c r="C319">
        <v>1</v>
      </c>
      <c r="D319" s="13" t="str">
        <f t="shared" si="5"/>
        <v>link to IPR007052</v>
      </c>
    </row>
    <row r="320" spans="1:4">
      <c r="A320" t="s">
        <v>5445</v>
      </c>
      <c r="B320" t="s">
        <v>5757</v>
      </c>
      <c r="C320">
        <v>1</v>
      </c>
      <c r="D320" s="13" t="str">
        <f t="shared" si="5"/>
        <v>link to IPR007085</v>
      </c>
    </row>
    <row r="321" spans="1:4">
      <c r="A321" t="s">
        <v>5645</v>
      </c>
      <c r="B321" t="s">
        <v>5948</v>
      </c>
      <c r="C321">
        <v>1</v>
      </c>
      <c r="D321" s="13" t="str">
        <f t="shared" si="5"/>
        <v>link to IPR007174</v>
      </c>
    </row>
    <row r="322" spans="1:4">
      <c r="A322" t="s">
        <v>5599</v>
      </c>
      <c r="B322" t="s">
        <v>5759</v>
      </c>
      <c r="C322">
        <v>1</v>
      </c>
      <c r="D322" s="13" t="str">
        <f t="shared" si="5"/>
        <v>link to IPR007214</v>
      </c>
    </row>
    <row r="323" spans="1:4">
      <c r="A323" t="s">
        <v>5554</v>
      </c>
      <c r="B323" t="s">
        <v>5760</v>
      </c>
      <c r="C323">
        <v>1</v>
      </c>
      <c r="D323" s="13" t="str">
        <f t="shared" si="5"/>
        <v>link to IPR007257</v>
      </c>
    </row>
    <row r="324" spans="1:4">
      <c r="A324" t="s">
        <v>5555</v>
      </c>
      <c r="B324" t="s">
        <v>5761</v>
      </c>
      <c r="C324">
        <v>1</v>
      </c>
      <c r="D324" s="13" t="str">
        <f t="shared" si="5"/>
        <v>link to IPR007305</v>
      </c>
    </row>
    <row r="325" spans="1:4">
      <c r="A325" t="s">
        <v>5422</v>
      </c>
      <c r="B325" t="s">
        <v>5762</v>
      </c>
      <c r="C325">
        <v>1</v>
      </c>
      <c r="D325" s="13" t="str">
        <f t="shared" si="5"/>
        <v>link to IPR007371</v>
      </c>
    </row>
    <row r="326" spans="1:4">
      <c r="A326" t="s">
        <v>5420</v>
      </c>
      <c r="B326" t="s">
        <v>5763</v>
      </c>
      <c r="C326">
        <v>1</v>
      </c>
      <c r="D326" s="13" t="str">
        <f t="shared" si="5"/>
        <v>link to IPR007373</v>
      </c>
    </row>
    <row r="327" spans="1:4">
      <c r="A327" t="s">
        <v>2454</v>
      </c>
      <c r="B327" t="s">
        <v>5347</v>
      </c>
      <c r="C327">
        <v>1</v>
      </c>
      <c r="D327" s="13" t="str">
        <f t="shared" si="5"/>
        <v>link to IPR007513</v>
      </c>
    </row>
    <row r="328" spans="1:4">
      <c r="A328" t="s">
        <v>2455</v>
      </c>
      <c r="B328" t="s">
        <v>5348</v>
      </c>
      <c r="C328">
        <v>1</v>
      </c>
      <c r="D328" s="13" t="str">
        <f t="shared" si="5"/>
        <v>link to IPR007527</v>
      </c>
    </row>
    <row r="329" spans="1:4">
      <c r="A329" t="s">
        <v>2456</v>
      </c>
      <c r="B329" t="s">
        <v>5321</v>
      </c>
      <c r="C329">
        <v>1</v>
      </c>
      <c r="D329" s="13" t="str">
        <f t="shared" ref="D329:D392" si="6">HYPERLINK(CONCATENATE("https://www.ebi.ac.uk/interpro/entry/",A329),CONCATENATE("link to ",A329))</f>
        <v>link to IPR007529</v>
      </c>
    </row>
    <row r="330" spans="1:4">
      <c r="A330" t="s">
        <v>5515</v>
      </c>
      <c r="B330" t="s">
        <v>5764</v>
      </c>
      <c r="C330">
        <v>1</v>
      </c>
      <c r="D330" s="13" t="str">
        <f t="shared" si="6"/>
        <v>link to IPR007666</v>
      </c>
    </row>
    <row r="331" spans="1:4">
      <c r="A331" t="s">
        <v>5502</v>
      </c>
      <c r="B331" t="s">
        <v>5765</v>
      </c>
      <c r="C331">
        <v>1</v>
      </c>
      <c r="D331" s="13" t="str">
        <f t="shared" si="6"/>
        <v>link to IPR007676</v>
      </c>
    </row>
    <row r="332" spans="1:4">
      <c r="A332" t="s">
        <v>5399</v>
      </c>
      <c r="B332" t="s">
        <v>5766</v>
      </c>
      <c r="C332">
        <v>1</v>
      </c>
      <c r="D332" s="13" t="str">
        <f t="shared" si="6"/>
        <v>link to IPR007681</v>
      </c>
    </row>
    <row r="333" spans="1:4">
      <c r="A333" t="s">
        <v>5417</v>
      </c>
      <c r="B333" t="s">
        <v>5767</v>
      </c>
      <c r="C333">
        <v>1</v>
      </c>
      <c r="D333" s="13" t="str">
        <f t="shared" si="6"/>
        <v>link to IPR007832</v>
      </c>
    </row>
    <row r="334" spans="1:4">
      <c r="A334" t="s">
        <v>2461</v>
      </c>
      <c r="B334" t="s">
        <v>2462</v>
      </c>
      <c r="C334">
        <v>1</v>
      </c>
      <c r="D334" s="13" t="str">
        <f t="shared" si="6"/>
        <v>link to IPR007871</v>
      </c>
    </row>
    <row r="335" spans="1:4">
      <c r="A335" t="s">
        <v>5401</v>
      </c>
      <c r="B335" t="s">
        <v>5768</v>
      </c>
      <c r="C335">
        <v>1</v>
      </c>
      <c r="D335" s="13" t="str">
        <f t="shared" si="6"/>
        <v>link to IPR007991</v>
      </c>
    </row>
    <row r="336" spans="1:4">
      <c r="A336" t="s">
        <v>5467</v>
      </c>
      <c r="B336" t="s">
        <v>5769</v>
      </c>
      <c r="C336">
        <v>1</v>
      </c>
      <c r="D336" s="13" t="str">
        <f t="shared" si="6"/>
        <v>link to IPR008181</v>
      </c>
    </row>
    <row r="337" spans="1:4">
      <c r="A337" t="s">
        <v>5562</v>
      </c>
      <c r="B337" t="s">
        <v>5771</v>
      </c>
      <c r="C337">
        <v>1</v>
      </c>
      <c r="D337" s="13" t="str">
        <f t="shared" si="6"/>
        <v>link to IPR008384</v>
      </c>
    </row>
    <row r="338" spans="1:4">
      <c r="A338" t="s">
        <v>5653</v>
      </c>
      <c r="B338" t="s">
        <v>5949</v>
      </c>
      <c r="C338">
        <v>1</v>
      </c>
      <c r="D338" s="13" t="str">
        <f t="shared" si="6"/>
        <v>link to IPR008506</v>
      </c>
    </row>
    <row r="339" spans="1:4">
      <c r="A339" t="s">
        <v>5591</v>
      </c>
      <c r="B339" t="s">
        <v>5772</v>
      </c>
      <c r="C339">
        <v>1</v>
      </c>
      <c r="D339" s="13" t="str">
        <f t="shared" si="6"/>
        <v>link to IPR008570</v>
      </c>
    </row>
    <row r="340" spans="1:4">
      <c r="A340" t="s">
        <v>5482</v>
      </c>
      <c r="B340" t="s">
        <v>5774</v>
      </c>
      <c r="C340">
        <v>1</v>
      </c>
      <c r="D340" s="13" t="str">
        <f t="shared" si="6"/>
        <v>link to IPR008829</v>
      </c>
    </row>
    <row r="341" spans="1:4">
      <c r="A341" t="s">
        <v>5522</v>
      </c>
      <c r="B341" t="s">
        <v>5775</v>
      </c>
      <c r="C341">
        <v>1</v>
      </c>
      <c r="D341" s="13" t="str">
        <f t="shared" si="6"/>
        <v>link to IPR008883</v>
      </c>
    </row>
    <row r="342" spans="1:4">
      <c r="A342" t="s">
        <v>5640</v>
      </c>
      <c r="B342" t="s">
        <v>5950</v>
      </c>
      <c r="C342">
        <v>1</v>
      </c>
      <c r="D342" s="13" t="str">
        <f t="shared" si="6"/>
        <v>link to IPR008915</v>
      </c>
    </row>
    <row r="343" spans="1:4">
      <c r="A343" t="s">
        <v>5497</v>
      </c>
      <c r="B343" t="s">
        <v>5776</v>
      </c>
      <c r="C343">
        <v>1</v>
      </c>
      <c r="D343" s="13" t="str">
        <f t="shared" si="6"/>
        <v>link to IPR008927</v>
      </c>
    </row>
    <row r="344" spans="1:4">
      <c r="A344" t="s">
        <v>5518</v>
      </c>
      <c r="B344" t="s">
        <v>5777</v>
      </c>
      <c r="C344">
        <v>1</v>
      </c>
      <c r="D344" s="13" t="str">
        <f t="shared" si="6"/>
        <v>link to IPR008936</v>
      </c>
    </row>
    <row r="345" spans="1:4">
      <c r="A345" t="s">
        <v>5433</v>
      </c>
      <c r="B345" t="s">
        <v>5778</v>
      </c>
      <c r="C345">
        <v>1</v>
      </c>
      <c r="D345" s="13" t="str">
        <f t="shared" si="6"/>
        <v>link to IPR008937</v>
      </c>
    </row>
    <row r="346" spans="1:4">
      <c r="A346" t="s">
        <v>2473</v>
      </c>
      <c r="B346" t="s">
        <v>2474</v>
      </c>
      <c r="C346">
        <v>1</v>
      </c>
      <c r="D346" s="13" t="str">
        <f t="shared" si="6"/>
        <v>link to IPR008974</v>
      </c>
    </row>
    <row r="347" spans="1:4">
      <c r="A347" t="s">
        <v>72</v>
      </c>
      <c r="B347" t="s">
        <v>4716</v>
      </c>
      <c r="C347">
        <v>1</v>
      </c>
      <c r="D347" s="13" t="str">
        <f t="shared" si="6"/>
        <v>link to IPR008984</v>
      </c>
    </row>
    <row r="348" spans="1:4">
      <c r="A348" t="s">
        <v>5441</v>
      </c>
      <c r="B348" t="s">
        <v>5779</v>
      </c>
      <c r="C348">
        <v>1</v>
      </c>
      <c r="D348" s="13" t="str">
        <f t="shared" si="6"/>
        <v>link to IPR009012</v>
      </c>
    </row>
    <row r="349" spans="1:4">
      <c r="A349" t="s">
        <v>118</v>
      </c>
      <c r="B349" t="s">
        <v>4719</v>
      </c>
      <c r="C349">
        <v>1</v>
      </c>
      <c r="D349" s="13" t="str">
        <f t="shared" si="6"/>
        <v>link to IPR009060</v>
      </c>
    </row>
    <row r="350" spans="1:4">
      <c r="A350" t="s">
        <v>5551</v>
      </c>
      <c r="B350" t="s">
        <v>5782</v>
      </c>
      <c r="C350">
        <v>1</v>
      </c>
      <c r="D350" s="13" t="str">
        <f t="shared" si="6"/>
        <v>link to IPR009091</v>
      </c>
    </row>
    <row r="351" spans="1:4">
      <c r="A351" t="s">
        <v>5408</v>
      </c>
      <c r="B351" t="s">
        <v>5783</v>
      </c>
      <c r="C351">
        <v>1</v>
      </c>
      <c r="D351" s="13" t="str">
        <f t="shared" si="6"/>
        <v>link to IPR009395</v>
      </c>
    </row>
    <row r="352" spans="1:4">
      <c r="A352" t="s">
        <v>5597</v>
      </c>
      <c r="B352" t="s">
        <v>5784</v>
      </c>
      <c r="C352">
        <v>1</v>
      </c>
      <c r="D352" s="13" t="str">
        <f t="shared" si="6"/>
        <v>link to IPR009542</v>
      </c>
    </row>
    <row r="353" spans="1:4">
      <c r="A353" t="s">
        <v>35</v>
      </c>
      <c r="B353" t="s">
        <v>36</v>
      </c>
      <c r="C353">
        <v>1</v>
      </c>
      <c r="D353" s="13" t="str">
        <f t="shared" si="6"/>
        <v>link to IPR009563</v>
      </c>
    </row>
    <row r="354" spans="1:4">
      <c r="A354" t="s">
        <v>4676</v>
      </c>
      <c r="B354" t="s">
        <v>4720</v>
      </c>
      <c r="C354">
        <v>1</v>
      </c>
      <c r="D354" s="13" t="str">
        <f t="shared" si="6"/>
        <v>link to IPR009675</v>
      </c>
    </row>
    <row r="355" spans="1:4">
      <c r="A355" t="s">
        <v>5658</v>
      </c>
      <c r="B355" t="s">
        <v>5951</v>
      </c>
      <c r="C355">
        <v>1</v>
      </c>
      <c r="D355" s="13" t="str">
        <f t="shared" si="6"/>
        <v>link to IPR009723</v>
      </c>
    </row>
    <row r="356" spans="1:4">
      <c r="A356" t="s">
        <v>5584</v>
      </c>
      <c r="B356" t="s">
        <v>5785</v>
      </c>
      <c r="C356">
        <v>1</v>
      </c>
      <c r="D356" s="13" t="str">
        <f t="shared" si="6"/>
        <v>link to IPR010161</v>
      </c>
    </row>
    <row r="357" spans="1:4">
      <c r="A357" t="s">
        <v>5509</v>
      </c>
      <c r="B357" t="s">
        <v>5786</v>
      </c>
      <c r="C357">
        <v>1</v>
      </c>
      <c r="D357" s="13" t="str">
        <f t="shared" si="6"/>
        <v>link to IPR010400</v>
      </c>
    </row>
    <row r="358" spans="1:4">
      <c r="A358" t="s">
        <v>5402</v>
      </c>
      <c r="B358" t="s">
        <v>5787</v>
      </c>
      <c r="C358">
        <v>1</v>
      </c>
      <c r="D358" s="13" t="str">
        <f t="shared" si="6"/>
        <v>link to IPR010606</v>
      </c>
    </row>
    <row r="359" spans="1:4">
      <c r="A359" t="s">
        <v>5474</v>
      </c>
      <c r="B359" t="s">
        <v>5790</v>
      </c>
      <c r="C359">
        <v>1</v>
      </c>
      <c r="D359" s="13" t="str">
        <f t="shared" si="6"/>
        <v>link to IPR010908</v>
      </c>
    </row>
    <row r="360" spans="1:4">
      <c r="A360" t="s">
        <v>5535</v>
      </c>
      <c r="B360" t="s">
        <v>5791</v>
      </c>
      <c r="C360">
        <v>1</v>
      </c>
      <c r="D360" s="13" t="str">
        <f t="shared" si="6"/>
        <v>link to IPR010997</v>
      </c>
    </row>
    <row r="361" spans="1:4">
      <c r="A361" t="s">
        <v>74</v>
      </c>
      <c r="B361" t="s">
        <v>75</v>
      </c>
      <c r="C361">
        <v>1</v>
      </c>
      <c r="D361" s="13" t="str">
        <f t="shared" si="6"/>
        <v>link to IPR011008</v>
      </c>
    </row>
    <row r="362" spans="1:4">
      <c r="A362" t="s">
        <v>42</v>
      </c>
      <c r="B362" t="s">
        <v>43</v>
      </c>
      <c r="C362">
        <v>1</v>
      </c>
      <c r="D362" s="13" t="str">
        <f t="shared" si="6"/>
        <v>link to IPR011047</v>
      </c>
    </row>
    <row r="363" spans="1:4">
      <c r="A363" t="s">
        <v>2501</v>
      </c>
      <c r="B363" t="s">
        <v>5334</v>
      </c>
      <c r="C363">
        <v>1</v>
      </c>
      <c r="D363" s="13" t="str">
        <f t="shared" si="6"/>
        <v>link to IPR011049</v>
      </c>
    </row>
    <row r="364" spans="1:4">
      <c r="A364" t="s">
        <v>5635</v>
      </c>
      <c r="B364" t="s">
        <v>5952</v>
      </c>
      <c r="C364">
        <v>1</v>
      </c>
      <c r="D364" s="13" t="str">
        <f t="shared" si="6"/>
        <v>link to IPR011051</v>
      </c>
    </row>
    <row r="365" spans="1:4">
      <c r="A365" t="s">
        <v>5529</v>
      </c>
      <c r="B365" t="s">
        <v>5792</v>
      </c>
      <c r="C365">
        <v>1</v>
      </c>
      <c r="D365" s="13" t="str">
        <f t="shared" si="6"/>
        <v>link to IPR011053</v>
      </c>
    </row>
    <row r="366" spans="1:4">
      <c r="A366" t="s">
        <v>5479</v>
      </c>
      <c r="B366" t="s">
        <v>5793</v>
      </c>
      <c r="C366">
        <v>1</v>
      </c>
      <c r="D366" s="13" t="str">
        <f t="shared" si="6"/>
        <v>link to IPR011084</v>
      </c>
    </row>
    <row r="367" spans="1:4">
      <c r="A367" t="s">
        <v>2504</v>
      </c>
      <c r="B367" t="s">
        <v>2505</v>
      </c>
      <c r="C367">
        <v>1</v>
      </c>
      <c r="D367" s="13" t="str">
        <f t="shared" si="6"/>
        <v>link to IPR011421</v>
      </c>
    </row>
    <row r="368" spans="1:4">
      <c r="A368" t="s">
        <v>5506</v>
      </c>
      <c r="B368" t="s">
        <v>5796</v>
      </c>
      <c r="C368">
        <v>1</v>
      </c>
      <c r="D368" s="13" t="str">
        <f t="shared" si="6"/>
        <v>link to IPR011650</v>
      </c>
    </row>
    <row r="369" spans="1:4">
      <c r="A369" t="s">
        <v>5556</v>
      </c>
      <c r="B369" t="s">
        <v>5797</v>
      </c>
      <c r="C369">
        <v>1</v>
      </c>
      <c r="D369" s="13" t="str">
        <f t="shared" si="6"/>
        <v>link to IPR011691</v>
      </c>
    </row>
    <row r="370" spans="1:4">
      <c r="A370" t="s">
        <v>2506</v>
      </c>
      <c r="B370" t="s">
        <v>5182</v>
      </c>
      <c r="C370">
        <v>1</v>
      </c>
      <c r="D370" s="13" t="str">
        <f t="shared" si="6"/>
        <v>link to IPR011856</v>
      </c>
    </row>
    <row r="371" spans="1:4">
      <c r="A371" t="s">
        <v>5485</v>
      </c>
      <c r="B371" t="s">
        <v>5798</v>
      </c>
      <c r="C371">
        <v>1</v>
      </c>
      <c r="D371" s="13" t="str">
        <f t="shared" si="6"/>
        <v>link to IPR012295</v>
      </c>
    </row>
    <row r="372" spans="1:4">
      <c r="A372" t="s">
        <v>20</v>
      </c>
      <c r="B372" t="s">
        <v>5285</v>
      </c>
      <c r="C372">
        <v>1</v>
      </c>
      <c r="D372" s="13" t="str">
        <f t="shared" si="6"/>
        <v>link to IPR012340</v>
      </c>
    </row>
    <row r="373" spans="1:4">
      <c r="A373" t="s">
        <v>5628</v>
      </c>
      <c r="B373" t="s">
        <v>5799</v>
      </c>
      <c r="C373">
        <v>1</v>
      </c>
      <c r="D373" s="13" t="str">
        <f t="shared" si="6"/>
        <v>link to IPR012394</v>
      </c>
    </row>
    <row r="374" spans="1:4">
      <c r="A374" t="s">
        <v>84</v>
      </c>
      <c r="B374" t="s">
        <v>85</v>
      </c>
      <c r="C374">
        <v>1</v>
      </c>
      <c r="D374" s="13" t="str">
        <f t="shared" si="6"/>
        <v>link to IPR012460</v>
      </c>
    </row>
    <row r="375" spans="1:4">
      <c r="A375" t="s">
        <v>4872</v>
      </c>
      <c r="B375" t="s">
        <v>5185</v>
      </c>
      <c r="C375">
        <v>1</v>
      </c>
      <c r="D375" s="13" t="str">
        <f t="shared" si="6"/>
        <v>link to IPR012919</v>
      </c>
    </row>
    <row r="376" spans="1:4">
      <c r="A376" t="s">
        <v>5680</v>
      </c>
      <c r="B376" t="s">
        <v>5953</v>
      </c>
      <c r="C376">
        <v>1</v>
      </c>
      <c r="D376" s="13" t="str">
        <f t="shared" si="6"/>
        <v>link to IPR013049</v>
      </c>
    </row>
    <row r="377" spans="1:4">
      <c r="A377" t="s">
        <v>5642</v>
      </c>
      <c r="B377" t="s">
        <v>5954</v>
      </c>
      <c r="C377">
        <v>1</v>
      </c>
      <c r="D377" s="13" t="str">
        <f t="shared" si="6"/>
        <v>link to IPR013099</v>
      </c>
    </row>
    <row r="378" spans="1:4">
      <c r="A378" t="s">
        <v>4891</v>
      </c>
      <c r="B378" t="s">
        <v>5186</v>
      </c>
      <c r="C378">
        <v>1</v>
      </c>
      <c r="D378" s="13" t="str">
        <f t="shared" si="6"/>
        <v>link to IPR013126</v>
      </c>
    </row>
    <row r="379" spans="1:4">
      <c r="A379" t="s">
        <v>5494</v>
      </c>
      <c r="B379" t="s">
        <v>5801</v>
      </c>
      <c r="C379">
        <v>1</v>
      </c>
      <c r="D379" s="13" t="str">
        <f t="shared" si="6"/>
        <v>link to IPR013221</v>
      </c>
    </row>
    <row r="380" spans="1:4">
      <c r="A380" t="s">
        <v>5586</v>
      </c>
      <c r="B380" t="s">
        <v>5802</v>
      </c>
      <c r="C380">
        <v>1</v>
      </c>
      <c r="D380" s="13" t="str">
        <f t="shared" si="6"/>
        <v>link to IPR013272</v>
      </c>
    </row>
    <row r="381" spans="1:4">
      <c r="A381" t="s">
        <v>5620</v>
      </c>
      <c r="B381" t="s">
        <v>5804</v>
      </c>
      <c r="C381">
        <v>1</v>
      </c>
      <c r="D381" s="13" t="str">
        <f t="shared" si="6"/>
        <v>link to IPR013780</v>
      </c>
    </row>
    <row r="382" spans="1:4">
      <c r="A382" t="s">
        <v>4686</v>
      </c>
      <c r="B382" t="s">
        <v>4728</v>
      </c>
      <c r="C382">
        <v>1</v>
      </c>
      <c r="D382" s="13" t="str">
        <f t="shared" si="6"/>
        <v>link to IPR013783</v>
      </c>
    </row>
    <row r="383" spans="1:4">
      <c r="A383" t="s">
        <v>91</v>
      </c>
      <c r="B383" t="s">
        <v>92</v>
      </c>
      <c r="C383">
        <v>1</v>
      </c>
      <c r="D383" s="13" t="str">
        <f t="shared" si="6"/>
        <v>link to IPR013784</v>
      </c>
    </row>
    <row r="384" spans="1:4">
      <c r="A384" t="s">
        <v>5533</v>
      </c>
      <c r="B384" t="s">
        <v>5805</v>
      </c>
      <c r="C384">
        <v>1</v>
      </c>
      <c r="D384" s="13" t="str">
        <f t="shared" si="6"/>
        <v>link to IPR013830</v>
      </c>
    </row>
    <row r="385" spans="1:4">
      <c r="A385" t="s">
        <v>5607</v>
      </c>
      <c r="B385" t="s">
        <v>5806</v>
      </c>
      <c r="C385">
        <v>1</v>
      </c>
      <c r="D385" s="13" t="str">
        <f t="shared" si="6"/>
        <v>link to IPR013912</v>
      </c>
    </row>
    <row r="386" spans="1:4">
      <c r="A386" t="s">
        <v>5629</v>
      </c>
      <c r="B386" t="s">
        <v>5807</v>
      </c>
      <c r="C386">
        <v>1</v>
      </c>
      <c r="D386" s="13" t="str">
        <f t="shared" si="6"/>
        <v>link to IPR013922</v>
      </c>
    </row>
    <row r="387" spans="1:4">
      <c r="A387" t="s">
        <v>5525</v>
      </c>
      <c r="B387" t="s">
        <v>5808</v>
      </c>
      <c r="C387">
        <v>1</v>
      </c>
      <c r="D387" s="13" t="str">
        <f t="shared" si="6"/>
        <v>link to IPR013969</v>
      </c>
    </row>
    <row r="388" spans="1:4">
      <c r="A388" t="s">
        <v>5608</v>
      </c>
      <c r="B388" t="s">
        <v>5809</v>
      </c>
      <c r="C388">
        <v>1</v>
      </c>
      <c r="D388" s="13" t="str">
        <f t="shared" si="6"/>
        <v>link to IPR013992</v>
      </c>
    </row>
    <row r="389" spans="1:4">
      <c r="A389" t="s">
        <v>5592</v>
      </c>
      <c r="B389" t="s">
        <v>5810</v>
      </c>
      <c r="C389">
        <v>1</v>
      </c>
      <c r="D389" s="13" t="str">
        <f t="shared" si="6"/>
        <v>link to IPR014041</v>
      </c>
    </row>
    <row r="390" spans="1:4">
      <c r="A390" t="s">
        <v>5634</v>
      </c>
      <c r="B390" t="s">
        <v>5955</v>
      </c>
      <c r="C390">
        <v>1</v>
      </c>
      <c r="D390" s="13" t="str">
        <f t="shared" si="6"/>
        <v>link to IPR014628</v>
      </c>
    </row>
    <row r="391" spans="1:4">
      <c r="A391" t="s">
        <v>2518</v>
      </c>
      <c r="B391" t="s">
        <v>2519</v>
      </c>
      <c r="C391">
        <v>1</v>
      </c>
      <c r="D391" s="13" t="str">
        <f t="shared" si="6"/>
        <v>link to IPR014710</v>
      </c>
    </row>
    <row r="392" spans="1:4">
      <c r="A392" t="s">
        <v>5579</v>
      </c>
      <c r="B392" t="s">
        <v>5813</v>
      </c>
      <c r="C392">
        <v>1</v>
      </c>
      <c r="D392" s="13" t="str">
        <f t="shared" si="6"/>
        <v>link to IPR014756</v>
      </c>
    </row>
    <row r="393" spans="1:4">
      <c r="A393" t="s">
        <v>5675</v>
      </c>
      <c r="B393" t="s">
        <v>5956</v>
      </c>
      <c r="C393">
        <v>1</v>
      </c>
      <c r="D393" s="13" t="str">
        <f t="shared" ref="D393:D456" si="7">HYPERLINK(CONCATENATE("https://www.ebi.ac.uk/interpro/entry/",A393),CONCATENATE("link to ",A393))</f>
        <v>link to IPR015157</v>
      </c>
    </row>
    <row r="394" spans="1:4">
      <c r="A394" t="s">
        <v>5627</v>
      </c>
      <c r="B394" t="s">
        <v>5815</v>
      </c>
      <c r="C394">
        <v>1</v>
      </c>
      <c r="D394" s="13" t="str">
        <f t="shared" si="7"/>
        <v>link to IPR015590</v>
      </c>
    </row>
    <row r="395" spans="1:4">
      <c r="A395" t="s">
        <v>5508</v>
      </c>
      <c r="B395" t="s">
        <v>5816</v>
      </c>
      <c r="C395">
        <v>1</v>
      </c>
      <c r="D395" s="13" t="str">
        <f t="shared" si="7"/>
        <v>link to IPR015720</v>
      </c>
    </row>
    <row r="396" spans="1:4">
      <c r="A396" t="s">
        <v>137</v>
      </c>
      <c r="B396" t="s">
        <v>4731</v>
      </c>
      <c r="C396">
        <v>1</v>
      </c>
      <c r="D396" s="13" t="str">
        <f t="shared" si="7"/>
        <v>link to IPR015813</v>
      </c>
    </row>
    <row r="397" spans="1:4">
      <c r="A397" t="s">
        <v>47</v>
      </c>
      <c r="B397" t="s">
        <v>4733</v>
      </c>
      <c r="C397">
        <v>1</v>
      </c>
      <c r="D397" s="13" t="str">
        <f t="shared" si="7"/>
        <v>link to IPR016021</v>
      </c>
    </row>
    <row r="398" spans="1:4">
      <c r="A398" t="s">
        <v>5418</v>
      </c>
      <c r="B398" t="s">
        <v>5817</v>
      </c>
      <c r="C398">
        <v>1</v>
      </c>
      <c r="D398" s="13" t="str">
        <f t="shared" si="7"/>
        <v>link to IPR016049</v>
      </c>
    </row>
    <row r="399" spans="1:4">
      <c r="A399" t="s">
        <v>2532</v>
      </c>
      <c r="B399" t="s">
        <v>5382</v>
      </c>
      <c r="C399">
        <v>1</v>
      </c>
      <c r="D399" s="13" t="str">
        <f t="shared" si="7"/>
        <v>link to IPR016098</v>
      </c>
    </row>
    <row r="400" spans="1:4">
      <c r="A400" t="s">
        <v>5400</v>
      </c>
      <c r="B400" t="s">
        <v>5818</v>
      </c>
      <c r="C400">
        <v>1</v>
      </c>
      <c r="D400" s="13" t="str">
        <f t="shared" si="7"/>
        <v>link to IPR016123</v>
      </c>
    </row>
    <row r="401" spans="1:4">
      <c r="A401" t="s">
        <v>5548</v>
      </c>
      <c r="B401" t="s">
        <v>5819</v>
      </c>
      <c r="C401">
        <v>1</v>
      </c>
      <c r="D401" s="13" t="str">
        <f t="shared" si="7"/>
        <v>link to IPR016130</v>
      </c>
    </row>
    <row r="402" spans="1:4">
      <c r="A402" t="s">
        <v>5521</v>
      </c>
      <c r="B402" t="s">
        <v>5820</v>
      </c>
      <c r="C402">
        <v>1</v>
      </c>
      <c r="D402" s="13" t="str">
        <f t="shared" si="7"/>
        <v>link to IPR016135</v>
      </c>
    </row>
    <row r="403" spans="1:4">
      <c r="A403" t="s">
        <v>5625</v>
      </c>
      <c r="B403" t="s">
        <v>5821</v>
      </c>
      <c r="C403">
        <v>1</v>
      </c>
      <c r="D403" s="13" t="str">
        <f t="shared" si="7"/>
        <v>link to IPR016160</v>
      </c>
    </row>
    <row r="404" spans="1:4">
      <c r="A404" t="s">
        <v>5623</v>
      </c>
      <c r="B404" t="s">
        <v>5822</v>
      </c>
      <c r="C404">
        <v>1</v>
      </c>
      <c r="D404" s="13" t="str">
        <f t="shared" si="7"/>
        <v>link to IPR016161</v>
      </c>
    </row>
    <row r="405" spans="1:4">
      <c r="A405" t="s">
        <v>5626</v>
      </c>
      <c r="B405" t="s">
        <v>5823</v>
      </c>
      <c r="C405">
        <v>1</v>
      </c>
      <c r="D405" s="13" t="str">
        <f t="shared" si="7"/>
        <v>link to IPR016162</v>
      </c>
    </row>
    <row r="406" spans="1:4">
      <c r="A406" t="s">
        <v>5624</v>
      </c>
      <c r="B406" t="s">
        <v>5824</v>
      </c>
      <c r="C406">
        <v>1</v>
      </c>
      <c r="D406" s="13" t="str">
        <f t="shared" si="7"/>
        <v>link to IPR016163</v>
      </c>
    </row>
    <row r="407" spans="1:4">
      <c r="A407" t="s">
        <v>5661</v>
      </c>
      <c r="B407" t="s">
        <v>5957</v>
      </c>
      <c r="C407">
        <v>1</v>
      </c>
      <c r="D407" s="13" t="str">
        <f t="shared" si="7"/>
        <v>link to IPR016689</v>
      </c>
    </row>
    <row r="408" spans="1:4">
      <c r="A408" t="s">
        <v>4892</v>
      </c>
      <c r="B408" t="s">
        <v>5364</v>
      </c>
      <c r="C408">
        <v>1</v>
      </c>
      <c r="D408" s="13" t="str">
        <f t="shared" si="7"/>
        <v>link to IPR017105</v>
      </c>
    </row>
    <row r="409" spans="1:4">
      <c r="A409" t="s">
        <v>5651</v>
      </c>
      <c r="B409" t="s">
        <v>5958</v>
      </c>
      <c r="C409">
        <v>1</v>
      </c>
      <c r="D409" s="13" t="str">
        <f t="shared" si="7"/>
        <v>link to IPR017455</v>
      </c>
    </row>
    <row r="410" spans="1:4">
      <c r="A410" t="s">
        <v>2536</v>
      </c>
      <c r="B410" t="s">
        <v>2537</v>
      </c>
      <c r="C410">
        <v>1</v>
      </c>
      <c r="D410" s="13" t="str">
        <f t="shared" si="7"/>
        <v>link to IPR017901</v>
      </c>
    </row>
    <row r="411" spans="1:4">
      <c r="A411" t="s">
        <v>5621</v>
      </c>
      <c r="B411" t="s">
        <v>5828</v>
      </c>
      <c r="C411">
        <v>1</v>
      </c>
      <c r="D411" s="13" t="str">
        <f t="shared" si="7"/>
        <v>link to IPR017904</v>
      </c>
    </row>
    <row r="412" spans="1:4">
      <c r="A412" t="s">
        <v>107</v>
      </c>
      <c r="B412" t="s">
        <v>5295</v>
      </c>
      <c r="C412">
        <v>1</v>
      </c>
      <c r="D412" s="13" t="str">
        <f t="shared" si="7"/>
        <v>link to IPR017907</v>
      </c>
    </row>
    <row r="413" spans="1:4">
      <c r="A413" t="s">
        <v>86</v>
      </c>
      <c r="B413" t="s">
        <v>5363</v>
      </c>
      <c r="C413">
        <v>1</v>
      </c>
      <c r="D413" s="13" t="str">
        <f t="shared" si="7"/>
        <v>link to IPR017964</v>
      </c>
    </row>
    <row r="414" spans="1:4">
      <c r="A414" t="s">
        <v>5557</v>
      </c>
      <c r="B414" t="s">
        <v>5831</v>
      </c>
      <c r="C414">
        <v>1</v>
      </c>
      <c r="D414" s="13" t="str">
        <f t="shared" si="7"/>
        <v>link to IPR018193</v>
      </c>
    </row>
    <row r="415" spans="1:4">
      <c r="A415" t="s">
        <v>5559</v>
      </c>
      <c r="B415" t="s">
        <v>5832</v>
      </c>
      <c r="C415">
        <v>1</v>
      </c>
      <c r="D415" s="13" t="str">
        <f t="shared" si="7"/>
        <v>link to IPR018197</v>
      </c>
    </row>
    <row r="416" spans="1:4">
      <c r="A416" t="s">
        <v>5452</v>
      </c>
      <c r="B416" t="s">
        <v>5834</v>
      </c>
      <c r="C416">
        <v>1</v>
      </c>
      <c r="D416" s="13" t="str">
        <f t="shared" si="7"/>
        <v>link to IPR018222</v>
      </c>
    </row>
    <row r="417" spans="1:4">
      <c r="A417" t="s">
        <v>5573</v>
      </c>
      <c r="B417" t="s">
        <v>5837</v>
      </c>
      <c r="C417">
        <v>1</v>
      </c>
      <c r="D417" s="13" t="str">
        <f t="shared" si="7"/>
        <v>link to IPR018502</v>
      </c>
    </row>
    <row r="418" spans="1:4">
      <c r="A418" t="s">
        <v>2545</v>
      </c>
      <c r="B418" t="s">
        <v>5342</v>
      </c>
      <c r="C418">
        <v>1</v>
      </c>
      <c r="D418" s="13" t="str">
        <f t="shared" si="7"/>
        <v>link to IPR018957</v>
      </c>
    </row>
    <row r="419" spans="1:4">
      <c r="A419" t="s">
        <v>5544</v>
      </c>
      <c r="B419" t="s">
        <v>5838</v>
      </c>
      <c r="C419">
        <v>1</v>
      </c>
      <c r="D419" s="13" t="str">
        <f t="shared" si="7"/>
        <v>link to IPR019009</v>
      </c>
    </row>
    <row r="420" spans="1:4">
      <c r="A420" t="s">
        <v>5669</v>
      </c>
      <c r="B420" t="s">
        <v>5959</v>
      </c>
      <c r="C420">
        <v>1</v>
      </c>
      <c r="D420" s="13" t="str">
        <f t="shared" si="7"/>
        <v>link to IPR019013</v>
      </c>
    </row>
    <row r="421" spans="1:4">
      <c r="A421" t="s">
        <v>5657</v>
      </c>
      <c r="B421" t="s">
        <v>5960</v>
      </c>
      <c r="C421">
        <v>1</v>
      </c>
      <c r="D421" s="13" t="str">
        <f t="shared" si="7"/>
        <v>link to IPR019170</v>
      </c>
    </row>
    <row r="422" spans="1:4">
      <c r="A422" t="s">
        <v>2546</v>
      </c>
      <c r="B422" t="s">
        <v>2547</v>
      </c>
      <c r="C422">
        <v>1</v>
      </c>
      <c r="D422" s="13" t="str">
        <f t="shared" si="7"/>
        <v>link to IPR019327</v>
      </c>
    </row>
    <row r="423" spans="1:4">
      <c r="A423" t="s">
        <v>5489</v>
      </c>
      <c r="B423" t="s">
        <v>5839</v>
      </c>
      <c r="C423">
        <v>1</v>
      </c>
      <c r="D423" s="13" t="str">
        <f t="shared" si="7"/>
        <v>link to IPR019336</v>
      </c>
    </row>
    <row r="424" spans="1:4">
      <c r="A424" t="s">
        <v>5481</v>
      </c>
      <c r="B424" t="s">
        <v>5841</v>
      </c>
      <c r="C424">
        <v>1</v>
      </c>
      <c r="D424" s="13" t="str">
        <f t="shared" si="7"/>
        <v>link to IPR019872</v>
      </c>
    </row>
    <row r="425" spans="1:4">
      <c r="A425" t="s">
        <v>5415</v>
      </c>
      <c r="B425" t="s">
        <v>5842</v>
      </c>
      <c r="C425">
        <v>1</v>
      </c>
      <c r="D425" s="13" t="str">
        <f t="shared" si="7"/>
        <v>link to IPR020084</v>
      </c>
    </row>
    <row r="426" spans="1:4">
      <c r="A426" t="s">
        <v>5580</v>
      </c>
      <c r="B426" t="s">
        <v>5843</v>
      </c>
      <c r="C426">
        <v>1</v>
      </c>
      <c r="D426" s="13" t="str">
        <f t="shared" si="7"/>
        <v>link to IPR020536</v>
      </c>
    </row>
    <row r="427" spans="1:4">
      <c r="A427" t="s">
        <v>5426</v>
      </c>
      <c r="B427" t="s">
        <v>5844</v>
      </c>
      <c r="C427">
        <v>1</v>
      </c>
      <c r="D427" s="13" t="str">
        <f t="shared" si="7"/>
        <v>link to IPR020895</v>
      </c>
    </row>
    <row r="428" spans="1:4">
      <c r="A428" t="s">
        <v>5553</v>
      </c>
      <c r="B428" t="s">
        <v>5845</v>
      </c>
      <c r="C428">
        <v>1</v>
      </c>
      <c r="D428" s="13" t="str">
        <f t="shared" si="7"/>
        <v>link to IPR021151</v>
      </c>
    </row>
    <row r="429" spans="1:4">
      <c r="A429" t="s">
        <v>5413</v>
      </c>
      <c r="B429" t="s">
        <v>5847</v>
      </c>
      <c r="C429">
        <v>1</v>
      </c>
      <c r="D429" s="13" t="str">
        <f t="shared" si="7"/>
        <v>link to IPR022083</v>
      </c>
    </row>
    <row r="430" spans="1:4">
      <c r="A430" t="s">
        <v>4918</v>
      </c>
      <c r="B430" t="s">
        <v>5386</v>
      </c>
      <c r="C430">
        <v>1</v>
      </c>
      <c r="D430" s="13" t="str">
        <f t="shared" si="7"/>
        <v>link to IPR022776</v>
      </c>
    </row>
    <row r="431" spans="1:4">
      <c r="A431" t="s">
        <v>5577</v>
      </c>
      <c r="B431" t="s">
        <v>5848</v>
      </c>
      <c r="C431">
        <v>1</v>
      </c>
      <c r="D431" s="13" t="str">
        <f t="shared" si="7"/>
        <v>link to IPR022812</v>
      </c>
    </row>
    <row r="432" spans="1:4">
      <c r="A432" t="s">
        <v>5458</v>
      </c>
      <c r="B432" t="s">
        <v>5849</v>
      </c>
      <c r="C432">
        <v>1</v>
      </c>
      <c r="D432" s="13" t="str">
        <f t="shared" si="7"/>
        <v>link to IPR023198</v>
      </c>
    </row>
    <row r="433" spans="1:4">
      <c r="A433" t="s">
        <v>5461</v>
      </c>
      <c r="B433" t="s">
        <v>5851</v>
      </c>
      <c r="C433">
        <v>1</v>
      </c>
      <c r="D433" s="13" t="str">
        <f t="shared" si="7"/>
        <v>link to IPR023394</v>
      </c>
    </row>
    <row r="434" spans="1:4">
      <c r="A434" t="s">
        <v>5530</v>
      </c>
      <c r="B434" t="s">
        <v>5852</v>
      </c>
      <c r="C434">
        <v>1</v>
      </c>
      <c r="D434" s="13" t="str">
        <f t="shared" si="7"/>
        <v>link to IPR023398</v>
      </c>
    </row>
    <row r="435" spans="1:4">
      <c r="A435" t="s">
        <v>5439</v>
      </c>
      <c r="B435" t="s">
        <v>5853</v>
      </c>
      <c r="C435">
        <v>1</v>
      </c>
      <c r="D435" s="13" t="str">
        <f t="shared" si="7"/>
        <v>link to IPR023577</v>
      </c>
    </row>
    <row r="436" spans="1:4">
      <c r="A436" t="s">
        <v>5435</v>
      </c>
      <c r="B436" t="s">
        <v>5854</v>
      </c>
      <c r="C436">
        <v>1</v>
      </c>
      <c r="D436" s="13" t="str">
        <f t="shared" si="7"/>
        <v>link to IPR023578</v>
      </c>
    </row>
    <row r="437" spans="1:4">
      <c r="A437" t="s">
        <v>5673</v>
      </c>
      <c r="B437" t="s">
        <v>5961</v>
      </c>
      <c r="C437">
        <v>1</v>
      </c>
      <c r="D437" s="13" t="str">
        <f t="shared" si="7"/>
        <v>link to IPR023626</v>
      </c>
    </row>
    <row r="438" spans="1:4">
      <c r="A438" t="s">
        <v>108</v>
      </c>
      <c r="B438" t="s">
        <v>109</v>
      </c>
      <c r="C438">
        <v>1</v>
      </c>
      <c r="D438" s="13" t="str">
        <f t="shared" si="7"/>
        <v>link to IPR023674</v>
      </c>
    </row>
    <row r="439" spans="1:4">
      <c r="A439" t="s">
        <v>5665</v>
      </c>
      <c r="B439" t="s">
        <v>5962</v>
      </c>
      <c r="C439">
        <v>1</v>
      </c>
      <c r="D439" s="13" t="str">
        <f t="shared" si="7"/>
        <v>link to IPR023780</v>
      </c>
    </row>
    <row r="440" spans="1:4">
      <c r="A440" t="s">
        <v>5648</v>
      </c>
      <c r="B440" t="s">
        <v>5963</v>
      </c>
      <c r="C440">
        <v>1</v>
      </c>
      <c r="D440" s="13" t="str">
        <f t="shared" si="7"/>
        <v>link to IPR024007</v>
      </c>
    </row>
    <row r="441" spans="1:4">
      <c r="A441" t="s">
        <v>5477</v>
      </c>
      <c r="B441" t="s">
        <v>5855</v>
      </c>
      <c r="C441">
        <v>1</v>
      </c>
      <c r="D441" s="13" t="str">
        <f t="shared" si="7"/>
        <v>link to IPR024077</v>
      </c>
    </row>
    <row r="442" spans="1:4">
      <c r="A442" t="s">
        <v>120</v>
      </c>
      <c r="B442" t="s">
        <v>4738</v>
      </c>
      <c r="C442">
        <v>1</v>
      </c>
      <c r="D442" s="13" t="str">
        <f t="shared" si="7"/>
        <v>link to IPR024078</v>
      </c>
    </row>
    <row r="443" spans="1:4">
      <c r="A443" t="s">
        <v>5460</v>
      </c>
      <c r="B443" t="s">
        <v>5856</v>
      </c>
      <c r="C443">
        <v>1</v>
      </c>
      <c r="D443" s="13" t="str">
        <f t="shared" si="7"/>
        <v>link to IPR024688</v>
      </c>
    </row>
    <row r="444" spans="1:4">
      <c r="A444" t="s">
        <v>111</v>
      </c>
      <c r="B444" t="s">
        <v>5296</v>
      </c>
      <c r="C444">
        <v>1</v>
      </c>
      <c r="D444" s="13" t="str">
        <f t="shared" si="7"/>
        <v>link to IPR024774</v>
      </c>
    </row>
    <row r="445" spans="1:4">
      <c r="A445" t="s">
        <v>2577</v>
      </c>
      <c r="B445" t="s">
        <v>5371</v>
      </c>
      <c r="C445">
        <v>1</v>
      </c>
      <c r="D445" s="13" t="str">
        <f t="shared" si="7"/>
        <v>link to IPR025660</v>
      </c>
    </row>
    <row r="446" spans="1:4">
      <c r="A446" t="s">
        <v>4680</v>
      </c>
      <c r="B446" t="s">
        <v>4739</v>
      </c>
      <c r="C446">
        <v>1</v>
      </c>
      <c r="D446" s="13" t="str">
        <f t="shared" si="7"/>
        <v>link to IPR025697</v>
      </c>
    </row>
    <row r="447" spans="1:4">
      <c r="A447" t="s">
        <v>2578</v>
      </c>
      <c r="B447" t="s">
        <v>2579</v>
      </c>
      <c r="C447">
        <v>1</v>
      </c>
      <c r="D447" s="13" t="str">
        <f t="shared" si="7"/>
        <v>link to IPR025714</v>
      </c>
    </row>
    <row r="448" spans="1:4">
      <c r="A448" t="s">
        <v>5414</v>
      </c>
      <c r="B448" t="s">
        <v>5858</v>
      </c>
      <c r="C448">
        <v>1</v>
      </c>
      <c r="D448" s="13" t="str">
        <f t="shared" si="7"/>
        <v>link to IPR026435</v>
      </c>
    </row>
    <row r="449" spans="1:4">
      <c r="A449" t="s">
        <v>5483</v>
      </c>
      <c r="B449" t="s">
        <v>5859</v>
      </c>
      <c r="C449">
        <v>1</v>
      </c>
      <c r="D449" s="13" t="str">
        <f t="shared" si="7"/>
        <v>link to IPR026767</v>
      </c>
    </row>
    <row r="450" spans="1:4">
      <c r="A450" t="s">
        <v>4905</v>
      </c>
      <c r="B450" t="s">
        <v>5206</v>
      </c>
      <c r="C450">
        <v>1</v>
      </c>
      <c r="D450" s="13" t="str">
        <f t="shared" si="7"/>
        <v>link to IPR026847</v>
      </c>
    </row>
    <row r="451" spans="1:4">
      <c r="A451" t="s">
        <v>2588</v>
      </c>
      <c r="B451" t="s">
        <v>5380</v>
      </c>
      <c r="C451">
        <v>1</v>
      </c>
      <c r="D451" s="13" t="str">
        <f t="shared" si="7"/>
        <v>link to IPR026854</v>
      </c>
    </row>
    <row r="452" spans="1:4">
      <c r="A452" t="s">
        <v>102</v>
      </c>
      <c r="B452" t="s">
        <v>103</v>
      </c>
      <c r="C452">
        <v>1</v>
      </c>
      <c r="D452" s="13" t="str">
        <f t="shared" si="7"/>
        <v>link to IPR027007</v>
      </c>
    </row>
    <row r="453" spans="1:4">
      <c r="A453" t="s">
        <v>34</v>
      </c>
      <c r="B453" t="s">
        <v>5287</v>
      </c>
      <c r="C453">
        <v>1</v>
      </c>
      <c r="D453" s="13" t="str">
        <f t="shared" si="7"/>
        <v>link to IPR027329</v>
      </c>
    </row>
    <row r="454" spans="1:4">
      <c r="A454" t="s">
        <v>2592</v>
      </c>
      <c r="B454" t="s">
        <v>5354</v>
      </c>
      <c r="C454">
        <v>1</v>
      </c>
      <c r="D454" s="13" t="str">
        <f t="shared" si="7"/>
        <v>link to IPR027482</v>
      </c>
    </row>
    <row r="455" spans="1:4">
      <c r="A455" t="s">
        <v>5523</v>
      </c>
      <c r="B455" t="s">
        <v>5860</v>
      </c>
      <c r="C455">
        <v>1</v>
      </c>
      <c r="D455" s="13" t="str">
        <f t="shared" si="7"/>
        <v>link to IPR027681</v>
      </c>
    </row>
    <row r="456" spans="1:4">
      <c r="A456" t="s">
        <v>5540</v>
      </c>
      <c r="B456" t="s">
        <v>5861</v>
      </c>
      <c r="C456">
        <v>1</v>
      </c>
      <c r="D456" s="13" t="str">
        <f t="shared" si="7"/>
        <v>link to IPR028565</v>
      </c>
    </row>
    <row r="457" spans="1:4">
      <c r="A457" t="s">
        <v>5498</v>
      </c>
      <c r="B457" t="s">
        <v>5863</v>
      </c>
      <c r="C457">
        <v>1</v>
      </c>
      <c r="D457" s="13" t="str">
        <f t="shared" ref="D457:D520" si="8">HYPERLINK(CONCATENATE("https://www.ebi.ac.uk/interpro/entry/",A457),CONCATENATE("link to ",A457))</f>
        <v>link to IPR028939</v>
      </c>
    </row>
    <row r="458" spans="1:4">
      <c r="A458" t="s">
        <v>5643</v>
      </c>
      <c r="B458" t="s">
        <v>5964</v>
      </c>
      <c r="C458">
        <v>1</v>
      </c>
      <c r="D458" s="13" t="str">
        <f t="shared" si="8"/>
        <v>link to IPR029000</v>
      </c>
    </row>
    <row r="459" spans="1:4">
      <c r="A459" t="s">
        <v>5499</v>
      </c>
      <c r="B459" t="s">
        <v>5864</v>
      </c>
      <c r="C459">
        <v>1</v>
      </c>
      <c r="D459" s="13" t="str">
        <f t="shared" si="8"/>
        <v>link to IPR029036</v>
      </c>
    </row>
    <row r="460" spans="1:4">
      <c r="A460" t="s">
        <v>2603</v>
      </c>
      <c r="B460" t="s">
        <v>2604</v>
      </c>
      <c r="C460">
        <v>1</v>
      </c>
      <c r="D460" s="13" t="str">
        <f t="shared" si="8"/>
        <v>link to IPR029040</v>
      </c>
    </row>
    <row r="461" spans="1:4">
      <c r="A461" t="s">
        <v>88</v>
      </c>
      <c r="B461" t="s">
        <v>89</v>
      </c>
      <c r="C461">
        <v>1</v>
      </c>
      <c r="D461" s="13" t="str">
        <f t="shared" si="8"/>
        <v>link to IPR029044</v>
      </c>
    </row>
    <row r="462" spans="1:4">
      <c r="A462" t="s">
        <v>5465</v>
      </c>
      <c r="B462" t="s">
        <v>5866</v>
      </c>
      <c r="C462">
        <v>1</v>
      </c>
      <c r="D462" s="13" t="str">
        <f t="shared" si="8"/>
        <v>link to IPR029054</v>
      </c>
    </row>
    <row r="463" spans="1:4">
      <c r="A463" t="s">
        <v>104</v>
      </c>
      <c r="B463" t="s">
        <v>4742</v>
      </c>
      <c r="C463">
        <v>1</v>
      </c>
      <c r="D463" s="13" t="str">
        <f t="shared" si="8"/>
        <v>link to IPR029060</v>
      </c>
    </row>
    <row r="464" spans="1:4">
      <c r="A464" t="s">
        <v>5469</v>
      </c>
      <c r="B464" t="s">
        <v>5867</v>
      </c>
      <c r="C464">
        <v>1</v>
      </c>
      <c r="D464" s="13" t="str">
        <f t="shared" si="8"/>
        <v>link to IPR029190</v>
      </c>
    </row>
    <row r="465" spans="1:4">
      <c r="A465" t="s">
        <v>5667</v>
      </c>
      <c r="B465" t="s">
        <v>5965</v>
      </c>
      <c r="C465">
        <v>1</v>
      </c>
      <c r="D465" s="13" t="str">
        <f t="shared" si="8"/>
        <v>link to IPR029479</v>
      </c>
    </row>
    <row r="466" spans="1:4">
      <c r="A466" t="s">
        <v>4866</v>
      </c>
      <c r="B466" t="s">
        <v>5217</v>
      </c>
      <c r="C466">
        <v>1</v>
      </c>
      <c r="D466" s="13" t="str">
        <f t="shared" si="8"/>
        <v>link to IPR029888</v>
      </c>
    </row>
    <row r="467" spans="1:4">
      <c r="A467" t="s">
        <v>5663</v>
      </c>
      <c r="B467" t="s">
        <v>5966</v>
      </c>
      <c r="C467">
        <v>1</v>
      </c>
      <c r="D467" s="13" t="str">
        <f t="shared" si="8"/>
        <v>link to IPR029955</v>
      </c>
    </row>
    <row r="468" spans="1:4">
      <c r="A468" t="s">
        <v>2616</v>
      </c>
      <c r="B468" t="s">
        <v>5381</v>
      </c>
      <c r="C468">
        <v>1</v>
      </c>
      <c r="D468" s="13" t="str">
        <f t="shared" si="8"/>
        <v>link to IPR031646</v>
      </c>
    </row>
    <row r="469" spans="1:4">
      <c r="A469" t="s">
        <v>5659</v>
      </c>
      <c r="B469" t="s">
        <v>5967</v>
      </c>
      <c r="C469">
        <v>1</v>
      </c>
      <c r="D469" s="13" t="str">
        <f t="shared" si="8"/>
        <v>link to IPR032466</v>
      </c>
    </row>
    <row r="470" spans="1:4">
      <c r="A470" t="s">
        <v>5451</v>
      </c>
      <c r="B470" t="s">
        <v>5869</v>
      </c>
      <c r="C470">
        <v>1</v>
      </c>
      <c r="D470" s="13" t="str">
        <f t="shared" si="8"/>
        <v>link to IPR032710</v>
      </c>
    </row>
    <row r="471" spans="1:4">
      <c r="A471" t="s">
        <v>4926</v>
      </c>
      <c r="B471" t="s">
        <v>5226</v>
      </c>
      <c r="C471">
        <v>1</v>
      </c>
      <c r="D471" s="13" t="str">
        <f t="shared" si="8"/>
        <v>link to IPR033337</v>
      </c>
    </row>
    <row r="472" spans="1:4">
      <c r="A472" t="s">
        <v>5468</v>
      </c>
      <c r="B472" t="s">
        <v>5871</v>
      </c>
      <c r="C472">
        <v>1</v>
      </c>
      <c r="D472" s="13" t="str">
        <f t="shared" si="8"/>
        <v>link to IPR033704</v>
      </c>
    </row>
    <row r="473" spans="1:4">
      <c r="A473" t="s">
        <v>5567</v>
      </c>
      <c r="B473" t="s">
        <v>5872</v>
      </c>
      <c r="C473">
        <v>1</v>
      </c>
      <c r="D473" s="13" t="str">
        <f t="shared" si="8"/>
        <v>link to IPR034422</v>
      </c>
    </row>
    <row r="474" spans="1:4">
      <c r="A474" t="s">
        <v>5649</v>
      </c>
      <c r="B474" t="s">
        <v>5968</v>
      </c>
      <c r="C474">
        <v>1</v>
      </c>
      <c r="D474" s="13" t="str">
        <f t="shared" si="8"/>
        <v>link to IPR034428</v>
      </c>
    </row>
    <row r="475" spans="1:4">
      <c r="A475" t="s">
        <v>5561</v>
      </c>
      <c r="B475" t="s">
        <v>5873</v>
      </c>
      <c r="C475">
        <v>1</v>
      </c>
      <c r="D475" s="13" t="str">
        <f t="shared" si="8"/>
        <v>link to IPR034666</v>
      </c>
    </row>
    <row r="476" spans="1:4">
      <c r="A476" t="s">
        <v>5637</v>
      </c>
      <c r="B476" t="s">
        <v>5969</v>
      </c>
      <c r="C476">
        <v>1</v>
      </c>
      <c r="D476" s="13" t="str">
        <f t="shared" si="8"/>
        <v>link to IPR035097</v>
      </c>
    </row>
    <row r="477" spans="1:4">
      <c r="A477" t="s">
        <v>5488</v>
      </c>
      <c r="B477" t="s">
        <v>5874</v>
      </c>
      <c r="C477">
        <v>1</v>
      </c>
      <c r="D477" s="13" t="str">
        <f t="shared" si="8"/>
        <v>link to IPR035368</v>
      </c>
    </row>
    <row r="478" spans="1:4">
      <c r="A478" t="s">
        <v>4698</v>
      </c>
      <c r="B478" t="s">
        <v>4745</v>
      </c>
      <c r="C478">
        <v>1</v>
      </c>
      <c r="D478" s="13" t="str">
        <f t="shared" si="8"/>
        <v>link to IPR035892</v>
      </c>
    </row>
    <row r="479" spans="1:4">
      <c r="A479" t="s">
        <v>5472</v>
      </c>
      <c r="B479" t="s">
        <v>5875</v>
      </c>
      <c r="C479">
        <v>1</v>
      </c>
      <c r="D479" s="13" t="str">
        <f t="shared" si="8"/>
        <v>link to IPR035927</v>
      </c>
    </row>
    <row r="480" spans="1:4">
      <c r="A480" t="s">
        <v>5443</v>
      </c>
      <c r="B480" t="s">
        <v>5876</v>
      </c>
      <c r="C480">
        <v>1</v>
      </c>
      <c r="D480" s="13" t="str">
        <f t="shared" si="8"/>
        <v>link to IPR035929</v>
      </c>
    </row>
    <row r="481" spans="1:4">
      <c r="A481" t="s">
        <v>5406</v>
      </c>
      <c r="B481" t="s">
        <v>5877</v>
      </c>
      <c r="C481">
        <v>1</v>
      </c>
      <c r="D481" s="13" t="str">
        <f t="shared" si="8"/>
        <v>link to IPR035974</v>
      </c>
    </row>
    <row r="482" spans="1:4">
      <c r="A482" t="s">
        <v>4675</v>
      </c>
      <c r="B482" t="s">
        <v>4747</v>
      </c>
      <c r="C482">
        <v>1</v>
      </c>
      <c r="D482" s="13" t="str">
        <f t="shared" si="8"/>
        <v>link to IPR035985</v>
      </c>
    </row>
    <row r="483" spans="1:4">
      <c r="A483" t="s">
        <v>5463</v>
      </c>
      <c r="B483" t="s">
        <v>5878</v>
      </c>
      <c r="C483">
        <v>1</v>
      </c>
      <c r="D483" s="13" t="str">
        <f t="shared" si="8"/>
        <v>link to IPR035999</v>
      </c>
    </row>
    <row r="484" spans="1:4">
      <c r="A484" t="s">
        <v>4901</v>
      </c>
      <c r="B484" t="s">
        <v>5374</v>
      </c>
      <c r="C484">
        <v>1</v>
      </c>
      <c r="D484" s="13" t="str">
        <f t="shared" si="8"/>
        <v>link to IPR036073</v>
      </c>
    </row>
    <row r="485" spans="1:4">
      <c r="A485" t="s">
        <v>5681</v>
      </c>
      <c r="B485" t="s">
        <v>5970</v>
      </c>
      <c r="C485">
        <v>1</v>
      </c>
      <c r="D485" s="13" t="str">
        <f t="shared" si="8"/>
        <v>link to IPR036078</v>
      </c>
    </row>
    <row r="486" spans="1:4">
      <c r="A486" t="s">
        <v>5560</v>
      </c>
      <c r="B486" t="s">
        <v>5880</v>
      </c>
      <c r="C486">
        <v>1</v>
      </c>
      <c r="D486" s="13" t="str">
        <f t="shared" si="8"/>
        <v>link to IPR036129</v>
      </c>
    </row>
    <row r="487" spans="1:4">
      <c r="A487" t="s">
        <v>4679</v>
      </c>
      <c r="B487" t="s">
        <v>4749</v>
      </c>
      <c r="C487">
        <v>1</v>
      </c>
      <c r="D487" s="13" t="str">
        <f t="shared" si="8"/>
        <v>link to IPR036140</v>
      </c>
    </row>
    <row r="488" spans="1:4">
      <c r="A488" t="s">
        <v>5466</v>
      </c>
      <c r="B488" t="s">
        <v>5881</v>
      </c>
      <c r="C488">
        <v>1</v>
      </c>
      <c r="D488" s="13" t="str">
        <f t="shared" si="8"/>
        <v>link to IPR036157</v>
      </c>
    </row>
    <row r="489" spans="1:4">
      <c r="A489" t="s">
        <v>4903</v>
      </c>
      <c r="B489" t="s">
        <v>5375</v>
      </c>
      <c r="C489">
        <v>1</v>
      </c>
      <c r="D489" s="13" t="str">
        <f t="shared" si="8"/>
        <v>link to IPR036167</v>
      </c>
    </row>
    <row r="490" spans="1:4">
      <c r="A490" t="s">
        <v>5538</v>
      </c>
      <c r="B490" t="s">
        <v>5882</v>
      </c>
      <c r="C490">
        <v>1</v>
      </c>
      <c r="D490" s="13" t="str">
        <f t="shared" si="8"/>
        <v>link to IPR036168</v>
      </c>
    </row>
    <row r="491" spans="1:4">
      <c r="A491" t="s">
        <v>5610</v>
      </c>
      <c r="B491" t="s">
        <v>5883</v>
      </c>
      <c r="C491">
        <v>1</v>
      </c>
      <c r="D491" s="13" t="str">
        <f t="shared" si="8"/>
        <v>link to IPR036222</v>
      </c>
    </row>
    <row r="492" spans="1:4">
      <c r="A492" t="s">
        <v>5609</v>
      </c>
      <c r="B492" t="s">
        <v>5884</v>
      </c>
      <c r="C492">
        <v>1</v>
      </c>
      <c r="D492" s="13" t="str">
        <f t="shared" si="8"/>
        <v>link to IPR036223</v>
      </c>
    </row>
    <row r="493" spans="1:4">
      <c r="A493" t="s">
        <v>4677</v>
      </c>
      <c r="B493" t="s">
        <v>4752</v>
      </c>
      <c r="C493">
        <v>1</v>
      </c>
      <c r="D493" s="13" t="str">
        <f t="shared" si="8"/>
        <v>link to IPR036249</v>
      </c>
    </row>
    <row r="494" spans="1:4">
      <c r="A494" t="s">
        <v>5576</v>
      </c>
      <c r="B494" t="s">
        <v>5886</v>
      </c>
      <c r="C494">
        <v>1</v>
      </c>
      <c r="D494" s="13" t="str">
        <f t="shared" si="8"/>
        <v>link to IPR036252</v>
      </c>
    </row>
    <row r="495" spans="1:4">
      <c r="A495" t="s">
        <v>5615</v>
      </c>
      <c r="B495" t="s">
        <v>5888</v>
      </c>
      <c r="C495">
        <v>1</v>
      </c>
      <c r="D495" s="13" t="str">
        <f t="shared" si="8"/>
        <v>link to IPR036280</v>
      </c>
    </row>
    <row r="496" spans="1:4">
      <c r="A496" t="s">
        <v>5421</v>
      </c>
      <c r="B496" t="s">
        <v>5889</v>
      </c>
      <c r="C496">
        <v>1</v>
      </c>
      <c r="D496" s="13" t="str">
        <f t="shared" si="8"/>
        <v>link to IPR036371</v>
      </c>
    </row>
    <row r="497" spans="1:4">
      <c r="A497" t="s">
        <v>5564</v>
      </c>
      <c r="B497" t="s">
        <v>5890</v>
      </c>
      <c r="C497">
        <v>1</v>
      </c>
      <c r="D497" s="13" t="str">
        <f t="shared" si="8"/>
        <v>link to IPR036431</v>
      </c>
    </row>
    <row r="498" spans="1:4">
      <c r="A498" t="s">
        <v>4694</v>
      </c>
      <c r="B498" t="s">
        <v>4758</v>
      </c>
      <c r="C498">
        <v>1</v>
      </c>
      <c r="D498" s="13" t="str">
        <f t="shared" si="8"/>
        <v>link to IPR036457</v>
      </c>
    </row>
    <row r="499" spans="1:4">
      <c r="A499" t="s">
        <v>5534</v>
      </c>
      <c r="B499" t="s">
        <v>5891</v>
      </c>
      <c r="C499">
        <v>1</v>
      </c>
      <c r="D499" s="13" t="str">
        <f t="shared" si="8"/>
        <v>link to IPR036514</v>
      </c>
    </row>
    <row r="500" spans="1:4">
      <c r="A500" t="s">
        <v>4816</v>
      </c>
      <c r="B500" t="s">
        <v>5247</v>
      </c>
      <c r="C500">
        <v>1</v>
      </c>
      <c r="D500" s="13" t="str">
        <f t="shared" si="8"/>
        <v>link to IPR036526</v>
      </c>
    </row>
    <row r="501" spans="1:4">
      <c r="A501" t="s">
        <v>5446</v>
      </c>
      <c r="B501" t="s">
        <v>5893</v>
      </c>
      <c r="C501">
        <v>1</v>
      </c>
      <c r="D501" s="13" t="str">
        <f t="shared" si="8"/>
        <v>link to IPR036551</v>
      </c>
    </row>
    <row r="502" spans="1:4">
      <c r="A502" t="s">
        <v>5493</v>
      </c>
      <c r="B502" t="s">
        <v>5895</v>
      </c>
      <c r="C502">
        <v>1</v>
      </c>
      <c r="D502" s="13" t="str">
        <f t="shared" si="8"/>
        <v>link to IPR036565</v>
      </c>
    </row>
    <row r="503" spans="1:4">
      <c r="A503" t="s">
        <v>4855</v>
      </c>
      <c r="B503" t="s">
        <v>5248</v>
      </c>
      <c r="C503">
        <v>1</v>
      </c>
      <c r="D503" s="13" t="str">
        <f t="shared" si="8"/>
        <v>link to IPR036593</v>
      </c>
    </row>
    <row r="504" spans="1:4">
      <c r="A504" t="s">
        <v>5504</v>
      </c>
      <c r="B504" t="s">
        <v>5896</v>
      </c>
      <c r="C504">
        <v>1</v>
      </c>
      <c r="D504" s="13" t="str">
        <f t="shared" si="8"/>
        <v>link to IPR036612</v>
      </c>
    </row>
    <row r="505" spans="1:4">
      <c r="A505" t="s">
        <v>5410</v>
      </c>
      <c r="B505" t="s">
        <v>5897</v>
      </c>
      <c r="C505">
        <v>1</v>
      </c>
      <c r="D505" s="13" t="str">
        <f t="shared" si="8"/>
        <v>link to IPR036705</v>
      </c>
    </row>
    <row r="506" spans="1:4">
      <c r="A506" t="s">
        <v>5598</v>
      </c>
      <c r="B506" t="s">
        <v>5898</v>
      </c>
      <c r="C506">
        <v>1</v>
      </c>
      <c r="D506" s="13" t="str">
        <f t="shared" si="8"/>
        <v>link to IPR036754</v>
      </c>
    </row>
    <row r="507" spans="1:4">
      <c r="A507" t="s">
        <v>5423</v>
      </c>
      <c r="B507" t="s">
        <v>5899</v>
      </c>
      <c r="C507">
        <v>1</v>
      </c>
      <c r="D507" s="13" t="str">
        <f t="shared" si="8"/>
        <v>link to IPR036759</v>
      </c>
    </row>
    <row r="508" spans="1:4">
      <c r="A508" t="s">
        <v>4834</v>
      </c>
      <c r="B508" t="s">
        <v>5250</v>
      </c>
      <c r="C508">
        <v>1</v>
      </c>
      <c r="D508" s="13" t="str">
        <f t="shared" si="8"/>
        <v>link to IPR036873</v>
      </c>
    </row>
    <row r="509" spans="1:4">
      <c r="A509" t="s">
        <v>5671</v>
      </c>
      <c r="B509" t="s">
        <v>5971</v>
      </c>
      <c r="C509">
        <v>1</v>
      </c>
      <c r="D509" s="13" t="str">
        <f t="shared" si="8"/>
        <v>link to IPR036879</v>
      </c>
    </row>
    <row r="510" spans="1:4">
      <c r="A510" t="s">
        <v>4705</v>
      </c>
      <c r="B510" t="s">
        <v>5301</v>
      </c>
      <c r="C510">
        <v>1</v>
      </c>
      <c r="D510" s="13" t="str">
        <f t="shared" si="8"/>
        <v>link to IPR036903</v>
      </c>
    </row>
    <row r="511" spans="1:4">
      <c r="A511" t="s">
        <v>5437</v>
      </c>
      <c r="B511" t="s">
        <v>5901</v>
      </c>
      <c r="C511">
        <v>1</v>
      </c>
      <c r="D511" s="13" t="str">
        <f t="shared" si="8"/>
        <v>link to IPR036964</v>
      </c>
    </row>
    <row r="512" spans="1:4">
      <c r="A512" t="s">
        <v>5575</v>
      </c>
      <c r="B512" t="s">
        <v>5902</v>
      </c>
      <c r="C512">
        <v>1</v>
      </c>
      <c r="D512" s="13" t="str">
        <f t="shared" si="8"/>
        <v>link to IPR036997</v>
      </c>
    </row>
    <row r="513" spans="1:4">
      <c r="A513" t="s">
        <v>5491</v>
      </c>
      <c r="B513" t="s">
        <v>5903</v>
      </c>
      <c r="C513">
        <v>1</v>
      </c>
      <c r="D513" s="13" t="str">
        <f t="shared" si="8"/>
        <v>link to IPR037009</v>
      </c>
    </row>
    <row r="514" spans="1:4">
      <c r="A514" t="s">
        <v>5510</v>
      </c>
      <c r="B514" t="s">
        <v>5904</v>
      </c>
      <c r="C514">
        <v>1</v>
      </c>
      <c r="D514" s="13" t="str">
        <f t="shared" si="8"/>
        <v>link to IPR037047</v>
      </c>
    </row>
    <row r="515" spans="1:4">
      <c r="A515" t="s">
        <v>5403</v>
      </c>
      <c r="B515" t="s">
        <v>5905</v>
      </c>
      <c r="C515">
        <v>1</v>
      </c>
      <c r="D515" s="13" t="str">
        <f t="shared" si="8"/>
        <v>link to IPR037252</v>
      </c>
    </row>
    <row r="516" spans="1:4">
      <c r="A516" t="s">
        <v>5630</v>
      </c>
      <c r="B516" t="s">
        <v>5973</v>
      </c>
      <c r="C516">
        <v>1</v>
      </c>
      <c r="D516" s="13" t="str">
        <f t="shared" si="8"/>
        <v>link to IPR037997</v>
      </c>
    </row>
    <row r="517" spans="1:4">
      <c r="A517" t="s">
        <v>5588</v>
      </c>
      <c r="B517" t="s">
        <v>5906</v>
      </c>
      <c r="C517">
        <v>1</v>
      </c>
      <c r="D517" s="13" t="str">
        <f t="shared" si="8"/>
        <v>link to IPR038111</v>
      </c>
    </row>
    <row r="518" spans="1:4">
      <c r="A518" t="s">
        <v>5594</v>
      </c>
      <c r="B518" t="s">
        <v>5907</v>
      </c>
      <c r="C518">
        <v>1</v>
      </c>
      <c r="D518" s="13" t="str">
        <f t="shared" si="8"/>
        <v>link to IPR038273</v>
      </c>
    </row>
    <row r="519" spans="1:4">
      <c r="A519" t="s">
        <v>5571</v>
      </c>
      <c r="B519" t="s">
        <v>5909</v>
      </c>
      <c r="C519">
        <v>1</v>
      </c>
      <c r="D519" s="13" t="str">
        <f t="shared" si="8"/>
        <v>link to IPR038286</v>
      </c>
    </row>
    <row r="520" spans="1:4">
      <c r="A520" t="s">
        <v>5537</v>
      </c>
      <c r="B520" t="s">
        <v>5910</v>
      </c>
      <c r="C520">
        <v>1</v>
      </c>
      <c r="D520" s="13" t="str">
        <f t="shared" si="8"/>
        <v>link to IPR038324</v>
      </c>
    </row>
    <row r="521" spans="1:4">
      <c r="A521" t="s">
        <v>5480</v>
      </c>
      <c r="B521" t="s">
        <v>5912</v>
      </c>
      <c r="C521">
        <v>1</v>
      </c>
      <c r="D521" s="13" t="str">
        <f t="shared" ref="D521:D535" si="9">HYPERLINK(CONCATENATE("https://www.ebi.ac.uk/interpro/entry/",A521),CONCATENATE("link to ",A521))</f>
        <v>link to IPR038664</v>
      </c>
    </row>
    <row r="522" spans="1:4">
      <c r="A522" t="s">
        <v>4685</v>
      </c>
      <c r="B522" t="s">
        <v>5291</v>
      </c>
      <c r="C522">
        <v>1</v>
      </c>
      <c r="D522" s="13" t="str">
        <f t="shared" si="9"/>
        <v>link to IPR038716</v>
      </c>
    </row>
    <row r="523" spans="1:4">
      <c r="A523" t="s">
        <v>4819</v>
      </c>
      <c r="B523" t="s">
        <v>5260</v>
      </c>
      <c r="C523">
        <v>1</v>
      </c>
      <c r="D523" s="13" t="str">
        <f t="shared" si="9"/>
        <v>link to IPR038835</v>
      </c>
    </row>
    <row r="524" spans="1:4">
      <c r="A524" t="s">
        <v>4917</v>
      </c>
      <c r="B524" t="s">
        <v>5262</v>
      </c>
      <c r="C524">
        <v>1</v>
      </c>
      <c r="D524" s="13" t="str">
        <f t="shared" si="9"/>
        <v>link to IPR039044</v>
      </c>
    </row>
    <row r="525" spans="1:4">
      <c r="A525" t="s">
        <v>5528</v>
      </c>
      <c r="B525" t="s">
        <v>5913</v>
      </c>
      <c r="C525">
        <v>1</v>
      </c>
      <c r="D525" s="13" t="str">
        <f t="shared" si="9"/>
        <v>link to IPR039169</v>
      </c>
    </row>
    <row r="526" spans="1:4">
      <c r="A526" t="s">
        <v>5600</v>
      </c>
      <c r="B526" t="s">
        <v>5914</v>
      </c>
      <c r="C526">
        <v>1</v>
      </c>
      <c r="D526" s="13" t="str">
        <f t="shared" si="9"/>
        <v>link to IPR039204</v>
      </c>
    </row>
    <row r="527" spans="1:4">
      <c r="A527" t="s">
        <v>5647</v>
      </c>
      <c r="B527" t="s">
        <v>5974</v>
      </c>
      <c r="C527">
        <v>1</v>
      </c>
      <c r="D527" s="13" t="str">
        <f t="shared" si="9"/>
        <v>link to IPR039429</v>
      </c>
    </row>
    <row r="528" spans="1:4">
      <c r="A528" t="s">
        <v>5471</v>
      </c>
      <c r="B528" t="s">
        <v>5915</v>
      </c>
      <c r="C528">
        <v>1</v>
      </c>
      <c r="D528" s="13" t="str">
        <f t="shared" si="9"/>
        <v>link to IPR039645</v>
      </c>
    </row>
    <row r="529" spans="1:4">
      <c r="A529" t="s">
        <v>4821</v>
      </c>
      <c r="B529" t="s">
        <v>5276</v>
      </c>
      <c r="C529">
        <v>1</v>
      </c>
      <c r="D529" s="13" t="str">
        <f t="shared" si="9"/>
        <v>link to IPR039771</v>
      </c>
    </row>
    <row r="530" spans="1:4">
      <c r="A530" t="s">
        <v>5512</v>
      </c>
      <c r="B530" t="s">
        <v>5917</v>
      </c>
      <c r="C530">
        <v>1</v>
      </c>
      <c r="D530" s="13" t="str">
        <f t="shared" si="9"/>
        <v>link to IPR039949</v>
      </c>
    </row>
    <row r="531" spans="1:4">
      <c r="A531" t="s">
        <v>5583</v>
      </c>
      <c r="B531" t="s">
        <v>5918</v>
      </c>
      <c r="C531">
        <v>1</v>
      </c>
      <c r="D531" s="13" t="str">
        <f t="shared" si="9"/>
        <v>link to IPR039953</v>
      </c>
    </row>
    <row r="532" spans="1:4">
      <c r="A532" t="s">
        <v>5582</v>
      </c>
      <c r="B532" t="s">
        <v>5919</v>
      </c>
      <c r="C532">
        <v>1</v>
      </c>
      <c r="D532" s="13" t="str">
        <f t="shared" si="9"/>
        <v>link to IPR039959</v>
      </c>
    </row>
    <row r="533" spans="1:4">
      <c r="A533" t="s">
        <v>5595</v>
      </c>
      <c r="B533" t="s">
        <v>5920</v>
      </c>
      <c r="C533">
        <v>1</v>
      </c>
      <c r="D533" s="13" t="str">
        <f t="shared" si="9"/>
        <v>link to IPR040048</v>
      </c>
    </row>
    <row r="534" spans="1:4">
      <c r="A534" t="s">
        <v>4695</v>
      </c>
      <c r="B534" t="s">
        <v>4773</v>
      </c>
      <c r="C534">
        <v>1</v>
      </c>
      <c r="D534" s="13" t="str">
        <f t="shared" si="9"/>
        <v>link to IPR040059</v>
      </c>
    </row>
    <row r="535" spans="1:4">
      <c r="A535" t="s">
        <v>4699</v>
      </c>
      <c r="B535" t="s">
        <v>4774</v>
      </c>
      <c r="C535">
        <v>1</v>
      </c>
      <c r="D535" s="13" t="str">
        <f t="shared" si="9"/>
        <v>link to IPR040183</v>
      </c>
    </row>
  </sheetData>
  <sortState ref="H2:J133">
    <sortCondition descending="1" ref="J2"/>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058"/>
  <sheetViews>
    <sheetView topLeftCell="L1" workbookViewId="0">
      <selection activeCell="Z10" sqref="Z10"/>
    </sheetView>
  </sheetViews>
  <sheetFormatPr baseColWidth="10" defaultColWidth="14.1640625" defaultRowHeight="16"/>
  <cols>
    <col min="2" max="3" width="14.1640625" style="7"/>
    <col min="4" max="4" width="16.6640625" style="8" customWidth="1"/>
    <col min="5" max="5" width="14.1640625" style="8"/>
    <col min="6" max="6" width="15.83203125" style="10" customWidth="1"/>
    <col min="7" max="7" width="14.1640625" style="11"/>
    <col min="9" max="9" width="15.5" customWidth="1"/>
    <col min="12" max="12" width="14.1640625" style="20"/>
    <col min="14" max="14" width="14.1640625" style="20"/>
    <col min="17" max="17" width="14.33203125" customWidth="1"/>
    <col min="18" max="18" width="16" customWidth="1"/>
    <col min="20" max="20" width="16.5" customWidth="1"/>
  </cols>
  <sheetData>
    <row r="1" spans="1:22" s="15" customFormat="1" ht="69" thickBot="1">
      <c r="A1" s="19" t="s">
        <v>5985</v>
      </c>
      <c r="B1" s="19" t="s">
        <v>5982</v>
      </c>
      <c r="C1" s="19" t="s">
        <v>140</v>
      </c>
      <c r="D1" s="19" t="s">
        <v>5986</v>
      </c>
      <c r="E1" s="19" t="s">
        <v>5988</v>
      </c>
      <c r="F1" s="19" t="s">
        <v>5987</v>
      </c>
      <c r="G1" s="19" t="s">
        <v>5989</v>
      </c>
      <c r="H1" s="19" t="s">
        <v>5305</v>
      </c>
      <c r="I1" s="19" t="s">
        <v>5978</v>
      </c>
      <c r="J1" s="19" t="s">
        <v>5394</v>
      </c>
      <c r="K1" s="19" t="s">
        <v>7318</v>
      </c>
      <c r="L1" s="19" t="s">
        <v>7319</v>
      </c>
      <c r="M1" s="19" t="s">
        <v>7320</v>
      </c>
      <c r="N1" s="19" t="s">
        <v>7321</v>
      </c>
      <c r="O1" s="19" t="s">
        <v>7322</v>
      </c>
      <c r="P1" s="19" t="s">
        <v>7364</v>
      </c>
      <c r="Q1" s="19" t="s">
        <v>5990</v>
      </c>
      <c r="R1" s="19" t="s">
        <v>5992</v>
      </c>
      <c r="S1" s="19" t="s">
        <v>5991</v>
      </c>
      <c r="T1" s="19" t="s">
        <v>5993</v>
      </c>
      <c r="V1" s="14"/>
    </row>
    <row r="2" spans="1:22">
      <c r="A2" t="s">
        <v>3441</v>
      </c>
      <c r="B2" s="7" t="s">
        <v>4916</v>
      </c>
      <c r="C2" s="8" t="s">
        <v>5284</v>
      </c>
      <c r="D2" s="8">
        <v>1.5404731789028001</v>
      </c>
      <c r="E2" s="8">
        <v>6.1864841920831302E-7</v>
      </c>
      <c r="F2" s="8">
        <v>1.3927692981186901</v>
      </c>
      <c r="G2" s="8">
        <v>5.3971515841655199E-6</v>
      </c>
      <c r="H2" s="8">
        <v>0</v>
      </c>
      <c r="I2" s="8">
        <v>0</v>
      </c>
      <c r="J2" s="8">
        <v>0</v>
      </c>
      <c r="K2" t="s">
        <v>7327</v>
      </c>
      <c r="L2" s="20" t="s">
        <v>7332</v>
      </c>
      <c r="M2" t="s">
        <v>7333</v>
      </c>
      <c r="N2" s="20" t="s">
        <v>7334</v>
      </c>
      <c r="O2" t="s">
        <v>7327</v>
      </c>
      <c r="P2" t="s">
        <v>7365</v>
      </c>
      <c r="Q2" t="s">
        <v>6427</v>
      </c>
      <c r="R2" t="s">
        <v>6020</v>
      </c>
      <c r="S2" t="s">
        <v>6428</v>
      </c>
      <c r="T2" t="s">
        <v>6020</v>
      </c>
    </row>
    <row r="3" spans="1:22">
      <c r="A3" t="s">
        <v>2759</v>
      </c>
      <c r="B3" s="7" t="s">
        <v>4885</v>
      </c>
      <c r="C3" s="8" t="s">
        <v>5283</v>
      </c>
      <c r="D3" s="8">
        <v>-0.84966512744974099</v>
      </c>
      <c r="E3" s="8">
        <v>2.52376849451575E-3</v>
      </c>
      <c r="F3" s="8">
        <v>0.107041836621159</v>
      </c>
      <c r="G3" s="8">
        <v>0.74990770522304195</v>
      </c>
      <c r="H3" s="8">
        <v>0</v>
      </c>
      <c r="I3" s="8">
        <v>0</v>
      </c>
      <c r="J3" s="8">
        <v>0</v>
      </c>
      <c r="K3" t="s">
        <v>7314</v>
      </c>
      <c r="L3" s="20" t="s">
        <v>7366</v>
      </c>
      <c r="M3" t="s">
        <v>7330</v>
      </c>
      <c r="N3" s="20" t="s">
        <v>7367</v>
      </c>
      <c r="O3" t="s">
        <v>7327</v>
      </c>
      <c r="P3" t="s">
        <v>7365</v>
      </c>
      <c r="Q3" t="s">
        <v>6429</v>
      </c>
      <c r="R3" t="s">
        <v>6020</v>
      </c>
      <c r="S3" t="s">
        <v>6430</v>
      </c>
      <c r="T3" t="s">
        <v>6020</v>
      </c>
    </row>
    <row r="4" spans="1:22">
      <c r="A4" t="s">
        <v>3168</v>
      </c>
      <c r="B4" s="7" t="s">
        <v>4806</v>
      </c>
      <c r="C4" s="8" t="s">
        <v>5177</v>
      </c>
      <c r="D4" s="8">
        <v>1.1026228527228401</v>
      </c>
      <c r="E4" s="8">
        <v>1.09513981549054E-4</v>
      </c>
      <c r="F4" s="8">
        <v>1.11630494303032</v>
      </c>
      <c r="G4" s="8">
        <v>5.9126717931575201E-5</v>
      </c>
      <c r="H4" s="8">
        <v>0</v>
      </c>
      <c r="I4" s="8">
        <v>0</v>
      </c>
      <c r="J4" s="8">
        <v>0</v>
      </c>
      <c r="K4" t="s">
        <v>7327</v>
      </c>
      <c r="L4" s="20" t="s">
        <v>7332</v>
      </c>
      <c r="M4" t="s">
        <v>7333</v>
      </c>
      <c r="N4" s="20" t="s">
        <v>7334</v>
      </c>
      <c r="O4" t="s">
        <v>7328</v>
      </c>
      <c r="P4" t="s">
        <v>7365</v>
      </c>
      <c r="Q4" t="s">
        <v>6431</v>
      </c>
      <c r="R4" t="s">
        <v>6020</v>
      </c>
      <c r="S4" t="s">
        <v>6432</v>
      </c>
      <c r="T4" t="s">
        <v>6020</v>
      </c>
    </row>
    <row r="5" spans="1:22">
      <c r="A5" t="s">
        <v>3189</v>
      </c>
      <c r="B5" s="7" t="s">
        <v>4817</v>
      </c>
      <c r="C5" s="8" t="s">
        <v>5282</v>
      </c>
      <c r="D5" s="8">
        <v>7.5216744798047602E-2</v>
      </c>
      <c r="E5" s="8">
        <v>0.77461910539203105</v>
      </c>
      <c r="F5" s="8">
        <v>0.50023188376179895</v>
      </c>
      <c r="G5" s="8">
        <v>1.0519859665760301E-2</v>
      </c>
      <c r="H5" s="8">
        <v>0</v>
      </c>
      <c r="I5" s="8">
        <v>0</v>
      </c>
      <c r="J5" s="8">
        <v>0</v>
      </c>
      <c r="K5" t="s">
        <v>7314</v>
      </c>
      <c r="L5" s="20" t="s">
        <v>7360</v>
      </c>
      <c r="M5" t="s">
        <v>7330</v>
      </c>
      <c r="N5" s="20" t="s">
        <v>7331</v>
      </c>
      <c r="O5" t="s">
        <v>7327</v>
      </c>
      <c r="P5" t="s">
        <v>7365</v>
      </c>
      <c r="Q5" t="s">
        <v>6433</v>
      </c>
      <c r="R5" t="s">
        <v>6020</v>
      </c>
      <c r="S5" t="s">
        <v>6434</v>
      </c>
      <c r="T5" t="s">
        <v>6020</v>
      </c>
    </row>
    <row r="6" spans="1:22">
      <c r="A6" t="s">
        <v>3394</v>
      </c>
      <c r="B6" s="7" t="s">
        <v>4817</v>
      </c>
      <c r="C6" s="8" t="s">
        <v>5282</v>
      </c>
      <c r="D6" s="8">
        <v>-1.39133145842457</v>
      </c>
      <c r="E6" s="8">
        <v>3.9387369316347702E-6</v>
      </c>
      <c r="F6" s="8">
        <v>-0.90413549411293803</v>
      </c>
      <c r="G6" s="8">
        <v>3.0050518295921202E-3</v>
      </c>
      <c r="H6" s="8">
        <v>0</v>
      </c>
      <c r="I6" s="8">
        <v>0</v>
      </c>
      <c r="J6" s="8">
        <v>0</v>
      </c>
      <c r="K6" t="s">
        <v>7327</v>
      </c>
      <c r="L6" s="20" t="s">
        <v>7332</v>
      </c>
      <c r="M6" t="s">
        <v>7333</v>
      </c>
      <c r="N6" s="20" t="s">
        <v>7334</v>
      </c>
      <c r="O6" t="s">
        <v>7327</v>
      </c>
      <c r="P6" t="s">
        <v>7365</v>
      </c>
      <c r="Q6" t="s">
        <v>6433</v>
      </c>
      <c r="R6" t="s">
        <v>6020</v>
      </c>
      <c r="S6" t="s">
        <v>6434</v>
      </c>
      <c r="T6" t="s">
        <v>6020</v>
      </c>
    </row>
    <row r="7" spans="1:22">
      <c r="A7" t="s">
        <v>3158</v>
      </c>
      <c r="B7" s="7" t="s">
        <v>4803</v>
      </c>
      <c r="C7" s="8" t="s">
        <v>5281</v>
      </c>
      <c r="D7" s="8">
        <v>0.65908471018816095</v>
      </c>
      <c r="E7" s="8">
        <v>6.5507859337974898E-3</v>
      </c>
      <c r="F7" s="8">
        <v>0.23241202347478199</v>
      </c>
      <c r="G7" s="8">
        <v>0.37068874047699402</v>
      </c>
      <c r="H7" s="8">
        <v>0</v>
      </c>
      <c r="I7" s="8">
        <v>0</v>
      </c>
      <c r="J7" s="8">
        <v>0</v>
      </c>
      <c r="K7" t="s">
        <v>7328</v>
      </c>
      <c r="L7" s="20" t="s">
        <v>7324</v>
      </c>
      <c r="M7" t="s">
        <v>7325</v>
      </c>
      <c r="N7" s="20" t="s">
        <v>7326</v>
      </c>
      <c r="O7" t="s">
        <v>7327</v>
      </c>
      <c r="P7" t="s">
        <v>7365</v>
      </c>
      <c r="Q7" t="s">
        <v>6435</v>
      </c>
      <c r="R7" t="s">
        <v>6020</v>
      </c>
      <c r="S7" t="s">
        <v>6436</v>
      </c>
      <c r="T7" t="s">
        <v>6020</v>
      </c>
    </row>
    <row r="8" spans="1:22">
      <c r="A8" t="s">
        <v>3321</v>
      </c>
      <c r="B8" s="7" t="s">
        <v>4870</v>
      </c>
      <c r="C8" s="8" t="s">
        <v>5280</v>
      </c>
      <c r="D8" s="8">
        <v>-1.4477324742435</v>
      </c>
      <c r="E8" s="8">
        <v>4.2964443836009201E-3</v>
      </c>
      <c r="F8" s="8">
        <v>-1.6298949202635999</v>
      </c>
      <c r="G8" s="8">
        <v>6.7444724555838298E-4</v>
      </c>
      <c r="H8" s="8">
        <v>0</v>
      </c>
      <c r="I8" s="8">
        <v>0</v>
      </c>
      <c r="J8" s="8">
        <v>0</v>
      </c>
      <c r="K8" t="s">
        <v>7327</v>
      </c>
      <c r="L8" s="20">
        <v>0.7</v>
      </c>
      <c r="M8" t="s">
        <v>7333</v>
      </c>
      <c r="N8" s="20">
        <v>0.3</v>
      </c>
      <c r="O8" t="s">
        <v>7327</v>
      </c>
      <c r="P8" t="s">
        <v>7365</v>
      </c>
      <c r="Q8" t="s">
        <v>6437</v>
      </c>
      <c r="R8" t="s">
        <v>6020</v>
      </c>
      <c r="S8" t="s">
        <v>6438</v>
      </c>
      <c r="T8" t="s">
        <v>6020</v>
      </c>
    </row>
    <row r="9" spans="1:22">
      <c r="A9" t="s">
        <v>3329</v>
      </c>
      <c r="B9" s="7" t="s">
        <v>4873</v>
      </c>
      <c r="C9" s="8" t="s">
        <v>5279</v>
      </c>
      <c r="D9" s="8">
        <v>0.158336669278246</v>
      </c>
      <c r="E9" s="8">
        <v>0.74895694779163102</v>
      </c>
      <c r="F9" s="8">
        <v>3.82226506378767E-2</v>
      </c>
      <c r="G9" s="8">
        <v>0.93704304003125705</v>
      </c>
      <c r="H9" s="8">
        <v>0</v>
      </c>
      <c r="I9" s="8">
        <v>0</v>
      </c>
      <c r="J9" s="8">
        <v>0</v>
      </c>
      <c r="K9" t="s">
        <v>7327</v>
      </c>
      <c r="L9" s="20" t="s">
        <v>7332</v>
      </c>
      <c r="M9" t="s">
        <v>7333</v>
      </c>
      <c r="N9" s="20" t="s">
        <v>7334</v>
      </c>
      <c r="O9" t="s">
        <v>7327</v>
      </c>
      <c r="P9" t="s">
        <v>7365</v>
      </c>
      <c r="Q9" t="s">
        <v>6439</v>
      </c>
      <c r="R9" t="s">
        <v>6020</v>
      </c>
      <c r="S9" t="s">
        <v>6440</v>
      </c>
      <c r="T9" t="s">
        <v>6020</v>
      </c>
    </row>
    <row r="10" spans="1:22">
      <c r="A10" t="s">
        <v>4797</v>
      </c>
      <c r="B10" s="7" t="s">
        <v>4799</v>
      </c>
      <c r="C10" s="8" t="s">
        <v>5278</v>
      </c>
      <c r="D10" s="8">
        <v>1.28102780256765</v>
      </c>
      <c r="E10" s="8">
        <v>1.1809857098746801E-9</v>
      </c>
      <c r="F10" s="8">
        <v>-0.56910560457913595</v>
      </c>
      <c r="G10" s="8">
        <v>1.09335502248723E-2</v>
      </c>
      <c r="H10" s="8">
        <v>0</v>
      </c>
      <c r="I10" s="8">
        <v>0</v>
      </c>
      <c r="J10" s="8">
        <v>0</v>
      </c>
      <c r="K10" t="s">
        <v>7328</v>
      </c>
      <c r="L10" s="20" t="s">
        <v>7324</v>
      </c>
      <c r="M10" t="s">
        <v>7325</v>
      </c>
      <c r="N10" s="20" t="s">
        <v>7326</v>
      </c>
      <c r="O10" t="s">
        <v>7327</v>
      </c>
      <c r="P10" t="s">
        <v>7365</v>
      </c>
      <c r="Q10" t="s">
        <v>6441</v>
      </c>
      <c r="R10" t="s">
        <v>6020</v>
      </c>
      <c r="S10" t="s">
        <v>6442</v>
      </c>
      <c r="T10" t="s">
        <v>6020</v>
      </c>
    </row>
    <row r="11" spans="1:22">
      <c r="A11" t="s">
        <v>3129</v>
      </c>
      <c r="B11" s="7" t="s">
        <v>4783</v>
      </c>
      <c r="C11" s="8" t="s">
        <v>5277</v>
      </c>
      <c r="D11" s="8">
        <v>-0.35117692665424699</v>
      </c>
      <c r="E11" s="8">
        <v>0.15863060659016601</v>
      </c>
      <c r="F11" s="8">
        <v>-0.32315792927925602</v>
      </c>
      <c r="G11" s="8">
        <v>0.17675569846657399</v>
      </c>
      <c r="H11" s="8">
        <v>0</v>
      </c>
      <c r="I11" s="8">
        <v>0</v>
      </c>
      <c r="J11" s="8">
        <v>0</v>
      </c>
      <c r="K11" t="s">
        <v>7328</v>
      </c>
      <c r="L11" s="20" t="s">
        <v>7324</v>
      </c>
      <c r="M11" t="s">
        <v>7325</v>
      </c>
      <c r="N11" s="20" t="s">
        <v>7326</v>
      </c>
      <c r="O11" t="s">
        <v>7327</v>
      </c>
      <c r="P11" t="s">
        <v>7365</v>
      </c>
      <c r="Q11" t="s">
        <v>6443</v>
      </c>
      <c r="R11" t="s">
        <v>6020</v>
      </c>
      <c r="S11" t="s">
        <v>6444</v>
      </c>
      <c r="T11" t="s">
        <v>6020</v>
      </c>
    </row>
    <row r="12" spans="1:22">
      <c r="A12" t="s">
        <v>4820</v>
      </c>
      <c r="B12" s="7" t="s">
        <v>4821</v>
      </c>
      <c r="C12" s="8" t="s">
        <v>5276</v>
      </c>
      <c r="D12" s="8">
        <v>-0.33999084188617301</v>
      </c>
      <c r="E12" s="8">
        <v>0.432295660203321</v>
      </c>
      <c r="F12" s="8">
        <v>-0.82133140776929603</v>
      </c>
      <c r="G12" s="8">
        <v>2.6767399704520699E-2</v>
      </c>
      <c r="H12" s="8">
        <v>0</v>
      </c>
      <c r="I12" s="8">
        <v>0</v>
      </c>
      <c r="J12" s="8">
        <v>0</v>
      </c>
      <c r="K12" t="s">
        <v>7327</v>
      </c>
      <c r="L12" s="20" t="s">
        <v>7332</v>
      </c>
      <c r="M12" t="s">
        <v>7333</v>
      </c>
      <c r="N12" s="20" t="s">
        <v>7334</v>
      </c>
      <c r="O12" t="s">
        <v>7327</v>
      </c>
      <c r="P12" t="s">
        <v>7365</v>
      </c>
      <c r="Q12" t="s">
        <v>5998</v>
      </c>
      <c r="R12" t="s">
        <v>5998</v>
      </c>
      <c r="S12" t="s">
        <v>5998</v>
      </c>
      <c r="T12" t="s">
        <v>5998</v>
      </c>
    </row>
    <row r="13" spans="1:22">
      <c r="A13" t="s">
        <v>3372</v>
      </c>
      <c r="B13" s="7" t="s">
        <v>4894</v>
      </c>
      <c r="C13" s="8" t="s">
        <v>5175</v>
      </c>
      <c r="D13" s="8">
        <v>0.65992092708582495</v>
      </c>
      <c r="E13" s="8">
        <v>2.8446720632414699E-2</v>
      </c>
      <c r="F13" s="8">
        <v>0.94664059850742799</v>
      </c>
      <c r="G13" s="8">
        <v>7.4068572577203604E-4</v>
      </c>
      <c r="H13" s="8">
        <v>0</v>
      </c>
      <c r="I13" s="8">
        <v>0</v>
      </c>
      <c r="J13" s="8">
        <v>0</v>
      </c>
      <c r="K13" t="s">
        <v>7327</v>
      </c>
      <c r="L13" s="20" t="s">
        <v>7332</v>
      </c>
      <c r="M13" t="s">
        <v>7333</v>
      </c>
      <c r="N13" s="20" t="s">
        <v>7334</v>
      </c>
      <c r="O13" t="s">
        <v>7327</v>
      </c>
      <c r="P13" t="s">
        <v>7365</v>
      </c>
      <c r="Q13" t="s">
        <v>6445</v>
      </c>
      <c r="R13" t="s">
        <v>6020</v>
      </c>
      <c r="S13" t="s">
        <v>6446</v>
      </c>
      <c r="T13" t="s">
        <v>6020</v>
      </c>
    </row>
    <row r="14" spans="1:22">
      <c r="A14" t="s">
        <v>3432</v>
      </c>
      <c r="B14" s="7" t="s">
        <v>4911</v>
      </c>
      <c r="C14" s="8" t="s">
        <v>5275</v>
      </c>
      <c r="D14" s="8">
        <v>0.76180283206698995</v>
      </c>
      <c r="E14" s="8">
        <v>1.03322186596412E-2</v>
      </c>
      <c r="F14" s="8">
        <v>1.0996427105301101</v>
      </c>
      <c r="G14" s="8">
        <v>7.8615576872075803E-5</v>
      </c>
      <c r="H14" s="8">
        <v>0</v>
      </c>
      <c r="I14" s="8">
        <v>0</v>
      </c>
      <c r="J14" s="8">
        <v>0</v>
      </c>
      <c r="K14" t="s">
        <v>7327</v>
      </c>
      <c r="L14" s="20" t="s">
        <v>7368</v>
      </c>
      <c r="M14" t="s">
        <v>7333</v>
      </c>
      <c r="N14" s="20" t="s">
        <v>7369</v>
      </c>
      <c r="O14" t="s">
        <v>7327</v>
      </c>
      <c r="P14" t="s">
        <v>7365</v>
      </c>
      <c r="Q14" t="s">
        <v>5998</v>
      </c>
      <c r="R14" t="s">
        <v>5998</v>
      </c>
      <c r="S14" t="s">
        <v>5998</v>
      </c>
      <c r="T14" t="s">
        <v>5998</v>
      </c>
    </row>
    <row r="15" spans="1:22">
      <c r="A15" t="s">
        <v>4862</v>
      </c>
      <c r="B15" s="7" t="s">
        <v>4863</v>
      </c>
      <c r="C15" s="8" t="s">
        <v>5274</v>
      </c>
      <c r="D15" s="8">
        <v>-0.66753897827492903</v>
      </c>
      <c r="E15" s="8">
        <v>2.4812132885358201E-2</v>
      </c>
      <c r="F15" s="8">
        <v>-0.673669143009196</v>
      </c>
      <c r="G15" s="8">
        <v>1.85274058698442E-2</v>
      </c>
      <c r="H15" s="8">
        <v>0</v>
      </c>
      <c r="I15" s="8">
        <v>0</v>
      </c>
      <c r="J15" s="8">
        <v>0</v>
      </c>
      <c r="K15" t="s">
        <v>7328</v>
      </c>
      <c r="L15" s="20" t="s">
        <v>7324</v>
      </c>
      <c r="M15" t="s">
        <v>7325</v>
      </c>
      <c r="N15" s="20" t="s">
        <v>7326</v>
      </c>
      <c r="O15" t="s">
        <v>7328</v>
      </c>
      <c r="P15" t="s">
        <v>7365</v>
      </c>
      <c r="Q15" t="s">
        <v>6447</v>
      </c>
      <c r="R15" t="s">
        <v>6020</v>
      </c>
      <c r="S15" t="s">
        <v>6448</v>
      </c>
      <c r="T15" t="s">
        <v>6020</v>
      </c>
    </row>
    <row r="16" spans="1:22">
      <c r="A16" t="s">
        <v>4804</v>
      </c>
      <c r="B16" s="7" t="s">
        <v>4805</v>
      </c>
      <c r="C16" s="8" t="s">
        <v>5273</v>
      </c>
      <c r="D16" s="8">
        <v>-1.3330601204632799</v>
      </c>
      <c r="E16" s="8">
        <v>7.4721447720826901E-6</v>
      </c>
      <c r="F16" s="8">
        <v>-0.89424731816525305</v>
      </c>
      <c r="G16" s="8">
        <v>2.93493011400035E-3</v>
      </c>
      <c r="H16" s="8">
        <v>0</v>
      </c>
      <c r="I16" s="8">
        <v>0</v>
      </c>
      <c r="J16" s="8">
        <v>0</v>
      </c>
      <c r="K16" t="s">
        <v>7327</v>
      </c>
      <c r="L16" s="20" t="s">
        <v>7332</v>
      </c>
      <c r="M16" t="s">
        <v>7333</v>
      </c>
      <c r="N16" s="20" t="s">
        <v>7334</v>
      </c>
      <c r="O16" t="s">
        <v>7327</v>
      </c>
      <c r="P16" t="s">
        <v>7365</v>
      </c>
      <c r="Q16" t="s">
        <v>6449</v>
      </c>
      <c r="R16" t="s">
        <v>6020</v>
      </c>
      <c r="S16" t="s">
        <v>6450</v>
      </c>
      <c r="T16" t="s">
        <v>6020</v>
      </c>
    </row>
    <row r="17" spans="1:20">
      <c r="A17" t="s">
        <v>3304</v>
      </c>
      <c r="B17" s="7" t="s">
        <v>4805</v>
      </c>
      <c r="C17" s="8" t="s">
        <v>5273</v>
      </c>
      <c r="D17" s="8">
        <v>-0.60585323136684099</v>
      </c>
      <c r="E17" s="8">
        <v>1.9570437691764898E-2</v>
      </c>
      <c r="F17" s="8">
        <v>0.38900836475156902</v>
      </c>
      <c r="G17" s="8">
        <v>0.13225412071290801</v>
      </c>
      <c r="H17" s="8">
        <v>0</v>
      </c>
      <c r="I17" s="8">
        <v>0</v>
      </c>
      <c r="J17" s="8">
        <v>0</v>
      </c>
      <c r="K17" t="s">
        <v>7327</v>
      </c>
      <c r="L17" s="20" t="s">
        <v>7332</v>
      </c>
      <c r="M17" t="s">
        <v>7333</v>
      </c>
      <c r="N17" s="20" t="s">
        <v>7334</v>
      </c>
      <c r="O17" t="s">
        <v>7327</v>
      </c>
      <c r="P17" t="s">
        <v>7365</v>
      </c>
      <c r="Q17" t="s">
        <v>6451</v>
      </c>
      <c r="R17" t="s">
        <v>6020</v>
      </c>
      <c r="S17" t="s">
        <v>6452</v>
      </c>
      <c r="T17" t="s">
        <v>6020</v>
      </c>
    </row>
    <row r="18" spans="1:20">
      <c r="A18" t="s">
        <v>3316</v>
      </c>
      <c r="B18" s="7" t="s">
        <v>4864</v>
      </c>
      <c r="C18" s="8" t="s">
        <v>5272</v>
      </c>
      <c r="D18" s="8">
        <v>-1.2828922873823501</v>
      </c>
      <c r="E18" s="8">
        <v>3.51233700885948E-7</v>
      </c>
      <c r="F18" s="8">
        <v>-0.90257660214795499</v>
      </c>
      <c r="G18" s="8">
        <v>3.5374972776941601E-4</v>
      </c>
      <c r="H18" s="8">
        <v>0</v>
      </c>
      <c r="I18" s="8">
        <v>0</v>
      </c>
      <c r="J18" s="8">
        <v>0</v>
      </c>
      <c r="K18" t="s">
        <v>7327</v>
      </c>
      <c r="L18" s="20" t="s">
        <v>7332</v>
      </c>
      <c r="M18" t="s">
        <v>7333</v>
      </c>
      <c r="N18" s="20" t="s">
        <v>7334</v>
      </c>
      <c r="O18" t="s">
        <v>7339</v>
      </c>
      <c r="P18" t="s">
        <v>7365</v>
      </c>
      <c r="Q18" t="s">
        <v>5998</v>
      </c>
      <c r="R18" t="s">
        <v>5998</v>
      </c>
      <c r="S18" t="s">
        <v>5998</v>
      </c>
      <c r="T18" t="s">
        <v>5998</v>
      </c>
    </row>
    <row r="19" spans="1:20">
      <c r="A19" t="s">
        <v>3203</v>
      </c>
      <c r="B19" s="7" t="s">
        <v>4822</v>
      </c>
      <c r="C19" s="8" t="s">
        <v>5271</v>
      </c>
      <c r="D19" s="8">
        <v>0.289272299243714</v>
      </c>
      <c r="E19" s="8">
        <v>0.344662104455567</v>
      </c>
      <c r="F19" s="8">
        <v>-0.36202152078480598</v>
      </c>
      <c r="G19" s="8">
        <v>0.19842589862505</v>
      </c>
      <c r="H19" s="8">
        <v>0</v>
      </c>
      <c r="I19" s="8">
        <v>0</v>
      </c>
      <c r="J19" s="8">
        <v>0</v>
      </c>
      <c r="K19" t="s">
        <v>7327</v>
      </c>
      <c r="L19" s="20" t="s">
        <v>7332</v>
      </c>
      <c r="M19" t="s">
        <v>7333</v>
      </c>
      <c r="N19" s="20" t="s">
        <v>7334</v>
      </c>
      <c r="O19" t="s">
        <v>7327</v>
      </c>
      <c r="P19" t="s">
        <v>7365</v>
      </c>
      <c r="Q19" t="s">
        <v>6453</v>
      </c>
      <c r="R19" t="s">
        <v>6020</v>
      </c>
      <c r="S19" t="s">
        <v>6454</v>
      </c>
      <c r="T19" t="s">
        <v>6020</v>
      </c>
    </row>
    <row r="20" spans="1:20">
      <c r="A20" t="s">
        <v>3136</v>
      </c>
      <c r="B20" s="7" t="s">
        <v>4787</v>
      </c>
      <c r="C20" s="8" t="s">
        <v>5270</v>
      </c>
      <c r="D20" s="8">
        <v>0.72875479578052305</v>
      </c>
      <c r="E20" s="8">
        <v>0.112040290705974</v>
      </c>
      <c r="F20" s="8">
        <v>1.2556260880778101</v>
      </c>
      <c r="G20" s="8">
        <v>2.6328869088385401E-3</v>
      </c>
      <c r="H20" s="8">
        <v>0</v>
      </c>
      <c r="I20" s="8">
        <v>0</v>
      </c>
      <c r="J20" s="8">
        <v>0</v>
      </c>
      <c r="K20" t="s">
        <v>7327</v>
      </c>
      <c r="L20" s="20" t="s">
        <v>7332</v>
      </c>
      <c r="M20" t="s">
        <v>7333</v>
      </c>
      <c r="N20" s="20" t="s">
        <v>7334</v>
      </c>
      <c r="O20" t="s">
        <v>7327</v>
      </c>
      <c r="P20" t="s">
        <v>7365</v>
      </c>
      <c r="Q20" t="s">
        <v>6455</v>
      </c>
      <c r="R20" t="s">
        <v>6020</v>
      </c>
      <c r="S20" t="s">
        <v>6456</v>
      </c>
      <c r="T20" t="s">
        <v>6020</v>
      </c>
    </row>
    <row r="21" spans="1:20">
      <c r="A21" t="s">
        <v>3427</v>
      </c>
      <c r="B21" s="7" t="s">
        <v>4908</v>
      </c>
      <c r="C21" s="8" t="s">
        <v>5269</v>
      </c>
      <c r="D21" s="8">
        <v>0.78409679276218402</v>
      </c>
      <c r="E21" s="8">
        <v>3.1619515043488202E-4</v>
      </c>
      <c r="F21" s="8">
        <v>0.56212493336109703</v>
      </c>
      <c r="G21" s="8">
        <v>9.9213771117780594E-3</v>
      </c>
      <c r="H21" s="8">
        <v>0</v>
      </c>
      <c r="I21" s="8">
        <v>0</v>
      </c>
      <c r="J21" s="8">
        <v>0</v>
      </c>
      <c r="K21" t="s">
        <v>7328</v>
      </c>
      <c r="L21" s="20" t="s">
        <v>7324</v>
      </c>
      <c r="M21" t="s">
        <v>7325</v>
      </c>
      <c r="N21" s="20" t="s">
        <v>7326</v>
      </c>
      <c r="O21" t="s">
        <v>7328</v>
      </c>
      <c r="P21" t="s">
        <v>7365</v>
      </c>
      <c r="Q21" t="s">
        <v>6457</v>
      </c>
      <c r="R21" t="s">
        <v>6020</v>
      </c>
      <c r="S21" t="s">
        <v>6458</v>
      </c>
      <c r="T21" t="s">
        <v>6020</v>
      </c>
    </row>
    <row r="22" spans="1:20">
      <c r="A22" t="s">
        <v>3430</v>
      </c>
      <c r="B22" s="7" t="s">
        <v>4909</v>
      </c>
      <c r="C22" s="8" t="s">
        <v>5268</v>
      </c>
      <c r="D22" s="8">
        <v>0.36100327319284198</v>
      </c>
      <c r="E22" s="8">
        <v>0.190307410706059</v>
      </c>
      <c r="F22" s="8">
        <v>0.11395917377729101</v>
      </c>
      <c r="G22" s="8">
        <v>0.70487731711215695</v>
      </c>
      <c r="H22" s="8">
        <v>0</v>
      </c>
      <c r="I22" s="8">
        <v>0</v>
      </c>
      <c r="J22" s="8">
        <v>0</v>
      </c>
      <c r="K22" t="s">
        <v>7328</v>
      </c>
      <c r="L22" s="20" t="s">
        <v>7324</v>
      </c>
      <c r="M22" t="s">
        <v>7325</v>
      </c>
      <c r="N22" s="20" t="s">
        <v>7326</v>
      </c>
      <c r="O22" t="s">
        <v>7327</v>
      </c>
      <c r="P22" t="s">
        <v>7365</v>
      </c>
      <c r="Q22" t="s">
        <v>6459</v>
      </c>
      <c r="R22" t="s">
        <v>6020</v>
      </c>
      <c r="S22" t="s">
        <v>6460</v>
      </c>
      <c r="T22" t="s">
        <v>6020</v>
      </c>
    </row>
    <row r="23" spans="1:20">
      <c r="A23" t="s">
        <v>3304</v>
      </c>
      <c r="B23" s="7" t="s">
        <v>4860</v>
      </c>
      <c r="C23" s="8" t="s">
        <v>5349</v>
      </c>
      <c r="D23" s="8">
        <v>-0.60585323136684099</v>
      </c>
      <c r="E23" s="8">
        <v>1.9570437691764898E-2</v>
      </c>
      <c r="F23" s="8">
        <v>0.38900836475156902</v>
      </c>
      <c r="G23" s="8">
        <v>0.13225412071290801</v>
      </c>
      <c r="H23" s="8">
        <v>0</v>
      </c>
      <c r="I23" s="8">
        <v>0</v>
      </c>
      <c r="J23" s="8">
        <v>0</v>
      </c>
      <c r="K23" t="s">
        <v>7327</v>
      </c>
      <c r="L23" s="20" t="s">
        <v>7332</v>
      </c>
      <c r="M23" t="s">
        <v>7333</v>
      </c>
      <c r="N23" s="20" t="s">
        <v>7334</v>
      </c>
      <c r="O23" t="s">
        <v>7327</v>
      </c>
      <c r="P23" t="s">
        <v>7365</v>
      </c>
      <c r="Q23" t="s">
        <v>6451</v>
      </c>
      <c r="R23" t="s">
        <v>6020</v>
      </c>
      <c r="S23" t="s">
        <v>6452</v>
      </c>
      <c r="T23" t="s">
        <v>6020</v>
      </c>
    </row>
    <row r="24" spans="1:20">
      <c r="A24" t="s">
        <v>4881</v>
      </c>
      <c r="B24" s="7" t="s">
        <v>4883</v>
      </c>
      <c r="C24" s="8" t="s">
        <v>5360</v>
      </c>
      <c r="D24" s="8">
        <v>-9.7171578930288702E-2</v>
      </c>
      <c r="E24" s="8">
        <v>0.74895694779163102</v>
      </c>
      <c r="F24" s="8">
        <v>4.2298792998167703E-2</v>
      </c>
      <c r="G24" s="8">
        <v>0.88591413910397898</v>
      </c>
      <c r="H24" s="8">
        <v>0</v>
      </c>
      <c r="I24" s="8">
        <v>0</v>
      </c>
      <c r="J24" s="8">
        <v>0</v>
      </c>
      <c r="K24" t="s">
        <v>7327</v>
      </c>
      <c r="L24" s="20" t="s">
        <v>7332</v>
      </c>
      <c r="M24" t="s">
        <v>7333</v>
      </c>
      <c r="N24" s="20" t="s">
        <v>7334</v>
      </c>
      <c r="O24" t="s">
        <v>7345</v>
      </c>
      <c r="P24" t="s">
        <v>7365</v>
      </c>
      <c r="Q24" t="s">
        <v>6461</v>
      </c>
      <c r="R24" t="s">
        <v>6020</v>
      </c>
      <c r="S24" t="s">
        <v>6462</v>
      </c>
      <c r="T24" t="s">
        <v>6020</v>
      </c>
    </row>
    <row r="25" spans="1:20">
      <c r="A25" t="s">
        <v>4845</v>
      </c>
      <c r="B25" s="7" t="s">
        <v>4846</v>
      </c>
      <c r="C25" s="8" t="s">
        <v>5267</v>
      </c>
      <c r="D25" s="8">
        <v>1.49359016305628</v>
      </c>
      <c r="E25" s="8">
        <v>2.31380284605251E-3</v>
      </c>
      <c r="F25" s="8">
        <v>2.0729541263916902</v>
      </c>
      <c r="G25" s="8">
        <v>7.5247342182425102E-6</v>
      </c>
      <c r="H25" s="8">
        <v>0</v>
      </c>
      <c r="I25" s="8">
        <v>0</v>
      </c>
      <c r="J25" s="8">
        <v>0</v>
      </c>
      <c r="K25" t="s">
        <v>7314</v>
      </c>
      <c r="L25" s="20" t="s">
        <v>7370</v>
      </c>
      <c r="M25" t="s">
        <v>7330</v>
      </c>
      <c r="N25" s="20" t="s">
        <v>7371</v>
      </c>
      <c r="O25" t="s">
        <v>7327</v>
      </c>
      <c r="P25" t="s">
        <v>7365</v>
      </c>
      <c r="Q25" t="s">
        <v>6463</v>
      </c>
      <c r="R25" t="s">
        <v>6020</v>
      </c>
      <c r="S25" t="s">
        <v>6464</v>
      </c>
      <c r="T25" t="s">
        <v>6020</v>
      </c>
    </row>
    <row r="26" spans="1:20">
      <c r="A26" t="s">
        <v>3338</v>
      </c>
      <c r="B26" s="7" t="s">
        <v>4877</v>
      </c>
      <c r="C26" s="8" t="s">
        <v>5266</v>
      </c>
      <c r="D26" s="8">
        <v>-0.78521033051452105</v>
      </c>
      <c r="E26" s="8">
        <v>1.17646142184403E-4</v>
      </c>
      <c r="F26" s="8">
        <v>-0.41874126273680601</v>
      </c>
      <c r="G26" s="8">
        <v>4.2807272781743101E-2</v>
      </c>
      <c r="H26" s="8">
        <v>0</v>
      </c>
      <c r="I26" s="8">
        <v>0</v>
      </c>
      <c r="J26" s="8">
        <v>0</v>
      </c>
      <c r="K26" t="s">
        <v>7327</v>
      </c>
      <c r="L26" s="20" t="s">
        <v>7332</v>
      </c>
      <c r="M26" t="s">
        <v>7333</v>
      </c>
      <c r="N26" s="20" t="s">
        <v>7334</v>
      </c>
      <c r="O26" t="s">
        <v>7328</v>
      </c>
      <c r="P26" t="s">
        <v>7365</v>
      </c>
      <c r="Q26" t="s">
        <v>6465</v>
      </c>
      <c r="R26" t="s">
        <v>6020</v>
      </c>
      <c r="S26" t="s">
        <v>6466</v>
      </c>
      <c r="T26" t="s">
        <v>6020</v>
      </c>
    </row>
    <row r="27" spans="1:20">
      <c r="A27" t="s">
        <v>2715</v>
      </c>
      <c r="B27" s="7" t="s">
        <v>4844</v>
      </c>
      <c r="C27" s="8" t="s">
        <v>5265</v>
      </c>
      <c r="D27" s="8">
        <v>-0.33347228691550801</v>
      </c>
      <c r="E27" s="8">
        <v>0.15282005984061001</v>
      </c>
      <c r="F27" s="8">
        <v>-0.97538125566088196</v>
      </c>
      <c r="G27" s="8">
        <v>2.2193325334594699E-6</v>
      </c>
      <c r="H27" s="8">
        <v>0</v>
      </c>
      <c r="I27" s="8">
        <v>0</v>
      </c>
      <c r="J27" s="8">
        <v>0</v>
      </c>
      <c r="K27" t="s">
        <v>7327</v>
      </c>
      <c r="L27" s="20" t="s">
        <v>7332</v>
      </c>
      <c r="M27" t="s">
        <v>7333</v>
      </c>
      <c r="N27" s="20" t="s">
        <v>7334</v>
      </c>
      <c r="O27" t="s">
        <v>7327</v>
      </c>
      <c r="P27" t="s">
        <v>7365</v>
      </c>
      <c r="Q27" t="s">
        <v>6467</v>
      </c>
      <c r="R27" t="s">
        <v>6020</v>
      </c>
      <c r="S27" t="s">
        <v>6468</v>
      </c>
      <c r="T27" t="s">
        <v>6020</v>
      </c>
    </row>
    <row r="28" spans="1:20">
      <c r="A28" t="s">
        <v>3370</v>
      </c>
      <c r="B28" s="7" t="s">
        <v>4893</v>
      </c>
      <c r="C28" s="8" t="s">
        <v>5366</v>
      </c>
      <c r="D28" s="8">
        <v>0.16452049263656199</v>
      </c>
      <c r="E28" s="8">
        <v>0.56111209846971</v>
      </c>
      <c r="F28" s="8">
        <v>0.65036282538183898</v>
      </c>
      <c r="G28" s="8">
        <v>4.2906741980604096E-3</v>
      </c>
      <c r="H28" s="8">
        <v>0</v>
      </c>
      <c r="I28" s="8">
        <v>0</v>
      </c>
      <c r="J28" s="8">
        <v>0</v>
      </c>
      <c r="K28" t="s">
        <v>7327</v>
      </c>
      <c r="L28" s="20" t="s">
        <v>7332</v>
      </c>
      <c r="M28" t="s">
        <v>7333</v>
      </c>
      <c r="N28" s="20" t="s">
        <v>7334</v>
      </c>
      <c r="O28" t="s">
        <v>7327</v>
      </c>
      <c r="P28" t="s">
        <v>7365</v>
      </c>
      <c r="Q28" t="s">
        <v>6469</v>
      </c>
      <c r="R28" t="s">
        <v>6020</v>
      </c>
      <c r="S28" t="s">
        <v>6470</v>
      </c>
      <c r="T28" t="s">
        <v>6020</v>
      </c>
    </row>
    <row r="29" spans="1:20">
      <c r="A29" t="s">
        <v>3319</v>
      </c>
      <c r="B29" s="7" t="s">
        <v>4868</v>
      </c>
      <c r="C29" s="8" t="s">
        <v>5264</v>
      </c>
      <c r="D29" s="8">
        <v>-0.141602661113302</v>
      </c>
      <c r="E29" s="8">
        <v>0.81036304494332101</v>
      </c>
      <c r="F29" s="8">
        <v>-0.296631973212303</v>
      </c>
      <c r="G29" s="8">
        <v>0.548169912328894</v>
      </c>
      <c r="H29" s="8">
        <v>0</v>
      </c>
      <c r="I29" s="8">
        <v>0</v>
      </c>
      <c r="J29" s="8">
        <v>0</v>
      </c>
      <c r="K29" t="s">
        <v>7327</v>
      </c>
      <c r="L29" s="20" t="s">
        <v>7332</v>
      </c>
      <c r="M29" t="s">
        <v>7333</v>
      </c>
      <c r="N29" s="20" t="s">
        <v>7334</v>
      </c>
      <c r="O29" t="s">
        <v>7359</v>
      </c>
      <c r="P29" t="s">
        <v>7365</v>
      </c>
      <c r="Q29" t="s">
        <v>6471</v>
      </c>
      <c r="R29" t="s">
        <v>6020</v>
      </c>
      <c r="S29" t="s">
        <v>6472</v>
      </c>
      <c r="T29" t="s">
        <v>6020</v>
      </c>
    </row>
    <row r="30" spans="1:20">
      <c r="A30" t="s">
        <v>3425</v>
      </c>
      <c r="B30" s="7" t="s">
        <v>4907</v>
      </c>
      <c r="C30" s="8" t="s">
        <v>5263</v>
      </c>
      <c r="D30" s="8">
        <v>0.43774102765628697</v>
      </c>
      <c r="E30" s="8">
        <v>0.19577518011925699</v>
      </c>
      <c r="F30" s="8">
        <v>5.53095882734553E-2</v>
      </c>
      <c r="G30" s="8">
        <v>0.888017201582463</v>
      </c>
      <c r="H30" s="8">
        <v>0</v>
      </c>
      <c r="I30" s="8">
        <v>0</v>
      </c>
      <c r="J30" s="8">
        <v>0</v>
      </c>
      <c r="K30" t="s">
        <v>7328</v>
      </c>
      <c r="L30" s="20" t="s">
        <v>7324</v>
      </c>
      <c r="M30" t="s">
        <v>7325</v>
      </c>
      <c r="N30" s="20" t="s">
        <v>7326</v>
      </c>
      <c r="O30" t="s">
        <v>7354</v>
      </c>
      <c r="P30" t="s">
        <v>7365</v>
      </c>
      <c r="Q30" t="s">
        <v>5998</v>
      </c>
      <c r="R30" t="s">
        <v>5998</v>
      </c>
      <c r="S30" t="s">
        <v>5998</v>
      </c>
      <c r="T30" t="s">
        <v>5998</v>
      </c>
    </row>
    <row r="31" spans="1:20">
      <c r="A31" t="s">
        <v>3444</v>
      </c>
      <c r="B31" s="7" t="s">
        <v>4917</v>
      </c>
      <c r="C31" s="8" t="s">
        <v>5262</v>
      </c>
      <c r="D31" s="8">
        <v>-9.9356742809758397E-2</v>
      </c>
      <c r="E31" s="8">
        <v>0.73929717831483099</v>
      </c>
      <c r="F31" s="8">
        <v>-1.20092024531838</v>
      </c>
      <c r="G31" s="8">
        <v>3.6511943341413399E-8</v>
      </c>
      <c r="H31" s="8">
        <v>0</v>
      </c>
      <c r="I31" s="8">
        <v>0</v>
      </c>
      <c r="J31" s="8">
        <v>0</v>
      </c>
      <c r="K31" t="s">
        <v>7327</v>
      </c>
      <c r="L31" s="20" t="s">
        <v>7332</v>
      </c>
      <c r="M31" t="s">
        <v>7333</v>
      </c>
      <c r="N31" s="20" t="s">
        <v>7334</v>
      </c>
      <c r="O31" t="s">
        <v>7327</v>
      </c>
      <c r="P31" t="s">
        <v>7365</v>
      </c>
      <c r="Q31" t="s">
        <v>6473</v>
      </c>
      <c r="R31" t="s">
        <v>6020</v>
      </c>
      <c r="S31" t="s">
        <v>5998</v>
      </c>
      <c r="T31" t="s">
        <v>5998</v>
      </c>
    </row>
    <row r="32" spans="1:20">
      <c r="A32" t="s">
        <v>4830</v>
      </c>
      <c r="B32" s="7" t="s">
        <v>4831</v>
      </c>
      <c r="C32" s="8" t="s">
        <v>5261</v>
      </c>
      <c r="D32" s="8">
        <v>0.65702935256601303</v>
      </c>
      <c r="E32" s="8">
        <v>0.19097300161352701</v>
      </c>
      <c r="F32" s="8">
        <v>1.07829618064939</v>
      </c>
      <c r="G32" s="8">
        <v>1.78252387218652E-2</v>
      </c>
      <c r="H32" s="8">
        <v>0</v>
      </c>
      <c r="I32" s="8">
        <v>0</v>
      </c>
      <c r="J32" s="8">
        <v>0</v>
      </c>
      <c r="K32" t="s">
        <v>7328</v>
      </c>
      <c r="L32" s="20" t="s">
        <v>7324</v>
      </c>
      <c r="M32" t="s">
        <v>7325</v>
      </c>
      <c r="N32" s="20" t="s">
        <v>7326</v>
      </c>
      <c r="O32" t="s">
        <v>7327</v>
      </c>
      <c r="P32" t="s">
        <v>7365</v>
      </c>
      <c r="Q32" t="s">
        <v>6474</v>
      </c>
      <c r="R32" t="s">
        <v>6020</v>
      </c>
      <c r="S32" t="s">
        <v>6475</v>
      </c>
      <c r="T32" t="s">
        <v>6020</v>
      </c>
    </row>
    <row r="33" spans="1:20">
      <c r="A33" t="s">
        <v>3353</v>
      </c>
      <c r="B33" s="7" t="s">
        <v>4879</v>
      </c>
      <c r="C33" s="8" t="s">
        <v>5222</v>
      </c>
      <c r="D33" s="8">
        <v>0.891581360922307</v>
      </c>
      <c r="E33" s="8">
        <v>1.51250799423675E-2</v>
      </c>
      <c r="F33" s="8">
        <v>1.39511714196822</v>
      </c>
      <c r="G33" s="8">
        <v>4.56688409081013E-5</v>
      </c>
      <c r="H33" s="8">
        <v>0</v>
      </c>
      <c r="I33" s="8">
        <v>0</v>
      </c>
      <c r="J33" s="8">
        <v>0</v>
      </c>
      <c r="K33" t="s">
        <v>7328</v>
      </c>
      <c r="L33" s="20" t="s">
        <v>7324</v>
      </c>
      <c r="M33" t="s">
        <v>7325</v>
      </c>
      <c r="N33" s="20" t="s">
        <v>7326</v>
      </c>
      <c r="O33" t="s">
        <v>7327</v>
      </c>
      <c r="P33" t="s">
        <v>7365</v>
      </c>
      <c r="Q33" t="s">
        <v>6476</v>
      </c>
      <c r="R33" t="s">
        <v>6020</v>
      </c>
      <c r="S33" t="s">
        <v>6477</v>
      </c>
      <c r="T33" t="s">
        <v>6020</v>
      </c>
    </row>
    <row r="34" spans="1:20">
      <c r="A34" t="s">
        <v>4818</v>
      </c>
      <c r="B34" s="7" t="s">
        <v>4819</v>
      </c>
      <c r="C34" s="8" t="s">
        <v>5260</v>
      </c>
      <c r="D34" s="8">
        <v>-0.30622270061136297</v>
      </c>
      <c r="E34" s="8">
        <v>0.32234133085987299</v>
      </c>
      <c r="F34" s="8">
        <v>-1.4313643217813501</v>
      </c>
      <c r="G34" s="8">
        <v>2.5558476115269001E-8</v>
      </c>
      <c r="H34" s="8">
        <v>0</v>
      </c>
      <c r="I34" s="8">
        <v>0</v>
      </c>
      <c r="J34" s="8">
        <v>0</v>
      </c>
      <c r="K34" t="s">
        <v>7327</v>
      </c>
      <c r="L34" s="20" t="s">
        <v>7332</v>
      </c>
      <c r="M34" t="s">
        <v>7333</v>
      </c>
      <c r="N34" s="20" t="s">
        <v>7334</v>
      </c>
      <c r="O34" t="s">
        <v>7327</v>
      </c>
      <c r="P34" t="s">
        <v>7365</v>
      </c>
      <c r="Q34" t="s">
        <v>6478</v>
      </c>
      <c r="R34">
        <v>-0.90938200000000002</v>
      </c>
      <c r="S34" t="s">
        <v>6479</v>
      </c>
      <c r="T34" t="s">
        <v>6020</v>
      </c>
    </row>
    <row r="35" spans="1:20">
      <c r="A35" t="s">
        <v>4859</v>
      </c>
      <c r="B35" s="7" t="s">
        <v>4819</v>
      </c>
      <c r="C35" s="8" t="s">
        <v>5260</v>
      </c>
      <c r="D35" s="8">
        <v>-0.94313135250052504</v>
      </c>
      <c r="E35" s="8">
        <v>5.5004590323993102E-10</v>
      </c>
      <c r="F35" s="8">
        <v>-1.3373956187051099</v>
      </c>
      <c r="G35" s="8">
        <v>1.3961376773219901E-19</v>
      </c>
      <c r="H35" s="8">
        <v>0</v>
      </c>
      <c r="I35" s="8">
        <v>0</v>
      </c>
      <c r="J35" s="8">
        <v>0</v>
      </c>
      <c r="K35" t="s">
        <v>7327</v>
      </c>
      <c r="L35" s="20" t="s">
        <v>7332</v>
      </c>
      <c r="M35" t="s">
        <v>7333</v>
      </c>
      <c r="N35" s="20" t="s">
        <v>7334</v>
      </c>
      <c r="O35" t="s">
        <v>7327</v>
      </c>
      <c r="P35" t="s">
        <v>7365</v>
      </c>
      <c r="Q35" t="s">
        <v>6478</v>
      </c>
      <c r="R35">
        <v>-0.90938200000000002</v>
      </c>
      <c r="S35" t="s">
        <v>6479</v>
      </c>
      <c r="T35" t="s">
        <v>6020</v>
      </c>
    </row>
    <row r="36" spans="1:20">
      <c r="A36" t="s">
        <v>4904</v>
      </c>
      <c r="B36" s="7" t="s">
        <v>4819</v>
      </c>
      <c r="C36" s="8" t="s">
        <v>5260</v>
      </c>
      <c r="D36" s="8">
        <v>-0.117330641936126</v>
      </c>
      <c r="E36" s="8">
        <v>0.76679320111316795</v>
      </c>
      <c r="F36" s="8">
        <v>-0.70147225948608805</v>
      </c>
      <c r="G36" s="8">
        <v>1.8884033703372501E-2</v>
      </c>
      <c r="H36" s="8">
        <v>0</v>
      </c>
      <c r="I36" s="8">
        <v>0</v>
      </c>
      <c r="J36" s="8">
        <v>0</v>
      </c>
      <c r="K36" t="s">
        <v>7327</v>
      </c>
      <c r="L36" s="20" t="s">
        <v>7332</v>
      </c>
      <c r="M36" t="s">
        <v>7333</v>
      </c>
      <c r="N36" s="20" t="s">
        <v>7334</v>
      </c>
      <c r="O36" t="s">
        <v>7327</v>
      </c>
      <c r="P36" t="s">
        <v>7365</v>
      </c>
      <c r="Q36" t="s">
        <v>6478</v>
      </c>
      <c r="R36">
        <v>-0.90938200000000002</v>
      </c>
      <c r="S36" t="s">
        <v>6479</v>
      </c>
      <c r="T36" t="s">
        <v>6020</v>
      </c>
    </row>
    <row r="37" spans="1:20">
      <c r="A37" t="s">
        <v>4924</v>
      </c>
      <c r="B37" s="7" t="s">
        <v>4819</v>
      </c>
      <c r="C37" s="8" t="s">
        <v>5260</v>
      </c>
      <c r="D37" s="8">
        <v>-0.87120524269621902</v>
      </c>
      <c r="E37" s="8">
        <v>5.3678295450178498E-4</v>
      </c>
      <c r="F37" s="8">
        <v>-1.3855080983697099</v>
      </c>
      <c r="G37" s="8">
        <v>6.0063611729513597E-9</v>
      </c>
      <c r="H37" s="8">
        <v>0</v>
      </c>
      <c r="I37" s="8">
        <v>0</v>
      </c>
      <c r="J37" s="8">
        <v>0</v>
      </c>
      <c r="K37" t="s">
        <v>7328</v>
      </c>
      <c r="L37" s="20" t="s">
        <v>7324</v>
      </c>
      <c r="M37" t="s">
        <v>7325</v>
      </c>
      <c r="N37" s="20" t="s">
        <v>7326</v>
      </c>
      <c r="O37" t="s">
        <v>7345</v>
      </c>
      <c r="P37" t="s">
        <v>7365</v>
      </c>
      <c r="Q37" t="s">
        <v>6478</v>
      </c>
      <c r="R37">
        <v>-0.90938200000000002</v>
      </c>
      <c r="S37" t="s">
        <v>6479</v>
      </c>
      <c r="T37" t="s">
        <v>6020</v>
      </c>
    </row>
    <row r="38" spans="1:20">
      <c r="A38" t="s">
        <v>4789</v>
      </c>
      <c r="B38" s="7" t="s">
        <v>4790</v>
      </c>
      <c r="C38" s="8" t="s">
        <v>5317</v>
      </c>
      <c r="D38" s="8">
        <v>-0.39093949683939</v>
      </c>
      <c r="E38" s="8">
        <v>0.33847858103036199</v>
      </c>
      <c r="F38" s="8">
        <v>0.13554877022806799</v>
      </c>
      <c r="G38" s="8">
        <v>0.74977379650878895</v>
      </c>
      <c r="H38" s="8">
        <v>0</v>
      </c>
      <c r="I38" s="8">
        <v>0</v>
      </c>
      <c r="J38" s="8">
        <v>0</v>
      </c>
      <c r="K38" t="s">
        <v>7327</v>
      </c>
      <c r="L38" s="20" t="s">
        <v>7332</v>
      </c>
      <c r="M38" t="s">
        <v>7333</v>
      </c>
      <c r="N38" s="20" t="s">
        <v>7334</v>
      </c>
      <c r="O38" t="s">
        <v>7327</v>
      </c>
      <c r="P38" t="s">
        <v>7365</v>
      </c>
      <c r="Q38" t="s">
        <v>6480</v>
      </c>
      <c r="R38" t="s">
        <v>6020</v>
      </c>
      <c r="S38" t="s">
        <v>6481</v>
      </c>
      <c r="T38" t="s">
        <v>6020</v>
      </c>
    </row>
    <row r="39" spans="1:20">
      <c r="A39" t="s">
        <v>3450</v>
      </c>
      <c r="B39" s="7" t="s">
        <v>4925</v>
      </c>
      <c r="C39" s="8" t="s">
        <v>5259</v>
      </c>
      <c r="D39" s="8">
        <v>9.2355421574840293E-2</v>
      </c>
      <c r="E39" s="8">
        <v>0.76390335857795499</v>
      </c>
      <c r="F39" s="8">
        <v>0.384106377904253</v>
      </c>
      <c r="G39" s="8">
        <v>0.108147265177219</v>
      </c>
      <c r="H39" s="8">
        <v>0</v>
      </c>
      <c r="I39" s="8">
        <v>0</v>
      </c>
      <c r="J39" s="8">
        <v>0</v>
      </c>
      <c r="K39" t="s">
        <v>7328</v>
      </c>
      <c r="L39" s="20" t="s">
        <v>7324</v>
      </c>
      <c r="M39" t="s">
        <v>7325</v>
      </c>
      <c r="N39" s="20" t="s">
        <v>7326</v>
      </c>
      <c r="O39" t="s">
        <v>7328</v>
      </c>
      <c r="P39" t="s">
        <v>7365</v>
      </c>
      <c r="Q39" t="s">
        <v>6482</v>
      </c>
      <c r="R39" t="s">
        <v>6020</v>
      </c>
      <c r="S39" t="s">
        <v>6483</v>
      </c>
      <c r="T39" t="s">
        <v>6020</v>
      </c>
    </row>
    <row r="40" spans="1:20">
      <c r="A40" t="s">
        <v>3228</v>
      </c>
      <c r="B40" s="7" t="s">
        <v>4700</v>
      </c>
      <c r="C40" s="8" t="s">
        <v>4768</v>
      </c>
      <c r="D40" s="8">
        <v>-0.95893733325560504</v>
      </c>
      <c r="E40" s="8">
        <v>3.1828915795864798E-4</v>
      </c>
      <c r="F40" s="8">
        <v>-1.1633666821130899</v>
      </c>
      <c r="G40" s="8">
        <v>5.3345098272008896E-6</v>
      </c>
      <c r="H40" s="8">
        <v>0</v>
      </c>
      <c r="I40" s="8">
        <v>0</v>
      </c>
      <c r="J40" s="8">
        <v>0</v>
      </c>
      <c r="K40" t="s">
        <v>7327</v>
      </c>
      <c r="L40" s="20" t="s">
        <v>7332</v>
      </c>
      <c r="M40" t="s">
        <v>7333</v>
      </c>
      <c r="N40" s="20" t="s">
        <v>7334</v>
      </c>
      <c r="O40" t="s">
        <v>7327</v>
      </c>
      <c r="P40" t="s">
        <v>7365</v>
      </c>
      <c r="Q40" t="s">
        <v>6484</v>
      </c>
      <c r="R40" t="s">
        <v>6020</v>
      </c>
      <c r="S40" t="s">
        <v>6485</v>
      </c>
      <c r="T40" t="s">
        <v>6020</v>
      </c>
    </row>
    <row r="41" spans="1:20">
      <c r="A41" t="s">
        <v>4848</v>
      </c>
      <c r="B41" s="7" t="s">
        <v>4700</v>
      </c>
      <c r="C41" s="8" t="s">
        <v>4768</v>
      </c>
      <c r="D41" s="8">
        <v>0.67884572639476504</v>
      </c>
      <c r="E41" s="8">
        <v>3.4994830106807599E-3</v>
      </c>
      <c r="F41" s="8">
        <v>0.89919664002726496</v>
      </c>
      <c r="G41" s="8">
        <v>4.5782455263304502E-5</v>
      </c>
      <c r="H41" s="8">
        <v>0</v>
      </c>
      <c r="I41" s="8">
        <v>0</v>
      </c>
      <c r="J41" s="8">
        <v>0</v>
      </c>
      <c r="K41" t="s">
        <v>7328</v>
      </c>
      <c r="L41" s="20" t="s">
        <v>7324</v>
      </c>
      <c r="M41" t="s">
        <v>7325</v>
      </c>
      <c r="N41" s="20" t="s">
        <v>7326</v>
      </c>
      <c r="O41" t="s">
        <v>7328</v>
      </c>
      <c r="P41" t="s">
        <v>7365</v>
      </c>
      <c r="Q41" t="s">
        <v>6486</v>
      </c>
      <c r="R41" t="s">
        <v>6020</v>
      </c>
      <c r="S41" t="s">
        <v>6487</v>
      </c>
      <c r="T41" t="s">
        <v>6020</v>
      </c>
    </row>
    <row r="42" spans="1:20">
      <c r="A42" t="s">
        <v>3395</v>
      </c>
      <c r="B42" s="7" t="s">
        <v>4700</v>
      </c>
      <c r="C42" s="8" t="s">
        <v>4768</v>
      </c>
      <c r="D42" s="8">
        <v>2.32361221616851</v>
      </c>
      <c r="E42" s="8">
        <v>1.67301739856964E-15</v>
      </c>
      <c r="F42" s="8">
        <v>2.0083876644207201</v>
      </c>
      <c r="G42" s="8">
        <v>6.6363009491094597E-12</v>
      </c>
      <c r="H42" s="8">
        <v>0</v>
      </c>
      <c r="I42" s="8" t="s">
        <v>6488</v>
      </c>
      <c r="J42" s="8">
        <v>0</v>
      </c>
      <c r="K42" t="s">
        <v>7314</v>
      </c>
      <c r="L42" s="20" t="s">
        <v>7372</v>
      </c>
      <c r="M42" t="s">
        <v>7325</v>
      </c>
      <c r="N42" s="20" t="s">
        <v>7326</v>
      </c>
      <c r="O42" t="s">
        <v>7361</v>
      </c>
      <c r="P42" t="s">
        <v>7316</v>
      </c>
      <c r="Q42" t="s">
        <v>5998</v>
      </c>
      <c r="R42" t="s">
        <v>5998</v>
      </c>
      <c r="S42" t="s">
        <v>5998</v>
      </c>
      <c r="T42" t="s">
        <v>5998</v>
      </c>
    </row>
    <row r="43" spans="1:20">
      <c r="A43" t="s">
        <v>3447</v>
      </c>
      <c r="B43" s="7" t="s">
        <v>4919</v>
      </c>
      <c r="C43" s="8" t="s">
        <v>5258</v>
      </c>
      <c r="D43" s="8">
        <v>-0.81241399655246205</v>
      </c>
      <c r="E43" s="8">
        <v>5.4046620914679601E-3</v>
      </c>
      <c r="F43" s="8">
        <v>-1.05893050675928</v>
      </c>
      <c r="G43" s="8">
        <v>1.32385898413582E-4</v>
      </c>
      <c r="H43" s="8">
        <v>0</v>
      </c>
      <c r="I43" s="8">
        <v>0</v>
      </c>
      <c r="J43" s="8">
        <v>0</v>
      </c>
      <c r="K43" t="s">
        <v>7327</v>
      </c>
      <c r="L43" s="20" t="s">
        <v>7332</v>
      </c>
      <c r="M43" t="s">
        <v>7333</v>
      </c>
      <c r="N43" s="20" t="s">
        <v>7334</v>
      </c>
      <c r="O43" t="s">
        <v>7328</v>
      </c>
      <c r="P43" t="s">
        <v>7365</v>
      </c>
      <c r="Q43" t="s">
        <v>6489</v>
      </c>
      <c r="R43" t="s">
        <v>6020</v>
      </c>
      <c r="S43" t="s">
        <v>5998</v>
      </c>
      <c r="T43" t="s">
        <v>5998</v>
      </c>
    </row>
    <row r="44" spans="1:20">
      <c r="A44" t="s">
        <v>4921</v>
      </c>
      <c r="B44" s="7" t="s">
        <v>4923</v>
      </c>
      <c r="C44" s="8" t="s">
        <v>5388</v>
      </c>
      <c r="D44" s="8">
        <v>-0.164964969906089</v>
      </c>
      <c r="E44" s="8">
        <v>0.74293851052795401</v>
      </c>
      <c r="F44" s="8">
        <v>-0.504883904018953</v>
      </c>
      <c r="G44" s="8">
        <v>0.213811052687438</v>
      </c>
      <c r="H44" s="8">
        <v>0</v>
      </c>
      <c r="I44" s="8">
        <v>0</v>
      </c>
      <c r="J44" s="8">
        <v>0</v>
      </c>
      <c r="K44" t="s">
        <v>7327</v>
      </c>
      <c r="L44" s="20" t="s">
        <v>7332</v>
      </c>
      <c r="M44" t="s">
        <v>7333</v>
      </c>
      <c r="N44" s="20" t="s">
        <v>7334</v>
      </c>
      <c r="O44" t="s">
        <v>7339</v>
      </c>
      <c r="P44" t="s">
        <v>7365</v>
      </c>
      <c r="Q44" t="s">
        <v>5998</v>
      </c>
      <c r="R44" t="s">
        <v>5998</v>
      </c>
      <c r="S44" t="s">
        <v>5998</v>
      </c>
      <c r="T44" t="s">
        <v>5998</v>
      </c>
    </row>
    <row r="45" spans="1:20">
      <c r="A45" t="s">
        <v>3143</v>
      </c>
      <c r="B45" s="7" t="s">
        <v>4791</v>
      </c>
      <c r="C45" s="8" t="s">
        <v>5257</v>
      </c>
      <c r="D45" s="8">
        <v>0.63880624439630995</v>
      </c>
      <c r="E45" s="8">
        <v>8.4527501653728798E-2</v>
      </c>
      <c r="F45" s="8">
        <v>-0.72493114492467303</v>
      </c>
      <c r="G45" s="8">
        <v>4.1993687577146499E-2</v>
      </c>
      <c r="H45" s="8">
        <v>0</v>
      </c>
      <c r="I45" s="8">
        <v>0</v>
      </c>
      <c r="J45" s="8">
        <v>0</v>
      </c>
      <c r="K45" t="s">
        <v>7328</v>
      </c>
      <c r="L45" s="20" t="s">
        <v>7324</v>
      </c>
      <c r="M45" t="s">
        <v>7325</v>
      </c>
      <c r="N45" s="20" t="s">
        <v>7326</v>
      </c>
      <c r="O45" t="s">
        <v>7328</v>
      </c>
      <c r="P45" t="s">
        <v>7365</v>
      </c>
      <c r="Q45" t="s">
        <v>6490</v>
      </c>
      <c r="R45" t="s">
        <v>6020</v>
      </c>
      <c r="S45" t="s">
        <v>6491</v>
      </c>
      <c r="T45" t="s">
        <v>6020</v>
      </c>
    </row>
    <row r="46" spans="1:20">
      <c r="A46" t="s">
        <v>3112</v>
      </c>
      <c r="B46" s="7" t="s">
        <v>4777</v>
      </c>
      <c r="C46" s="8" t="s">
        <v>5313</v>
      </c>
      <c r="D46" s="8">
        <v>2.1266691504158901</v>
      </c>
      <c r="E46" s="8">
        <v>5.84693330615812E-10</v>
      </c>
      <c r="F46" s="8">
        <v>0.95625773829584104</v>
      </c>
      <c r="G46" s="8">
        <v>8.0247632712880899E-3</v>
      </c>
      <c r="H46" s="8">
        <v>0</v>
      </c>
      <c r="I46" s="8">
        <v>0</v>
      </c>
      <c r="J46" s="8">
        <v>0</v>
      </c>
      <c r="K46" t="s">
        <v>7328</v>
      </c>
      <c r="L46" s="20" t="s">
        <v>7324</v>
      </c>
      <c r="M46" t="s">
        <v>7325</v>
      </c>
      <c r="N46" s="20" t="s">
        <v>7326</v>
      </c>
      <c r="O46" t="s">
        <v>7339</v>
      </c>
      <c r="P46" t="s">
        <v>7365</v>
      </c>
      <c r="Q46" t="s">
        <v>6492</v>
      </c>
      <c r="R46" t="s">
        <v>6020</v>
      </c>
      <c r="S46" t="s">
        <v>6493</v>
      </c>
      <c r="T46" t="s">
        <v>6020</v>
      </c>
    </row>
    <row r="47" spans="1:20">
      <c r="A47" t="s">
        <v>3431</v>
      </c>
      <c r="B47" s="7" t="s">
        <v>4910</v>
      </c>
      <c r="C47" s="8" t="s">
        <v>5256</v>
      </c>
      <c r="D47" s="8">
        <v>0.117907645352035</v>
      </c>
      <c r="E47" s="8">
        <v>0.75240363156318801</v>
      </c>
      <c r="F47" s="8">
        <v>-0.123775735916945</v>
      </c>
      <c r="G47" s="8">
        <v>0.71644949983280004</v>
      </c>
      <c r="H47" s="8">
        <v>0</v>
      </c>
      <c r="I47" s="8">
        <v>0</v>
      </c>
      <c r="J47" s="8">
        <v>0</v>
      </c>
      <c r="K47" t="s">
        <v>7327</v>
      </c>
      <c r="L47" s="20" t="s">
        <v>7332</v>
      </c>
      <c r="M47" t="s">
        <v>7333</v>
      </c>
      <c r="N47" s="20" t="s">
        <v>7334</v>
      </c>
      <c r="O47" t="s">
        <v>7327</v>
      </c>
      <c r="P47" t="s">
        <v>7365</v>
      </c>
      <c r="Q47" t="s">
        <v>6494</v>
      </c>
      <c r="R47" t="s">
        <v>6020</v>
      </c>
      <c r="S47" t="s">
        <v>6495</v>
      </c>
      <c r="T47" t="s">
        <v>6020</v>
      </c>
    </row>
    <row r="48" spans="1:20">
      <c r="A48" t="s">
        <v>3285</v>
      </c>
      <c r="B48" s="7" t="s">
        <v>4690</v>
      </c>
      <c r="C48" s="8" t="s">
        <v>4766</v>
      </c>
      <c r="D48" s="8">
        <v>-0.362448658325351</v>
      </c>
      <c r="E48" s="8">
        <v>0.12727036796587199</v>
      </c>
      <c r="F48" s="8">
        <v>-0.82919624043058104</v>
      </c>
      <c r="G48" s="8">
        <v>9.8234810881177697E-5</v>
      </c>
      <c r="H48" s="8">
        <v>0</v>
      </c>
      <c r="I48" s="8">
        <v>0</v>
      </c>
      <c r="J48" s="8">
        <v>0</v>
      </c>
      <c r="K48" t="s">
        <v>7328</v>
      </c>
      <c r="L48" s="20" t="s">
        <v>7324</v>
      </c>
      <c r="M48" t="s">
        <v>7325</v>
      </c>
      <c r="N48" s="20" t="s">
        <v>7326</v>
      </c>
      <c r="O48" t="s">
        <v>7327</v>
      </c>
      <c r="P48" t="s">
        <v>7365</v>
      </c>
      <c r="Q48" t="s">
        <v>6496</v>
      </c>
      <c r="R48" t="s">
        <v>6020</v>
      </c>
      <c r="S48" t="s">
        <v>6497</v>
      </c>
      <c r="T48" t="s">
        <v>6020</v>
      </c>
    </row>
    <row r="49" spans="1:20">
      <c r="A49" t="s">
        <v>3306</v>
      </c>
      <c r="B49" s="7" t="s">
        <v>4690</v>
      </c>
      <c r="C49" s="8" t="s">
        <v>4766</v>
      </c>
      <c r="D49" s="8">
        <v>0.67809947968191298</v>
      </c>
      <c r="E49" s="8">
        <v>6.7877563306360994E-2</v>
      </c>
      <c r="F49" s="8">
        <v>1.68336704115391E-3</v>
      </c>
      <c r="G49" s="8">
        <v>0.99846529116128402</v>
      </c>
      <c r="H49" s="8">
        <v>0</v>
      </c>
      <c r="I49" s="8">
        <v>0</v>
      </c>
      <c r="J49" s="8">
        <v>0</v>
      </c>
      <c r="K49" t="s">
        <v>7327</v>
      </c>
      <c r="L49" s="20" t="s">
        <v>7332</v>
      </c>
      <c r="M49" t="s">
        <v>7333</v>
      </c>
      <c r="N49" s="20" t="s">
        <v>7334</v>
      </c>
      <c r="O49" t="s">
        <v>7328</v>
      </c>
      <c r="P49" t="s">
        <v>7365</v>
      </c>
      <c r="Q49" t="s">
        <v>6498</v>
      </c>
      <c r="R49" t="s">
        <v>6020</v>
      </c>
      <c r="S49" t="s">
        <v>5998</v>
      </c>
      <c r="T49" t="s">
        <v>5998</v>
      </c>
    </row>
    <row r="50" spans="1:20">
      <c r="A50" t="s">
        <v>4828</v>
      </c>
      <c r="B50" s="7" t="s">
        <v>4829</v>
      </c>
      <c r="C50" s="8" t="s">
        <v>5255</v>
      </c>
      <c r="D50" s="8">
        <v>0.71297666144162197</v>
      </c>
      <c r="E50" s="8">
        <v>2.5815306110982601E-2</v>
      </c>
      <c r="F50" s="8">
        <v>1.4832129437861401</v>
      </c>
      <c r="G50" s="8">
        <v>3.53814917582145E-7</v>
      </c>
      <c r="H50" s="8">
        <v>0</v>
      </c>
      <c r="I50" s="8">
        <v>0</v>
      </c>
      <c r="J50" s="8">
        <v>0</v>
      </c>
      <c r="K50" t="s">
        <v>7327</v>
      </c>
      <c r="L50" s="20">
        <v>0.7</v>
      </c>
      <c r="M50" t="s">
        <v>7333</v>
      </c>
      <c r="N50" s="20">
        <v>0.3</v>
      </c>
      <c r="O50" t="s">
        <v>7327</v>
      </c>
      <c r="P50" t="s">
        <v>7365</v>
      </c>
      <c r="Q50" t="s">
        <v>6499</v>
      </c>
      <c r="R50" t="s">
        <v>6020</v>
      </c>
      <c r="S50" t="s">
        <v>6500</v>
      </c>
      <c r="T50" t="s">
        <v>6020</v>
      </c>
    </row>
    <row r="51" spans="1:20">
      <c r="A51" t="s">
        <v>3122</v>
      </c>
      <c r="B51" s="7" t="s">
        <v>4780</v>
      </c>
      <c r="C51" s="8" t="s">
        <v>5254</v>
      </c>
      <c r="D51" s="8">
        <v>-0.86537770554593796</v>
      </c>
      <c r="E51" s="8">
        <v>1.50678348001647E-3</v>
      </c>
      <c r="F51" s="8">
        <v>-0.90636500714559298</v>
      </c>
      <c r="G51" s="8">
        <v>5.8203244929332803E-4</v>
      </c>
      <c r="H51" s="8">
        <v>0</v>
      </c>
      <c r="I51" s="8">
        <v>0</v>
      </c>
      <c r="J51" s="8">
        <v>0</v>
      </c>
      <c r="K51" t="s">
        <v>7327</v>
      </c>
      <c r="L51" s="20">
        <v>1</v>
      </c>
      <c r="M51">
        <v>0</v>
      </c>
      <c r="N51" s="20">
        <v>0</v>
      </c>
      <c r="O51" t="s">
        <v>7328</v>
      </c>
      <c r="P51" t="s">
        <v>7365</v>
      </c>
      <c r="Q51" t="s">
        <v>6501</v>
      </c>
      <c r="R51" t="s">
        <v>6020</v>
      </c>
      <c r="S51" t="s">
        <v>6502</v>
      </c>
      <c r="T51" t="s">
        <v>6020</v>
      </c>
    </row>
    <row r="52" spans="1:20">
      <c r="A52" t="s">
        <v>3149</v>
      </c>
      <c r="B52" s="7" t="s">
        <v>4796</v>
      </c>
      <c r="C52" s="8" t="s">
        <v>5319</v>
      </c>
      <c r="D52" s="8">
        <v>0.32117047072308003</v>
      </c>
      <c r="E52" s="8">
        <v>0.55199292931266197</v>
      </c>
      <c r="F52" s="8">
        <v>0.26617914972477602</v>
      </c>
      <c r="G52" s="8">
        <v>0.60192013268153999</v>
      </c>
      <c r="H52" s="8">
        <v>0</v>
      </c>
      <c r="I52" s="8">
        <v>0</v>
      </c>
      <c r="J52" s="8">
        <v>0</v>
      </c>
      <c r="K52" t="s">
        <v>7327</v>
      </c>
      <c r="L52" s="20" t="s">
        <v>7332</v>
      </c>
      <c r="M52" t="s">
        <v>7333</v>
      </c>
      <c r="N52" s="20" t="s">
        <v>7334</v>
      </c>
      <c r="O52" t="s">
        <v>7328</v>
      </c>
      <c r="P52" t="s">
        <v>7365</v>
      </c>
      <c r="Q52" t="s">
        <v>6503</v>
      </c>
      <c r="R52" t="s">
        <v>6015</v>
      </c>
      <c r="S52" t="s">
        <v>6504</v>
      </c>
      <c r="T52" t="s">
        <v>6015</v>
      </c>
    </row>
    <row r="53" spans="1:20">
      <c r="A53" t="s">
        <v>3308</v>
      </c>
      <c r="B53" s="7" t="s">
        <v>4796</v>
      </c>
      <c r="C53" s="8" t="s">
        <v>5319</v>
      </c>
      <c r="D53" s="8">
        <v>2.8977157544784801E-2</v>
      </c>
      <c r="E53" s="8">
        <v>0.95311171769288805</v>
      </c>
      <c r="F53" s="8">
        <v>1.23668131258887E-2</v>
      </c>
      <c r="G53" s="8">
        <v>0.97736536931060702</v>
      </c>
      <c r="H53" s="8">
        <v>0</v>
      </c>
      <c r="I53" s="8">
        <v>0</v>
      </c>
      <c r="J53" s="8">
        <v>0</v>
      </c>
      <c r="K53" t="s">
        <v>7327</v>
      </c>
      <c r="L53" s="20">
        <v>0.7</v>
      </c>
      <c r="M53" t="s">
        <v>7333</v>
      </c>
      <c r="N53" s="20">
        <v>0.3</v>
      </c>
      <c r="O53" t="s">
        <v>7328</v>
      </c>
      <c r="P53" t="s">
        <v>7365</v>
      </c>
      <c r="Q53" t="s">
        <v>6503</v>
      </c>
      <c r="R53" t="s">
        <v>6015</v>
      </c>
      <c r="S53" t="s">
        <v>6504</v>
      </c>
      <c r="T53" t="s">
        <v>6015</v>
      </c>
    </row>
    <row r="54" spans="1:20">
      <c r="A54" t="s">
        <v>3346</v>
      </c>
      <c r="B54" s="7" t="s">
        <v>4796</v>
      </c>
      <c r="C54" s="8" t="s">
        <v>5319</v>
      </c>
      <c r="D54" s="8">
        <v>0.20166372045182601</v>
      </c>
      <c r="E54" s="8">
        <v>0.31357666360714798</v>
      </c>
      <c r="F54" s="8">
        <v>-9.9555976062846899E-2</v>
      </c>
      <c r="G54" s="8">
        <v>0.62892271086445894</v>
      </c>
      <c r="H54" s="8">
        <v>0</v>
      </c>
      <c r="I54" s="8">
        <v>0</v>
      </c>
      <c r="J54" s="8">
        <v>0</v>
      </c>
      <c r="K54" t="s">
        <v>7327</v>
      </c>
      <c r="L54" s="20">
        <v>0.7</v>
      </c>
      <c r="M54" t="s">
        <v>7333</v>
      </c>
      <c r="N54" s="20">
        <v>0.3</v>
      </c>
      <c r="O54" t="s">
        <v>7328</v>
      </c>
      <c r="P54" t="s">
        <v>7365</v>
      </c>
      <c r="Q54" t="s">
        <v>5998</v>
      </c>
      <c r="R54" t="s">
        <v>5998</v>
      </c>
      <c r="S54" t="s">
        <v>5998</v>
      </c>
      <c r="T54" t="s">
        <v>5998</v>
      </c>
    </row>
    <row r="55" spans="1:20">
      <c r="A55" t="s">
        <v>3118</v>
      </c>
      <c r="B55" s="7" t="s">
        <v>4779</v>
      </c>
      <c r="C55" s="8" t="s">
        <v>5315</v>
      </c>
      <c r="D55" s="8">
        <v>1.3773407838690701</v>
      </c>
      <c r="E55" s="8">
        <v>1.2972996742933899E-15</v>
      </c>
      <c r="F55" s="8">
        <v>1.0471718000619701</v>
      </c>
      <c r="G55" s="8">
        <v>1.70663467727945E-9</v>
      </c>
      <c r="H55" s="8">
        <v>0</v>
      </c>
      <c r="I55" s="8">
        <v>0</v>
      </c>
      <c r="J55" s="8">
        <v>0</v>
      </c>
      <c r="K55" t="s">
        <v>7328</v>
      </c>
      <c r="L55" s="20" t="s">
        <v>7324</v>
      </c>
      <c r="M55" t="s">
        <v>7325</v>
      </c>
      <c r="N55" s="20" t="s">
        <v>7326</v>
      </c>
      <c r="O55" t="s">
        <v>7328</v>
      </c>
      <c r="P55" t="s">
        <v>7365</v>
      </c>
      <c r="Q55" t="s">
        <v>6505</v>
      </c>
      <c r="R55" t="s">
        <v>6020</v>
      </c>
      <c r="S55" t="s">
        <v>6506</v>
      </c>
      <c r="T55" t="s">
        <v>6020</v>
      </c>
    </row>
    <row r="56" spans="1:20">
      <c r="A56" t="s">
        <v>3149</v>
      </c>
      <c r="B56" s="7" t="s">
        <v>4779</v>
      </c>
      <c r="C56" s="8" t="s">
        <v>5315</v>
      </c>
      <c r="D56" s="8">
        <v>0.32117047072308003</v>
      </c>
      <c r="E56" s="8">
        <v>0.55199292931266197</v>
      </c>
      <c r="F56" s="8">
        <v>0.26617914972477602</v>
      </c>
      <c r="G56" s="8">
        <v>0.60192013268153999</v>
      </c>
      <c r="H56" s="8">
        <v>0</v>
      </c>
      <c r="I56" s="8">
        <v>0</v>
      </c>
      <c r="J56" s="8">
        <v>0</v>
      </c>
      <c r="K56" t="s">
        <v>7327</v>
      </c>
      <c r="L56" s="20" t="s">
        <v>7332</v>
      </c>
      <c r="M56" t="s">
        <v>7333</v>
      </c>
      <c r="N56" s="20" t="s">
        <v>7334</v>
      </c>
      <c r="O56" t="s">
        <v>7328</v>
      </c>
      <c r="P56" t="s">
        <v>7365</v>
      </c>
      <c r="Q56" t="s">
        <v>6503</v>
      </c>
      <c r="R56" t="s">
        <v>6015</v>
      </c>
      <c r="S56" t="s">
        <v>6504</v>
      </c>
      <c r="T56" t="s">
        <v>6015</v>
      </c>
    </row>
    <row r="57" spans="1:20">
      <c r="A57" t="s">
        <v>3161</v>
      </c>
      <c r="B57" s="7" t="s">
        <v>4779</v>
      </c>
      <c r="C57" s="8" t="s">
        <v>5315</v>
      </c>
      <c r="D57" s="8">
        <v>-0.74140798694249499</v>
      </c>
      <c r="E57" s="8">
        <v>9.5776492603101906E-3</v>
      </c>
      <c r="F57" s="8">
        <v>-0.65104095983353005</v>
      </c>
      <c r="G57" s="8">
        <v>1.9371114159739199E-2</v>
      </c>
      <c r="H57" s="8">
        <v>0</v>
      </c>
      <c r="I57" s="8">
        <v>0</v>
      </c>
      <c r="J57" s="8">
        <v>0</v>
      </c>
      <c r="K57" t="s">
        <v>7327</v>
      </c>
      <c r="L57" s="20" t="s">
        <v>7332</v>
      </c>
      <c r="M57" t="s">
        <v>7333</v>
      </c>
      <c r="N57" s="20" t="s">
        <v>7334</v>
      </c>
      <c r="O57" t="s">
        <v>7339</v>
      </c>
      <c r="P57" t="s">
        <v>7365</v>
      </c>
      <c r="Q57" t="s">
        <v>6507</v>
      </c>
      <c r="R57" t="s">
        <v>6020</v>
      </c>
      <c r="S57" t="s">
        <v>6508</v>
      </c>
      <c r="T57" t="s">
        <v>6020</v>
      </c>
    </row>
    <row r="58" spans="1:20">
      <c r="A58" t="s">
        <v>3213</v>
      </c>
      <c r="B58" s="7" t="s">
        <v>4779</v>
      </c>
      <c r="C58" s="8" t="s">
        <v>5315</v>
      </c>
      <c r="D58" s="8">
        <v>1.2638797398477799</v>
      </c>
      <c r="E58" s="8">
        <v>2.44385601317051E-11</v>
      </c>
      <c r="F58" s="8">
        <v>0.62218225153614903</v>
      </c>
      <c r="G58" s="8">
        <v>1.5916433903161501E-3</v>
      </c>
      <c r="H58" s="8">
        <v>0</v>
      </c>
      <c r="I58" s="8">
        <v>0</v>
      </c>
      <c r="J58" s="8">
        <v>0</v>
      </c>
      <c r="K58" t="s">
        <v>7327</v>
      </c>
      <c r="L58" s="20" t="s">
        <v>7332</v>
      </c>
      <c r="M58" t="s">
        <v>7333</v>
      </c>
      <c r="N58" s="20" t="s">
        <v>7334</v>
      </c>
      <c r="O58" t="s">
        <v>7328</v>
      </c>
      <c r="P58" t="s">
        <v>7365</v>
      </c>
      <c r="Q58" t="s">
        <v>6503</v>
      </c>
      <c r="R58" t="s">
        <v>6015</v>
      </c>
      <c r="S58" t="s">
        <v>6504</v>
      </c>
      <c r="T58" t="s">
        <v>6015</v>
      </c>
    </row>
    <row r="59" spans="1:20">
      <c r="A59" t="s">
        <v>3308</v>
      </c>
      <c r="B59" s="7" t="s">
        <v>4779</v>
      </c>
      <c r="C59" s="8" t="s">
        <v>5315</v>
      </c>
      <c r="D59" s="8">
        <v>2.8977157544784801E-2</v>
      </c>
      <c r="E59" s="8">
        <v>0.95311171769288805</v>
      </c>
      <c r="F59" s="8">
        <v>1.23668131258887E-2</v>
      </c>
      <c r="G59" s="8">
        <v>0.97736536931060702</v>
      </c>
      <c r="H59" s="8">
        <v>0</v>
      </c>
      <c r="I59" s="8">
        <v>0</v>
      </c>
      <c r="J59" s="8">
        <v>0</v>
      </c>
      <c r="K59" t="s">
        <v>7327</v>
      </c>
      <c r="L59" s="20">
        <v>0.7</v>
      </c>
      <c r="M59" t="s">
        <v>7333</v>
      </c>
      <c r="N59" s="20">
        <v>0.3</v>
      </c>
      <c r="O59" t="s">
        <v>7328</v>
      </c>
      <c r="P59" t="s">
        <v>7365</v>
      </c>
      <c r="Q59" t="s">
        <v>6503</v>
      </c>
      <c r="R59" t="s">
        <v>6015</v>
      </c>
      <c r="S59" t="s">
        <v>6504</v>
      </c>
      <c r="T59" t="s">
        <v>6015</v>
      </c>
    </row>
    <row r="60" spans="1:20">
      <c r="A60" t="s">
        <v>3346</v>
      </c>
      <c r="B60" s="7" t="s">
        <v>4779</v>
      </c>
      <c r="C60" s="8" t="s">
        <v>5315</v>
      </c>
      <c r="D60" s="8">
        <v>0.20166372045182601</v>
      </c>
      <c r="E60" s="8">
        <v>0.31357666360714798</v>
      </c>
      <c r="F60" s="8">
        <v>-9.9555976062846899E-2</v>
      </c>
      <c r="G60" s="8">
        <v>0.62892271086445894</v>
      </c>
      <c r="H60" s="8">
        <v>0</v>
      </c>
      <c r="I60" s="8">
        <v>0</v>
      </c>
      <c r="J60" s="8">
        <v>0</v>
      </c>
      <c r="K60" t="s">
        <v>7327</v>
      </c>
      <c r="L60" s="20">
        <v>0.7</v>
      </c>
      <c r="M60" t="s">
        <v>7333</v>
      </c>
      <c r="N60" s="20">
        <v>0.3</v>
      </c>
      <c r="O60" t="s">
        <v>7328</v>
      </c>
      <c r="P60" t="s">
        <v>7365</v>
      </c>
      <c r="Q60" t="s">
        <v>5998</v>
      </c>
      <c r="R60" t="s">
        <v>5998</v>
      </c>
      <c r="S60" t="s">
        <v>5998</v>
      </c>
      <c r="T60" t="s">
        <v>5998</v>
      </c>
    </row>
    <row r="61" spans="1:20">
      <c r="A61" t="s">
        <v>3180</v>
      </c>
      <c r="B61" s="7" t="s">
        <v>4815</v>
      </c>
      <c r="C61" s="8" t="s">
        <v>5253</v>
      </c>
      <c r="D61" s="8">
        <v>0.47423415252810702</v>
      </c>
      <c r="E61" s="8">
        <v>0.29273819226662401</v>
      </c>
      <c r="F61" s="8">
        <v>0.82685938589488395</v>
      </c>
      <c r="G61" s="8">
        <v>3.9736883677963498E-2</v>
      </c>
      <c r="H61" s="8">
        <v>0</v>
      </c>
      <c r="I61" s="8">
        <v>0</v>
      </c>
      <c r="J61" s="8">
        <v>0</v>
      </c>
      <c r="K61" t="s">
        <v>7328</v>
      </c>
      <c r="L61" s="20" t="s">
        <v>7324</v>
      </c>
      <c r="M61" t="s">
        <v>7325</v>
      </c>
      <c r="N61" s="20" t="s">
        <v>7326</v>
      </c>
      <c r="O61" t="s">
        <v>7327</v>
      </c>
      <c r="P61" t="s">
        <v>7365</v>
      </c>
      <c r="Q61" t="s">
        <v>6509</v>
      </c>
      <c r="R61" t="s">
        <v>6020</v>
      </c>
      <c r="S61" t="s">
        <v>6510</v>
      </c>
      <c r="T61" t="s">
        <v>6020</v>
      </c>
    </row>
    <row r="62" spans="1:20">
      <c r="A62" t="s">
        <v>3358</v>
      </c>
      <c r="B62" s="7" t="s">
        <v>4697</v>
      </c>
      <c r="C62" s="8" t="s">
        <v>4763</v>
      </c>
      <c r="D62" s="8">
        <v>-1.35241749421386</v>
      </c>
      <c r="E62" s="8">
        <v>1.39430460964262E-6</v>
      </c>
      <c r="F62" s="8">
        <v>-0.22360608433416501</v>
      </c>
      <c r="G62" s="8">
        <v>0.49222631221535301</v>
      </c>
      <c r="H62" s="8">
        <v>0</v>
      </c>
      <c r="I62" s="8">
        <v>0</v>
      </c>
      <c r="J62" s="8">
        <v>0</v>
      </c>
      <c r="K62" t="s">
        <v>7314</v>
      </c>
      <c r="L62" s="20" t="s">
        <v>7362</v>
      </c>
      <c r="M62" t="s">
        <v>7330</v>
      </c>
      <c r="N62" s="20" t="s">
        <v>7373</v>
      </c>
      <c r="O62" t="s">
        <v>7327</v>
      </c>
      <c r="P62" t="s">
        <v>7365</v>
      </c>
      <c r="Q62" t="s">
        <v>6511</v>
      </c>
      <c r="R62" t="s">
        <v>6020</v>
      </c>
      <c r="S62" t="s">
        <v>6512</v>
      </c>
      <c r="T62" t="s">
        <v>6020</v>
      </c>
    </row>
    <row r="63" spans="1:20">
      <c r="A63" t="s">
        <v>3420</v>
      </c>
      <c r="B63" s="7" t="s">
        <v>4906</v>
      </c>
      <c r="C63" s="8" t="s">
        <v>5252</v>
      </c>
      <c r="D63" s="8">
        <v>-0.24802937209173601</v>
      </c>
      <c r="E63" s="8">
        <v>0.31092719365688298</v>
      </c>
      <c r="F63" s="8">
        <v>-0.62751395764154005</v>
      </c>
      <c r="G63" s="8">
        <v>3.0907469118014999E-3</v>
      </c>
      <c r="H63" s="8">
        <v>0</v>
      </c>
      <c r="I63" s="8">
        <v>0</v>
      </c>
      <c r="J63" s="8">
        <v>0</v>
      </c>
      <c r="K63" t="s">
        <v>7328</v>
      </c>
      <c r="L63" s="20" t="s">
        <v>7324</v>
      </c>
      <c r="M63" t="s">
        <v>7325</v>
      </c>
      <c r="N63" s="20" t="s">
        <v>7326</v>
      </c>
      <c r="O63" t="s">
        <v>7328</v>
      </c>
      <c r="P63" t="s">
        <v>7365</v>
      </c>
      <c r="Q63" t="s">
        <v>6513</v>
      </c>
      <c r="R63" t="s">
        <v>6015</v>
      </c>
      <c r="S63" t="s">
        <v>6514</v>
      </c>
      <c r="T63" t="s">
        <v>6015</v>
      </c>
    </row>
    <row r="64" spans="1:20">
      <c r="A64" t="s">
        <v>3248</v>
      </c>
      <c r="B64" s="7" t="s">
        <v>4837</v>
      </c>
      <c r="C64" s="8" t="s">
        <v>5337</v>
      </c>
      <c r="D64" s="8">
        <v>-0.30264535188421998</v>
      </c>
      <c r="E64" s="8">
        <v>0.26790658956661201</v>
      </c>
      <c r="F64" s="8">
        <v>-0.64989387855194902</v>
      </c>
      <c r="G64" s="8">
        <v>6.8934019560109097E-3</v>
      </c>
      <c r="H64" s="8">
        <v>0</v>
      </c>
      <c r="I64" s="8" t="s">
        <v>6515</v>
      </c>
      <c r="J64" s="8">
        <v>0</v>
      </c>
      <c r="K64" t="s">
        <v>7328</v>
      </c>
      <c r="L64" s="20">
        <v>1</v>
      </c>
      <c r="M64">
        <v>0</v>
      </c>
      <c r="N64" s="20">
        <v>0</v>
      </c>
      <c r="O64" t="s">
        <v>7315</v>
      </c>
      <c r="P64" t="s">
        <v>7316</v>
      </c>
      <c r="Q64" t="s">
        <v>6516</v>
      </c>
      <c r="R64" t="s">
        <v>6020</v>
      </c>
      <c r="S64" t="s">
        <v>6517</v>
      </c>
      <c r="T64" t="s">
        <v>6020</v>
      </c>
    </row>
    <row r="65" spans="1:20">
      <c r="A65" t="s">
        <v>3350</v>
      </c>
      <c r="B65" s="7" t="s">
        <v>4705</v>
      </c>
      <c r="C65" s="8" t="s">
        <v>5301</v>
      </c>
      <c r="D65" s="8">
        <v>-0.20293669770323</v>
      </c>
      <c r="E65" s="8">
        <v>0.52112647671707202</v>
      </c>
      <c r="F65" s="8">
        <v>0.26451945483101003</v>
      </c>
      <c r="G65" s="8">
        <v>0.34359095570767501</v>
      </c>
      <c r="H65" s="8">
        <v>0</v>
      </c>
      <c r="I65" s="8">
        <v>0</v>
      </c>
      <c r="J65" s="8">
        <v>0</v>
      </c>
      <c r="K65" t="s">
        <v>7327</v>
      </c>
      <c r="L65" s="20" t="s">
        <v>7332</v>
      </c>
      <c r="M65" t="s">
        <v>7333</v>
      </c>
      <c r="N65" s="20" t="s">
        <v>7334</v>
      </c>
      <c r="O65" t="s">
        <v>7328</v>
      </c>
      <c r="P65" t="s">
        <v>7365</v>
      </c>
      <c r="Q65" t="s">
        <v>6518</v>
      </c>
      <c r="R65" t="s">
        <v>6020</v>
      </c>
      <c r="S65" t="s">
        <v>6519</v>
      </c>
      <c r="T65" t="s">
        <v>6020</v>
      </c>
    </row>
    <row r="66" spans="1:20">
      <c r="A66" t="s">
        <v>3332</v>
      </c>
      <c r="B66" s="7" t="s">
        <v>4876</v>
      </c>
      <c r="C66" s="8" t="s">
        <v>5251</v>
      </c>
      <c r="D66" s="8">
        <v>-1.13857868071506</v>
      </c>
      <c r="E66" s="8">
        <v>4.0500657502240897E-3</v>
      </c>
      <c r="F66" s="8">
        <v>-0.85138432223564597</v>
      </c>
      <c r="G66" s="8">
        <v>2.9968335507336099E-2</v>
      </c>
      <c r="H66" s="8">
        <v>0</v>
      </c>
      <c r="I66" s="8">
        <v>0</v>
      </c>
      <c r="J66" s="8">
        <v>0</v>
      </c>
      <c r="K66" t="s">
        <v>7327</v>
      </c>
      <c r="L66" s="20" t="s">
        <v>7332</v>
      </c>
      <c r="M66" t="s">
        <v>7333</v>
      </c>
      <c r="N66" s="20" t="s">
        <v>7334</v>
      </c>
      <c r="O66" t="s">
        <v>7327</v>
      </c>
      <c r="P66" t="s">
        <v>7365</v>
      </c>
      <c r="Q66" t="s">
        <v>6520</v>
      </c>
      <c r="R66" t="s">
        <v>6020</v>
      </c>
      <c r="S66" t="s">
        <v>6521</v>
      </c>
      <c r="T66" t="s">
        <v>6020</v>
      </c>
    </row>
    <row r="67" spans="1:20">
      <c r="A67" t="s">
        <v>3241</v>
      </c>
      <c r="B67" s="7" t="s">
        <v>4834</v>
      </c>
      <c r="C67" s="8" t="s">
        <v>5250</v>
      </c>
      <c r="D67" s="8">
        <v>-5.4226955716758701E-2</v>
      </c>
      <c r="E67" s="8">
        <v>0.868119387743847</v>
      </c>
      <c r="F67" s="8">
        <v>-0.598176829828448</v>
      </c>
      <c r="G67" s="8">
        <v>1.28216650117836E-2</v>
      </c>
      <c r="H67" s="8">
        <v>0</v>
      </c>
      <c r="I67" s="8">
        <v>0</v>
      </c>
      <c r="J67" s="8">
        <v>0</v>
      </c>
      <c r="K67" t="s">
        <v>7327</v>
      </c>
      <c r="L67" s="20" t="s">
        <v>7332</v>
      </c>
      <c r="M67" t="s">
        <v>7333</v>
      </c>
      <c r="N67" s="20" t="s">
        <v>7334</v>
      </c>
      <c r="O67" t="s">
        <v>7327</v>
      </c>
      <c r="P67" t="s">
        <v>7365</v>
      </c>
      <c r="Q67" t="s">
        <v>6522</v>
      </c>
      <c r="R67" t="s">
        <v>6020</v>
      </c>
      <c r="S67" t="s">
        <v>6523</v>
      </c>
      <c r="T67" t="s">
        <v>6020</v>
      </c>
    </row>
    <row r="68" spans="1:20">
      <c r="A68" t="s">
        <v>3232</v>
      </c>
      <c r="B68" s="7" t="s">
        <v>4684</v>
      </c>
      <c r="C68" s="8" t="s">
        <v>4762</v>
      </c>
      <c r="D68" s="8">
        <v>-0.369992606525268</v>
      </c>
      <c r="E68" s="8">
        <v>0.41958827802311299</v>
      </c>
      <c r="F68" s="8">
        <v>1.0615879404061599</v>
      </c>
      <c r="G68" s="8">
        <v>4.41954858232741E-3</v>
      </c>
      <c r="H68" s="8">
        <v>0</v>
      </c>
      <c r="I68" s="8">
        <v>0</v>
      </c>
      <c r="J68" s="8">
        <v>0</v>
      </c>
      <c r="K68" t="s">
        <v>7328</v>
      </c>
      <c r="L68" s="20" t="s">
        <v>7324</v>
      </c>
      <c r="M68" t="s">
        <v>7325</v>
      </c>
      <c r="N68" s="20" t="s">
        <v>7326</v>
      </c>
      <c r="O68" t="s">
        <v>7354</v>
      </c>
      <c r="P68" t="s">
        <v>7365</v>
      </c>
      <c r="Q68" t="s">
        <v>6524</v>
      </c>
      <c r="R68" t="s">
        <v>6020</v>
      </c>
      <c r="S68" t="s">
        <v>6525</v>
      </c>
      <c r="T68" t="s">
        <v>6020</v>
      </c>
    </row>
    <row r="69" spans="1:20">
      <c r="A69" t="s">
        <v>3291</v>
      </c>
      <c r="B69" s="7" t="s">
        <v>4684</v>
      </c>
      <c r="C69" s="8" t="s">
        <v>4762</v>
      </c>
      <c r="D69" s="8">
        <v>-7.5725496437574896E-2</v>
      </c>
      <c r="E69" s="8">
        <v>0.92197665760124103</v>
      </c>
      <c r="F69" s="8">
        <v>0.15752445283539299</v>
      </c>
      <c r="G69" s="8">
        <v>0.81764188150218697</v>
      </c>
      <c r="H69" s="8">
        <v>0</v>
      </c>
      <c r="I69" s="8">
        <v>0</v>
      </c>
      <c r="J69" s="8">
        <v>0</v>
      </c>
      <c r="K69" t="s">
        <v>7328</v>
      </c>
      <c r="L69" s="20" t="s">
        <v>7324</v>
      </c>
      <c r="M69" t="s">
        <v>7325</v>
      </c>
      <c r="N69" s="20" t="s">
        <v>7326</v>
      </c>
      <c r="O69" t="s">
        <v>7327</v>
      </c>
      <c r="P69" t="s">
        <v>7365</v>
      </c>
      <c r="Q69" t="s">
        <v>6526</v>
      </c>
      <c r="R69" t="s">
        <v>6020</v>
      </c>
      <c r="S69" t="s">
        <v>6527</v>
      </c>
      <c r="T69" t="s">
        <v>6020</v>
      </c>
    </row>
    <row r="70" spans="1:20">
      <c r="A70" t="s">
        <v>3344</v>
      </c>
      <c r="B70" s="7" t="s">
        <v>4684</v>
      </c>
      <c r="C70" s="8" t="s">
        <v>4762</v>
      </c>
      <c r="D70" s="8">
        <v>-0.23282643240129</v>
      </c>
      <c r="E70" s="8">
        <v>0.63330551070996499</v>
      </c>
      <c r="F70" s="8">
        <v>0.36239959377923697</v>
      </c>
      <c r="G70" s="8">
        <v>0.39376005654567198</v>
      </c>
      <c r="H70" s="8">
        <v>0</v>
      </c>
      <c r="I70" s="8">
        <v>0</v>
      </c>
      <c r="J70" s="8">
        <v>0</v>
      </c>
      <c r="K70" t="s">
        <v>7327</v>
      </c>
      <c r="L70" s="20" t="s">
        <v>7332</v>
      </c>
      <c r="M70" t="s">
        <v>7333</v>
      </c>
      <c r="N70" s="20" t="s">
        <v>7334</v>
      </c>
      <c r="O70" t="s">
        <v>7327</v>
      </c>
      <c r="P70" t="s">
        <v>7365</v>
      </c>
      <c r="Q70" t="s">
        <v>6528</v>
      </c>
      <c r="R70" t="s">
        <v>6020</v>
      </c>
      <c r="S70" t="s">
        <v>6529</v>
      </c>
      <c r="T70" t="s">
        <v>6020</v>
      </c>
    </row>
    <row r="71" spans="1:20">
      <c r="A71" t="s">
        <v>3200</v>
      </c>
      <c r="B71" s="7" t="s">
        <v>4673</v>
      </c>
      <c r="C71" s="8" t="s">
        <v>4760</v>
      </c>
      <c r="D71" s="8">
        <v>1.41981797184708</v>
      </c>
      <c r="E71" s="8">
        <v>6.3839052823676998E-15</v>
      </c>
      <c r="F71" s="8">
        <v>-0.13738421212781801</v>
      </c>
      <c r="G71" s="8">
        <v>0.54404168223993499</v>
      </c>
      <c r="H71" s="8">
        <v>0</v>
      </c>
      <c r="I71" s="8">
        <v>0</v>
      </c>
      <c r="J71" s="8">
        <v>0</v>
      </c>
      <c r="K71" t="s">
        <v>7339</v>
      </c>
      <c r="L71" s="20" t="s">
        <v>7324</v>
      </c>
      <c r="M71" t="s">
        <v>7325</v>
      </c>
      <c r="N71" s="20" t="s">
        <v>7326</v>
      </c>
      <c r="O71" t="s">
        <v>7339</v>
      </c>
      <c r="P71" t="s">
        <v>7365</v>
      </c>
      <c r="Q71" t="s">
        <v>6373</v>
      </c>
      <c r="R71" t="s">
        <v>6020</v>
      </c>
      <c r="S71" t="s">
        <v>6374</v>
      </c>
      <c r="T71" t="s">
        <v>6020</v>
      </c>
    </row>
    <row r="72" spans="1:20">
      <c r="A72" t="s">
        <v>3311</v>
      </c>
      <c r="B72" s="7" t="s">
        <v>4673</v>
      </c>
      <c r="C72" s="8" t="s">
        <v>4760</v>
      </c>
      <c r="D72" s="8">
        <v>0.79134427705727794</v>
      </c>
      <c r="E72" s="8">
        <v>5.2523160285354899E-2</v>
      </c>
      <c r="F72" s="8">
        <v>-0.38936470868463402</v>
      </c>
      <c r="G72" s="8">
        <v>0.35633641483831402</v>
      </c>
      <c r="H72" s="8">
        <v>0</v>
      </c>
      <c r="I72" s="8">
        <v>0</v>
      </c>
      <c r="J72" s="8">
        <v>0</v>
      </c>
      <c r="K72" t="s">
        <v>7327</v>
      </c>
      <c r="L72" s="20" t="s">
        <v>7332</v>
      </c>
      <c r="M72" t="s">
        <v>7333</v>
      </c>
      <c r="N72" s="20" t="s">
        <v>7334</v>
      </c>
      <c r="O72" t="s">
        <v>7327</v>
      </c>
      <c r="P72" t="s">
        <v>7365</v>
      </c>
      <c r="Q72" t="s">
        <v>6373</v>
      </c>
      <c r="R72" t="s">
        <v>6020</v>
      </c>
      <c r="S72" t="s">
        <v>6374</v>
      </c>
      <c r="T72" t="s">
        <v>6020</v>
      </c>
    </row>
    <row r="73" spans="1:20">
      <c r="A73" t="s">
        <v>3347</v>
      </c>
      <c r="B73" s="7" t="s">
        <v>4673</v>
      </c>
      <c r="C73" s="8" t="s">
        <v>4760</v>
      </c>
      <c r="D73" s="8">
        <v>0</v>
      </c>
      <c r="E73" s="8">
        <v>1</v>
      </c>
      <c r="F73" s="8">
        <v>0.270927409209129</v>
      </c>
      <c r="G73" s="8">
        <v>0.71269363376849904</v>
      </c>
      <c r="H73" s="8">
        <v>0</v>
      </c>
      <c r="I73" s="8">
        <v>0</v>
      </c>
      <c r="J73" s="8">
        <v>0</v>
      </c>
      <c r="K73" t="s">
        <v>7327</v>
      </c>
      <c r="L73" s="20" t="s">
        <v>7332</v>
      </c>
      <c r="M73" t="s">
        <v>7333</v>
      </c>
      <c r="N73" s="20" t="s">
        <v>7334</v>
      </c>
      <c r="O73" t="s">
        <v>7328</v>
      </c>
      <c r="P73" t="s">
        <v>7365</v>
      </c>
      <c r="Q73" t="s">
        <v>6530</v>
      </c>
      <c r="R73" t="s">
        <v>6020</v>
      </c>
      <c r="S73" t="s">
        <v>6531</v>
      </c>
      <c r="T73" t="s">
        <v>6020</v>
      </c>
    </row>
    <row r="74" spans="1:20">
      <c r="A74" t="s">
        <v>3381</v>
      </c>
      <c r="B74" s="7" t="s">
        <v>4673</v>
      </c>
      <c r="C74" s="8" t="s">
        <v>4760</v>
      </c>
      <c r="D74" s="8">
        <v>0.179279306973543</v>
      </c>
      <c r="E74" s="8">
        <v>0.434796063003272</v>
      </c>
      <c r="F74" s="8">
        <v>0.15489851878719799</v>
      </c>
      <c r="G74" s="8">
        <v>0.47830197261101898</v>
      </c>
      <c r="H74" s="8">
        <v>0</v>
      </c>
      <c r="I74" s="8">
        <v>0</v>
      </c>
      <c r="J74" s="8">
        <v>0</v>
      </c>
      <c r="K74" t="s">
        <v>7327</v>
      </c>
      <c r="L74" s="20" t="s">
        <v>7332</v>
      </c>
      <c r="M74" t="s">
        <v>7333</v>
      </c>
      <c r="N74" s="20" t="s">
        <v>7334</v>
      </c>
      <c r="O74" t="s">
        <v>7327</v>
      </c>
      <c r="P74" t="s">
        <v>7365</v>
      </c>
      <c r="Q74" t="s">
        <v>5998</v>
      </c>
      <c r="R74" t="s">
        <v>5998</v>
      </c>
      <c r="S74" t="s">
        <v>5998</v>
      </c>
      <c r="T74" t="s">
        <v>5998</v>
      </c>
    </row>
    <row r="75" spans="1:20">
      <c r="A75" t="s">
        <v>3398</v>
      </c>
      <c r="B75" s="7" t="s">
        <v>4673</v>
      </c>
      <c r="C75" s="8" t="s">
        <v>4760</v>
      </c>
      <c r="D75" s="8">
        <v>7.9177053736367006E-2</v>
      </c>
      <c r="E75" s="8">
        <v>0.82462906351124199</v>
      </c>
      <c r="F75" s="8">
        <v>8.6873548191115202E-2</v>
      </c>
      <c r="G75" s="8">
        <v>0.78692012489960095</v>
      </c>
      <c r="H75" s="8">
        <v>0</v>
      </c>
      <c r="I75" s="8">
        <v>0</v>
      </c>
      <c r="J75" s="8">
        <v>0</v>
      </c>
      <c r="K75" t="s">
        <v>7339</v>
      </c>
      <c r="L75" s="20" t="s">
        <v>7324</v>
      </c>
      <c r="M75" t="s">
        <v>7325</v>
      </c>
      <c r="N75" s="20" t="s">
        <v>7326</v>
      </c>
      <c r="O75" t="s">
        <v>7339</v>
      </c>
      <c r="P75" t="s">
        <v>7365</v>
      </c>
      <c r="Q75" t="s">
        <v>6532</v>
      </c>
      <c r="R75" t="s">
        <v>6020</v>
      </c>
      <c r="S75" t="s">
        <v>6533</v>
      </c>
      <c r="T75" t="s">
        <v>6020</v>
      </c>
    </row>
    <row r="76" spans="1:20">
      <c r="A76" t="s">
        <v>3448</v>
      </c>
      <c r="B76" s="7" t="s">
        <v>4920</v>
      </c>
      <c r="C76" s="8" t="s">
        <v>5249</v>
      </c>
      <c r="D76" s="8">
        <v>-0.41884707797542198</v>
      </c>
      <c r="E76" s="8">
        <v>0.18548676218451299</v>
      </c>
      <c r="F76" s="8">
        <v>-0.15023491279947601</v>
      </c>
      <c r="G76" s="8">
        <v>0.65515387450597595</v>
      </c>
      <c r="H76" s="8">
        <v>0</v>
      </c>
      <c r="I76" s="8">
        <v>0</v>
      </c>
      <c r="J76" s="8">
        <v>0</v>
      </c>
      <c r="K76" t="s">
        <v>7328</v>
      </c>
      <c r="L76" s="20" t="s">
        <v>7324</v>
      </c>
      <c r="M76" t="s">
        <v>7325</v>
      </c>
      <c r="N76" s="20" t="s">
        <v>7326</v>
      </c>
      <c r="O76" t="s">
        <v>7339</v>
      </c>
      <c r="P76" t="s">
        <v>7365</v>
      </c>
      <c r="Q76" t="s">
        <v>5998</v>
      </c>
      <c r="R76" t="s">
        <v>5998</v>
      </c>
      <c r="S76" t="s">
        <v>5998</v>
      </c>
      <c r="T76" t="s">
        <v>5998</v>
      </c>
    </row>
    <row r="77" spans="1:20">
      <c r="A77" t="s">
        <v>3298</v>
      </c>
      <c r="B77" s="7" t="s">
        <v>4855</v>
      </c>
      <c r="C77" s="8" t="s">
        <v>5248</v>
      </c>
      <c r="D77" s="8">
        <v>-0.85344703081547102</v>
      </c>
      <c r="E77" s="8">
        <v>6.34402399821126E-3</v>
      </c>
      <c r="F77" s="8">
        <v>-0.92567733006822195</v>
      </c>
      <c r="G77" s="8">
        <v>2.0102007840902998E-3</v>
      </c>
      <c r="H77" s="8">
        <v>0</v>
      </c>
      <c r="I77" s="8">
        <v>0</v>
      </c>
      <c r="J77" s="8">
        <v>0</v>
      </c>
      <c r="K77" t="s">
        <v>7327</v>
      </c>
      <c r="L77" s="20" t="s">
        <v>7332</v>
      </c>
      <c r="M77" t="s">
        <v>7333</v>
      </c>
      <c r="N77" s="20" t="s">
        <v>7334</v>
      </c>
      <c r="O77" t="s">
        <v>7327</v>
      </c>
      <c r="P77" t="s">
        <v>7365</v>
      </c>
      <c r="Q77" t="s">
        <v>5998</v>
      </c>
      <c r="R77" t="s">
        <v>5998</v>
      </c>
      <c r="S77" t="s">
        <v>5998</v>
      </c>
      <c r="T77" t="s">
        <v>5998</v>
      </c>
    </row>
    <row r="78" spans="1:20">
      <c r="A78" t="s">
        <v>3188</v>
      </c>
      <c r="B78" s="7" t="s">
        <v>4816</v>
      </c>
      <c r="C78" s="8" t="s">
        <v>5247</v>
      </c>
      <c r="D78" s="8">
        <v>-0.30977799755229901</v>
      </c>
      <c r="E78" s="8">
        <v>0.57943210641556397</v>
      </c>
      <c r="F78" s="8">
        <v>-1.1370087460637901</v>
      </c>
      <c r="G78" s="8">
        <v>1.5978010246091901E-2</v>
      </c>
      <c r="H78" s="8">
        <v>0</v>
      </c>
      <c r="I78" s="8">
        <v>0</v>
      </c>
      <c r="J78" s="8">
        <v>0</v>
      </c>
      <c r="K78" t="s">
        <v>7327</v>
      </c>
      <c r="L78" s="20" t="s">
        <v>7324</v>
      </c>
      <c r="M78" t="s">
        <v>7325</v>
      </c>
      <c r="N78" s="20" t="s">
        <v>7326</v>
      </c>
      <c r="O78" t="s">
        <v>7328</v>
      </c>
      <c r="P78" t="s">
        <v>7365</v>
      </c>
      <c r="Q78" t="s">
        <v>5998</v>
      </c>
      <c r="R78" t="s">
        <v>5998</v>
      </c>
      <c r="S78" t="s">
        <v>5998</v>
      </c>
      <c r="T78" t="s">
        <v>5998</v>
      </c>
    </row>
    <row r="79" spans="1:20">
      <c r="A79" t="s">
        <v>3371</v>
      </c>
      <c r="B79" s="7" t="s">
        <v>4712</v>
      </c>
      <c r="C79" s="8" t="s">
        <v>4757</v>
      </c>
      <c r="D79" s="8">
        <v>-2.9843411344295401E-2</v>
      </c>
      <c r="E79" s="8">
        <v>0.94141229124840198</v>
      </c>
      <c r="F79" s="8">
        <v>-0.47850239343640699</v>
      </c>
      <c r="G79" s="8">
        <v>0.113549646958825</v>
      </c>
      <c r="H79" s="8">
        <v>0</v>
      </c>
      <c r="I79" s="8">
        <v>0</v>
      </c>
      <c r="J79" s="8">
        <v>0</v>
      </c>
      <c r="K79" t="s">
        <v>7328</v>
      </c>
      <c r="L79" s="20" t="s">
        <v>7324</v>
      </c>
      <c r="M79" t="s">
        <v>7325</v>
      </c>
      <c r="N79" s="20" t="s">
        <v>7326</v>
      </c>
      <c r="O79" t="s">
        <v>7327</v>
      </c>
      <c r="P79" t="s">
        <v>7365</v>
      </c>
      <c r="Q79" t="s">
        <v>6534</v>
      </c>
      <c r="R79" t="s">
        <v>6020</v>
      </c>
      <c r="S79" t="s">
        <v>6535</v>
      </c>
      <c r="T79" t="s">
        <v>6020</v>
      </c>
    </row>
    <row r="80" spans="1:20">
      <c r="A80" t="s">
        <v>3443</v>
      </c>
      <c r="B80" s="7" t="s">
        <v>4712</v>
      </c>
      <c r="C80" s="8" t="s">
        <v>4757</v>
      </c>
      <c r="D80" s="8">
        <v>0.51484991704180405</v>
      </c>
      <c r="E80" s="8">
        <v>5.2837492873014202E-2</v>
      </c>
      <c r="F80" s="8">
        <v>0.71850455822174997</v>
      </c>
      <c r="G80" s="8">
        <v>3.4358190243929301E-3</v>
      </c>
      <c r="H80" s="8">
        <v>0</v>
      </c>
      <c r="I80" s="8">
        <v>0</v>
      </c>
      <c r="J80" s="8">
        <v>0</v>
      </c>
      <c r="K80" t="s">
        <v>7328</v>
      </c>
      <c r="L80" s="20" t="s">
        <v>7324</v>
      </c>
      <c r="M80" t="s">
        <v>7325</v>
      </c>
      <c r="N80" s="20" t="s">
        <v>7326</v>
      </c>
      <c r="O80" t="s">
        <v>7328</v>
      </c>
      <c r="P80" t="s">
        <v>7365</v>
      </c>
      <c r="Q80" t="s">
        <v>5998</v>
      </c>
      <c r="R80" t="s">
        <v>5998</v>
      </c>
      <c r="S80" t="s">
        <v>5998</v>
      </c>
      <c r="T80" t="s">
        <v>5998</v>
      </c>
    </row>
    <row r="81" spans="1:20">
      <c r="A81" t="s">
        <v>3239</v>
      </c>
      <c r="B81" s="7" t="s">
        <v>4833</v>
      </c>
      <c r="C81" s="8" t="s">
        <v>5246</v>
      </c>
      <c r="D81" s="8">
        <v>0.39654246508783703</v>
      </c>
      <c r="E81" s="8">
        <v>0.30715529424142102</v>
      </c>
      <c r="F81" s="8">
        <v>-3.9484463786785898E-2</v>
      </c>
      <c r="G81" s="8">
        <v>0.92905032407228705</v>
      </c>
      <c r="H81" s="8">
        <v>0</v>
      </c>
      <c r="I81" s="8">
        <v>0</v>
      </c>
      <c r="J81" s="8">
        <v>0</v>
      </c>
      <c r="K81" t="s">
        <v>7339</v>
      </c>
      <c r="L81" s="20" t="s">
        <v>7324</v>
      </c>
      <c r="M81" t="s">
        <v>7325</v>
      </c>
      <c r="N81" s="20" t="s">
        <v>7326</v>
      </c>
      <c r="O81" t="s">
        <v>7339</v>
      </c>
      <c r="P81" t="s">
        <v>7316</v>
      </c>
      <c r="Q81" t="s">
        <v>6536</v>
      </c>
      <c r="R81" t="s">
        <v>6020</v>
      </c>
      <c r="S81" t="s">
        <v>6537</v>
      </c>
      <c r="T81" t="s">
        <v>6020</v>
      </c>
    </row>
    <row r="82" spans="1:20">
      <c r="A82" t="s">
        <v>3108</v>
      </c>
      <c r="B82" s="7" t="s">
        <v>4710</v>
      </c>
      <c r="C82" s="8" t="s">
        <v>4756</v>
      </c>
      <c r="D82" s="8">
        <v>0.30098262515373703</v>
      </c>
      <c r="E82" s="8">
        <v>0.439203995857189</v>
      </c>
      <c r="F82" s="8">
        <v>0.108180498603931</v>
      </c>
      <c r="G82" s="8">
        <v>0.78982366930943904</v>
      </c>
      <c r="H82" s="8">
        <v>0</v>
      </c>
      <c r="I82" s="8">
        <v>0</v>
      </c>
      <c r="J82" s="8">
        <v>0</v>
      </c>
      <c r="K82" t="s">
        <v>7328</v>
      </c>
      <c r="L82" s="20" t="s">
        <v>7324</v>
      </c>
      <c r="M82" t="s">
        <v>7325</v>
      </c>
      <c r="N82" s="20" t="s">
        <v>7326</v>
      </c>
      <c r="O82" t="s">
        <v>7328</v>
      </c>
      <c r="P82" t="s">
        <v>7365</v>
      </c>
      <c r="Q82" t="s">
        <v>6538</v>
      </c>
      <c r="R82" t="s">
        <v>6020</v>
      </c>
      <c r="S82" t="s">
        <v>6539</v>
      </c>
      <c r="T82" t="s">
        <v>6020</v>
      </c>
    </row>
    <row r="83" spans="1:20">
      <c r="A83" t="s">
        <v>3123</v>
      </c>
      <c r="B83" s="7" t="s">
        <v>4710</v>
      </c>
      <c r="C83" s="8" t="s">
        <v>4756</v>
      </c>
      <c r="D83" s="8">
        <v>-0.75738452245342103</v>
      </c>
      <c r="E83" s="8">
        <v>0.14110842564909501</v>
      </c>
      <c r="F83" s="8">
        <v>0.19937350106240401</v>
      </c>
      <c r="G83" s="8">
        <v>0.70240094542352005</v>
      </c>
      <c r="H83" s="8">
        <v>0</v>
      </c>
      <c r="I83" s="8">
        <v>0</v>
      </c>
      <c r="J83" s="8">
        <v>0</v>
      </c>
      <c r="K83" t="s">
        <v>7328</v>
      </c>
      <c r="L83" s="20">
        <v>1</v>
      </c>
      <c r="M83">
        <v>0</v>
      </c>
      <c r="N83" s="20">
        <v>0</v>
      </c>
      <c r="O83" t="s">
        <v>7327</v>
      </c>
      <c r="P83" t="s">
        <v>7365</v>
      </c>
      <c r="Q83" t="s">
        <v>6399</v>
      </c>
      <c r="R83" t="s">
        <v>6020</v>
      </c>
      <c r="S83" t="s">
        <v>6400</v>
      </c>
      <c r="T83" t="s">
        <v>6020</v>
      </c>
    </row>
    <row r="84" spans="1:20">
      <c r="A84" t="s">
        <v>3249</v>
      </c>
      <c r="B84" s="7" t="s">
        <v>4839</v>
      </c>
      <c r="C84" s="8" t="s">
        <v>5339</v>
      </c>
      <c r="D84" s="8">
        <v>-0.79406458689606996</v>
      </c>
      <c r="E84" s="8">
        <v>6.5228161495954496E-3</v>
      </c>
      <c r="F84" s="8">
        <v>-0.46380298622053101</v>
      </c>
      <c r="G84" s="8">
        <v>0.114368847855095</v>
      </c>
      <c r="H84" s="8">
        <v>0</v>
      </c>
      <c r="I84" s="8">
        <v>0</v>
      </c>
      <c r="J84" s="8">
        <v>0</v>
      </c>
      <c r="K84" t="s">
        <v>7327</v>
      </c>
      <c r="L84" s="20" t="s">
        <v>7332</v>
      </c>
      <c r="M84" t="s">
        <v>7333</v>
      </c>
      <c r="N84" s="20" t="s">
        <v>7334</v>
      </c>
      <c r="O84" t="s">
        <v>7327</v>
      </c>
      <c r="P84" t="s">
        <v>7365</v>
      </c>
      <c r="Q84" t="s">
        <v>5998</v>
      </c>
      <c r="R84" t="s">
        <v>5998</v>
      </c>
      <c r="S84" t="s">
        <v>6540</v>
      </c>
      <c r="T84" t="s">
        <v>6020</v>
      </c>
    </row>
    <row r="85" spans="1:20">
      <c r="A85" t="s">
        <v>3249</v>
      </c>
      <c r="B85" s="7" t="s">
        <v>4838</v>
      </c>
      <c r="C85" s="8" t="s">
        <v>5245</v>
      </c>
      <c r="D85" s="8">
        <v>-0.79406458689606996</v>
      </c>
      <c r="E85" s="8">
        <v>6.5228161495954496E-3</v>
      </c>
      <c r="F85" s="8">
        <v>-0.46380298622053101</v>
      </c>
      <c r="G85" s="8">
        <v>0.114368847855095</v>
      </c>
      <c r="H85" s="8">
        <v>0</v>
      </c>
      <c r="I85" s="8">
        <v>0</v>
      </c>
      <c r="J85" s="8">
        <v>0</v>
      </c>
      <c r="K85" t="s">
        <v>7327</v>
      </c>
      <c r="L85" s="20" t="s">
        <v>7332</v>
      </c>
      <c r="M85" t="s">
        <v>7333</v>
      </c>
      <c r="N85" s="20" t="s">
        <v>7334</v>
      </c>
      <c r="O85" t="s">
        <v>7327</v>
      </c>
      <c r="P85" t="s">
        <v>7365</v>
      </c>
      <c r="Q85" t="s">
        <v>5998</v>
      </c>
      <c r="R85" t="s">
        <v>5998</v>
      </c>
      <c r="S85" t="s">
        <v>6540</v>
      </c>
      <c r="T85" t="s">
        <v>6020</v>
      </c>
    </row>
    <row r="86" spans="1:20">
      <c r="A86" t="s">
        <v>3123</v>
      </c>
      <c r="B86" s="7" t="s">
        <v>4711</v>
      </c>
      <c r="C86" s="8" t="s">
        <v>4755</v>
      </c>
      <c r="D86" s="8">
        <v>-0.75738452245342103</v>
      </c>
      <c r="E86" s="8">
        <v>0.14110842564909501</v>
      </c>
      <c r="F86" s="8">
        <v>0.19937350106240401</v>
      </c>
      <c r="G86" s="8">
        <v>0.70240094542352005</v>
      </c>
      <c r="H86" s="8">
        <v>0</v>
      </c>
      <c r="I86" s="8">
        <v>0</v>
      </c>
      <c r="J86" s="8">
        <v>0</v>
      </c>
      <c r="K86" t="s">
        <v>7328</v>
      </c>
      <c r="L86" s="20">
        <v>1</v>
      </c>
      <c r="M86">
        <v>0</v>
      </c>
      <c r="N86" s="20">
        <v>0</v>
      </c>
      <c r="O86" t="s">
        <v>7327</v>
      </c>
      <c r="P86" t="s">
        <v>7365</v>
      </c>
      <c r="Q86" t="s">
        <v>6399</v>
      </c>
      <c r="R86" t="s">
        <v>6020</v>
      </c>
      <c r="S86" t="s">
        <v>6400</v>
      </c>
      <c r="T86" t="s">
        <v>6020</v>
      </c>
    </row>
    <row r="87" spans="1:20">
      <c r="A87" t="s">
        <v>3393</v>
      </c>
      <c r="B87" s="7" t="s">
        <v>4898</v>
      </c>
      <c r="C87" s="8" t="s">
        <v>5244</v>
      </c>
      <c r="D87" s="8">
        <v>-0.41787113719244701</v>
      </c>
      <c r="E87" s="8">
        <v>0.45736627469115698</v>
      </c>
      <c r="F87" s="8">
        <v>0.60576831710900003</v>
      </c>
      <c r="G87" s="8">
        <v>0.22681938451429901</v>
      </c>
      <c r="H87" s="8">
        <v>0</v>
      </c>
      <c r="I87" s="8">
        <v>0</v>
      </c>
      <c r="J87" s="8">
        <v>0</v>
      </c>
      <c r="K87" t="s">
        <v>7327</v>
      </c>
      <c r="L87" s="20" t="s">
        <v>7332</v>
      </c>
      <c r="M87" t="s">
        <v>7333</v>
      </c>
      <c r="N87" s="20" t="s">
        <v>7334</v>
      </c>
      <c r="O87" t="s">
        <v>7327</v>
      </c>
      <c r="P87" t="s">
        <v>7365</v>
      </c>
      <c r="Q87" t="s">
        <v>6541</v>
      </c>
      <c r="R87" t="s">
        <v>6015</v>
      </c>
      <c r="S87" t="s">
        <v>6542</v>
      </c>
      <c r="T87" t="s">
        <v>6015</v>
      </c>
    </row>
    <row r="88" spans="1:20">
      <c r="A88" t="s">
        <v>3169</v>
      </c>
      <c r="B88" s="7" t="s">
        <v>4807</v>
      </c>
      <c r="C88" s="8" t="s">
        <v>5243</v>
      </c>
      <c r="D88" s="8">
        <v>0.85616184863237099</v>
      </c>
      <c r="E88" s="8">
        <v>1.9610205740285401E-2</v>
      </c>
      <c r="F88" s="8">
        <v>0.198325044316598</v>
      </c>
      <c r="G88" s="8">
        <v>0.63451158057893298</v>
      </c>
      <c r="H88" s="8">
        <v>0</v>
      </c>
      <c r="I88" s="8">
        <v>0</v>
      </c>
      <c r="J88" s="8">
        <v>0</v>
      </c>
      <c r="K88" t="s">
        <v>7328</v>
      </c>
      <c r="L88" s="20" t="s">
        <v>7324</v>
      </c>
      <c r="M88" t="s">
        <v>7325</v>
      </c>
      <c r="N88" s="20" t="s">
        <v>7326</v>
      </c>
      <c r="O88" t="s">
        <v>7328</v>
      </c>
      <c r="P88" t="s">
        <v>7365</v>
      </c>
      <c r="Q88" t="s">
        <v>5998</v>
      </c>
      <c r="R88" t="s">
        <v>5998</v>
      </c>
      <c r="S88" t="s">
        <v>5998</v>
      </c>
      <c r="T88" t="s">
        <v>5998</v>
      </c>
    </row>
    <row r="89" spans="1:20">
      <c r="A89" t="s">
        <v>3170</v>
      </c>
      <c r="B89" s="7" t="s">
        <v>4807</v>
      </c>
      <c r="C89" s="8" t="s">
        <v>5243</v>
      </c>
      <c r="D89" s="8">
        <v>-1.0796855683136699</v>
      </c>
      <c r="E89" s="8">
        <v>0.19688479611252899</v>
      </c>
      <c r="F89" s="8">
        <v>1.08135699449234</v>
      </c>
      <c r="G89" s="8">
        <v>0.122449078663409</v>
      </c>
      <c r="H89" s="8">
        <v>0</v>
      </c>
      <c r="I89" s="8">
        <v>0</v>
      </c>
      <c r="J89" s="8" t="s">
        <v>6543</v>
      </c>
      <c r="K89" t="s">
        <v>7339</v>
      </c>
      <c r="L89" s="20" t="s">
        <v>7324</v>
      </c>
      <c r="M89" t="s">
        <v>7325</v>
      </c>
      <c r="N89" s="20" t="s">
        <v>7326</v>
      </c>
      <c r="O89" t="s">
        <v>7339</v>
      </c>
      <c r="P89" t="s">
        <v>7365</v>
      </c>
      <c r="Q89" t="s">
        <v>5998</v>
      </c>
      <c r="R89" t="s">
        <v>5998</v>
      </c>
      <c r="S89" t="s">
        <v>5998</v>
      </c>
      <c r="T89" t="s">
        <v>5998</v>
      </c>
    </row>
    <row r="90" spans="1:20">
      <c r="A90" t="s">
        <v>3299</v>
      </c>
      <c r="B90" s="7" t="s">
        <v>4807</v>
      </c>
      <c r="C90" s="8" t="s">
        <v>5243</v>
      </c>
      <c r="D90" s="8">
        <v>-0.61911938491222895</v>
      </c>
      <c r="E90" s="8">
        <v>1.33483712532828E-2</v>
      </c>
      <c r="F90" s="8">
        <v>-1.5872880003387799</v>
      </c>
      <c r="G90" s="8">
        <v>5.5160051725086702E-12</v>
      </c>
      <c r="H90" s="8">
        <v>0</v>
      </c>
      <c r="I90" s="8">
        <v>0</v>
      </c>
      <c r="J90" s="8">
        <v>0</v>
      </c>
      <c r="K90" t="s">
        <v>7328</v>
      </c>
      <c r="L90" s="20" t="s">
        <v>7324</v>
      </c>
      <c r="M90" t="s">
        <v>7325</v>
      </c>
      <c r="N90" s="20" t="s">
        <v>7326</v>
      </c>
      <c r="O90" t="s">
        <v>7327</v>
      </c>
      <c r="P90" t="s">
        <v>7365</v>
      </c>
      <c r="Q90" t="s">
        <v>6544</v>
      </c>
      <c r="R90" t="s">
        <v>6020</v>
      </c>
      <c r="S90" t="s">
        <v>6545</v>
      </c>
      <c r="T90" t="s">
        <v>6020</v>
      </c>
    </row>
    <row r="91" spans="1:20">
      <c r="A91" t="s">
        <v>3170</v>
      </c>
      <c r="B91" s="7" t="s">
        <v>4810</v>
      </c>
      <c r="C91" s="8" t="s">
        <v>5242</v>
      </c>
      <c r="D91" s="8">
        <v>-1.0796855683136699</v>
      </c>
      <c r="E91" s="8">
        <v>0.19688479611252899</v>
      </c>
      <c r="F91" s="8">
        <v>1.08135699449234</v>
      </c>
      <c r="G91" s="8">
        <v>0.122449078663409</v>
      </c>
      <c r="H91" s="8">
        <v>0</v>
      </c>
      <c r="I91" s="8">
        <v>0</v>
      </c>
      <c r="J91" s="8" t="s">
        <v>6543</v>
      </c>
      <c r="K91" t="s">
        <v>7339</v>
      </c>
      <c r="L91" s="20" t="s">
        <v>7324</v>
      </c>
      <c r="M91" t="s">
        <v>7325</v>
      </c>
      <c r="N91" s="20" t="s">
        <v>7326</v>
      </c>
      <c r="O91" t="s">
        <v>7339</v>
      </c>
      <c r="P91" t="s">
        <v>7365</v>
      </c>
      <c r="Q91" t="s">
        <v>5998</v>
      </c>
      <c r="R91" t="s">
        <v>5998</v>
      </c>
      <c r="S91" t="s">
        <v>5998</v>
      </c>
      <c r="T91" t="s">
        <v>5998</v>
      </c>
    </row>
    <row r="92" spans="1:20">
      <c r="A92" t="s">
        <v>3299</v>
      </c>
      <c r="B92" s="7" t="s">
        <v>4810</v>
      </c>
      <c r="C92" s="8" t="s">
        <v>5242</v>
      </c>
      <c r="D92" s="8">
        <v>-0.61911938491222895</v>
      </c>
      <c r="E92" s="8">
        <v>1.33483712532828E-2</v>
      </c>
      <c r="F92" s="8">
        <v>-1.5872880003387799</v>
      </c>
      <c r="G92" s="8">
        <v>5.5160051725086702E-12</v>
      </c>
      <c r="H92" s="8">
        <v>0</v>
      </c>
      <c r="I92" s="8">
        <v>0</v>
      </c>
      <c r="J92" s="8">
        <v>0</v>
      </c>
      <c r="K92" t="s">
        <v>7328</v>
      </c>
      <c r="L92" s="20" t="s">
        <v>7324</v>
      </c>
      <c r="M92" t="s">
        <v>7325</v>
      </c>
      <c r="N92" s="20" t="s">
        <v>7326</v>
      </c>
      <c r="O92" t="s">
        <v>7327</v>
      </c>
      <c r="P92" t="s">
        <v>7365</v>
      </c>
      <c r="Q92" t="s">
        <v>6544</v>
      </c>
      <c r="R92" t="s">
        <v>6020</v>
      </c>
      <c r="S92" t="s">
        <v>6545</v>
      </c>
      <c r="T92" t="s">
        <v>6020</v>
      </c>
    </row>
    <row r="93" spans="1:20">
      <c r="A93" t="s">
        <v>3316</v>
      </c>
      <c r="B93" s="7" t="s">
        <v>4810</v>
      </c>
      <c r="C93" s="8" t="s">
        <v>5242</v>
      </c>
      <c r="D93" s="8">
        <v>-1.2828922873823501</v>
      </c>
      <c r="E93" s="8">
        <v>3.51233700885948E-7</v>
      </c>
      <c r="F93" s="8">
        <v>-0.90257660214795499</v>
      </c>
      <c r="G93" s="8">
        <v>3.5374972776941601E-4</v>
      </c>
      <c r="H93" s="8">
        <v>0</v>
      </c>
      <c r="I93" s="8">
        <v>0</v>
      </c>
      <c r="J93" s="8">
        <v>0</v>
      </c>
      <c r="K93" t="s">
        <v>7327</v>
      </c>
      <c r="L93" s="20" t="s">
        <v>7332</v>
      </c>
      <c r="M93" t="s">
        <v>7333</v>
      </c>
      <c r="N93" s="20" t="s">
        <v>7334</v>
      </c>
      <c r="O93" t="s">
        <v>7339</v>
      </c>
      <c r="P93" t="s">
        <v>7365</v>
      </c>
      <c r="Q93" t="s">
        <v>5998</v>
      </c>
      <c r="R93" t="s">
        <v>5998</v>
      </c>
      <c r="S93" t="s">
        <v>5998</v>
      </c>
      <c r="T93" t="s">
        <v>5998</v>
      </c>
    </row>
    <row r="94" spans="1:20">
      <c r="A94" t="s">
        <v>3121</v>
      </c>
      <c r="B94" s="7" t="s">
        <v>4674</v>
      </c>
      <c r="C94" s="8" t="s">
        <v>4753</v>
      </c>
      <c r="D94" s="8">
        <v>0.62959885899716606</v>
      </c>
      <c r="E94" s="8">
        <v>6.9110662312268895E-2</v>
      </c>
      <c r="F94" s="8">
        <v>0.96950922000185202</v>
      </c>
      <c r="G94" s="8">
        <v>2.2950661572006099E-3</v>
      </c>
      <c r="H94" s="8">
        <v>0</v>
      </c>
      <c r="I94" s="8">
        <v>0</v>
      </c>
      <c r="J94" s="8">
        <v>0</v>
      </c>
      <c r="K94" t="s">
        <v>7328</v>
      </c>
      <c r="L94" s="20" t="s">
        <v>7324</v>
      </c>
      <c r="M94" t="s">
        <v>7325</v>
      </c>
      <c r="N94" s="20" t="s">
        <v>7326</v>
      </c>
      <c r="O94" t="s">
        <v>7327</v>
      </c>
      <c r="P94" t="s">
        <v>7365</v>
      </c>
      <c r="Q94" t="s">
        <v>5998</v>
      </c>
      <c r="R94" t="s">
        <v>5998</v>
      </c>
      <c r="S94" t="s">
        <v>5998</v>
      </c>
      <c r="T94" t="s">
        <v>5998</v>
      </c>
    </row>
    <row r="95" spans="1:20">
      <c r="A95" t="s">
        <v>3126</v>
      </c>
      <c r="B95" s="7" t="s">
        <v>4674</v>
      </c>
      <c r="C95" s="8" t="s">
        <v>4753</v>
      </c>
      <c r="D95" s="8">
        <v>-4.88429040540471E-2</v>
      </c>
      <c r="E95" s="8">
        <v>0.86719509767915104</v>
      </c>
      <c r="F95" s="8">
        <v>-0.54914182081603102</v>
      </c>
      <c r="G95" s="8">
        <v>9.9230189200911097E-3</v>
      </c>
      <c r="H95" s="8">
        <v>0</v>
      </c>
      <c r="I95" s="8">
        <v>0</v>
      </c>
      <c r="J95" s="8">
        <v>0</v>
      </c>
      <c r="K95" t="s">
        <v>7328</v>
      </c>
      <c r="L95" s="20" t="s">
        <v>7324</v>
      </c>
      <c r="M95" t="s">
        <v>7325</v>
      </c>
      <c r="N95" s="20" t="s">
        <v>7326</v>
      </c>
      <c r="O95" t="s">
        <v>7327</v>
      </c>
      <c r="P95" t="s">
        <v>7365</v>
      </c>
      <c r="Q95" t="s">
        <v>6546</v>
      </c>
      <c r="R95" t="s">
        <v>6020</v>
      </c>
      <c r="S95" t="s">
        <v>6547</v>
      </c>
      <c r="T95" t="s">
        <v>6020</v>
      </c>
    </row>
    <row r="96" spans="1:20">
      <c r="A96" t="s">
        <v>3134</v>
      </c>
      <c r="B96" s="7" t="s">
        <v>4674</v>
      </c>
      <c r="C96" s="8" t="s">
        <v>4753</v>
      </c>
      <c r="D96" s="8">
        <v>0.12584044475126999</v>
      </c>
      <c r="E96" s="8">
        <v>0.77991610142925205</v>
      </c>
      <c r="F96" s="8">
        <v>0.44293233850952302</v>
      </c>
      <c r="G96" s="8">
        <v>0.19756761410097101</v>
      </c>
      <c r="H96" s="8">
        <v>0</v>
      </c>
      <c r="I96" s="8">
        <v>0</v>
      </c>
      <c r="J96" s="8">
        <v>0</v>
      </c>
      <c r="K96" t="s">
        <v>7328</v>
      </c>
      <c r="L96" s="20" t="s">
        <v>7324</v>
      </c>
      <c r="M96" t="s">
        <v>7325</v>
      </c>
      <c r="N96" s="20" t="s">
        <v>7326</v>
      </c>
      <c r="O96" t="s">
        <v>7327</v>
      </c>
      <c r="P96" t="s">
        <v>7365</v>
      </c>
      <c r="Q96" t="s">
        <v>5998</v>
      </c>
      <c r="R96" t="s">
        <v>5998</v>
      </c>
      <c r="S96" t="s">
        <v>5998</v>
      </c>
      <c r="T96" t="s">
        <v>5998</v>
      </c>
    </row>
    <row r="97" spans="1:20">
      <c r="A97" t="s">
        <v>3136</v>
      </c>
      <c r="B97" s="7" t="s">
        <v>4674</v>
      </c>
      <c r="C97" s="8" t="s">
        <v>4753</v>
      </c>
      <c r="D97" s="8">
        <v>0.72875479578052305</v>
      </c>
      <c r="E97" s="8">
        <v>0.112040290705974</v>
      </c>
      <c r="F97" s="8">
        <v>1.2556260880778101</v>
      </c>
      <c r="G97" s="8">
        <v>2.6328869088385401E-3</v>
      </c>
      <c r="H97" s="8">
        <v>0</v>
      </c>
      <c r="I97" s="8">
        <v>0</v>
      </c>
      <c r="J97" s="8">
        <v>0</v>
      </c>
      <c r="K97" t="s">
        <v>7327</v>
      </c>
      <c r="L97" s="20" t="s">
        <v>7332</v>
      </c>
      <c r="M97" t="s">
        <v>7333</v>
      </c>
      <c r="N97" s="20" t="s">
        <v>7334</v>
      </c>
      <c r="O97" t="s">
        <v>7327</v>
      </c>
      <c r="P97" t="s">
        <v>7365</v>
      </c>
      <c r="Q97" t="s">
        <v>6455</v>
      </c>
      <c r="R97" t="s">
        <v>6020</v>
      </c>
      <c r="S97" t="s">
        <v>6456</v>
      </c>
      <c r="T97" t="s">
        <v>6020</v>
      </c>
    </row>
    <row r="98" spans="1:20">
      <c r="A98" t="s">
        <v>3142</v>
      </c>
      <c r="B98" s="7" t="s">
        <v>4674</v>
      </c>
      <c r="C98" s="8" t="s">
        <v>4753</v>
      </c>
      <c r="D98" s="8">
        <v>1.2215118974349399</v>
      </c>
      <c r="E98" s="8">
        <v>1.6032132602818001E-4</v>
      </c>
      <c r="F98" s="8">
        <v>2.0317974760514899</v>
      </c>
      <c r="G98" s="8">
        <v>1.5196979956292502E-11</v>
      </c>
      <c r="H98" s="8">
        <v>0</v>
      </c>
      <c r="I98" s="8">
        <v>0</v>
      </c>
      <c r="J98" s="8">
        <v>0</v>
      </c>
      <c r="K98" t="s">
        <v>7328</v>
      </c>
      <c r="L98" s="20" t="s">
        <v>7324</v>
      </c>
      <c r="M98" t="s">
        <v>7325</v>
      </c>
      <c r="N98" s="20" t="s">
        <v>7326</v>
      </c>
      <c r="O98" t="s">
        <v>7327</v>
      </c>
      <c r="P98" t="s">
        <v>7365</v>
      </c>
      <c r="Q98" t="s">
        <v>5998</v>
      </c>
      <c r="R98" t="s">
        <v>5998</v>
      </c>
      <c r="S98" t="s">
        <v>5998</v>
      </c>
      <c r="T98" t="s">
        <v>5998</v>
      </c>
    </row>
    <row r="99" spans="1:20">
      <c r="A99" t="s">
        <v>3144</v>
      </c>
      <c r="B99" s="7" t="s">
        <v>4674</v>
      </c>
      <c r="C99" s="8" t="s">
        <v>4753</v>
      </c>
      <c r="D99" s="8">
        <v>0.20348332743299399</v>
      </c>
      <c r="E99" s="8">
        <v>0.59362452193843096</v>
      </c>
      <c r="F99" s="8">
        <v>2.0473104170705098E-2</v>
      </c>
      <c r="G99" s="8">
        <v>0.95681254630303003</v>
      </c>
      <c r="H99" s="8">
        <v>0</v>
      </c>
      <c r="I99" s="8">
        <v>0</v>
      </c>
      <c r="J99" s="8">
        <v>0</v>
      </c>
      <c r="K99" t="s">
        <v>7327</v>
      </c>
      <c r="L99" s="20" t="s">
        <v>7332</v>
      </c>
      <c r="M99" t="s">
        <v>7333</v>
      </c>
      <c r="N99" s="20" t="s">
        <v>7334</v>
      </c>
      <c r="O99" t="s">
        <v>7327</v>
      </c>
      <c r="P99" t="s">
        <v>7365</v>
      </c>
      <c r="Q99" t="s">
        <v>6548</v>
      </c>
      <c r="R99" t="s">
        <v>6020</v>
      </c>
      <c r="S99" t="s">
        <v>6549</v>
      </c>
      <c r="T99" t="s">
        <v>6020</v>
      </c>
    </row>
    <row r="100" spans="1:20">
      <c r="A100" t="s">
        <v>3147</v>
      </c>
      <c r="B100" s="7" t="s">
        <v>4674</v>
      </c>
      <c r="C100" s="8" t="s">
        <v>4753</v>
      </c>
      <c r="D100" s="8">
        <v>-0.27281646005406601</v>
      </c>
      <c r="E100" s="8">
        <v>0.29526487454008399</v>
      </c>
      <c r="F100" s="8">
        <v>0.13691271068861099</v>
      </c>
      <c r="G100" s="8">
        <v>0.60422172025950804</v>
      </c>
      <c r="H100" s="8">
        <v>0</v>
      </c>
      <c r="I100" s="8">
        <v>0</v>
      </c>
      <c r="J100" s="8">
        <v>0</v>
      </c>
      <c r="K100" t="s">
        <v>7328</v>
      </c>
      <c r="L100" s="20" t="s">
        <v>7324</v>
      </c>
      <c r="M100" t="s">
        <v>7325</v>
      </c>
      <c r="N100" s="20" t="s">
        <v>7326</v>
      </c>
      <c r="O100" t="s">
        <v>7335</v>
      </c>
      <c r="P100" t="s">
        <v>7365</v>
      </c>
      <c r="Q100" t="s">
        <v>6550</v>
      </c>
      <c r="R100" t="s">
        <v>6020</v>
      </c>
      <c r="S100" t="s">
        <v>6551</v>
      </c>
      <c r="T100" t="s">
        <v>6020</v>
      </c>
    </row>
    <row r="101" spans="1:20">
      <c r="A101" t="s">
        <v>3178</v>
      </c>
      <c r="B101" s="7" t="s">
        <v>4674</v>
      </c>
      <c r="C101" s="8" t="s">
        <v>4753</v>
      </c>
      <c r="D101" s="8">
        <v>5.3071919899872498E-2</v>
      </c>
      <c r="E101" s="8">
        <v>0.89226259914468797</v>
      </c>
      <c r="F101" s="8">
        <v>-0.267964980497924</v>
      </c>
      <c r="G101" s="8">
        <v>0.38998323531194001</v>
      </c>
      <c r="H101" s="8">
        <v>0</v>
      </c>
      <c r="I101" s="8">
        <v>0</v>
      </c>
      <c r="J101" s="8">
        <v>0</v>
      </c>
      <c r="K101" t="s">
        <v>7327</v>
      </c>
      <c r="L101" s="20" t="s">
        <v>7332</v>
      </c>
      <c r="M101" t="s">
        <v>7333</v>
      </c>
      <c r="N101" s="20" t="s">
        <v>7334</v>
      </c>
      <c r="O101" t="s">
        <v>7327</v>
      </c>
      <c r="P101" t="s">
        <v>7365</v>
      </c>
      <c r="Q101" t="s">
        <v>6552</v>
      </c>
      <c r="R101" t="s">
        <v>6020</v>
      </c>
      <c r="S101" t="s">
        <v>6553</v>
      </c>
      <c r="T101" t="s">
        <v>6020</v>
      </c>
    </row>
    <row r="102" spans="1:20">
      <c r="A102" t="s">
        <v>3197</v>
      </c>
      <c r="B102" s="7" t="s">
        <v>4674</v>
      </c>
      <c r="C102" s="8" t="s">
        <v>4753</v>
      </c>
      <c r="D102" s="8">
        <v>0.44830229857790299</v>
      </c>
      <c r="E102" s="8">
        <v>0.30619034393904698</v>
      </c>
      <c r="F102" s="8">
        <v>0.92589700485108395</v>
      </c>
      <c r="G102" s="8">
        <v>1.6263980934625898E-2</v>
      </c>
      <c r="H102" s="8">
        <v>0</v>
      </c>
      <c r="I102" s="8">
        <v>0</v>
      </c>
      <c r="J102" s="8">
        <v>0</v>
      </c>
      <c r="K102" t="s">
        <v>7328</v>
      </c>
      <c r="L102" s="20" t="s">
        <v>7324</v>
      </c>
      <c r="M102" t="s">
        <v>7325</v>
      </c>
      <c r="N102" s="20" t="s">
        <v>7326</v>
      </c>
      <c r="O102" t="s">
        <v>7328</v>
      </c>
      <c r="P102" t="s">
        <v>7365</v>
      </c>
      <c r="Q102" t="s">
        <v>6554</v>
      </c>
      <c r="R102" t="s">
        <v>6020</v>
      </c>
      <c r="S102" t="s">
        <v>6555</v>
      </c>
      <c r="T102" t="s">
        <v>6020</v>
      </c>
    </row>
    <row r="103" spans="1:20">
      <c r="A103" t="s">
        <v>3199</v>
      </c>
      <c r="B103" s="7" t="s">
        <v>4674</v>
      </c>
      <c r="C103" s="8" t="s">
        <v>4753</v>
      </c>
      <c r="D103" s="8">
        <v>-0.87691828780566405</v>
      </c>
      <c r="E103" s="8">
        <v>4.65063071256752E-3</v>
      </c>
      <c r="F103" s="8">
        <v>-0.85184799797277599</v>
      </c>
      <c r="G103" s="8">
        <v>4.4044833102061098E-3</v>
      </c>
      <c r="H103" s="8">
        <v>0</v>
      </c>
      <c r="I103" s="8">
        <v>0</v>
      </c>
      <c r="J103" s="8">
        <v>0</v>
      </c>
      <c r="K103" t="s">
        <v>7339</v>
      </c>
      <c r="L103" s="20" t="s">
        <v>7324</v>
      </c>
      <c r="M103" t="s">
        <v>7325</v>
      </c>
      <c r="N103" s="20" t="s">
        <v>7326</v>
      </c>
      <c r="O103" t="s">
        <v>7354</v>
      </c>
      <c r="P103" t="s">
        <v>7365</v>
      </c>
      <c r="Q103" t="s">
        <v>6556</v>
      </c>
      <c r="R103" t="s">
        <v>6020</v>
      </c>
      <c r="S103" t="s">
        <v>6557</v>
      </c>
      <c r="T103" t="s">
        <v>6020</v>
      </c>
    </row>
    <row r="104" spans="1:20">
      <c r="A104" t="s">
        <v>3201</v>
      </c>
      <c r="B104" s="7" t="s">
        <v>4674</v>
      </c>
      <c r="C104" s="8" t="s">
        <v>4753</v>
      </c>
      <c r="D104" s="8">
        <v>1.5655380052511201</v>
      </c>
      <c r="E104" s="8">
        <v>3.23181740199596E-5</v>
      </c>
      <c r="F104" s="8">
        <v>1.8827313001588699</v>
      </c>
      <c r="G104" s="8">
        <v>2.0147252960732001E-7</v>
      </c>
      <c r="H104" s="8">
        <v>0</v>
      </c>
      <c r="I104" s="8">
        <v>0</v>
      </c>
      <c r="J104" s="8">
        <v>0</v>
      </c>
      <c r="K104" t="s">
        <v>7328</v>
      </c>
      <c r="L104" s="20" t="s">
        <v>7324</v>
      </c>
      <c r="M104" t="s">
        <v>7325</v>
      </c>
      <c r="N104" s="20" t="s">
        <v>7326</v>
      </c>
      <c r="O104" t="s">
        <v>7328</v>
      </c>
      <c r="P104" t="s">
        <v>7365</v>
      </c>
      <c r="Q104" t="s">
        <v>6558</v>
      </c>
      <c r="R104" t="s">
        <v>6020</v>
      </c>
      <c r="S104" t="s">
        <v>6559</v>
      </c>
      <c r="T104" t="s">
        <v>6020</v>
      </c>
    </row>
    <row r="105" spans="1:20">
      <c r="A105" t="s">
        <v>3202</v>
      </c>
      <c r="B105" s="7" t="s">
        <v>4674</v>
      </c>
      <c r="C105" s="8" t="s">
        <v>4753</v>
      </c>
      <c r="D105" s="8">
        <v>0.78842427471260401</v>
      </c>
      <c r="E105" s="8">
        <v>6.0301602047826402E-3</v>
      </c>
      <c r="F105" s="8">
        <v>1.3120338866774801</v>
      </c>
      <c r="G105" s="8">
        <v>3.9995355375569199E-7</v>
      </c>
      <c r="H105" s="8">
        <v>0</v>
      </c>
      <c r="I105" s="8">
        <v>0</v>
      </c>
      <c r="J105" s="8">
        <v>0</v>
      </c>
      <c r="K105" t="s">
        <v>7328</v>
      </c>
      <c r="L105" s="20">
        <v>1</v>
      </c>
      <c r="M105">
        <v>0</v>
      </c>
      <c r="N105" s="20">
        <v>0</v>
      </c>
      <c r="O105" t="s">
        <v>7327</v>
      </c>
      <c r="P105" t="s">
        <v>7365</v>
      </c>
      <c r="Q105" t="s">
        <v>6029</v>
      </c>
      <c r="R105" t="s">
        <v>6020</v>
      </c>
      <c r="S105" t="s">
        <v>6030</v>
      </c>
      <c r="T105" t="s">
        <v>6020</v>
      </c>
    </row>
    <row r="106" spans="1:20">
      <c r="A106" t="s">
        <v>3240</v>
      </c>
      <c r="B106" s="7" t="s">
        <v>4674</v>
      </c>
      <c r="C106" s="8" t="s">
        <v>4753</v>
      </c>
      <c r="D106" s="8">
        <v>-1.223979597432</v>
      </c>
      <c r="E106" s="8">
        <v>7.1698929048114593E-5</v>
      </c>
      <c r="F106" s="8">
        <v>-0.68064802063817698</v>
      </c>
      <c r="G106" s="8">
        <v>2.5632232707477502E-2</v>
      </c>
      <c r="H106" s="8">
        <v>0</v>
      </c>
      <c r="I106" s="8">
        <v>0</v>
      </c>
      <c r="J106" s="8">
        <v>0</v>
      </c>
      <c r="K106" t="s">
        <v>7328</v>
      </c>
      <c r="L106" s="20" t="s">
        <v>7324</v>
      </c>
      <c r="M106" t="s">
        <v>7325</v>
      </c>
      <c r="N106" s="20" t="s">
        <v>7326</v>
      </c>
      <c r="O106" t="s">
        <v>7328</v>
      </c>
      <c r="P106" t="s">
        <v>7365</v>
      </c>
      <c r="Q106" t="s">
        <v>5998</v>
      </c>
      <c r="R106" t="s">
        <v>5998</v>
      </c>
      <c r="S106" t="s">
        <v>5998</v>
      </c>
      <c r="T106" t="s">
        <v>5998</v>
      </c>
    </row>
    <row r="107" spans="1:20">
      <c r="A107" t="s">
        <v>3243</v>
      </c>
      <c r="B107" s="7" t="s">
        <v>4674</v>
      </c>
      <c r="C107" s="8" t="s">
        <v>4753</v>
      </c>
      <c r="D107" s="8">
        <v>-0.88590552610829898</v>
      </c>
      <c r="E107" s="8">
        <v>1.2918127774285599E-3</v>
      </c>
      <c r="F107" s="8">
        <v>-0.36632887292570798</v>
      </c>
      <c r="G107" s="8">
        <v>0.19221044805412099</v>
      </c>
      <c r="H107" s="8">
        <v>0</v>
      </c>
      <c r="I107" s="8">
        <v>0</v>
      </c>
      <c r="J107" s="8">
        <v>0</v>
      </c>
      <c r="K107" t="s">
        <v>7328</v>
      </c>
      <c r="L107" s="20" t="s">
        <v>7324</v>
      </c>
      <c r="M107" t="s">
        <v>7325</v>
      </c>
      <c r="N107" s="20" t="s">
        <v>7326</v>
      </c>
      <c r="O107" t="s">
        <v>7328</v>
      </c>
      <c r="P107" t="s">
        <v>7365</v>
      </c>
      <c r="Q107" t="s">
        <v>6560</v>
      </c>
      <c r="R107" t="s">
        <v>6020</v>
      </c>
      <c r="S107" t="s">
        <v>6561</v>
      </c>
      <c r="T107" t="s">
        <v>6020</v>
      </c>
    </row>
    <row r="108" spans="1:20">
      <c r="A108" t="s">
        <v>3247</v>
      </c>
      <c r="B108" s="7" t="s">
        <v>4674</v>
      </c>
      <c r="C108" s="8" t="s">
        <v>4753</v>
      </c>
      <c r="D108" s="8">
        <v>8.92997479141871E-2</v>
      </c>
      <c r="E108" s="8">
        <v>0.85246272685771196</v>
      </c>
      <c r="F108" s="8">
        <v>2.3574438909672599</v>
      </c>
      <c r="G108" s="8">
        <v>5.0785093487521701E-13</v>
      </c>
      <c r="H108" s="8">
        <v>0</v>
      </c>
      <c r="I108" s="8">
        <v>0</v>
      </c>
      <c r="J108" s="8">
        <v>0</v>
      </c>
      <c r="K108" t="s">
        <v>7328</v>
      </c>
      <c r="L108" s="20" t="s">
        <v>7324</v>
      </c>
      <c r="M108" t="s">
        <v>7325</v>
      </c>
      <c r="N108" s="20" t="s">
        <v>7326</v>
      </c>
      <c r="O108" t="s">
        <v>7327</v>
      </c>
      <c r="P108" t="s">
        <v>7365</v>
      </c>
      <c r="Q108" t="s">
        <v>6562</v>
      </c>
      <c r="R108" t="s">
        <v>6020</v>
      </c>
      <c r="S108" t="s">
        <v>6563</v>
      </c>
      <c r="T108" t="s">
        <v>6020</v>
      </c>
    </row>
    <row r="109" spans="1:20">
      <c r="A109" t="s">
        <v>3252</v>
      </c>
      <c r="B109" s="7" t="s">
        <v>4674</v>
      </c>
      <c r="C109" s="8" t="s">
        <v>4753</v>
      </c>
      <c r="D109" s="8">
        <v>0.64508797547621199</v>
      </c>
      <c r="E109" s="8">
        <v>4.5155557597891798E-2</v>
      </c>
      <c r="F109" s="8">
        <v>1.3434117608156599</v>
      </c>
      <c r="G109" s="8">
        <v>3.7895382499457699E-6</v>
      </c>
      <c r="H109" s="8">
        <v>0</v>
      </c>
      <c r="I109" s="8">
        <v>0</v>
      </c>
      <c r="J109" s="8">
        <v>0</v>
      </c>
      <c r="K109" t="s">
        <v>7328</v>
      </c>
      <c r="L109" s="20" t="s">
        <v>7324</v>
      </c>
      <c r="M109" t="s">
        <v>7325</v>
      </c>
      <c r="N109" s="20" t="s">
        <v>7326</v>
      </c>
      <c r="O109" t="s">
        <v>7327</v>
      </c>
      <c r="P109" t="s">
        <v>7365</v>
      </c>
      <c r="Q109" t="s">
        <v>6562</v>
      </c>
      <c r="R109" t="s">
        <v>6020</v>
      </c>
      <c r="S109" t="s">
        <v>6563</v>
      </c>
      <c r="T109" t="s">
        <v>6020</v>
      </c>
    </row>
    <row r="110" spans="1:20">
      <c r="A110" t="s">
        <v>3265</v>
      </c>
      <c r="B110" s="7" t="s">
        <v>4674</v>
      </c>
      <c r="C110" s="8" t="s">
        <v>4753</v>
      </c>
      <c r="D110" s="8">
        <v>2.1345541363355802</v>
      </c>
      <c r="E110" s="8">
        <v>2.7919224004670701E-10</v>
      </c>
      <c r="F110" s="8">
        <v>2.61314333186801</v>
      </c>
      <c r="G110" s="8">
        <v>2.2605095758099399E-15</v>
      </c>
      <c r="H110" s="8">
        <v>0</v>
      </c>
      <c r="I110" s="8">
        <v>0</v>
      </c>
      <c r="J110" s="8">
        <v>0</v>
      </c>
      <c r="K110" t="s">
        <v>7314</v>
      </c>
      <c r="L110" s="20" t="s">
        <v>7355</v>
      </c>
      <c r="M110" t="s">
        <v>7325</v>
      </c>
      <c r="N110" s="20" t="s">
        <v>7326</v>
      </c>
      <c r="O110" t="s">
        <v>7327</v>
      </c>
      <c r="P110" t="s">
        <v>7365</v>
      </c>
      <c r="Q110" t="s">
        <v>6564</v>
      </c>
      <c r="R110" t="s">
        <v>6020</v>
      </c>
      <c r="S110" t="s">
        <v>6565</v>
      </c>
      <c r="T110" t="s">
        <v>6020</v>
      </c>
    </row>
    <row r="111" spans="1:20">
      <c r="A111" t="s">
        <v>3269</v>
      </c>
      <c r="B111" s="7" t="s">
        <v>4674</v>
      </c>
      <c r="C111" s="8" t="s">
        <v>4753</v>
      </c>
      <c r="D111" s="8">
        <v>-0.39985322845174298</v>
      </c>
      <c r="E111" s="8">
        <v>0.41468890520324497</v>
      </c>
      <c r="F111" s="8">
        <v>-0.32200625074622802</v>
      </c>
      <c r="G111" s="8">
        <v>0.48356616519010198</v>
      </c>
      <c r="H111" s="8">
        <v>0</v>
      </c>
      <c r="I111" s="8" t="s">
        <v>6024</v>
      </c>
      <c r="J111" s="8">
        <v>0</v>
      </c>
      <c r="K111" t="s">
        <v>7314</v>
      </c>
      <c r="L111" s="20" t="s">
        <v>7374</v>
      </c>
      <c r="M111" t="s">
        <v>7330</v>
      </c>
      <c r="N111" s="20" t="s">
        <v>7375</v>
      </c>
      <c r="O111" t="s">
        <v>7327</v>
      </c>
      <c r="P111" t="s">
        <v>7365</v>
      </c>
      <c r="Q111" t="s">
        <v>5998</v>
      </c>
      <c r="R111" t="s">
        <v>5998</v>
      </c>
      <c r="S111" t="s">
        <v>5998</v>
      </c>
      <c r="T111" t="s">
        <v>5998</v>
      </c>
    </row>
    <row r="112" spans="1:20">
      <c r="A112" t="s">
        <v>3282</v>
      </c>
      <c r="B112" s="7" t="s">
        <v>4674</v>
      </c>
      <c r="C112" s="8" t="s">
        <v>4753</v>
      </c>
      <c r="D112" s="8">
        <v>0.52418127195597297</v>
      </c>
      <c r="E112" s="8">
        <v>0.189197528886593</v>
      </c>
      <c r="F112" s="8">
        <v>1.18228584094432</v>
      </c>
      <c r="G112" s="8">
        <v>8.3415415361329302E-4</v>
      </c>
      <c r="H112" s="8">
        <v>0</v>
      </c>
      <c r="I112" s="8">
        <v>0</v>
      </c>
      <c r="J112" s="8">
        <v>0</v>
      </c>
      <c r="K112" t="s">
        <v>7314</v>
      </c>
      <c r="L112" s="20" t="s">
        <v>7336</v>
      </c>
      <c r="M112" t="s">
        <v>7330</v>
      </c>
      <c r="N112" s="20" t="s">
        <v>7352</v>
      </c>
      <c r="O112" t="s">
        <v>7327</v>
      </c>
      <c r="P112" t="s">
        <v>7365</v>
      </c>
      <c r="Q112" t="s">
        <v>6566</v>
      </c>
      <c r="R112" t="s">
        <v>6020</v>
      </c>
      <c r="S112" t="s">
        <v>6567</v>
      </c>
      <c r="T112" t="s">
        <v>6020</v>
      </c>
    </row>
    <row r="113" spans="1:20">
      <c r="A113" t="s">
        <v>3290</v>
      </c>
      <c r="B113" s="7" t="s">
        <v>4674</v>
      </c>
      <c r="C113" s="8" t="s">
        <v>4753</v>
      </c>
      <c r="D113" s="8">
        <v>0.58915737078374997</v>
      </c>
      <c r="E113" s="8">
        <v>1.52059710537867E-3</v>
      </c>
      <c r="F113" s="8">
        <v>-4.8198479156296201E-2</v>
      </c>
      <c r="G113" s="8">
        <v>0.836008043157068</v>
      </c>
      <c r="H113" s="8">
        <v>0</v>
      </c>
      <c r="I113" s="8">
        <v>0</v>
      </c>
      <c r="J113" s="8">
        <v>0</v>
      </c>
      <c r="K113" t="s">
        <v>7327</v>
      </c>
      <c r="L113" s="20" t="s">
        <v>7332</v>
      </c>
      <c r="M113" t="s">
        <v>7333</v>
      </c>
      <c r="N113" s="20" t="s">
        <v>7334</v>
      </c>
      <c r="O113" t="s">
        <v>7327</v>
      </c>
      <c r="P113" t="s">
        <v>7365</v>
      </c>
      <c r="Q113" t="s">
        <v>6568</v>
      </c>
      <c r="R113" t="s">
        <v>6020</v>
      </c>
      <c r="S113" t="s">
        <v>6569</v>
      </c>
      <c r="T113" t="s">
        <v>6020</v>
      </c>
    </row>
    <row r="114" spans="1:20">
      <c r="A114" t="s">
        <v>3309</v>
      </c>
      <c r="B114" s="7" t="s">
        <v>4674</v>
      </c>
      <c r="C114" s="8" t="s">
        <v>4753</v>
      </c>
      <c r="D114" s="8">
        <v>0.66210405358252</v>
      </c>
      <c r="E114" s="8">
        <v>0.121601236999185</v>
      </c>
      <c r="F114" s="8">
        <v>0.61497844938430402</v>
      </c>
      <c r="G114" s="8">
        <v>0.13425115921387201</v>
      </c>
      <c r="H114" s="8">
        <v>0</v>
      </c>
      <c r="I114" s="8">
        <v>0</v>
      </c>
      <c r="J114" s="8">
        <v>0</v>
      </c>
      <c r="K114" t="s">
        <v>7339</v>
      </c>
      <c r="L114" s="20" t="s">
        <v>7324</v>
      </c>
      <c r="M114" t="s">
        <v>7325</v>
      </c>
      <c r="N114" s="20" t="s">
        <v>7326</v>
      </c>
      <c r="O114" t="s">
        <v>7327</v>
      </c>
      <c r="P114" t="s">
        <v>7365</v>
      </c>
      <c r="Q114" t="s">
        <v>6570</v>
      </c>
      <c r="R114" t="s">
        <v>6020</v>
      </c>
      <c r="S114" t="s">
        <v>6571</v>
      </c>
      <c r="T114" t="s">
        <v>6020</v>
      </c>
    </row>
    <row r="115" spans="1:20">
      <c r="A115" t="s">
        <v>3365</v>
      </c>
      <c r="B115" s="7" t="s">
        <v>4674</v>
      </c>
      <c r="C115" s="8" t="s">
        <v>4753</v>
      </c>
      <c r="D115" s="8">
        <v>-0.40188016020476303</v>
      </c>
      <c r="E115" s="8">
        <v>0.14639332986906001</v>
      </c>
      <c r="F115" s="8">
        <v>-0.38424524586516001</v>
      </c>
      <c r="G115" s="8">
        <v>0.146807516549572</v>
      </c>
      <c r="H115" s="8">
        <v>0</v>
      </c>
      <c r="I115" s="8">
        <v>0</v>
      </c>
      <c r="J115" s="8">
        <v>0</v>
      </c>
      <c r="K115" t="s">
        <v>7314</v>
      </c>
      <c r="L115" s="20" t="s">
        <v>7366</v>
      </c>
      <c r="M115" t="s">
        <v>7325</v>
      </c>
      <c r="N115" s="20" t="s">
        <v>7326</v>
      </c>
      <c r="O115" t="s">
        <v>7327</v>
      </c>
      <c r="P115" t="s">
        <v>7365</v>
      </c>
      <c r="Q115" t="s">
        <v>6572</v>
      </c>
      <c r="R115" t="s">
        <v>6015</v>
      </c>
      <c r="S115" t="s">
        <v>6573</v>
      </c>
      <c r="T115" t="s">
        <v>6020</v>
      </c>
    </row>
    <row r="116" spans="1:20">
      <c r="A116" t="s">
        <v>3379</v>
      </c>
      <c r="B116" s="7" t="s">
        <v>4674</v>
      </c>
      <c r="C116" s="8" t="s">
        <v>4753</v>
      </c>
      <c r="D116" s="8">
        <v>-0.29268335784062099</v>
      </c>
      <c r="E116" s="8">
        <v>0.61382199348975597</v>
      </c>
      <c r="F116" s="8">
        <v>-0.57771453495990399</v>
      </c>
      <c r="G116" s="8">
        <v>0.24252327786917199</v>
      </c>
      <c r="H116" s="8">
        <v>0</v>
      </c>
      <c r="I116" s="8">
        <v>0</v>
      </c>
      <c r="J116" s="8">
        <v>0</v>
      </c>
      <c r="K116" t="s">
        <v>7328</v>
      </c>
      <c r="L116" s="20">
        <v>1</v>
      </c>
      <c r="M116">
        <v>0</v>
      </c>
      <c r="N116" s="20">
        <v>0</v>
      </c>
      <c r="O116" t="s">
        <v>7328</v>
      </c>
      <c r="P116" t="s">
        <v>7365</v>
      </c>
      <c r="Q116" t="s">
        <v>6574</v>
      </c>
      <c r="R116" t="s">
        <v>6020</v>
      </c>
      <c r="S116" t="s">
        <v>6575</v>
      </c>
      <c r="T116" t="s">
        <v>6020</v>
      </c>
    </row>
    <row r="117" spans="1:20">
      <c r="A117" t="s">
        <v>3411</v>
      </c>
      <c r="B117" s="7" t="s">
        <v>4674</v>
      </c>
      <c r="C117" s="8" t="s">
        <v>4753</v>
      </c>
      <c r="D117" s="8">
        <v>1.17254883491999</v>
      </c>
      <c r="E117" s="8">
        <v>4.2809108133209197E-5</v>
      </c>
      <c r="F117" s="8">
        <v>1.27712017973203</v>
      </c>
      <c r="G117" s="8">
        <v>4.5018139470097397E-6</v>
      </c>
      <c r="H117" s="8">
        <v>0</v>
      </c>
      <c r="I117" s="8">
        <v>0</v>
      </c>
      <c r="J117" s="8">
        <v>0</v>
      </c>
      <c r="K117" t="s">
        <v>7327</v>
      </c>
      <c r="L117" s="20" t="s">
        <v>7332</v>
      </c>
      <c r="M117" t="s">
        <v>7333</v>
      </c>
      <c r="N117" s="20" t="s">
        <v>7334</v>
      </c>
      <c r="O117" t="s">
        <v>7328</v>
      </c>
      <c r="P117" t="s">
        <v>7365</v>
      </c>
      <c r="Q117" t="s">
        <v>5998</v>
      </c>
      <c r="R117" t="s">
        <v>5998</v>
      </c>
      <c r="S117" t="s">
        <v>5998</v>
      </c>
      <c r="T117" t="s">
        <v>5998</v>
      </c>
    </row>
    <row r="118" spans="1:20">
      <c r="A118" t="s">
        <v>3412</v>
      </c>
      <c r="B118" s="7" t="s">
        <v>4674</v>
      </c>
      <c r="C118" s="8" t="s">
        <v>4753</v>
      </c>
      <c r="D118" s="8">
        <v>1.4009672711171</v>
      </c>
      <c r="E118" s="8">
        <v>9.7655483721215494E-5</v>
      </c>
      <c r="F118" s="8">
        <v>1.33425917950336</v>
      </c>
      <c r="G118" s="8">
        <v>1.5892212612952301E-4</v>
      </c>
      <c r="H118" s="8">
        <v>0</v>
      </c>
      <c r="I118" s="8">
        <v>0</v>
      </c>
      <c r="J118" s="8">
        <v>0</v>
      </c>
      <c r="K118" t="s">
        <v>7327</v>
      </c>
      <c r="L118" s="20" t="s">
        <v>7332</v>
      </c>
      <c r="M118" t="s">
        <v>7333</v>
      </c>
      <c r="N118" s="20" t="s">
        <v>7334</v>
      </c>
      <c r="O118" t="s">
        <v>7327</v>
      </c>
      <c r="P118" t="s">
        <v>7365</v>
      </c>
      <c r="Q118" t="s">
        <v>5998</v>
      </c>
      <c r="R118" t="s">
        <v>5998</v>
      </c>
      <c r="S118" t="s">
        <v>5998</v>
      </c>
      <c r="T118" t="s">
        <v>5998</v>
      </c>
    </row>
    <row r="119" spans="1:20">
      <c r="A119" t="s">
        <v>3424</v>
      </c>
      <c r="B119" s="7" t="s">
        <v>4674</v>
      </c>
      <c r="C119" s="8" t="s">
        <v>4753</v>
      </c>
      <c r="D119" s="8">
        <v>-3.93952432899769E-3</v>
      </c>
      <c r="E119" s="8">
        <v>0.995870557306479</v>
      </c>
      <c r="F119" s="8">
        <v>0.79135690290181704</v>
      </c>
      <c r="G119" s="8">
        <v>1.1849129289966599E-2</v>
      </c>
      <c r="H119" s="8">
        <v>0</v>
      </c>
      <c r="I119" s="8">
        <v>0</v>
      </c>
      <c r="J119" s="8">
        <v>0</v>
      </c>
      <c r="K119" t="s">
        <v>7327</v>
      </c>
      <c r="L119" s="20">
        <v>0.7</v>
      </c>
      <c r="M119" t="s">
        <v>7333</v>
      </c>
      <c r="N119" s="20">
        <v>0.3</v>
      </c>
      <c r="O119" t="s">
        <v>7327</v>
      </c>
      <c r="P119" t="s">
        <v>7365</v>
      </c>
      <c r="Q119" t="s">
        <v>5998</v>
      </c>
      <c r="R119" t="s">
        <v>5998</v>
      </c>
      <c r="S119" t="s">
        <v>5998</v>
      </c>
      <c r="T119" t="s">
        <v>5998</v>
      </c>
    </row>
    <row r="120" spans="1:20">
      <c r="A120" t="s">
        <v>3440</v>
      </c>
      <c r="B120" s="7" t="s">
        <v>4674</v>
      </c>
      <c r="C120" s="8" t="s">
        <v>4753</v>
      </c>
      <c r="D120" s="8">
        <v>0.75971332140675396</v>
      </c>
      <c r="E120" s="8">
        <v>1.9337280037174701E-5</v>
      </c>
      <c r="F120" s="8">
        <v>0.85400556092098201</v>
      </c>
      <c r="G120" s="8">
        <v>7.0304390996335505E-7</v>
      </c>
      <c r="H120" s="8">
        <v>0</v>
      </c>
      <c r="I120" s="8">
        <v>0</v>
      </c>
      <c r="J120" s="8">
        <v>0</v>
      </c>
      <c r="K120" t="s">
        <v>7328</v>
      </c>
      <c r="L120" s="20" t="s">
        <v>7324</v>
      </c>
      <c r="M120" t="s">
        <v>7325</v>
      </c>
      <c r="N120" s="20" t="s">
        <v>7326</v>
      </c>
      <c r="O120" t="s">
        <v>7327</v>
      </c>
      <c r="P120" t="s">
        <v>7365</v>
      </c>
      <c r="Q120" t="s">
        <v>6576</v>
      </c>
      <c r="R120" t="s">
        <v>6020</v>
      </c>
      <c r="S120" t="s">
        <v>6577</v>
      </c>
      <c r="T120" t="s">
        <v>6020</v>
      </c>
    </row>
    <row r="121" spans="1:20">
      <c r="A121" t="s">
        <v>3443</v>
      </c>
      <c r="B121" s="7" t="s">
        <v>4674</v>
      </c>
      <c r="C121" s="8" t="s">
        <v>4753</v>
      </c>
      <c r="D121" s="8">
        <v>0.51484991704180405</v>
      </c>
      <c r="E121" s="8">
        <v>5.2837492873014202E-2</v>
      </c>
      <c r="F121" s="8">
        <v>0.71850455822174997</v>
      </c>
      <c r="G121" s="8">
        <v>3.4358190243929301E-3</v>
      </c>
      <c r="H121" s="8">
        <v>0</v>
      </c>
      <c r="I121" s="8">
        <v>0</v>
      </c>
      <c r="J121" s="8">
        <v>0</v>
      </c>
      <c r="K121" t="s">
        <v>7328</v>
      </c>
      <c r="L121" s="20" t="s">
        <v>7324</v>
      </c>
      <c r="M121" t="s">
        <v>7325</v>
      </c>
      <c r="N121" s="20" t="s">
        <v>7326</v>
      </c>
      <c r="O121" t="s">
        <v>7328</v>
      </c>
      <c r="P121" t="s">
        <v>7365</v>
      </c>
      <c r="Q121" t="s">
        <v>5998</v>
      </c>
      <c r="R121" t="s">
        <v>5998</v>
      </c>
      <c r="S121" t="s">
        <v>5998</v>
      </c>
      <c r="T121" t="s">
        <v>5998</v>
      </c>
    </row>
    <row r="122" spans="1:20">
      <c r="A122" t="s">
        <v>3456</v>
      </c>
      <c r="B122" s="7" t="s">
        <v>4674</v>
      </c>
      <c r="C122" s="8" t="s">
        <v>4753</v>
      </c>
      <c r="D122" s="8">
        <v>0.36832402493035699</v>
      </c>
      <c r="E122" s="8">
        <v>0.384679432944872</v>
      </c>
      <c r="F122" s="8">
        <v>-9.6549718803507503E-2</v>
      </c>
      <c r="G122" s="8">
        <v>0.83391388811747702</v>
      </c>
      <c r="H122" s="8">
        <v>0</v>
      </c>
      <c r="I122" s="8">
        <v>0</v>
      </c>
      <c r="J122" s="8">
        <v>0</v>
      </c>
      <c r="K122" t="s">
        <v>7339</v>
      </c>
      <c r="L122" s="20" t="s">
        <v>7336</v>
      </c>
      <c r="M122" t="s">
        <v>7333</v>
      </c>
      <c r="N122" s="20" t="s">
        <v>7376</v>
      </c>
      <c r="O122" t="s">
        <v>7327</v>
      </c>
      <c r="P122" t="s">
        <v>7365</v>
      </c>
      <c r="Q122" t="s">
        <v>6578</v>
      </c>
      <c r="R122" t="s">
        <v>6020</v>
      </c>
      <c r="S122" t="s">
        <v>6579</v>
      </c>
      <c r="T122" t="s">
        <v>6020</v>
      </c>
    </row>
    <row r="123" spans="1:20">
      <c r="A123" t="s">
        <v>3185</v>
      </c>
      <c r="B123" s="7" t="s">
        <v>4677</v>
      </c>
      <c r="C123" s="8" t="s">
        <v>4752</v>
      </c>
      <c r="D123" s="8">
        <v>-0.53233341751748398</v>
      </c>
      <c r="E123" s="8">
        <v>0.11011061282092401</v>
      </c>
      <c r="F123" s="8">
        <v>-1.04367932733803</v>
      </c>
      <c r="G123" s="8">
        <v>5.7008336960590403E-4</v>
      </c>
      <c r="H123" s="8">
        <v>0</v>
      </c>
      <c r="I123" s="8">
        <v>0</v>
      </c>
      <c r="J123" s="8">
        <v>0</v>
      </c>
      <c r="K123" t="s">
        <v>7327</v>
      </c>
      <c r="L123" s="20" t="s">
        <v>7332</v>
      </c>
      <c r="M123" t="s">
        <v>7333</v>
      </c>
      <c r="N123" s="20" t="s">
        <v>7334</v>
      </c>
      <c r="O123" t="s">
        <v>7327</v>
      </c>
      <c r="P123" t="s">
        <v>7365</v>
      </c>
      <c r="Q123" t="s">
        <v>5998</v>
      </c>
      <c r="R123" t="s">
        <v>5998</v>
      </c>
      <c r="S123" t="s">
        <v>5998</v>
      </c>
      <c r="T123" t="s">
        <v>5998</v>
      </c>
    </row>
    <row r="124" spans="1:20">
      <c r="A124" t="s">
        <v>3223</v>
      </c>
      <c r="B124" s="7" t="s">
        <v>4677</v>
      </c>
      <c r="C124" s="8" t="s">
        <v>4752</v>
      </c>
      <c r="D124" s="8">
        <v>0.914933518741881</v>
      </c>
      <c r="E124" s="8">
        <v>2.9963237004097702E-2</v>
      </c>
      <c r="F124" s="8">
        <v>1.1333344354285999</v>
      </c>
      <c r="G124" s="8">
        <v>3.8867150571711001E-3</v>
      </c>
      <c r="H124" s="8">
        <v>0</v>
      </c>
      <c r="I124" s="8">
        <v>0</v>
      </c>
      <c r="J124" s="8">
        <v>0</v>
      </c>
      <c r="K124" t="s">
        <v>7339</v>
      </c>
      <c r="L124" s="20" t="s">
        <v>7324</v>
      </c>
      <c r="M124" t="s">
        <v>7325</v>
      </c>
      <c r="N124" s="20" t="s">
        <v>7326</v>
      </c>
      <c r="O124" t="s">
        <v>7354</v>
      </c>
      <c r="P124" t="s">
        <v>7365</v>
      </c>
      <c r="Q124" t="s">
        <v>6580</v>
      </c>
      <c r="R124" t="s">
        <v>6020</v>
      </c>
      <c r="S124" t="s">
        <v>6581</v>
      </c>
      <c r="T124">
        <v>1.1454</v>
      </c>
    </row>
    <row r="125" spans="1:20">
      <c r="A125" t="s">
        <v>3224</v>
      </c>
      <c r="B125" s="7" t="s">
        <v>4677</v>
      </c>
      <c r="C125" s="8" t="s">
        <v>4752</v>
      </c>
      <c r="D125" s="8">
        <v>-0.89939275339727398</v>
      </c>
      <c r="E125" s="8">
        <v>2.9475140646120501E-3</v>
      </c>
      <c r="F125" s="8">
        <v>-0.30741948733429802</v>
      </c>
      <c r="G125" s="8">
        <v>0.337345197428285</v>
      </c>
      <c r="H125" s="8">
        <v>0</v>
      </c>
      <c r="I125" s="8">
        <v>0</v>
      </c>
      <c r="J125" s="8">
        <v>0</v>
      </c>
      <c r="K125" t="s">
        <v>7328</v>
      </c>
      <c r="L125" s="20" t="s">
        <v>7324</v>
      </c>
      <c r="M125" t="s">
        <v>7325</v>
      </c>
      <c r="N125" s="20" t="s">
        <v>7326</v>
      </c>
      <c r="O125" t="s">
        <v>7327</v>
      </c>
      <c r="P125" t="s">
        <v>7365</v>
      </c>
      <c r="Q125" t="s">
        <v>6582</v>
      </c>
      <c r="R125" t="s">
        <v>6020</v>
      </c>
      <c r="S125" t="s">
        <v>6583</v>
      </c>
      <c r="T125" t="s">
        <v>6020</v>
      </c>
    </row>
    <row r="126" spans="1:20">
      <c r="A126" t="s">
        <v>3305</v>
      </c>
      <c r="B126" s="7" t="s">
        <v>4677</v>
      </c>
      <c r="C126" s="8" t="s">
        <v>4752</v>
      </c>
      <c r="D126" s="8">
        <v>1.29320872900314</v>
      </c>
      <c r="E126" s="8">
        <v>2.7228520825633E-7</v>
      </c>
      <c r="F126" s="8">
        <v>0.717180038636549</v>
      </c>
      <c r="G126" s="8">
        <v>5.5490914447879399E-3</v>
      </c>
      <c r="H126" s="8">
        <v>0</v>
      </c>
      <c r="I126" s="8">
        <v>0</v>
      </c>
      <c r="J126" s="8">
        <v>0</v>
      </c>
      <c r="K126" t="s">
        <v>7328</v>
      </c>
      <c r="L126" s="20" t="s">
        <v>7324</v>
      </c>
      <c r="M126" t="s">
        <v>7325</v>
      </c>
      <c r="N126" s="20" t="s">
        <v>7326</v>
      </c>
      <c r="O126" t="s">
        <v>7328</v>
      </c>
      <c r="P126" t="s">
        <v>7365</v>
      </c>
      <c r="Q126" t="s">
        <v>6584</v>
      </c>
      <c r="R126" t="s">
        <v>6020</v>
      </c>
      <c r="S126" t="s">
        <v>6585</v>
      </c>
      <c r="T126" t="s">
        <v>6020</v>
      </c>
    </row>
    <row r="127" spans="1:20">
      <c r="A127" t="s">
        <v>3312</v>
      </c>
      <c r="B127" s="7" t="s">
        <v>4677</v>
      </c>
      <c r="C127" s="8" t="s">
        <v>4752</v>
      </c>
      <c r="D127" s="8">
        <v>7.5183047458006594E-2</v>
      </c>
      <c r="E127" s="8">
        <v>0.79027415455719696</v>
      </c>
      <c r="F127" s="8">
        <v>0.17023865162224899</v>
      </c>
      <c r="G127" s="8">
        <v>0.46920555416701198</v>
      </c>
      <c r="H127" s="8">
        <v>0</v>
      </c>
      <c r="I127" s="8">
        <v>0</v>
      </c>
      <c r="J127" s="8">
        <v>0</v>
      </c>
      <c r="K127" t="s">
        <v>7328</v>
      </c>
      <c r="L127" s="20" t="s">
        <v>7324</v>
      </c>
      <c r="M127" t="s">
        <v>7325</v>
      </c>
      <c r="N127" s="20" t="s">
        <v>7326</v>
      </c>
      <c r="O127" t="s">
        <v>7327</v>
      </c>
      <c r="P127" t="s">
        <v>7365</v>
      </c>
      <c r="Q127" t="s">
        <v>6586</v>
      </c>
      <c r="R127" t="s">
        <v>6020</v>
      </c>
      <c r="S127" t="s">
        <v>6587</v>
      </c>
      <c r="T127" t="s">
        <v>6020</v>
      </c>
    </row>
    <row r="128" spans="1:20">
      <c r="A128" t="s">
        <v>3357</v>
      </c>
      <c r="B128" s="7" t="s">
        <v>4677</v>
      </c>
      <c r="C128" s="8" t="s">
        <v>4752</v>
      </c>
      <c r="D128" s="8">
        <v>-1.28720113843827</v>
      </c>
      <c r="E128" s="8">
        <v>1.2569009289743001E-12</v>
      </c>
      <c r="F128" s="8">
        <v>-1.4887908614679399</v>
      </c>
      <c r="G128" s="8">
        <v>4.6630509655620103E-17</v>
      </c>
      <c r="H128" s="8">
        <v>0</v>
      </c>
      <c r="I128" s="8">
        <v>0</v>
      </c>
      <c r="J128" s="8">
        <v>0</v>
      </c>
      <c r="K128" t="s">
        <v>7339</v>
      </c>
      <c r="L128" s="20" t="s">
        <v>7324</v>
      </c>
      <c r="M128" t="s">
        <v>7325</v>
      </c>
      <c r="N128" s="20" t="s">
        <v>7326</v>
      </c>
      <c r="O128" t="s">
        <v>7339</v>
      </c>
      <c r="P128" t="s">
        <v>7365</v>
      </c>
      <c r="Q128" t="s">
        <v>5998</v>
      </c>
      <c r="R128" t="s">
        <v>5998</v>
      </c>
      <c r="S128" t="s">
        <v>5998</v>
      </c>
      <c r="T128" t="s">
        <v>5998</v>
      </c>
    </row>
    <row r="129" spans="1:20">
      <c r="A129" t="s">
        <v>3153</v>
      </c>
      <c r="B129" s="7" t="s">
        <v>4713</v>
      </c>
      <c r="C129" s="8" t="s">
        <v>4751</v>
      </c>
      <c r="D129" s="8">
        <v>-0.33183952721907001</v>
      </c>
      <c r="E129" s="8">
        <v>0.57469549145960797</v>
      </c>
      <c r="F129" s="8">
        <v>0.57178930365392999</v>
      </c>
      <c r="G129" s="8">
        <v>0.26184835715516402</v>
      </c>
      <c r="H129" s="8">
        <v>0</v>
      </c>
      <c r="I129" s="8">
        <v>0</v>
      </c>
      <c r="J129" s="8">
        <v>0</v>
      </c>
      <c r="K129" t="s">
        <v>7328</v>
      </c>
      <c r="L129" s="20" t="s">
        <v>7324</v>
      </c>
      <c r="M129" t="s">
        <v>7325</v>
      </c>
      <c r="N129" s="20" t="s">
        <v>7326</v>
      </c>
      <c r="O129" t="s">
        <v>7339</v>
      </c>
      <c r="P129" t="s">
        <v>7365</v>
      </c>
      <c r="Q129" t="s">
        <v>5998</v>
      </c>
      <c r="R129" t="s">
        <v>5998</v>
      </c>
      <c r="S129" t="s">
        <v>5998</v>
      </c>
      <c r="T129" t="s">
        <v>5998</v>
      </c>
    </row>
    <row r="130" spans="1:20">
      <c r="A130" t="s">
        <v>3353</v>
      </c>
      <c r="B130" s="7" t="s">
        <v>4880</v>
      </c>
      <c r="C130" s="8" t="s">
        <v>5241</v>
      </c>
      <c r="D130" s="8">
        <v>0.891581360922307</v>
      </c>
      <c r="E130" s="8">
        <v>1.51250799423675E-2</v>
      </c>
      <c r="F130" s="8">
        <v>1.39511714196822</v>
      </c>
      <c r="G130" s="8">
        <v>4.56688409081013E-5</v>
      </c>
      <c r="H130" s="8">
        <v>0</v>
      </c>
      <c r="I130" s="8">
        <v>0</v>
      </c>
      <c r="J130" s="8">
        <v>0</v>
      </c>
      <c r="K130" t="s">
        <v>7328</v>
      </c>
      <c r="L130" s="20" t="s">
        <v>7324</v>
      </c>
      <c r="M130" t="s">
        <v>7325</v>
      </c>
      <c r="N130" s="20" t="s">
        <v>7326</v>
      </c>
      <c r="O130" t="s">
        <v>7327</v>
      </c>
      <c r="P130" t="s">
        <v>7365</v>
      </c>
      <c r="Q130" t="s">
        <v>6476</v>
      </c>
      <c r="R130" t="s">
        <v>6020</v>
      </c>
      <c r="S130" t="s">
        <v>6477</v>
      </c>
      <c r="T130" t="s">
        <v>6020</v>
      </c>
    </row>
    <row r="131" spans="1:20">
      <c r="A131" t="s">
        <v>3402</v>
      </c>
      <c r="B131" s="7" t="s">
        <v>4903</v>
      </c>
      <c r="C131" s="8" t="s">
        <v>5375</v>
      </c>
      <c r="D131" s="8">
        <v>-0.93768558236064103</v>
      </c>
      <c r="E131" s="8">
        <v>0.24841965737114099</v>
      </c>
      <c r="F131" s="8">
        <v>-0.14545166612208399</v>
      </c>
      <c r="G131" s="8">
        <v>0.86638116966545298</v>
      </c>
      <c r="H131" s="8">
        <v>0</v>
      </c>
      <c r="I131" s="8">
        <v>0</v>
      </c>
      <c r="J131" s="8">
        <v>0</v>
      </c>
      <c r="K131" t="s">
        <v>7327</v>
      </c>
      <c r="L131" s="20" t="s">
        <v>7332</v>
      </c>
      <c r="M131" t="s">
        <v>7333</v>
      </c>
      <c r="N131" s="20" t="s">
        <v>7334</v>
      </c>
      <c r="O131" t="s">
        <v>7339</v>
      </c>
      <c r="P131" t="s">
        <v>7365</v>
      </c>
      <c r="Q131" t="s">
        <v>6588</v>
      </c>
      <c r="R131" t="s">
        <v>6020</v>
      </c>
      <c r="S131" t="s">
        <v>6589</v>
      </c>
      <c r="T131" t="s">
        <v>6020</v>
      </c>
    </row>
    <row r="132" spans="1:20">
      <c r="A132" t="s">
        <v>3396</v>
      </c>
      <c r="B132" s="7" t="s">
        <v>4901</v>
      </c>
      <c r="C132" s="8" t="s">
        <v>5374</v>
      </c>
      <c r="D132" s="8">
        <v>1.5454097410530701</v>
      </c>
      <c r="E132" s="8">
        <v>6.3192347355258197E-4</v>
      </c>
      <c r="F132" s="8">
        <v>0.70029018186183301</v>
      </c>
      <c r="G132" s="8">
        <v>0.136777759982007</v>
      </c>
      <c r="H132" s="8">
        <v>0</v>
      </c>
      <c r="I132" s="8">
        <v>0</v>
      </c>
      <c r="J132" s="8">
        <v>0</v>
      </c>
      <c r="K132" t="s">
        <v>7327</v>
      </c>
      <c r="L132" s="20" t="s">
        <v>7355</v>
      </c>
      <c r="M132" t="s">
        <v>7333</v>
      </c>
      <c r="N132" s="20" t="s">
        <v>7377</v>
      </c>
      <c r="O132" t="s">
        <v>7327</v>
      </c>
      <c r="P132" t="s">
        <v>7365</v>
      </c>
      <c r="Q132" t="s">
        <v>5998</v>
      </c>
      <c r="R132" t="s">
        <v>5998</v>
      </c>
      <c r="S132" t="s">
        <v>5998</v>
      </c>
      <c r="T132" t="s">
        <v>5998</v>
      </c>
    </row>
    <row r="133" spans="1:20">
      <c r="A133" t="s">
        <v>3382</v>
      </c>
      <c r="B133" s="7" t="s">
        <v>4895</v>
      </c>
      <c r="C133" s="8" t="s">
        <v>5240</v>
      </c>
      <c r="D133" s="8">
        <v>-0.62631433057369001</v>
      </c>
      <c r="E133" s="8">
        <v>6.7756841759146605E-2</v>
      </c>
      <c r="F133" s="8">
        <v>3.66943887832894E-2</v>
      </c>
      <c r="G133" s="8">
        <v>0.92686252531066804</v>
      </c>
      <c r="H133" s="8">
        <v>0</v>
      </c>
      <c r="I133" s="8">
        <v>0</v>
      </c>
      <c r="J133" s="8">
        <v>0</v>
      </c>
      <c r="K133" t="s">
        <v>7327</v>
      </c>
      <c r="L133" s="20" t="s">
        <v>7332</v>
      </c>
      <c r="M133" t="s">
        <v>7333</v>
      </c>
      <c r="N133" s="20" t="s">
        <v>7334</v>
      </c>
      <c r="O133" t="s">
        <v>7327</v>
      </c>
      <c r="P133" t="s">
        <v>7365</v>
      </c>
      <c r="Q133" t="s">
        <v>6590</v>
      </c>
      <c r="R133" t="s">
        <v>6020</v>
      </c>
      <c r="S133" t="s">
        <v>6591</v>
      </c>
      <c r="T133" t="s">
        <v>6020</v>
      </c>
    </row>
    <row r="134" spans="1:20">
      <c r="A134" t="s">
        <v>3114</v>
      </c>
      <c r="B134" s="7" t="s">
        <v>4778</v>
      </c>
      <c r="C134" s="8" t="s">
        <v>5239</v>
      </c>
      <c r="D134" s="8">
        <v>1.8632590977511101</v>
      </c>
      <c r="E134" s="8">
        <v>3.8169143204500601E-12</v>
      </c>
      <c r="F134" s="8">
        <v>-5.7264379700152898E-2</v>
      </c>
      <c r="G134" s="8">
        <v>0.87801353136174298</v>
      </c>
      <c r="H134" s="8">
        <v>0</v>
      </c>
      <c r="I134" s="8">
        <v>0</v>
      </c>
      <c r="J134" s="8">
        <v>0</v>
      </c>
      <c r="K134" t="s">
        <v>7327</v>
      </c>
      <c r="L134" s="20" t="s">
        <v>7332</v>
      </c>
      <c r="M134" t="s">
        <v>7333</v>
      </c>
      <c r="N134" s="20" t="s">
        <v>7334</v>
      </c>
      <c r="O134" t="s">
        <v>7327</v>
      </c>
      <c r="P134" t="s">
        <v>7365</v>
      </c>
      <c r="Q134" t="s">
        <v>5998</v>
      </c>
      <c r="R134" t="s">
        <v>5998</v>
      </c>
      <c r="S134" t="s">
        <v>5998</v>
      </c>
      <c r="T134" t="s">
        <v>5998</v>
      </c>
    </row>
    <row r="135" spans="1:20">
      <c r="A135" t="s">
        <v>3318</v>
      </c>
      <c r="B135" s="7" t="s">
        <v>4867</v>
      </c>
      <c r="C135" s="8" t="s">
        <v>5238</v>
      </c>
      <c r="D135" s="8">
        <v>0.26084249815375199</v>
      </c>
      <c r="E135" s="8">
        <v>0.47914524853421803</v>
      </c>
      <c r="F135" s="8">
        <v>0.46834497566830702</v>
      </c>
      <c r="G135" s="8">
        <v>0.14011000253332501</v>
      </c>
      <c r="H135" s="8">
        <v>0</v>
      </c>
      <c r="I135" s="8">
        <v>0</v>
      </c>
      <c r="J135" s="8">
        <v>0</v>
      </c>
      <c r="K135" t="s">
        <v>7328</v>
      </c>
      <c r="L135" s="20" t="s">
        <v>7324</v>
      </c>
      <c r="M135" t="s">
        <v>7325</v>
      </c>
      <c r="N135" s="20" t="s">
        <v>7326</v>
      </c>
      <c r="O135" t="s">
        <v>7327</v>
      </c>
      <c r="P135" t="s">
        <v>7365</v>
      </c>
      <c r="Q135" t="s">
        <v>5998</v>
      </c>
      <c r="R135" t="s">
        <v>5998</v>
      </c>
      <c r="S135" t="s">
        <v>5998</v>
      </c>
      <c r="T135" t="s">
        <v>5998</v>
      </c>
    </row>
    <row r="136" spans="1:20">
      <c r="A136" t="s">
        <v>3175</v>
      </c>
      <c r="B136" s="7" t="s">
        <v>4812</v>
      </c>
      <c r="C136" s="8" t="s">
        <v>5237</v>
      </c>
      <c r="D136" s="8">
        <v>0.73504147665344899</v>
      </c>
      <c r="E136" s="8">
        <v>9.7222630572394008E-3</v>
      </c>
      <c r="F136" s="8">
        <v>-0.20390530584877301</v>
      </c>
      <c r="G136" s="8">
        <v>0.517773407791984</v>
      </c>
      <c r="H136" s="8">
        <v>0</v>
      </c>
      <c r="I136" s="8">
        <v>0</v>
      </c>
      <c r="J136" s="8">
        <v>0</v>
      </c>
      <c r="K136" t="s">
        <v>7327</v>
      </c>
      <c r="L136" s="20" t="s">
        <v>7332</v>
      </c>
      <c r="M136" t="s">
        <v>7333</v>
      </c>
      <c r="N136" s="20" t="s">
        <v>7334</v>
      </c>
      <c r="O136" t="s">
        <v>7327</v>
      </c>
      <c r="P136" t="s">
        <v>7365</v>
      </c>
      <c r="Q136" t="s">
        <v>6592</v>
      </c>
      <c r="R136" t="s">
        <v>6020</v>
      </c>
      <c r="S136" t="s">
        <v>6593</v>
      </c>
      <c r="T136" t="s">
        <v>6020</v>
      </c>
    </row>
    <row r="137" spans="1:20">
      <c r="A137" t="s">
        <v>3284</v>
      </c>
      <c r="B137" s="7" t="s">
        <v>4850</v>
      </c>
      <c r="C137" s="8" t="s">
        <v>5236</v>
      </c>
      <c r="D137" s="8">
        <v>5.0242985077832501E-2</v>
      </c>
      <c r="E137" s="8">
        <v>0.89492715709303605</v>
      </c>
      <c r="F137" s="8">
        <v>0.32432327746839501</v>
      </c>
      <c r="G137" s="8">
        <v>0.27376197085984399</v>
      </c>
      <c r="H137" s="8">
        <v>0</v>
      </c>
      <c r="I137" s="8">
        <v>0</v>
      </c>
      <c r="J137" s="8">
        <v>0</v>
      </c>
      <c r="K137" t="s">
        <v>7327</v>
      </c>
      <c r="L137" s="20" t="s">
        <v>7332</v>
      </c>
      <c r="M137" t="s">
        <v>7333</v>
      </c>
      <c r="N137" s="20" t="s">
        <v>7334</v>
      </c>
      <c r="O137" t="s">
        <v>7327</v>
      </c>
      <c r="P137" t="s">
        <v>7365</v>
      </c>
      <c r="Q137" t="s">
        <v>5998</v>
      </c>
      <c r="R137" t="s">
        <v>5998</v>
      </c>
      <c r="S137" t="s">
        <v>5998</v>
      </c>
      <c r="T137" t="s">
        <v>5998</v>
      </c>
    </row>
    <row r="138" spans="1:20">
      <c r="A138" t="s">
        <v>3257</v>
      </c>
      <c r="B138" s="7" t="s">
        <v>4841</v>
      </c>
      <c r="C138" s="8" t="s">
        <v>5340</v>
      </c>
      <c r="D138" s="8">
        <v>0.6383289609842</v>
      </c>
      <c r="E138" s="8">
        <v>8.1530969343311194E-2</v>
      </c>
      <c r="F138" s="8">
        <v>0.547221062477103</v>
      </c>
      <c r="G138" s="8">
        <v>0.123696165733837</v>
      </c>
      <c r="H138" s="8">
        <v>0</v>
      </c>
      <c r="I138" s="8">
        <v>0</v>
      </c>
      <c r="J138" s="8">
        <v>0</v>
      </c>
      <c r="K138" t="s">
        <v>7328</v>
      </c>
      <c r="L138" s="20" t="s">
        <v>7324</v>
      </c>
      <c r="M138" t="s">
        <v>7325</v>
      </c>
      <c r="N138" s="20" t="s">
        <v>7326</v>
      </c>
      <c r="O138" t="s">
        <v>7327</v>
      </c>
      <c r="P138" t="s">
        <v>7365</v>
      </c>
      <c r="Q138" t="s">
        <v>5998</v>
      </c>
      <c r="R138" t="s">
        <v>5998</v>
      </c>
      <c r="S138" t="s">
        <v>5998</v>
      </c>
      <c r="T138" t="s">
        <v>5998</v>
      </c>
    </row>
    <row r="139" spans="1:20">
      <c r="A139" t="s">
        <v>3359</v>
      </c>
      <c r="B139" s="7" t="s">
        <v>4687</v>
      </c>
      <c r="C139" s="8" t="s">
        <v>4746</v>
      </c>
      <c r="D139" s="8">
        <v>-0.29147401120432798</v>
      </c>
      <c r="E139" s="8">
        <v>0.34825213255858101</v>
      </c>
      <c r="F139" s="8">
        <v>-0.97324087319968799</v>
      </c>
      <c r="G139" s="8">
        <v>2.3835976601902301E-4</v>
      </c>
      <c r="H139" s="8">
        <v>0</v>
      </c>
      <c r="I139" s="8">
        <v>0</v>
      </c>
      <c r="J139" s="8">
        <v>0</v>
      </c>
      <c r="K139" t="s">
        <v>7328</v>
      </c>
      <c r="L139" s="20" t="s">
        <v>7324</v>
      </c>
      <c r="M139" t="s">
        <v>7325</v>
      </c>
      <c r="N139" s="20" t="s">
        <v>7326</v>
      </c>
      <c r="O139" t="s">
        <v>7327</v>
      </c>
      <c r="P139" t="s">
        <v>7365</v>
      </c>
      <c r="Q139" t="s">
        <v>6594</v>
      </c>
      <c r="R139" t="s">
        <v>6020</v>
      </c>
      <c r="S139" t="s">
        <v>6595</v>
      </c>
      <c r="T139" t="s">
        <v>6020</v>
      </c>
    </row>
    <row r="140" spans="1:20">
      <c r="A140" t="s">
        <v>3445</v>
      </c>
      <c r="B140" s="7" t="s">
        <v>4687</v>
      </c>
      <c r="C140" s="8" t="s">
        <v>4746</v>
      </c>
      <c r="D140" s="8">
        <v>1.3275312667702399</v>
      </c>
      <c r="E140" s="8">
        <v>2.4614722845614899E-5</v>
      </c>
      <c r="F140" s="8">
        <v>0.24355573081068199</v>
      </c>
      <c r="G140" s="8">
        <v>0.50974042256859797</v>
      </c>
      <c r="H140" s="8">
        <v>0</v>
      </c>
      <c r="I140" s="8">
        <v>0</v>
      </c>
      <c r="J140" s="8">
        <v>0</v>
      </c>
      <c r="K140" t="s">
        <v>7327</v>
      </c>
      <c r="L140" s="20" t="s">
        <v>7332</v>
      </c>
      <c r="M140" t="s">
        <v>7333</v>
      </c>
      <c r="N140" s="20" t="s">
        <v>7334</v>
      </c>
      <c r="O140" t="s">
        <v>7327</v>
      </c>
      <c r="P140" t="s">
        <v>7365</v>
      </c>
      <c r="Q140" t="s">
        <v>5998</v>
      </c>
      <c r="R140" t="s">
        <v>5998</v>
      </c>
      <c r="S140" t="s">
        <v>5998</v>
      </c>
      <c r="T140" t="s">
        <v>5998</v>
      </c>
    </row>
    <row r="141" spans="1:20">
      <c r="A141" t="s">
        <v>3220</v>
      </c>
      <c r="B141" s="7" t="s">
        <v>4827</v>
      </c>
      <c r="C141" s="8" t="s">
        <v>5235</v>
      </c>
      <c r="D141" s="8">
        <v>-0.24754637666922</v>
      </c>
      <c r="E141" s="8">
        <v>0.22275628661055</v>
      </c>
      <c r="F141" s="8">
        <v>-0.38756104406890901</v>
      </c>
      <c r="G141" s="8">
        <v>3.4615876956504102E-2</v>
      </c>
      <c r="H141" s="8">
        <v>0</v>
      </c>
      <c r="I141" s="8">
        <v>0</v>
      </c>
      <c r="J141" s="8">
        <v>0</v>
      </c>
      <c r="K141" t="s">
        <v>7314</v>
      </c>
      <c r="L141" s="20" t="s">
        <v>7353</v>
      </c>
      <c r="M141" t="s">
        <v>7325</v>
      </c>
      <c r="N141" s="20" t="s">
        <v>7326</v>
      </c>
      <c r="O141" t="s">
        <v>7327</v>
      </c>
      <c r="P141" t="s">
        <v>7365</v>
      </c>
      <c r="Q141" t="s">
        <v>6596</v>
      </c>
      <c r="R141" t="s">
        <v>6020</v>
      </c>
      <c r="S141" t="s">
        <v>6597</v>
      </c>
      <c r="T141" t="s">
        <v>6020</v>
      </c>
    </row>
    <row r="142" spans="1:20">
      <c r="A142" t="s">
        <v>3260</v>
      </c>
      <c r="B142" s="7" t="s">
        <v>4843</v>
      </c>
      <c r="C142" s="8" t="s">
        <v>5341</v>
      </c>
      <c r="D142" s="8">
        <v>1.21144247983933</v>
      </c>
      <c r="E142" s="8">
        <v>4.1783309757570501E-5</v>
      </c>
      <c r="F142" s="8">
        <v>3.9261241114304499E-2</v>
      </c>
      <c r="G142" s="8">
        <v>0.91947346447006695</v>
      </c>
      <c r="H142" s="8">
        <v>0</v>
      </c>
      <c r="I142" s="8">
        <v>0</v>
      </c>
      <c r="J142" s="8">
        <v>0</v>
      </c>
      <c r="K142" t="s">
        <v>7327</v>
      </c>
      <c r="L142" s="20" t="s">
        <v>7332</v>
      </c>
      <c r="M142" t="s">
        <v>7333</v>
      </c>
      <c r="N142" s="20" t="s">
        <v>7334</v>
      </c>
      <c r="O142" t="s">
        <v>7327</v>
      </c>
      <c r="P142" t="s">
        <v>7365</v>
      </c>
      <c r="Q142" t="s">
        <v>6598</v>
      </c>
      <c r="R142" t="s">
        <v>6020</v>
      </c>
      <c r="S142" t="s">
        <v>6599</v>
      </c>
      <c r="T142" t="s">
        <v>6020</v>
      </c>
    </row>
    <row r="143" spans="1:20">
      <c r="A143" t="s">
        <v>4808</v>
      </c>
      <c r="B143" s="7" t="s">
        <v>4809</v>
      </c>
      <c r="C143" s="8" t="s">
        <v>5234</v>
      </c>
      <c r="D143" s="8">
        <v>0.457000404387366</v>
      </c>
      <c r="E143" s="8">
        <v>1.25075847066055E-2</v>
      </c>
      <c r="F143" s="8">
        <v>-0.14281035847319801</v>
      </c>
      <c r="G143" s="8">
        <v>0.47782942029813602</v>
      </c>
      <c r="H143" s="8">
        <v>0</v>
      </c>
      <c r="I143" s="8" t="s">
        <v>6600</v>
      </c>
      <c r="J143" s="8">
        <v>0</v>
      </c>
      <c r="K143" t="s">
        <v>7314</v>
      </c>
      <c r="L143" s="20" t="s">
        <v>7372</v>
      </c>
      <c r="M143" t="s">
        <v>7325</v>
      </c>
      <c r="N143" s="20" t="s">
        <v>7326</v>
      </c>
      <c r="O143" t="s">
        <v>7361</v>
      </c>
      <c r="P143" t="s">
        <v>7316</v>
      </c>
      <c r="Q143" t="s">
        <v>5998</v>
      </c>
      <c r="R143" t="s">
        <v>5998</v>
      </c>
      <c r="S143" t="s">
        <v>5998</v>
      </c>
      <c r="T143" t="s">
        <v>5998</v>
      </c>
    </row>
    <row r="144" spans="1:20">
      <c r="A144" t="s">
        <v>3400</v>
      </c>
      <c r="B144" s="7" t="s">
        <v>4902</v>
      </c>
      <c r="C144" s="8" t="s">
        <v>5233</v>
      </c>
      <c r="D144" s="8">
        <v>-0.26696163968108699</v>
      </c>
      <c r="E144" s="8">
        <v>0.33761131290149798</v>
      </c>
      <c r="F144" s="8">
        <v>-0.92232164797794502</v>
      </c>
      <c r="G144" s="8">
        <v>8.7203367247911794E-5</v>
      </c>
      <c r="H144" s="8">
        <v>0</v>
      </c>
      <c r="I144" s="8">
        <v>0</v>
      </c>
      <c r="J144" s="8">
        <v>0</v>
      </c>
      <c r="K144" t="s">
        <v>7339</v>
      </c>
      <c r="L144" s="20" t="s">
        <v>7378</v>
      </c>
      <c r="M144" t="s">
        <v>7325</v>
      </c>
      <c r="N144" s="20" t="s">
        <v>7326</v>
      </c>
      <c r="O144" t="s">
        <v>7327</v>
      </c>
      <c r="P144" t="s">
        <v>7365</v>
      </c>
      <c r="Q144" t="s">
        <v>6601</v>
      </c>
      <c r="R144" t="s">
        <v>6020</v>
      </c>
      <c r="S144" t="s">
        <v>6602</v>
      </c>
      <c r="T144" t="s">
        <v>6020</v>
      </c>
    </row>
    <row r="145" spans="1:20">
      <c r="A145" t="s">
        <v>3242</v>
      </c>
      <c r="B145" s="7" t="s">
        <v>4835</v>
      </c>
      <c r="C145" s="8" t="s">
        <v>5336</v>
      </c>
      <c r="D145" s="8">
        <v>-0.77489203957637698</v>
      </c>
      <c r="E145" s="8">
        <v>2.1860747211111801E-2</v>
      </c>
      <c r="F145" s="8">
        <v>-1.1134804369071001</v>
      </c>
      <c r="G145" s="8">
        <v>4.1719782488725199E-4</v>
      </c>
      <c r="H145" s="8">
        <v>0</v>
      </c>
      <c r="I145" s="8">
        <v>0</v>
      </c>
      <c r="J145" s="8">
        <v>0</v>
      </c>
      <c r="K145" t="s">
        <v>7328</v>
      </c>
      <c r="L145" s="20" t="s">
        <v>7324</v>
      </c>
      <c r="M145" t="s">
        <v>7325</v>
      </c>
      <c r="N145" s="20" t="s">
        <v>7326</v>
      </c>
      <c r="O145" t="s">
        <v>7327</v>
      </c>
      <c r="P145" t="s">
        <v>7365</v>
      </c>
      <c r="Q145" t="s">
        <v>6603</v>
      </c>
      <c r="R145" t="s">
        <v>6020</v>
      </c>
      <c r="S145" t="s">
        <v>6604</v>
      </c>
      <c r="T145" t="s">
        <v>6020</v>
      </c>
    </row>
    <row r="146" spans="1:20">
      <c r="A146" t="s">
        <v>3154</v>
      </c>
      <c r="B146" s="7" t="s">
        <v>4802</v>
      </c>
      <c r="C146" s="8" t="s">
        <v>5232</v>
      </c>
      <c r="D146" s="8">
        <v>0.180444989457792</v>
      </c>
      <c r="E146" s="8">
        <v>0.55784358220197505</v>
      </c>
      <c r="F146" s="8">
        <v>-0.84131468674209198</v>
      </c>
      <c r="G146" s="8">
        <v>6.6217357420525404E-4</v>
      </c>
      <c r="H146" s="8">
        <v>0</v>
      </c>
      <c r="I146" s="8">
        <v>0</v>
      </c>
      <c r="J146" s="8">
        <v>0</v>
      </c>
      <c r="K146" t="s">
        <v>7327</v>
      </c>
      <c r="L146" s="20" t="s">
        <v>7332</v>
      </c>
      <c r="M146" t="s">
        <v>7333</v>
      </c>
      <c r="N146" s="20" t="s">
        <v>7334</v>
      </c>
      <c r="O146" t="s">
        <v>7327</v>
      </c>
      <c r="P146" t="s">
        <v>7365</v>
      </c>
      <c r="Q146" t="s">
        <v>5998</v>
      </c>
      <c r="R146" t="s">
        <v>5998</v>
      </c>
      <c r="S146" t="s">
        <v>5998</v>
      </c>
      <c r="T146" t="s">
        <v>5998</v>
      </c>
    </row>
    <row r="147" spans="1:20">
      <c r="A147" t="s">
        <v>3354</v>
      </c>
      <c r="B147" s="7" t="s">
        <v>4884</v>
      </c>
      <c r="C147" s="8" t="s">
        <v>5361</v>
      </c>
      <c r="D147" s="8">
        <v>1.5608920283159</v>
      </c>
      <c r="E147" s="8">
        <v>6.7202450196317697E-7</v>
      </c>
      <c r="F147" s="8">
        <v>-5.3996805348766698E-2</v>
      </c>
      <c r="G147" s="8">
        <v>0.89765775862793296</v>
      </c>
      <c r="H147" s="8">
        <v>0</v>
      </c>
      <c r="I147" s="8">
        <v>0</v>
      </c>
      <c r="J147" s="8">
        <v>0</v>
      </c>
      <c r="K147" t="s">
        <v>7327</v>
      </c>
      <c r="L147" s="20" t="s">
        <v>7332</v>
      </c>
      <c r="M147" t="s">
        <v>7333</v>
      </c>
      <c r="N147" s="20" t="s">
        <v>7334</v>
      </c>
      <c r="O147" t="s">
        <v>7327</v>
      </c>
      <c r="P147" t="s">
        <v>7365</v>
      </c>
      <c r="Q147" t="s">
        <v>6605</v>
      </c>
      <c r="R147" t="s">
        <v>6020</v>
      </c>
      <c r="S147" t="s">
        <v>6606</v>
      </c>
      <c r="T147" t="s">
        <v>6020</v>
      </c>
    </row>
    <row r="148" spans="1:20">
      <c r="A148" t="s">
        <v>4797</v>
      </c>
      <c r="B148" s="7" t="s">
        <v>4798</v>
      </c>
      <c r="C148" s="8" t="s">
        <v>5231</v>
      </c>
      <c r="D148" s="8">
        <v>1.28102780256765</v>
      </c>
      <c r="E148" s="8">
        <v>1.1809857098746801E-9</v>
      </c>
      <c r="F148" s="8">
        <v>-0.56910560457913595</v>
      </c>
      <c r="G148" s="8">
        <v>1.09335502248723E-2</v>
      </c>
      <c r="H148" s="8">
        <v>0</v>
      </c>
      <c r="I148" s="8">
        <v>0</v>
      </c>
      <c r="J148" s="8">
        <v>0</v>
      </c>
      <c r="K148" t="s">
        <v>7328</v>
      </c>
      <c r="L148" s="20" t="s">
        <v>7324</v>
      </c>
      <c r="M148" t="s">
        <v>7325</v>
      </c>
      <c r="N148" s="20" t="s">
        <v>7326</v>
      </c>
      <c r="O148" t="s">
        <v>7327</v>
      </c>
      <c r="P148" t="s">
        <v>7365</v>
      </c>
      <c r="Q148" t="s">
        <v>6441</v>
      </c>
      <c r="R148" t="s">
        <v>6020</v>
      </c>
      <c r="S148" t="s">
        <v>6442</v>
      </c>
      <c r="T148" t="s">
        <v>6020</v>
      </c>
    </row>
    <row r="149" spans="1:20">
      <c r="A149" t="s">
        <v>4853</v>
      </c>
      <c r="B149" s="7" t="s">
        <v>4854</v>
      </c>
      <c r="C149" s="8" t="s">
        <v>5230</v>
      </c>
      <c r="D149" s="8">
        <v>1.10758195648918</v>
      </c>
      <c r="E149" s="8">
        <v>7.5719072361020304E-3</v>
      </c>
      <c r="F149" s="8">
        <v>0.89892704594091</v>
      </c>
      <c r="G149" s="8">
        <v>2.68054107456378E-2</v>
      </c>
      <c r="H149" s="8">
        <v>0</v>
      </c>
      <c r="I149" s="8">
        <v>0</v>
      </c>
      <c r="J149" s="8">
        <v>0</v>
      </c>
      <c r="K149" t="s">
        <v>7327</v>
      </c>
      <c r="L149" s="20" t="s">
        <v>7332</v>
      </c>
      <c r="M149" t="s">
        <v>7333</v>
      </c>
      <c r="N149" s="20" t="s">
        <v>7334</v>
      </c>
      <c r="O149" t="s">
        <v>7327</v>
      </c>
      <c r="P149" t="s">
        <v>7365</v>
      </c>
      <c r="Q149" t="s">
        <v>6607</v>
      </c>
      <c r="R149" t="s">
        <v>6020</v>
      </c>
      <c r="S149" t="s">
        <v>6608</v>
      </c>
      <c r="T149" t="s">
        <v>6020</v>
      </c>
    </row>
    <row r="150" spans="1:20">
      <c r="A150" t="s">
        <v>3250</v>
      </c>
      <c r="B150" s="7" t="s">
        <v>2623</v>
      </c>
      <c r="C150" s="8" t="s">
        <v>2624</v>
      </c>
      <c r="D150" s="8">
        <v>1.28946525293763</v>
      </c>
      <c r="E150" s="8">
        <v>5.2918211597391303E-3</v>
      </c>
      <c r="F150" s="8">
        <v>2.0680621640908901</v>
      </c>
      <c r="G150" s="8">
        <v>1.21730675179091E-6</v>
      </c>
      <c r="H150" s="8">
        <v>0</v>
      </c>
      <c r="I150" s="8">
        <v>0</v>
      </c>
      <c r="J150" s="8">
        <v>0</v>
      </c>
      <c r="K150" t="s">
        <v>7327</v>
      </c>
      <c r="L150" s="20" t="s">
        <v>7332</v>
      </c>
      <c r="M150" t="s">
        <v>7333</v>
      </c>
      <c r="N150" s="20" t="s">
        <v>7334</v>
      </c>
      <c r="O150" t="s">
        <v>7327</v>
      </c>
      <c r="P150" t="s">
        <v>7365</v>
      </c>
      <c r="Q150" t="s">
        <v>5998</v>
      </c>
      <c r="R150" t="s">
        <v>5998</v>
      </c>
      <c r="S150" t="s">
        <v>5998</v>
      </c>
      <c r="T150" t="s">
        <v>5998</v>
      </c>
    </row>
    <row r="151" spans="1:20">
      <c r="A151" t="s">
        <v>3292</v>
      </c>
      <c r="B151" s="7" t="s">
        <v>2623</v>
      </c>
      <c r="C151" s="8" t="s">
        <v>2624</v>
      </c>
      <c r="D151" s="8">
        <v>1.2347990072321</v>
      </c>
      <c r="E151" s="8">
        <v>2.2676726675211699E-3</v>
      </c>
      <c r="F151" s="8">
        <v>1.88892809109991</v>
      </c>
      <c r="G151" s="8">
        <v>4.9885017050662002E-7</v>
      </c>
      <c r="H151" s="8">
        <v>0</v>
      </c>
      <c r="I151" s="8">
        <v>0</v>
      </c>
      <c r="J151" s="8">
        <v>0</v>
      </c>
      <c r="K151" t="s">
        <v>7328</v>
      </c>
      <c r="L151" s="20" t="s">
        <v>7324</v>
      </c>
      <c r="M151" t="s">
        <v>7325</v>
      </c>
      <c r="N151" s="20" t="s">
        <v>7326</v>
      </c>
      <c r="O151" t="s">
        <v>7327</v>
      </c>
      <c r="P151" t="s">
        <v>7365</v>
      </c>
      <c r="Q151" t="s">
        <v>5998</v>
      </c>
      <c r="R151" t="s">
        <v>5998</v>
      </c>
      <c r="S151" t="s">
        <v>5998</v>
      </c>
      <c r="T151" t="s">
        <v>5998</v>
      </c>
    </row>
    <row r="152" spans="1:20">
      <c r="A152" t="s">
        <v>4825</v>
      </c>
      <c r="B152" s="7" t="s">
        <v>4826</v>
      </c>
      <c r="C152" s="8" t="s">
        <v>5229</v>
      </c>
      <c r="D152" s="8">
        <v>-0.74959453971118395</v>
      </c>
      <c r="E152" s="8">
        <v>2.4549082023322E-3</v>
      </c>
      <c r="F152" s="8">
        <v>-0.68397394280534995</v>
      </c>
      <c r="G152" s="8">
        <v>4.5522131422314604E-3</v>
      </c>
      <c r="H152" s="8">
        <v>0</v>
      </c>
      <c r="I152" s="8">
        <v>0</v>
      </c>
      <c r="J152" s="8">
        <v>0</v>
      </c>
      <c r="K152" t="s">
        <v>7327</v>
      </c>
      <c r="L152" s="20" t="s">
        <v>7332</v>
      </c>
      <c r="M152" t="s">
        <v>7333</v>
      </c>
      <c r="N152" s="20" t="s">
        <v>7334</v>
      </c>
      <c r="O152" t="s">
        <v>7327</v>
      </c>
      <c r="P152" t="s">
        <v>7365</v>
      </c>
      <c r="Q152" t="s">
        <v>6609</v>
      </c>
      <c r="R152" t="s">
        <v>6020</v>
      </c>
      <c r="S152" t="s">
        <v>6610</v>
      </c>
      <c r="T152" t="s">
        <v>6020</v>
      </c>
    </row>
    <row r="153" spans="1:20">
      <c r="A153" t="s">
        <v>4848</v>
      </c>
      <c r="B153" s="7" t="s">
        <v>4849</v>
      </c>
      <c r="C153" s="8" t="s">
        <v>5228</v>
      </c>
      <c r="D153" s="8">
        <v>0.67884572639476504</v>
      </c>
      <c r="E153" s="8">
        <v>3.4994830106807599E-3</v>
      </c>
      <c r="F153" s="8">
        <v>0.89919664002726496</v>
      </c>
      <c r="G153" s="8">
        <v>4.5782455263304502E-5</v>
      </c>
      <c r="H153" s="8">
        <v>0</v>
      </c>
      <c r="I153" s="8">
        <v>0</v>
      </c>
      <c r="J153" s="8">
        <v>0</v>
      </c>
      <c r="K153" t="s">
        <v>7328</v>
      </c>
      <c r="L153" s="20" t="s">
        <v>7324</v>
      </c>
      <c r="M153" t="s">
        <v>7325</v>
      </c>
      <c r="N153" s="20" t="s">
        <v>7326</v>
      </c>
      <c r="O153" t="s">
        <v>7328</v>
      </c>
      <c r="P153" t="s">
        <v>7365</v>
      </c>
      <c r="Q153" t="s">
        <v>6486</v>
      </c>
      <c r="R153" t="s">
        <v>6020</v>
      </c>
      <c r="S153" t="s">
        <v>6487</v>
      </c>
      <c r="T153" t="s">
        <v>6020</v>
      </c>
    </row>
    <row r="154" spans="1:20">
      <c r="A154" t="s">
        <v>4887</v>
      </c>
      <c r="B154" s="7" t="s">
        <v>4888</v>
      </c>
      <c r="C154" s="8" t="s">
        <v>5227</v>
      </c>
      <c r="D154" s="8">
        <v>-0.70163348279618398</v>
      </c>
      <c r="E154" s="8">
        <v>8.6026373363428804E-2</v>
      </c>
      <c r="F154" s="8">
        <v>-1.71487311580938</v>
      </c>
      <c r="G154" s="8">
        <v>4.0418997053276301E-6</v>
      </c>
      <c r="H154" s="8">
        <v>0</v>
      </c>
      <c r="I154" s="8">
        <v>0</v>
      </c>
      <c r="J154" s="8">
        <v>0</v>
      </c>
      <c r="K154" t="s">
        <v>7328</v>
      </c>
      <c r="L154" s="20" t="s">
        <v>7324</v>
      </c>
      <c r="M154" t="s">
        <v>7325</v>
      </c>
      <c r="N154" s="20" t="s">
        <v>7326</v>
      </c>
      <c r="O154" t="s">
        <v>7328</v>
      </c>
      <c r="P154" t="s">
        <v>7365</v>
      </c>
      <c r="Q154" t="s">
        <v>6611</v>
      </c>
      <c r="R154" t="s">
        <v>6020</v>
      </c>
      <c r="S154" t="s">
        <v>6612</v>
      </c>
      <c r="T154" t="s">
        <v>6020</v>
      </c>
    </row>
    <row r="155" spans="1:20">
      <c r="A155" t="s">
        <v>3457</v>
      </c>
      <c r="B155" s="7" t="s">
        <v>4926</v>
      </c>
      <c r="C155" s="8" t="s">
        <v>5226</v>
      </c>
      <c r="D155" s="8">
        <v>0.63020785567302495</v>
      </c>
      <c r="E155" s="8">
        <v>0.10603447137491399</v>
      </c>
      <c r="F155" s="8">
        <v>1.4239739046117601</v>
      </c>
      <c r="G155" s="8">
        <v>2.6823654214040201E-5</v>
      </c>
      <c r="H155" s="8">
        <v>0</v>
      </c>
      <c r="I155" s="8">
        <v>0</v>
      </c>
      <c r="J155" s="8">
        <v>0</v>
      </c>
      <c r="K155" t="s">
        <v>7328</v>
      </c>
      <c r="L155" s="20" t="s">
        <v>7324</v>
      </c>
      <c r="M155" t="s">
        <v>7325</v>
      </c>
      <c r="N155" s="20" t="s">
        <v>7326</v>
      </c>
      <c r="O155" t="s">
        <v>7327</v>
      </c>
      <c r="P155" t="s">
        <v>7365</v>
      </c>
      <c r="Q155" t="s">
        <v>5998</v>
      </c>
      <c r="R155" t="s">
        <v>5998</v>
      </c>
      <c r="S155" t="s">
        <v>5998</v>
      </c>
      <c r="T155" t="s">
        <v>5998</v>
      </c>
    </row>
    <row r="156" spans="1:20">
      <c r="A156" t="s">
        <v>4899</v>
      </c>
      <c r="B156" s="7" t="s">
        <v>4900</v>
      </c>
      <c r="C156" s="8" t="s">
        <v>5225</v>
      </c>
      <c r="D156" s="8">
        <v>-0.186976792123872</v>
      </c>
      <c r="E156" s="8">
        <v>0.76553592783214996</v>
      </c>
      <c r="F156" s="8">
        <v>0.31638538788041598</v>
      </c>
      <c r="G156" s="8">
        <v>0.56041512297115803</v>
      </c>
      <c r="H156" s="8">
        <v>0</v>
      </c>
      <c r="I156" s="8">
        <v>0</v>
      </c>
      <c r="J156" s="8">
        <v>0</v>
      </c>
      <c r="K156" t="s">
        <v>7328</v>
      </c>
      <c r="L156" s="20" t="s">
        <v>7324</v>
      </c>
      <c r="M156" t="s">
        <v>7325</v>
      </c>
      <c r="N156" s="20" t="s">
        <v>7326</v>
      </c>
      <c r="O156" t="s">
        <v>7345</v>
      </c>
      <c r="P156" t="s">
        <v>7365</v>
      </c>
      <c r="Q156" t="s">
        <v>6613</v>
      </c>
      <c r="R156" t="s">
        <v>6020</v>
      </c>
      <c r="S156" t="s">
        <v>6614</v>
      </c>
      <c r="T156" t="s">
        <v>6020</v>
      </c>
    </row>
    <row r="157" spans="1:20">
      <c r="A157" t="s">
        <v>3176</v>
      </c>
      <c r="B157" s="7" t="s">
        <v>2621</v>
      </c>
      <c r="C157" s="8" t="s">
        <v>2622</v>
      </c>
      <c r="D157" s="8">
        <v>0.38066873882309699</v>
      </c>
      <c r="E157" s="8">
        <v>0.27105217083397398</v>
      </c>
      <c r="F157" s="8">
        <v>0.63137147555655504</v>
      </c>
      <c r="G157" s="8">
        <v>3.5943672150400001E-2</v>
      </c>
      <c r="H157" s="8">
        <v>0</v>
      </c>
      <c r="I157" s="8">
        <v>0</v>
      </c>
      <c r="J157" s="8">
        <v>0</v>
      </c>
      <c r="K157" t="s">
        <v>7327</v>
      </c>
      <c r="L157" s="20" t="s">
        <v>7332</v>
      </c>
      <c r="M157" t="s">
        <v>7333</v>
      </c>
      <c r="N157" s="20" t="s">
        <v>7334</v>
      </c>
      <c r="O157" t="s">
        <v>7328</v>
      </c>
      <c r="P157" t="s">
        <v>7365</v>
      </c>
      <c r="Q157" t="s">
        <v>6615</v>
      </c>
      <c r="R157" t="s">
        <v>6616</v>
      </c>
      <c r="S157" t="s">
        <v>6617</v>
      </c>
      <c r="T157" t="s">
        <v>6020</v>
      </c>
    </row>
    <row r="158" spans="1:20">
      <c r="A158" t="s">
        <v>3392</v>
      </c>
      <c r="B158" s="7" t="s">
        <v>4897</v>
      </c>
      <c r="C158" s="8" t="s">
        <v>5224</v>
      </c>
      <c r="D158" s="8">
        <v>0.24058635090871899</v>
      </c>
      <c r="E158" s="8">
        <v>0.63643806013715898</v>
      </c>
      <c r="F158" s="8">
        <v>1.33281197306517</v>
      </c>
      <c r="G158" s="8">
        <v>5.8334733725723495E-4</v>
      </c>
      <c r="H158" s="8">
        <v>0</v>
      </c>
      <c r="I158" s="8">
        <v>0</v>
      </c>
      <c r="J158" s="8">
        <v>0</v>
      </c>
      <c r="K158" t="s">
        <v>7323</v>
      </c>
      <c r="L158" s="20" t="s">
        <v>7344</v>
      </c>
      <c r="M158" t="s">
        <v>7379</v>
      </c>
      <c r="N158" s="20" t="s">
        <v>7380</v>
      </c>
      <c r="O158" t="s">
        <v>7361</v>
      </c>
      <c r="P158" t="s">
        <v>7365</v>
      </c>
      <c r="Q158" t="s">
        <v>5998</v>
      </c>
      <c r="R158" t="s">
        <v>5998</v>
      </c>
      <c r="S158" t="s">
        <v>5998</v>
      </c>
      <c r="T158" t="s">
        <v>5998</v>
      </c>
    </row>
    <row r="159" spans="1:20">
      <c r="A159" t="s">
        <v>3206</v>
      </c>
      <c r="B159" s="7" t="s">
        <v>2620</v>
      </c>
      <c r="C159" s="8" t="s">
        <v>5223</v>
      </c>
      <c r="D159" s="8">
        <v>-1.3096303592220799</v>
      </c>
      <c r="E159" s="8">
        <v>2.4907435495933102E-6</v>
      </c>
      <c r="F159" s="8">
        <v>-0.64682248728034097</v>
      </c>
      <c r="G159" s="8">
        <v>2.4426665487954299E-2</v>
      </c>
      <c r="H159" s="8">
        <v>0</v>
      </c>
      <c r="I159" s="8">
        <v>0</v>
      </c>
      <c r="J159" s="8">
        <v>0</v>
      </c>
      <c r="K159" t="s">
        <v>7327</v>
      </c>
      <c r="L159" s="20" t="s">
        <v>7332</v>
      </c>
      <c r="M159" t="s">
        <v>7333</v>
      </c>
      <c r="N159" s="20" t="s">
        <v>7334</v>
      </c>
      <c r="O159" t="s">
        <v>7327</v>
      </c>
      <c r="P159" t="s">
        <v>7365</v>
      </c>
      <c r="Q159" t="s">
        <v>6618</v>
      </c>
      <c r="R159" t="s">
        <v>6020</v>
      </c>
      <c r="S159" t="s">
        <v>6619</v>
      </c>
      <c r="T159" t="s">
        <v>6020</v>
      </c>
    </row>
    <row r="160" spans="1:20">
      <c r="A160" t="s">
        <v>3145</v>
      </c>
      <c r="B160" s="7" t="s">
        <v>2619</v>
      </c>
      <c r="C160" s="8" t="s">
        <v>5318</v>
      </c>
      <c r="D160" s="8">
        <v>0.33197518055548703</v>
      </c>
      <c r="E160" s="8">
        <v>0.21933489405268999</v>
      </c>
      <c r="F160" s="8">
        <v>-0.39278385889723799</v>
      </c>
      <c r="G160" s="8">
        <v>0.12019711712643601</v>
      </c>
      <c r="H160" s="8">
        <v>0</v>
      </c>
      <c r="I160" s="8">
        <v>0</v>
      </c>
      <c r="J160" s="8">
        <v>0</v>
      </c>
      <c r="K160" t="s">
        <v>7328</v>
      </c>
      <c r="L160" s="20" t="s">
        <v>7324</v>
      </c>
      <c r="M160" t="s">
        <v>7325</v>
      </c>
      <c r="N160" s="20" t="s">
        <v>7326</v>
      </c>
      <c r="O160" t="s">
        <v>7327</v>
      </c>
      <c r="P160" t="s">
        <v>7365</v>
      </c>
      <c r="Q160" t="s">
        <v>6620</v>
      </c>
      <c r="R160" t="s">
        <v>6020</v>
      </c>
      <c r="S160" t="s">
        <v>6621</v>
      </c>
      <c r="T160" t="s">
        <v>6020</v>
      </c>
    </row>
    <row r="161" spans="1:20">
      <c r="A161" t="s">
        <v>3458</v>
      </c>
      <c r="B161" s="7" t="s">
        <v>2618</v>
      </c>
      <c r="C161" s="8" t="s">
        <v>5389</v>
      </c>
      <c r="D161" s="8">
        <v>6.4254253180567503E-2</v>
      </c>
      <c r="E161" s="8">
        <v>0.88020169033760598</v>
      </c>
      <c r="F161" s="8">
        <v>6.8763733213701106E-2</v>
      </c>
      <c r="G161" s="8">
        <v>0.859838213182335</v>
      </c>
      <c r="H161" s="8">
        <v>0</v>
      </c>
      <c r="I161" s="8">
        <v>0</v>
      </c>
      <c r="J161" s="8">
        <v>0</v>
      </c>
      <c r="K161" t="s">
        <v>7328</v>
      </c>
      <c r="L161" s="20" t="s">
        <v>7324</v>
      </c>
      <c r="M161" t="s">
        <v>7325</v>
      </c>
      <c r="N161" s="20" t="s">
        <v>7326</v>
      </c>
      <c r="O161" t="s">
        <v>7328</v>
      </c>
      <c r="P161" t="s">
        <v>7365</v>
      </c>
      <c r="Q161" t="s">
        <v>6622</v>
      </c>
      <c r="R161" t="s">
        <v>6020</v>
      </c>
      <c r="S161" t="s">
        <v>6623</v>
      </c>
      <c r="T161" t="s">
        <v>6020</v>
      </c>
    </row>
    <row r="162" spans="1:20">
      <c r="A162" t="s">
        <v>3102</v>
      </c>
      <c r="B162" s="7" t="s">
        <v>23</v>
      </c>
      <c r="C162" s="8" t="s">
        <v>4744</v>
      </c>
      <c r="D162" s="8">
        <v>0.21688107889406899</v>
      </c>
      <c r="E162" s="8">
        <v>0.69104501128002005</v>
      </c>
      <c r="F162" s="8">
        <v>0.10207453624973099</v>
      </c>
      <c r="G162" s="8">
        <v>0.84853604891101797</v>
      </c>
      <c r="H162" s="8">
        <v>0</v>
      </c>
      <c r="I162" s="8">
        <v>0</v>
      </c>
      <c r="J162" s="8">
        <v>0</v>
      </c>
      <c r="K162" t="s">
        <v>7328</v>
      </c>
      <c r="L162" s="20" t="s">
        <v>7324</v>
      </c>
      <c r="M162" t="s">
        <v>7325</v>
      </c>
      <c r="N162" s="20" t="s">
        <v>7326</v>
      </c>
      <c r="O162" t="s">
        <v>7327</v>
      </c>
      <c r="P162" t="s">
        <v>7365</v>
      </c>
      <c r="Q162" t="s">
        <v>5998</v>
      </c>
      <c r="R162" t="s">
        <v>5998</v>
      </c>
      <c r="S162" t="s">
        <v>5998</v>
      </c>
      <c r="T162" t="s">
        <v>5998</v>
      </c>
    </row>
    <row r="163" spans="1:20">
      <c r="A163" t="s">
        <v>3110</v>
      </c>
      <c r="B163" s="7" t="s">
        <v>23</v>
      </c>
      <c r="C163" s="8" t="s">
        <v>4744</v>
      </c>
      <c r="D163" s="8">
        <v>0.740499863819853</v>
      </c>
      <c r="E163" s="8">
        <v>6.3103632841256502E-2</v>
      </c>
      <c r="F163" s="8">
        <v>1.4524416573127299</v>
      </c>
      <c r="G163" s="8">
        <v>5.7835747880874801E-5</v>
      </c>
      <c r="H163" s="8">
        <v>0</v>
      </c>
      <c r="I163" s="8">
        <v>0</v>
      </c>
      <c r="J163" s="8">
        <v>0</v>
      </c>
      <c r="K163" t="s">
        <v>7328</v>
      </c>
      <c r="L163" s="20" t="s">
        <v>7324</v>
      </c>
      <c r="M163" t="s">
        <v>7325</v>
      </c>
      <c r="N163" s="20" t="s">
        <v>7326</v>
      </c>
      <c r="O163" t="s">
        <v>7327</v>
      </c>
      <c r="P163" t="s">
        <v>7365</v>
      </c>
      <c r="Q163" t="s">
        <v>6624</v>
      </c>
      <c r="R163" t="s">
        <v>6020</v>
      </c>
      <c r="S163" t="s">
        <v>6625</v>
      </c>
      <c r="T163" t="s">
        <v>6020</v>
      </c>
    </row>
    <row r="164" spans="1:20">
      <c r="A164" t="s">
        <v>3131</v>
      </c>
      <c r="B164" s="7" t="s">
        <v>23</v>
      </c>
      <c r="C164" s="8" t="s">
        <v>4744</v>
      </c>
      <c r="D164" s="8">
        <v>0.61175468645844699</v>
      </c>
      <c r="E164" s="8">
        <v>3.9819973368638802E-2</v>
      </c>
      <c r="F164" s="8">
        <v>1.10079057936206</v>
      </c>
      <c r="G164" s="8">
        <v>4.5339369194042899E-5</v>
      </c>
      <c r="H164" s="8">
        <v>0</v>
      </c>
      <c r="I164" s="8">
        <v>0</v>
      </c>
      <c r="J164" s="8">
        <v>0</v>
      </c>
      <c r="K164" t="s">
        <v>7327</v>
      </c>
      <c r="L164" s="20" t="s">
        <v>7332</v>
      </c>
      <c r="M164" t="s">
        <v>7333</v>
      </c>
      <c r="N164" s="20" t="s">
        <v>7334</v>
      </c>
      <c r="O164" t="s">
        <v>7327</v>
      </c>
      <c r="P164" t="s">
        <v>7365</v>
      </c>
      <c r="Q164" t="s">
        <v>5998</v>
      </c>
      <c r="R164" t="s">
        <v>5998</v>
      </c>
      <c r="S164" t="s">
        <v>5998</v>
      </c>
      <c r="T164" t="s">
        <v>5998</v>
      </c>
    </row>
    <row r="165" spans="1:20">
      <c r="A165" t="s">
        <v>3140</v>
      </c>
      <c r="B165" s="7" t="s">
        <v>23</v>
      </c>
      <c r="C165" s="8" t="s">
        <v>4744</v>
      </c>
      <c r="D165" s="8">
        <v>-0.65106416017484503</v>
      </c>
      <c r="E165" s="8">
        <v>0.13939431961957099</v>
      </c>
      <c r="F165" s="8">
        <v>-7.2706226747522196E-2</v>
      </c>
      <c r="G165" s="8">
        <v>0.88184921527399995</v>
      </c>
      <c r="H165" s="8">
        <v>0</v>
      </c>
      <c r="I165" s="8">
        <v>0</v>
      </c>
      <c r="J165" s="8">
        <v>0</v>
      </c>
      <c r="K165" t="s">
        <v>7339</v>
      </c>
      <c r="L165" s="20" t="s">
        <v>7324</v>
      </c>
      <c r="M165" t="s">
        <v>7325</v>
      </c>
      <c r="N165" s="20" t="s">
        <v>7326</v>
      </c>
      <c r="O165" t="s">
        <v>7339</v>
      </c>
      <c r="P165" t="s">
        <v>7365</v>
      </c>
      <c r="Q165" t="s">
        <v>6626</v>
      </c>
      <c r="R165" t="s">
        <v>6020</v>
      </c>
      <c r="S165" t="s">
        <v>6627</v>
      </c>
      <c r="T165" t="s">
        <v>6020</v>
      </c>
    </row>
    <row r="166" spans="1:20">
      <c r="A166" t="s">
        <v>3158</v>
      </c>
      <c r="B166" s="7" t="s">
        <v>23</v>
      </c>
      <c r="C166" s="8" t="s">
        <v>4744</v>
      </c>
      <c r="D166" s="8">
        <v>0.65908471018816095</v>
      </c>
      <c r="E166" s="8">
        <v>6.5507859337974898E-3</v>
      </c>
      <c r="F166" s="8">
        <v>0.23241202347478199</v>
      </c>
      <c r="G166" s="8">
        <v>0.37068874047699402</v>
      </c>
      <c r="H166" s="8">
        <v>0</v>
      </c>
      <c r="I166" s="8">
        <v>0</v>
      </c>
      <c r="J166" s="8">
        <v>0</v>
      </c>
      <c r="K166" t="s">
        <v>7328</v>
      </c>
      <c r="L166" s="20" t="s">
        <v>7324</v>
      </c>
      <c r="M166" t="s">
        <v>7325</v>
      </c>
      <c r="N166" s="20" t="s">
        <v>7326</v>
      </c>
      <c r="O166" t="s">
        <v>7327</v>
      </c>
      <c r="P166" t="s">
        <v>7365</v>
      </c>
      <c r="Q166" t="s">
        <v>6435</v>
      </c>
      <c r="R166" t="s">
        <v>6020</v>
      </c>
      <c r="S166" t="s">
        <v>6436</v>
      </c>
      <c r="T166" t="s">
        <v>6020</v>
      </c>
    </row>
    <row r="167" spans="1:20">
      <c r="A167" t="s">
        <v>3204</v>
      </c>
      <c r="B167" s="7" t="s">
        <v>23</v>
      </c>
      <c r="C167" s="8" t="s">
        <v>4744</v>
      </c>
      <c r="D167" s="8">
        <v>0.91579630459013295</v>
      </c>
      <c r="E167" s="8">
        <v>2.8824998322283201E-4</v>
      </c>
      <c r="F167" s="8">
        <v>1.1849622670481901</v>
      </c>
      <c r="G167" s="8">
        <v>9.9303066606609496E-7</v>
      </c>
      <c r="H167" s="8" t="s">
        <v>6102</v>
      </c>
      <c r="I167" s="8">
        <v>0</v>
      </c>
      <c r="J167" s="8">
        <v>0</v>
      </c>
      <c r="K167" t="s">
        <v>7323</v>
      </c>
      <c r="L167" s="20" t="s">
        <v>7324</v>
      </c>
      <c r="M167" t="s">
        <v>7325</v>
      </c>
      <c r="N167" s="20" t="s">
        <v>7326</v>
      </c>
      <c r="O167" t="s">
        <v>7359</v>
      </c>
      <c r="P167" t="s">
        <v>7365</v>
      </c>
      <c r="Q167" t="s">
        <v>6628</v>
      </c>
      <c r="R167" t="s">
        <v>6020</v>
      </c>
      <c r="S167" t="s">
        <v>6629</v>
      </c>
      <c r="T167" t="s">
        <v>6020</v>
      </c>
    </row>
    <row r="168" spans="1:20">
      <c r="A168" t="s">
        <v>3222</v>
      </c>
      <c r="B168" s="7" t="s">
        <v>23</v>
      </c>
      <c r="C168" s="8" t="s">
        <v>4744</v>
      </c>
      <c r="D168" s="8">
        <v>1.00481611193458</v>
      </c>
      <c r="E168" s="8">
        <v>6.7709250693270205E-5</v>
      </c>
      <c r="F168" s="8">
        <v>0.102703373883721</v>
      </c>
      <c r="G168" s="8">
        <v>0.74112860906190803</v>
      </c>
      <c r="H168" s="8">
        <v>0</v>
      </c>
      <c r="I168" s="8">
        <v>0</v>
      </c>
      <c r="J168" s="8">
        <v>0</v>
      </c>
      <c r="K168" t="s">
        <v>7328</v>
      </c>
      <c r="L168" s="20" t="s">
        <v>7324</v>
      </c>
      <c r="M168" t="s">
        <v>7325</v>
      </c>
      <c r="N168" s="20" t="s">
        <v>7326</v>
      </c>
      <c r="O168" t="s">
        <v>7328</v>
      </c>
      <c r="P168" t="s">
        <v>7365</v>
      </c>
      <c r="Q168" t="s">
        <v>5998</v>
      </c>
      <c r="R168" t="s">
        <v>5998</v>
      </c>
      <c r="S168" t="s">
        <v>5998</v>
      </c>
      <c r="T168" t="s">
        <v>5998</v>
      </c>
    </row>
    <row r="169" spans="1:20">
      <c r="A169" t="s">
        <v>3231</v>
      </c>
      <c r="B169" s="7" t="s">
        <v>23</v>
      </c>
      <c r="C169" s="8" t="s">
        <v>4744</v>
      </c>
      <c r="D169" s="8">
        <v>-0.285014713928327</v>
      </c>
      <c r="E169" s="8">
        <v>0.52392632317961996</v>
      </c>
      <c r="F169" s="8">
        <v>-0.95114877142244403</v>
      </c>
      <c r="G169" s="8">
        <v>1.05452291237442E-2</v>
      </c>
      <c r="H169" s="8">
        <v>0</v>
      </c>
      <c r="I169" s="8">
        <v>0</v>
      </c>
      <c r="J169" s="8">
        <v>0</v>
      </c>
      <c r="K169" t="s">
        <v>7327</v>
      </c>
      <c r="L169" s="20" t="s">
        <v>7332</v>
      </c>
      <c r="M169" t="s">
        <v>7333</v>
      </c>
      <c r="N169" s="20" t="s">
        <v>7334</v>
      </c>
      <c r="O169" t="s">
        <v>7327</v>
      </c>
      <c r="P169" t="s">
        <v>7365</v>
      </c>
      <c r="Q169" t="s">
        <v>5998</v>
      </c>
      <c r="R169" t="s">
        <v>5998</v>
      </c>
      <c r="S169" t="s">
        <v>5998</v>
      </c>
      <c r="T169" t="s">
        <v>5998</v>
      </c>
    </row>
    <row r="170" spans="1:20">
      <c r="A170" t="s">
        <v>3233</v>
      </c>
      <c r="B170" s="7" t="s">
        <v>23</v>
      </c>
      <c r="C170" s="8" t="s">
        <v>4744</v>
      </c>
      <c r="D170" s="8">
        <v>0.75896080988174097</v>
      </c>
      <c r="E170" s="8">
        <v>3.4835014376238299E-3</v>
      </c>
      <c r="F170" s="8">
        <v>4.5897240534963197</v>
      </c>
      <c r="G170" s="8">
        <v>1.6278790800848E-90</v>
      </c>
      <c r="H170" s="8">
        <v>0</v>
      </c>
      <c r="I170" s="8">
        <v>0</v>
      </c>
      <c r="J170" s="8">
        <v>0</v>
      </c>
      <c r="K170" t="s">
        <v>7328</v>
      </c>
      <c r="L170" s="20" t="s">
        <v>7324</v>
      </c>
      <c r="M170" t="s">
        <v>7325</v>
      </c>
      <c r="N170" s="20" t="s">
        <v>7326</v>
      </c>
      <c r="O170" t="s">
        <v>7327</v>
      </c>
      <c r="P170" t="s">
        <v>7365</v>
      </c>
      <c r="Q170" t="s">
        <v>5998</v>
      </c>
      <c r="R170" t="s">
        <v>5998</v>
      </c>
      <c r="S170" t="s">
        <v>5998</v>
      </c>
      <c r="T170" t="s">
        <v>5998</v>
      </c>
    </row>
    <row r="171" spans="1:20">
      <c r="A171" t="s">
        <v>3234</v>
      </c>
      <c r="B171" s="7" t="s">
        <v>23</v>
      </c>
      <c r="C171" s="8" t="s">
        <v>4744</v>
      </c>
      <c r="D171" s="8">
        <v>-8.5000540188055501E-2</v>
      </c>
      <c r="E171" s="8">
        <v>0.83298246317923397</v>
      </c>
      <c r="F171" s="8">
        <v>5.84868964012795</v>
      </c>
      <c r="G171" s="8">
        <v>1.868417791457E-125</v>
      </c>
      <c r="H171" s="8">
        <v>0</v>
      </c>
      <c r="I171" s="8">
        <v>0</v>
      </c>
      <c r="J171" s="8">
        <v>0</v>
      </c>
      <c r="K171" t="s">
        <v>7328</v>
      </c>
      <c r="L171" s="20" t="s">
        <v>7324</v>
      </c>
      <c r="M171" t="s">
        <v>7325</v>
      </c>
      <c r="N171" s="20" t="s">
        <v>7326</v>
      </c>
      <c r="O171" t="s">
        <v>7327</v>
      </c>
      <c r="P171" t="s">
        <v>7365</v>
      </c>
      <c r="Q171" t="s">
        <v>5998</v>
      </c>
      <c r="R171" t="s">
        <v>5998</v>
      </c>
      <c r="S171" t="s">
        <v>5998</v>
      </c>
      <c r="T171" t="s">
        <v>5998</v>
      </c>
    </row>
    <row r="172" spans="1:20">
      <c r="A172" t="s">
        <v>3235</v>
      </c>
      <c r="B172" s="7" t="s">
        <v>23</v>
      </c>
      <c r="C172" s="8" t="s">
        <v>4744</v>
      </c>
      <c r="D172" s="8">
        <v>0.82150489712458596</v>
      </c>
      <c r="E172" s="8">
        <v>2.3558341706399701E-4</v>
      </c>
      <c r="F172" s="8">
        <v>4.3838587095552803</v>
      </c>
      <c r="G172" s="8">
        <v>3.9115884871570697E-107</v>
      </c>
      <c r="H172" s="8">
        <v>0</v>
      </c>
      <c r="I172" s="8">
        <v>0</v>
      </c>
      <c r="J172" s="8">
        <v>0</v>
      </c>
      <c r="K172" t="s">
        <v>7328</v>
      </c>
      <c r="L172" s="20" t="s">
        <v>7324</v>
      </c>
      <c r="M172" t="s">
        <v>7325</v>
      </c>
      <c r="N172" s="20" t="s">
        <v>7326</v>
      </c>
      <c r="O172" t="s">
        <v>7327</v>
      </c>
      <c r="P172" t="s">
        <v>7365</v>
      </c>
      <c r="Q172" t="s">
        <v>5998</v>
      </c>
      <c r="R172" t="s">
        <v>5998</v>
      </c>
      <c r="S172" t="s">
        <v>5998</v>
      </c>
      <c r="T172" t="s">
        <v>5998</v>
      </c>
    </row>
    <row r="173" spans="1:20">
      <c r="A173" t="s">
        <v>3245</v>
      </c>
      <c r="B173" s="7" t="s">
        <v>23</v>
      </c>
      <c r="C173" s="8" t="s">
        <v>4744</v>
      </c>
      <c r="D173" s="8">
        <v>-0.25883066149665601</v>
      </c>
      <c r="E173" s="8">
        <v>0.48251889388013902</v>
      </c>
      <c r="F173" s="8">
        <v>0.48784963669298298</v>
      </c>
      <c r="G173" s="8">
        <v>0.116317278233123</v>
      </c>
      <c r="H173" s="8">
        <v>0</v>
      </c>
      <c r="I173" s="8">
        <v>0</v>
      </c>
      <c r="J173" s="8">
        <v>0</v>
      </c>
      <c r="K173" t="s">
        <v>7328</v>
      </c>
      <c r="L173" s="20" t="s">
        <v>7324</v>
      </c>
      <c r="M173" t="s">
        <v>7325</v>
      </c>
      <c r="N173" s="20" t="s">
        <v>7326</v>
      </c>
      <c r="O173" t="s">
        <v>7328</v>
      </c>
      <c r="P173" t="s">
        <v>7365</v>
      </c>
      <c r="Q173" t="s">
        <v>5998</v>
      </c>
      <c r="R173" t="s">
        <v>5998</v>
      </c>
      <c r="S173" t="s">
        <v>5998</v>
      </c>
      <c r="T173" t="s">
        <v>5998</v>
      </c>
    </row>
    <row r="174" spans="1:20">
      <c r="A174" t="s">
        <v>3253</v>
      </c>
      <c r="B174" s="7" t="s">
        <v>23</v>
      </c>
      <c r="C174" s="8" t="s">
        <v>4744</v>
      </c>
      <c r="D174" s="8">
        <v>1.0805993727746499</v>
      </c>
      <c r="E174" s="8">
        <v>5.1667527302325803E-3</v>
      </c>
      <c r="F174" s="8">
        <v>1.62619560956317</v>
      </c>
      <c r="G174" s="8">
        <v>4.0851188385457298E-6</v>
      </c>
      <c r="H174" s="8">
        <v>0</v>
      </c>
      <c r="I174" s="8">
        <v>0</v>
      </c>
      <c r="J174" s="8">
        <v>0</v>
      </c>
      <c r="K174" t="s">
        <v>7328</v>
      </c>
      <c r="L174" s="20" t="s">
        <v>7324</v>
      </c>
      <c r="M174" t="s">
        <v>7325</v>
      </c>
      <c r="N174" s="20" t="s">
        <v>7326</v>
      </c>
      <c r="O174" t="s">
        <v>7327</v>
      </c>
      <c r="P174" t="s">
        <v>7365</v>
      </c>
      <c r="Q174" t="s">
        <v>6630</v>
      </c>
      <c r="R174" t="s">
        <v>6020</v>
      </c>
      <c r="S174" t="s">
        <v>6631</v>
      </c>
      <c r="T174" t="s">
        <v>6020</v>
      </c>
    </row>
    <row r="175" spans="1:20">
      <c r="A175" t="s">
        <v>3254</v>
      </c>
      <c r="B175" s="7" t="s">
        <v>23</v>
      </c>
      <c r="C175" s="8" t="s">
        <v>4744</v>
      </c>
      <c r="D175" s="8">
        <v>0.22851735730029901</v>
      </c>
      <c r="E175" s="8">
        <v>0.32870217075240099</v>
      </c>
      <c r="F175" s="8">
        <v>0.25644002743271499</v>
      </c>
      <c r="G175" s="8">
        <v>0.236378682728103</v>
      </c>
      <c r="H175" s="8">
        <v>0</v>
      </c>
      <c r="I175" s="8">
        <v>0</v>
      </c>
      <c r="J175" s="8">
        <v>0</v>
      </c>
      <c r="K175" t="s">
        <v>7328</v>
      </c>
      <c r="L175" s="20" t="s">
        <v>7324</v>
      </c>
      <c r="M175" t="s">
        <v>7325</v>
      </c>
      <c r="N175" s="20" t="s">
        <v>7326</v>
      </c>
      <c r="O175" t="s">
        <v>7327</v>
      </c>
      <c r="P175" t="s">
        <v>7365</v>
      </c>
      <c r="Q175" t="s">
        <v>6632</v>
      </c>
      <c r="R175" t="s">
        <v>6020</v>
      </c>
      <c r="S175" t="s">
        <v>6633</v>
      </c>
      <c r="T175" t="s">
        <v>6020</v>
      </c>
    </row>
    <row r="176" spans="1:20">
      <c r="A176" t="s">
        <v>3268</v>
      </c>
      <c r="B176" s="7" t="s">
        <v>23</v>
      </c>
      <c r="C176" s="8" t="s">
        <v>4744</v>
      </c>
      <c r="D176" s="8">
        <v>1.2438381162035901</v>
      </c>
      <c r="E176" s="8">
        <v>3.6323472424979E-3</v>
      </c>
      <c r="F176" s="8">
        <v>2.0585404520185899</v>
      </c>
      <c r="G176" s="8">
        <v>1.6379084778797399E-7</v>
      </c>
      <c r="H176" s="8">
        <v>0</v>
      </c>
      <c r="I176" s="8">
        <v>0</v>
      </c>
      <c r="J176" s="8">
        <v>0</v>
      </c>
      <c r="K176" t="s">
        <v>7328</v>
      </c>
      <c r="L176" s="20" t="s">
        <v>7324</v>
      </c>
      <c r="M176" t="s">
        <v>7325</v>
      </c>
      <c r="N176" s="20" t="s">
        <v>7326</v>
      </c>
      <c r="O176" t="s">
        <v>7327</v>
      </c>
      <c r="P176" t="s">
        <v>7365</v>
      </c>
      <c r="Q176" t="s">
        <v>6634</v>
      </c>
      <c r="R176" t="s">
        <v>6020</v>
      </c>
      <c r="S176" t="s">
        <v>6635</v>
      </c>
      <c r="T176" t="s">
        <v>6020</v>
      </c>
    </row>
    <row r="177" spans="1:20">
      <c r="A177" t="s">
        <v>3276</v>
      </c>
      <c r="B177" s="7" t="s">
        <v>23</v>
      </c>
      <c r="C177" s="8" t="s">
        <v>4744</v>
      </c>
      <c r="D177" s="8">
        <v>-0.54162801050548803</v>
      </c>
      <c r="E177" s="8">
        <v>1.9509346381218599E-2</v>
      </c>
      <c r="F177" s="8">
        <v>-0.27447434472388799</v>
      </c>
      <c r="G177" s="8">
        <v>0.24799344691980499</v>
      </c>
      <c r="H177" s="8">
        <v>0</v>
      </c>
      <c r="I177" s="8">
        <v>0</v>
      </c>
      <c r="J177" s="8">
        <v>0</v>
      </c>
      <c r="K177" t="s">
        <v>7328</v>
      </c>
      <c r="L177" s="20">
        <v>1</v>
      </c>
      <c r="M177">
        <v>0</v>
      </c>
      <c r="N177" s="20">
        <v>0</v>
      </c>
      <c r="O177" t="s">
        <v>7327</v>
      </c>
      <c r="P177" t="s">
        <v>7365</v>
      </c>
      <c r="Q177" t="s">
        <v>6636</v>
      </c>
      <c r="R177" t="s">
        <v>6020</v>
      </c>
      <c r="S177" t="s">
        <v>6637</v>
      </c>
      <c r="T177" t="s">
        <v>6020</v>
      </c>
    </row>
    <row r="178" spans="1:20">
      <c r="A178" t="s">
        <v>3283</v>
      </c>
      <c r="B178" s="7" t="s">
        <v>23</v>
      </c>
      <c r="C178" s="8" t="s">
        <v>4744</v>
      </c>
      <c r="D178" s="8">
        <v>0.74385833666717605</v>
      </c>
      <c r="E178" s="8">
        <v>9.8415269856405203E-3</v>
      </c>
      <c r="F178" s="8">
        <v>1.1146116117776399</v>
      </c>
      <c r="G178" s="8">
        <v>3.3076458186183201E-5</v>
      </c>
      <c r="H178" s="8">
        <v>0</v>
      </c>
      <c r="I178" s="8">
        <v>0</v>
      </c>
      <c r="J178" s="8">
        <v>0</v>
      </c>
      <c r="K178" t="s">
        <v>7328</v>
      </c>
      <c r="L178" s="20" t="s">
        <v>7324</v>
      </c>
      <c r="M178" t="s">
        <v>7325</v>
      </c>
      <c r="N178" s="20" t="s">
        <v>7326</v>
      </c>
      <c r="O178" t="s">
        <v>7327</v>
      </c>
      <c r="P178" t="s">
        <v>7365</v>
      </c>
      <c r="Q178" t="s">
        <v>6638</v>
      </c>
      <c r="R178" t="s">
        <v>6020</v>
      </c>
      <c r="S178" t="s">
        <v>6639</v>
      </c>
      <c r="T178" t="s">
        <v>6020</v>
      </c>
    </row>
    <row r="179" spans="1:20">
      <c r="A179" t="s">
        <v>3285</v>
      </c>
      <c r="B179" s="7" t="s">
        <v>23</v>
      </c>
      <c r="C179" s="8" t="s">
        <v>4744</v>
      </c>
      <c r="D179" s="8">
        <v>-0.362448658325351</v>
      </c>
      <c r="E179" s="8">
        <v>0.12727036796587199</v>
      </c>
      <c r="F179" s="8">
        <v>-0.82919624043058104</v>
      </c>
      <c r="G179" s="8">
        <v>9.8234810881177697E-5</v>
      </c>
      <c r="H179" s="8">
        <v>0</v>
      </c>
      <c r="I179" s="8">
        <v>0</v>
      </c>
      <c r="J179" s="8">
        <v>0</v>
      </c>
      <c r="K179" t="s">
        <v>7328</v>
      </c>
      <c r="L179" s="20" t="s">
        <v>7324</v>
      </c>
      <c r="M179" t="s">
        <v>7325</v>
      </c>
      <c r="N179" s="20" t="s">
        <v>7326</v>
      </c>
      <c r="O179" t="s">
        <v>7327</v>
      </c>
      <c r="P179" t="s">
        <v>7365</v>
      </c>
      <c r="Q179" t="s">
        <v>6496</v>
      </c>
      <c r="R179" t="s">
        <v>6020</v>
      </c>
      <c r="S179" t="s">
        <v>6497</v>
      </c>
      <c r="T179" t="s">
        <v>6020</v>
      </c>
    </row>
    <row r="180" spans="1:20">
      <c r="A180" t="s">
        <v>3286</v>
      </c>
      <c r="B180" s="7" t="s">
        <v>23</v>
      </c>
      <c r="C180" s="8" t="s">
        <v>4744</v>
      </c>
      <c r="D180" s="8">
        <v>-0.16702875539092901</v>
      </c>
      <c r="E180" s="8">
        <v>0.471036419427109</v>
      </c>
      <c r="F180" s="8">
        <v>-3.7632407393150498E-2</v>
      </c>
      <c r="G180" s="8">
        <v>0.87709085730292402</v>
      </c>
      <c r="H180" s="8">
        <v>0</v>
      </c>
      <c r="I180" s="8">
        <v>0</v>
      </c>
      <c r="J180" s="8">
        <v>0</v>
      </c>
      <c r="K180" t="s">
        <v>7328</v>
      </c>
      <c r="L180" s="20" t="s">
        <v>7324</v>
      </c>
      <c r="M180" t="s">
        <v>7325</v>
      </c>
      <c r="N180" s="20" t="s">
        <v>7326</v>
      </c>
      <c r="O180" t="s">
        <v>7327</v>
      </c>
      <c r="P180" t="s">
        <v>7365</v>
      </c>
      <c r="Q180" t="s">
        <v>6496</v>
      </c>
      <c r="R180" t="s">
        <v>6020</v>
      </c>
      <c r="S180" t="s">
        <v>6497</v>
      </c>
      <c r="T180" t="s">
        <v>6020</v>
      </c>
    </row>
    <row r="181" spans="1:20">
      <c r="A181" t="s">
        <v>3289</v>
      </c>
      <c r="B181" s="7" t="s">
        <v>23</v>
      </c>
      <c r="C181" s="8" t="s">
        <v>4744</v>
      </c>
      <c r="D181" s="8">
        <v>0.29318998850441902</v>
      </c>
      <c r="E181" s="8">
        <v>0.50909388104411801</v>
      </c>
      <c r="F181" s="8">
        <v>0.84128757590579095</v>
      </c>
      <c r="G181" s="8">
        <v>1.8200221036825299E-2</v>
      </c>
      <c r="H181" s="8">
        <v>0</v>
      </c>
      <c r="I181" s="8">
        <v>0</v>
      </c>
      <c r="J181" s="8">
        <v>0</v>
      </c>
      <c r="K181" t="s">
        <v>7328</v>
      </c>
      <c r="L181" s="20" t="s">
        <v>7324</v>
      </c>
      <c r="M181" t="s">
        <v>7325</v>
      </c>
      <c r="N181" s="20" t="s">
        <v>7326</v>
      </c>
      <c r="O181" t="s">
        <v>7327</v>
      </c>
      <c r="P181" t="s">
        <v>7365</v>
      </c>
      <c r="Q181" t="s">
        <v>5998</v>
      </c>
      <c r="R181" t="s">
        <v>5998</v>
      </c>
      <c r="S181" t="s">
        <v>5998</v>
      </c>
      <c r="T181" t="s">
        <v>5998</v>
      </c>
    </row>
    <row r="182" spans="1:20">
      <c r="A182" t="s">
        <v>3293</v>
      </c>
      <c r="B182" s="7" t="s">
        <v>23</v>
      </c>
      <c r="C182" s="8" t="s">
        <v>4744</v>
      </c>
      <c r="D182" s="8">
        <v>-0.221814702993366</v>
      </c>
      <c r="E182" s="8">
        <v>0.69231254718517499</v>
      </c>
      <c r="F182" s="8">
        <v>-0.57525619927532801</v>
      </c>
      <c r="G182" s="8">
        <v>0.21446896424203599</v>
      </c>
      <c r="H182" s="8">
        <v>0</v>
      </c>
      <c r="I182" s="8">
        <v>0</v>
      </c>
      <c r="J182" s="8">
        <v>0</v>
      </c>
      <c r="K182" t="s">
        <v>7327</v>
      </c>
      <c r="L182" s="20" t="s">
        <v>7332</v>
      </c>
      <c r="M182" t="s">
        <v>7333</v>
      </c>
      <c r="N182" s="20" t="s">
        <v>7334</v>
      </c>
      <c r="O182" t="s">
        <v>7327</v>
      </c>
      <c r="P182" t="s">
        <v>7365</v>
      </c>
      <c r="Q182" t="s">
        <v>6640</v>
      </c>
      <c r="R182" t="s">
        <v>6020</v>
      </c>
      <c r="S182" t="s">
        <v>6641</v>
      </c>
      <c r="T182" t="s">
        <v>6020</v>
      </c>
    </row>
    <row r="183" spans="1:20">
      <c r="A183" t="s">
        <v>3302</v>
      </c>
      <c r="B183" s="7" t="s">
        <v>23</v>
      </c>
      <c r="C183" s="8" t="s">
        <v>4744</v>
      </c>
      <c r="D183" s="8">
        <v>-0.329499760947634</v>
      </c>
      <c r="E183" s="8">
        <v>0.25273526836626897</v>
      </c>
      <c r="F183" s="8">
        <v>-0.45594473798021501</v>
      </c>
      <c r="G183" s="8">
        <v>8.1828594220289305E-2</v>
      </c>
      <c r="H183" s="8">
        <v>0</v>
      </c>
      <c r="I183" s="8">
        <v>0</v>
      </c>
      <c r="J183" s="8">
        <v>0</v>
      </c>
      <c r="K183" t="s">
        <v>7339</v>
      </c>
      <c r="L183" s="20" t="s">
        <v>7324</v>
      </c>
      <c r="M183" t="s">
        <v>7325</v>
      </c>
      <c r="N183" s="20" t="s">
        <v>7326</v>
      </c>
      <c r="O183" t="s">
        <v>7327</v>
      </c>
      <c r="P183" t="s">
        <v>7365</v>
      </c>
      <c r="Q183" t="s">
        <v>5998</v>
      </c>
      <c r="R183" t="s">
        <v>5998</v>
      </c>
      <c r="S183" t="s">
        <v>5998</v>
      </c>
      <c r="T183" t="s">
        <v>5998</v>
      </c>
    </row>
    <row r="184" spans="1:20">
      <c r="A184" t="s">
        <v>3306</v>
      </c>
      <c r="B184" s="7" t="s">
        <v>23</v>
      </c>
      <c r="C184" s="8" t="s">
        <v>4744</v>
      </c>
      <c r="D184" s="8">
        <v>0.67809947968191298</v>
      </c>
      <c r="E184" s="8">
        <v>6.7877563306360994E-2</v>
      </c>
      <c r="F184" s="8">
        <v>1.68336704115391E-3</v>
      </c>
      <c r="G184" s="8">
        <v>0.99846529116128402</v>
      </c>
      <c r="H184" s="8">
        <v>0</v>
      </c>
      <c r="I184" s="8">
        <v>0</v>
      </c>
      <c r="J184" s="8">
        <v>0</v>
      </c>
      <c r="K184" t="s">
        <v>7327</v>
      </c>
      <c r="L184" s="20" t="s">
        <v>7332</v>
      </c>
      <c r="M184" t="s">
        <v>7333</v>
      </c>
      <c r="N184" s="20" t="s">
        <v>7334</v>
      </c>
      <c r="O184" t="s">
        <v>7328</v>
      </c>
      <c r="P184" t="s">
        <v>7365</v>
      </c>
      <c r="Q184" t="s">
        <v>6498</v>
      </c>
      <c r="R184" t="s">
        <v>6020</v>
      </c>
      <c r="S184" t="s">
        <v>5998</v>
      </c>
      <c r="T184" t="s">
        <v>5998</v>
      </c>
    </row>
    <row r="185" spans="1:20">
      <c r="A185" t="s">
        <v>3330</v>
      </c>
      <c r="B185" s="7" t="s">
        <v>23</v>
      </c>
      <c r="C185" s="8" t="s">
        <v>4744</v>
      </c>
      <c r="D185" s="8">
        <v>-2.8736298162150301E-2</v>
      </c>
      <c r="E185" s="8">
        <v>0.953085234564791</v>
      </c>
      <c r="F185" s="8">
        <v>0.522698013226501</v>
      </c>
      <c r="G185" s="8">
        <v>0.13369982096761099</v>
      </c>
      <c r="H185" s="8">
        <v>0</v>
      </c>
      <c r="I185" s="8">
        <v>0</v>
      </c>
      <c r="J185" s="8">
        <v>0</v>
      </c>
      <c r="K185" t="s">
        <v>7339</v>
      </c>
      <c r="L185" s="20" t="s">
        <v>7324</v>
      </c>
      <c r="M185" t="s">
        <v>7325</v>
      </c>
      <c r="N185" s="20" t="s">
        <v>7326</v>
      </c>
      <c r="O185" t="s">
        <v>7327</v>
      </c>
      <c r="P185" t="s">
        <v>7365</v>
      </c>
      <c r="Q185" t="s">
        <v>5998</v>
      </c>
      <c r="R185" t="s">
        <v>5998</v>
      </c>
      <c r="S185" t="s">
        <v>5998</v>
      </c>
      <c r="T185" t="s">
        <v>5998</v>
      </c>
    </row>
    <row r="186" spans="1:20">
      <c r="A186" t="s">
        <v>3334</v>
      </c>
      <c r="B186" s="7" t="s">
        <v>23</v>
      </c>
      <c r="C186" s="8" t="s">
        <v>4744</v>
      </c>
      <c r="D186" s="8">
        <v>-0.98995641571467496</v>
      </c>
      <c r="E186" s="8">
        <v>3.0204714598289001E-5</v>
      </c>
      <c r="F186" s="8">
        <v>-0.93634274345325796</v>
      </c>
      <c r="G186" s="8">
        <v>5.57339248919984E-5</v>
      </c>
      <c r="H186" s="8">
        <v>0</v>
      </c>
      <c r="I186" s="8">
        <v>0</v>
      </c>
      <c r="J186" s="8">
        <v>0</v>
      </c>
      <c r="K186" t="s">
        <v>7339</v>
      </c>
      <c r="L186" s="20" t="s">
        <v>7324</v>
      </c>
      <c r="M186" t="s">
        <v>7325</v>
      </c>
      <c r="N186" s="20" t="s">
        <v>7326</v>
      </c>
      <c r="O186" t="s">
        <v>7327</v>
      </c>
      <c r="P186" t="s">
        <v>7365</v>
      </c>
      <c r="Q186" t="s">
        <v>6642</v>
      </c>
      <c r="R186" t="s">
        <v>6020</v>
      </c>
      <c r="S186" t="s">
        <v>6643</v>
      </c>
      <c r="T186">
        <v>-0.70697500000000002</v>
      </c>
    </row>
    <row r="187" spans="1:20">
      <c r="A187" t="s">
        <v>3352</v>
      </c>
      <c r="B187" s="7" t="s">
        <v>23</v>
      </c>
      <c r="C187" s="8" t="s">
        <v>4744</v>
      </c>
      <c r="D187" s="8">
        <v>-1.20565463397507</v>
      </c>
      <c r="E187" s="8">
        <v>5.1037803538685302E-6</v>
      </c>
      <c r="F187" s="8">
        <v>-0.107652001037269</v>
      </c>
      <c r="G187" s="8">
        <v>0.74093242726448805</v>
      </c>
      <c r="H187" s="8">
        <v>0</v>
      </c>
      <c r="I187" s="8">
        <v>0</v>
      </c>
      <c r="J187" s="8">
        <v>0</v>
      </c>
      <c r="K187" t="s">
        <v>7339</v>
      </c>
      <c r="L187" s="20" t="s">
        <v>7324</v>
      </c>
      <c r="M187" t="s">
        <v>7325</v>
      </c>
      <c r="N187" s="20" t="s">
        <v>7326</v>
      </c>
      <c r="O187" t="s">
        <v>7327</v>
      </c>
      <c r="P187" t="s">
        <v>7365</v>
      </c>
      <c r="Q187" t="s">
        <v>6644</v>
      </c>
      <c r="R187" t="s">
        <v>6020</v>
      </c>
      <c r="S187" t="s">
        <v>6645</v>
      </c>
      <c r="T187" t="s">
        <v>6020</v>
      </c>
    </row>
    <row r="188" spans="1:20">
      <c r="A188" t="s">
        <v>3363</v>
      </c>
      <c r="B188" s="7" t="s">
        <v>23</v>
      </c>
      <c r="C188" s="8" t="s">
        <v>4744</v>
      </c>
      <c r="D188" s="8">
        <v>-7.0813335410957107E-2</v>
      </c>
      <c r="E188" s="8">
        <v>0.93898545975603698</v>
      </c>
      <c r="F188" s="8">
        <v>1.0797868661709</v>
      </c>
      <c r="G188" s="8">
        <v>9.3231078889491906E-2</v>
      </c>
      <c r="H188" s="8">
        <v>0</v>
      </c>
      <c r="I188" s="8">
        <v>0</v>
      </c>
      <c r="J188" s="8">
        <v>0</v>
      </c>
      <c r="K188" t="s">
        <v>7327</v>
      </c>
      <c r="L188" s="20" t="s">
        <v>7332</v>
      </c>
      <c r="M188" t="s">
        <v>7333</v>
      </c>
      <c r="N188" s="20" t="s">
        <v>7334</v>
      </c>
      <c r="O188" t="s">
        <v>7328</v>
      </c>
      <c r="P188" t="s">
        <v>7365</v>
      </c>
      <c r="Q188" t="s">
        <v>5998</v>
      </c>
      <c r="R188" t="s">
        <v>5998</v>
      </c>
      <c r="S188" t="s">
        <v>5998</v>
      </c>
      <c r="T188" t="s">
        <v>5998</v>
      </c>
    </row>
    <row r="189" spans="1:20">
      <c r="A189" t="s">
        <v>3373</v>
      </c>
      <c r="B189" s="7" t="s">
        <v>23</v>
      </c>
      <c r="C189" s="8" t="s">
        <v>4744</v>
      </c>
      <c r="D189" s="8">
        <v>0.28128723102873698</v>
      </c>
      <c r="E189" s="8">
        <v>0.59877596819317602</v>
      </c>
      <c r="F189" s="8">
        <v>1.5567132064460401</v>
      </c>
      <c r="G189" s="8">
        <v>1.2605373207814099E-4</v>
      </c>
      <c r="H189" s="8">
        <v>0</v>
      </c>
      <c r="I189" s="8">
        <v>0</v>
      </c>
      <c r="J189" s="8">
        <v>0</v>
      </c>
      <c r="K189" t="s">
        <v>7328</v>
      </c>
      <c r="L189" s="20">
        <v>1</v>
      </c>
      <c r="M189">
        <v>0</v>
      </c>
      <c r="N189" s="20">
        <v>0</v>
      </c>
      <c r="O189" t="s">
        <v>7328</v>
      </c>
      <c r="P189" t="s">
        <v>7365</v>
      </c>
      <c r="Q189" t="s">
        <v>6646</v>
      </c>
      <c r="R189" t="s">
        <v>6020</v>
      </c>
      <c r="S189" t="s">
        <v>6647</v>
      </c>
      <c r="T189" t="s">
        <v>6020</v>
      </c>
    </row>
    <row r="190" spans="1:20">
      <c r="A190" t="s">
        <v>3375</v>
      </c>
      <c r="B190" s="7" t="s">
        <v>23</v>
      </c>
      <c r="C190" s="8" t="s">
        <v>4744</v>
      </c>
      <c r="D190" s="8">
        <v>0.57802701612424001</v>
      </c>
      <c r="E190" s="8">
        <v>7.6416294744662994E-2</v>
      </c>
      <c r="F190" s="8">
        <v>0.61555266022654598</v>
      </c>
      <c r="G190" s="8">
        <v>4.6888137245689999E-2</v>
      </c>
      <c r="H190" s="8">
        <v>0</v>
      </c>
      <c r="I190" s="8">
        <v>0</v>
      </c>
      <c r="J190" s="8">
        <v>0</v>
      </c>
      <c r="K190" t="s">
        <v>7328</v>
      </c>
      <c r="L190" s="20" t="s">
        <v>7324</v>
      </c>
      <c r="M190" t="s">
        <v>7325</v>
      </c>
      <c r="N190" s="20" t="s">
        <v>7326</v>
      </c>
      <c r="O190" t="s">
        <v>7327</v>
      </c>
      <c r="P190" t="s">
        <v>7365</v>
      </c>
      <c r="Q190" t="s">
        <v>6648</v>
      </c>
      <c r="R190" t="s">
        <v>6020</v>
      </c>
      <c r="S190" t="s">
        <v>6649</v>
      </c>
      <c r="T190" t="s">
        <v>6020</v>
      </c>
    </row>
    <row r="191" spans="1:20">
      <c r="A191" t="s">
        <v>3384</v>
      </c>
      <c r="B191" s="7" t="s">
        <v>23</v>
      </c>
      <c r="C191" s="8" t="s">
        <v>4744</v>
      </c>
      <c r="D191" s="8">
        <v>-1.16981809554154</v>
      </c>
      <c r="E191" s="8">
        <v>5.13789561532845E-6</v>
      </c>
      <c r="F191" s="8">
        <v>-0.47976246224250102</v>
      </c>
      <c r="G191" s="8">
        <v>7.5238365329827001E-2</v>
      </c>
      <c r="H191" s="8">
        <v>0</v>
      </c>
      <c r="I191" s="8">
        <v>0</v>
      </c>
      <c r="J191" s="8">
        <v>0</v>
      </c>
      <c r="K191" t="s">
        <v>7328</v>
      </c>
      <c r="L191" s="20" t="s">
        <v>7324</v>
      </c>
      <c r="M191" t="s">
        <v>7325</v>
      </c>
      <c r="N191" s="20" t="s">
        <v>7326</v>
      </c>
      <c r="O191" t="s">
        <v>7327</v>
      </c>
      <c r="P191" t="s">
        <v>7365</v>
      </c>
      <c r="Q191" t="s">
        <v>6650</v>
      </c>
      <c r="R191">
        <v>0.67322099999999996</v>
      </c>
      <c r="S191" t="s">
        <v>6651</v>
      </c>
      <c r="T191" t="s">
        <v>6020</v>
      </c>
    </row>
    <row r="192" spans="1:20">
      <c r="A192" t="s">
        <v>3408</v>
      </c>
      <c r="B192" s="7" t="s">
        <v>23</v>
      </c>
      <c r="C192" s="8" t="s">
        <v>4744</v>
      </c>
      <c r="D192" s="8">
        <v>-0.20185196665253499</v>
      </c>
      <c r="E192" s="8">
        <v>0.58715295578392102</v>
      </c>
      <c r="F192" s="8">
        <v>0.21373017678774001</v>
      </c>
      <c r="G192" s="8">
        <v>0.53386770798745498</v>
      </c>
      <c r="H192" s="8">
        <v>0</v>
      </c>
      <c r="I192" s="8">
        <v>0</v>
      </c>
      <c r="J192" s="8">
        <v>0</v>
      </c>
      <c r="K192" t="s">
        <v>7327</v>
      </c>
      <c r="L192" s="20" t="s">
        <v>7332</v>
      </c>
      <c r="M192" t="s">
        <v>7333</v>
      </c>
      <c r="N192" s="20" t="s">
        <v>7334</v>
      </c>
      <c r="O192" t="s">
        <v>7327</v>
      </c>
      <c r="P192" t="s">
        <v>7365</v>
      </c>
      <c r="Q192" t="s">
        <v>6652</v>
      </c>
      <c r="R192" t="s">
        <v>6020</v>
      </c>
      <c r="S192" t="s">
        <v>6653</v>
      </c>
      <c r="T192" t="s">
        <v>6020</v>
      </c>
    </row>
    <row r="193" spans="1:20">
      <c r="A193" t="s">
        <v>3436</v>
      </c>
      <c r="B193" s="7" t="s">
        <v>23</v>
      </c>
      <c r="C193" s="8" t="s">
        <v>4744</v>
      </c>
      <c r="D193" s="8">
        <v>-0.95014463273657201</v>
      </c>
      <c r="E193" s="8">
        <v>7.1920162240534102E-3</v>
      </c>
      <c r="F193" s="8">
        <v>-0.80818884274695102</v>
      </c>
      <c r="G193" s="8">
        <v>1.36128157988072E-2</v>
      </c>
      <c r="H193" s="8">
        <v>0</v>
      </c>
      <c r="I193" s="8">
        <v>0</v>
      </c>
      <c r="J193" s="8">
        <v>0</v>
      </c>
      <c r="K193" t="s">
        <v>7328</v>
      </c>
      <c r="L193" s="20" t="s">
        <v>7324</v>
      </c>
      <c r="M193" t="s">
        <v>7325</v>
      </c>
      <c r="N193" s="20" t="s">
        <v>7326</v>
      </c>
      <c r="O193" t="s">
        <v>7328</v>
      </c>
      <c r="P193" t="s">
        <v>7365</v>
      </c>
      <c r="Q193" t="s">
        <v>5998</v>
      </c>
      <c r="R193" t="s">
        <v>5998</v>
      </c>
      <c r="S193" t="s">
        <v>5998</v>
      </c>
      <c r="T193" t="s">
        <v>5998</v>
      </c>
    </row>
    <row r="194" spans="1:20">
      <c r="A194" t="s">
        <v>3439</v>
      </c>
      <c r="B194" s="7" t="s">
        <v>23</v>
      </c>
      <c r="C194" s="8" t="s">
        <v>4744</v>
      </c>
      <c r="D194" s="8">
        <v>1.45649913498668</v>
      </c>
      <c r="E194" s="8">
        <v>7.0653316479526399E-4</v>
      </c>
      <c r="F194" s="8">
        <v>1.69815713224169</v>
      </c>
      <c r="G194" s="8">
        <v>4.0223475939354501E-5</v>
      </c>
      <c r="H194" s="8">
        <v>0</v>
      </c>
      <c r="I194" s="8">
        <v>0</v>
      </c>
      <c r="J194" s="8">
        <v>0</v>
      </c>
      <c r="K194" t="s">
        <v>7323</v>
      </c>
      <c r="L194" s="20" t="s">
        <v>7340</v>
      </c>
      <c r="M194" t="s">
        <v>7325</v>
      </c>
      <c r="N194" s="20" t="s">
        <v>7326</v>
      </c>
      <c r="O194" t="s">
        <v>7327</v>
      </c>
      <c r="P194" t="s">
        <v>7365</v>
      </c>
      <c r="Q194" t="s">
        <v>6654</v>
      </c>
      <c r="R194" t="s">
        <v>6020</v>
      </c>
      <c r="S194" t="s">
        <v>6655</v>
      </c>
      <c r="T194" t="s">
        <v>6020</v>
      </c>
    </row>
    <row r="195" spans="1:20">
      <c r="A195" t="s">
        <v>3353</v>
      </c>
      <c r="B195" s="7" t="s">
        <v>2617</v>
      </c>
      <c r="C195" s="8" t="s">
        <v>5359</v>
      </c>
      <c r="D195" s="8">
        <v>0.891581360922307</v>
      </c>
      <c r="E195" s="8">
        <v>1.51250799423675E-2</v>
      </c>
      <c r="F195" s="8">
        <v>1.39511714196822</v>
      </c>
      <c r="G195" s="8">
        <v>4.56688409081013E-5</v>
      </c>
      <c r="H195" s="8">
        <v>0</v>
      </c>
      <c r="I195" s="8">
        <v>0</v>
      </c>
      <c r="J195" s="8">
        <v>0</v>
      </c>
      <c r="K195" t="s">
        <v>7328</v>
      </c>
      <c r="L195" s="20" t="s">
        <v>7324</v>
      </c>
      <c r="M195" t="s">
        <v>7325</v>
      </c>
      <c r="N195" s="20" t="s">
        <v>7326</v>
      </c>
      <c r="O195" t="s">
        <v>7327</v>
      </c>
      <c r="P195" t="s">
        <v>7365</v>
      </c>
      <c r="Q195" t="s">
        <v>6476</v>
      </c>
      <c r="R195" t="s">
        <v>6020</v>
      </c>
      <c r="S195" t="s">
        <v>6477</v>
      </c>
      <c r="T195" t="s">
        <v>6020</v>
      </c>
    </row>
    <row r="196" spans="1:20">
      <c r="A196" t="s">
        <v>3419</v>
      </c>
      <c r="B196" s="7" t="s">
        <v>2616</v>
      </c>
      <c r="C196" s="8" t="s">
        <v>5381</v>
      </c>
      <c r="D196" s="8">
        <v>1.0264531810341699</v>
      </c>
      <c r="E196" s="8">
        <v>2.07854686569903E-2</v>
      </c>
      <c r="F196" s="8">
        <v>0.75086629370953195</v>
      </c>
      <c r="G196" s="8">
        <v>8.7377162972643502E-2</v>
      </c>
      <c r="H196" s="8">
        <v>0</v>
      </c>
      <c r="I196" s="8">
        <v>0</v>
      </c>
      <c r="J196" s="8">
        <v>0</v>
      </c>
      <c r="K196" t="s">
        <v>7314</v>
      </c>
      <c r="L196" s="20" t="s">
        <v>7381</v>
      </c>
      <c r="M196" t="s">
        <v>7330</v>
      </c>
      <c r="N196" s="20" t="s">
        <v>7382</v>
      </c>
      <c r="O196" t="s">
        <v>7327</v>
      </c>
      <c r="P196" t="s">
        <v>7365</v>
      </c>
      <c r="Q196" t="s">
        <v>5998</v>
      </c>
      <c r="R196" t="s">
        <v>5998</v>
      </c>
      <c r="S196" t="s">
        <v>5998</v>
      </c>
      <c r="T196" t="s">
        <v>5998</v>
      </c>
    </row>
    <row r="197" spans="1:20">
      <c r="A197" t="s">
        <v>3422</v>
      </c>
      <c r="B197" s="7" t="s">
        <v>2616</v>
      </c>
      <c r="C197" s="8" t="s">
        <v>5381</v>
      </c>
      <c r="D197" s="8">
        <v>1.00149777818559</v>
      </c>
      <c r="E197" s="8">
        <v>9.5763755690386008E-3</v>
      </c>
      <c r="F197" s="8">
        <v>1.23579708107982</v>
      </c>
      <c r="G197" s="8">
        <v>7.1942238057890004E-4</v>
      </c>
      <c r="H197" s="8">
        <v>0</v>
      </c>
      <c r="I197" s="8">
        <v>0</v>
      </c>
      <c r="J197" s="8">
        <v>0</v>
      </c>
      <c r="K197" t="s">
        <v>7314</v>
      </c>
      <c r="L197" s="20" t="s">
        <v>7383</v>
      </c>
      <c r="M197" t="s">
        <v>7330</v>
      </c>
      <c r="N197" s="20" t="s">
        <v>7358</v>
      </c>
      <c r="O197" t="s">
        <v>7327</v>
      </c>
      <c r="P197" t="s">
        <v>7365</v>
      </c>
      <c r="Q197" t="s">
        <v>5998</v>
      </c>
      <c r="R197" t="s">
        <v>5998</v>
      </c>
      <c r="S197" t="s">
        <v>5998</v>
      </c>
      <c r="T197" t="s">
        <v>5998</v>
      </c>
    </row>
    <row r="198" spans="1:20">
      <c r="A198" t="s">
        <v>3111</v>
      </c>
      <c r="B198" s="7" t="s">
        <v>4776</v>
      </c>
      <c r="C198" s="8" t="s">
        <v>5221</v>
      </c>
      <c r="D198" s="8">
        <v>-0.175939617076837</v>
      </c>
      <c r="E198" s="8">
        <v>0.64923306603033903</v>
      </c>
      <c r="F198" s="8">
        <v>1.4415876224530999</v>
      </c>
      <c r="G198" s="8">
        <v>2.1141556342283299E-7</v>
      </c>
      <c r="H198" s="8">
        <v>0</v>
      </c>
      <c r="I198" s="8">
        <v>0</v>
      </c>
      <c r="J198" s="8">
        <v>0</v>
      </c>
      <c r="K198" t="s">
        <v>7328</v>
      </c>
      <c r="L198" s="20">
        <v>1</v>
      </c>
      <c r="M198">
        <v>0</v>
      </c>
      <c r="N198" s="20">
        <v>0</v>
      </c>
      <c r="O198" t="s">
        <v>7327</v>
      </c>
      <c r="P198" t="s">
        <v>7365</v>
      </c>
      <c r="Q198" t="s">
        <v>6656</v>
      </c>
      <c r="R198" t="s">
        <v>6020</v>
      </c>
      <c r="S198" t="s">
        <v>6657</v>
      </c>
      <c r="T198" t="s">
        <v>6020</v>
      </c>
    </row>
    <row r="199" spans="1:20">
      <c r="A199" t="s">
        <v>3437</v>
      </c>
      <c r="B199" s="7" t="s">
        <v>4912</v>
      </c>
      <c r="C199" s="8" t="s">
        <v>5220</v>
      </c>
      <c r="D199" s="8">
        <v>2.56214143490444E-2</v>
      </c>
      <c r="E199" s="8">
        <v>0.94443448925133899</v>
      </c>
      <c r="F199" s="8">
        <v>-0.49376989527582199</v>
      </c>
      <c r="G199" s="8">
        <v>6.91861953324477E-2</v>
      </c>
      <c r="H199" s="8">
        <v>0</v>
      </c>
      <c r="I199" s="8">
        <v>0</v>
      </c>
      <c r="J199" s="8">
        <v>0</v>
      </c>
      <c r="K199" t="s">
        <v>7328</v>
      </c>
      <c r="L199" s="20" t="s">
        <v>7324</v>
      </c>
      <c r="M199" t="s">
        <v>7325</v>
      </c>
      <c r="N199" s="20" t="s">
        <v>7326</v>
      </c>
      <c r="O199" t="s">
        <v>7327</v>
      </c>
      <c r="P199" t="s">
        <v>7365</v>
      </c>
      <c r="Q199" t="s">
        <v>5998</v>
      </c>
      <c r="R199" t="s">
        <v>5998</v>
      </c>
      <c r="S199" t="s">
        <v>5998</v>
      </c>
      <c r="T199" t="s">
        <v>5998</v>
      </c>
    </row>
    <row r="200" spans="1:20">
      <c r="A200" t="s">
        <v>3246</v>
      </c>
      <c r="B200" s="7" t="s">
        <v>4836</v>
      </c>
      <c r="C200" s="8" t="s">
        <v>5219</v>
      </c>
      <c r="D200" s="8">
        <v>1.1025871781165699</v>
      </c>
      <c r="E200" s="8">
        <v>1.80989115342291E-6</v>
      </c>
      <c r="F200" s="8">
        <v>1.50939116583212</v>
      </c>
      <c r="G200" s="8">
        <v>1.0431280223899601E-11</v>
      </c>
      <c r="H200" s="8">
        <v>0</v>
      </c>
      <c r="I200" s="8">
        <v>0</v>
      </c>
      <c r="J200" s="8">
        <v>0</v>
      </c>
      <c r="K200" t="s">
        <v>7328</v>
      </c>
      <c r="L200" s="20" t="s">
        <v>7324</v>
      </c>
      <c r="M200" t="s">
        <v>7325</v>
      </c>
      <c r="N200" s="20" t="s">
        <v>7326</v>
      </c>
      <c r="O200" t="s">
        <v>7328</v>
      </c>
      <c r="P200" t="s">
        <v>7365</v>
      </c>
      <c r="Q200" t="s">
        <v>6658</v>
      </c>
      <c r="R200" t="s">
        <v>6020</v>
      </c>
      <c r="S200" t="s">
        <v>6659</v>
      </c>
      <c r="T200" t="s">
        <v>6020</v>
      </c>
    </row>
    <row r="201" spans="1:20">
      <c r="A201" t="s">
        <v>3258</v>
      </c>
      <c r="B201" s="7" t="s">
        <v>4842</v>
      </c>
      <c r="C201" s="8" t="s">
        <v>5218</v>
      </c>
      <c r="D201" s="8">
        <v>-0.377886973062667</v>
      </c>
      <c r="E201" s="8">
        <v>0.101040664007335</v>
      </c>
      <c r="F201" s="8">
        <v>-9.9169862078706705E-2</v>
      </c>
      <c r="G201" s="8">
        <v>0.70008783023048105</v>
      </c>
      <c r="H201" s="8">
        <v>0</v>
      </c>
      <c r="I201" s="8">
        <v>0</v>
      </c>
      <c r="J201" s="8">
        <v>0</v>
      </c>
      <c r="K201" t="s">
        <v>7339</v>
      </c>
      <c r="L201" s="20" t="s">
        <v>7332</v>
      </c>
      <c r="M201" t="s">
        <v>7333</v>
      </c>
      <c r="N201" s="20" t="s">
        <v>7334</v>
      </c>
      <c r="O201" t="s">
        <v>7327</v>
      </c>
      <c r="P201" t="s">
        <v>7365</v>
      </c>
      <c r="Q201" t="s">
        <v>6660</v>
      </c>
      <c r="R201" t="s">
        <v>6020</v>
      </c>
      <c r="S201" t="s">
        <v>6661</v>
      </c>
      <c r="T201" t="s">
        <v>6020</v>
      </c>
    </row>
    <row r="202" spans="1:20">
      <c r="A202" t="s">
        <v>4865</v>
      </c>
      <c r="B202" s="7" t="s">
        <v>4866</v>
      </c>
      <c r="C202" s="8" t="s">
        <v>5217</v>
      </c>
      <c r="D202" s="8">
        <v>-0.42927136959019502</v>
      </c>
      <c r="E202" s="8">
        <v>7.2166758635140299E-2</v>
      </c>
      <c r="F202" s="8">
        <v>-0.69565073773517505</v>
      </c>
      <c r="G202" s="8">
        <v>1.55146121810605E-3</v>
      </c>
      <c r="H202" s="8">
        <v>0</v>
      </c>
      <c r="I202" s="8">
        <v>0</v>
      </c>
      <c r="J202" s="8">
        <v>0</v>
      </c>
      <c r="K202" t="s">
        <v>7327</v>
      </c>
      <c r="L202" s="20" t="s">
        <v>7332</v>
      </c>
      <c r="M202" t="s">
        <v>7333</v>
      </c>
      <c r="N202" s="20" t="s">
        <v>7334</v>
      </c>
      <c r="O202" t="s">
        <v>7327</v>
      </c>
      <c r="P202" t="s">
        <v>7365</v>
      </c>
      <c r="Q202" t="s">
        <v>5998</v>
      </c>
      <c r="R202" t="s">
        <v>5998</v>
      </c>
      <c r="S202" t="s">
        <v>5998</v>
      </c>
      <c r="T202" t="s">
        <v>5998</v>
      </c>
    </row>
    <row r="203" spans="1:20">
      <c r="A203" t="s">
        <v>4881</v>
      </c>
      <c r="B203" s="7" t="s">
        <v>4882</v>
      </c>
      <c r="C203" s="8" t="s">
        <v>5216</v>
      </c>
      <c r="D203" s="8">
        <v>-9.7171578930288702E-2</v>
      </c>
      <c r="E203" s="8">
        <v>0.74895694779163102</v>
      </c>
      <c r="F203" s="8">
        <v>4.2298792998167703E-2</v>
      </c>
      <c r="G203" s="8">
        <v>0.88591413910397898</v>
      </c>
      <c r="H203" s="8">
        <v>0</v>
      </c>
      <c r="I203" s="8">
        <v>0</v>
      </c>
      <c r="J203" s="8">
        <v>0</v>
      </c>
      <c r="K203" t="s">
        <v>7327</v>
      </c>
      <c r="L203" s="20" t="s">
        <v>7332</v>
      </c>
      <c r="M203" t="s">
        <v>7333</v>
      </c>
      <c r="N203" s="20" t="s">
        <v>7334</v>
      </c>
      <c r="O203" t="s">
        <v>7345</v>
      </c>
      <c r="P203" t="s">
        <v>7365</v>
      </c>
      <c r="Q203" t="s">
        <v>6461</v>
      </c>
      <c r="R203" t="s">
        <v>6020</v>
      </c>
      <c r="S203" t="s">
        <v>6462</v>
      </c>
      <c r="T203" t="s">
        <v>6020</v>
      </c>
    </row>
    <row r="204" spans="1:20">
      <c r="A204" t="s">
        <v>3450</v>
      </c>
      <c r="B204" s="7" t="s">
        <v>2615</v>
      </c>
      <c r="C204" s="8" t="s">
        <v>5215</v>
      </c>
      <c r="D204" s="8">
        <v>9.2355421574840293E-2</v>
      </c>
      <c r="E204" s="8">
        <v>0.76390335857795499</v>
      </c>
      <c r="F204" s="8">
        <v>0.384106377904253</v>
      </c>
      <c r="G204" s="8">
        <v>0.108147265177219</v>
      </c>
      <c r="H204" s="8">
        <v>0</v>
      </c>
      <c r="I204" s="8">
        <v>0</v>
      </c>
      <c r="J204" s="8">
        <v>0</v>
      </c>
      <c r="K204" t="s">
        <v>7328</v>
      </c>
      <c r="L204" s="20" t="s">
        <v>7324</v>
      </c>
      <c r="M204" t="s">
        <v>7325</v>
      </c>
      <c r="N204" s="20" t="s">
        <v>7326</v>
      </c>
      <c r="O204" t="s">
        <v>7328</v>
      </c>
      <c r="P204" t="s">
        <v>7365</v>
      </c>
      <c r="Q204" t="s">
        <v>6482</v>
      </c>
      <c r="R204" t="s">
        <v>6020</v>
      </c>
      <c r="S204" t="s">
        <v>6483</v>
      </c>
      <c r="T204" t="s">
        <v>6020</v>
      </c>
    </row>
    <row r="205" spans="1:20">
      <c r="A205" t="s">
        <v>3296</v>
      </c>
      <c r="B205" s="7" t="s">
        <v>2613</v>
      </c>
      <c r="C205" s="8" t="s">
        <v>2614</v>
      </c>
      <c r="D205" s="8">
        <v>0.67844328065731496</v>
      </c>
      <c r="E205" s="8">
        <v>4.4571675789893501E-3</v>
      </c>
      <c r="F205" s="8">
        <v>-0.28743258405829503</v>
      </c>
      <c r="G205" s="8">
        <v>0.26240181446161998</v>
      </c>
      <c r="H205" s="8">
        <v>0</v>
      </c>
      <c r="I205" s="8">
        <v>0</v>
      </c>
      <c r="J205" s="8">
        <v>0</v>
      </c>
      <c r="K205" t="s">
        <v>7328</v>
      </c>
      <c r="L205" s="20">
        <v>1</v>
      </c>
      <c r="M205">
        <v>0</v>
      </c>
      <c r="N205" s="20">
        <v>0</v>
      </c>
      <c r="O205" t="s">
        <v>7327</v>
      </c>
      <c r="P205" t="s">
        <v>7365</v>
      </c>
      <c r="Q205" t="s">
        <v>6662</v>
      </c>
      <c r="R205" t="s">
        <v>6020</v>
      </c>
      <c r="S205" t="s">
        <v>6663</v>
      </c>
      <c r="T205" t="s">
        <v>6020</v>
      </c>
    </row>
    <row r="206" spans="1:20">
      <c r="A206" t="s">
        <v>3304</v>
      </c>
      <c r="B206" s="7" t="s">
        <v>2612</v>
      </c>
      <c r="C206" s="8" t="s">
        <v>5350</v>
      </c>
      <c r="D206" s="8">
        <v>-0.60585323136684099</v>
      </c>
      <c r="E206" s="8">
        <v>1.9570437691764898E-2</v>
      </c>
      <c r="F206" s="8">
        <v>0.38900836475156902</v>
      </c>
      <c r="G206" s="8">
        <v>0.13225412071290801</v>
      </c>
      <c r="H206" s="8">
        <v>0</v>
      </c>
      <c r="I206" s="8">
        <v>0</v>
      </c>
      <c r="J206" s="8">
        <v>0</v>
      </c>
      <c r="K206" t="s">
        <v>7327</v>
      </c>
      <c r="L206" s="20" t="s">
        <v>7332</v>
      </c>
      <c r="M206" t="s">
        <v>7333</v>
      </c>
      <c r="N206" s="20" t="s">
        <v>7334</v>
      </c>
      <c r="O206" t="s">
        <v>7327</v>
      </c>
      <c r="P206" t="s">
        <v>7365</v>
      </c>
      <c r="Q206" t="s">
        <v>6451</v>
      </c>
      <c r="R206" t="s">
        <v>6020</v>
      </c>
      <c r="S206" t="s">
        <v>6452</v>
      </c>
      <c r="T206" t="s">
        <v>6020</v>
      </c>
    </row>
    <row r="207" spans="1:20">
      <c r="A207" t="s">
        <v>3163</v>
      </c>
      <c r="B207" s="7" t="s">
        <v>2610</v>
      </c>
      <c r="C207" s="8" t="s">
        <v>2611</v>
      </c>
      <c r="D207" s="8">
        <v>-0.38211327320308303</v>
      </c>
      <c r="E207" s="8">
        <v>0.73224576616173997</v>
      </c>
      <c r="F207" s="8">
        <v>-0.22804180351940301</v>
      </c>
      <c r="G207" s="8">
        <v>0.83243316997459804</v>
      </c>
      <c r="H207" s="8">
        <v>0</v>
      </c>
      <c r="I207" s="8">
        <v>0</v>
      </c>
      <c r="J207" s="8">
        <v>0</v>
      </c>
      <c r="K207" t="s">
        <v>7314</v>
      </c>
      <c r="L207" s="20" t="s">
        <v>7343</v>
      </c>
      <c r="M207" t="s">
        <v>7330</v>
      </c>
      <c r="N207" s="20" t="s">
        <v>7347</v>
      </c>
      <c r="O207" t="s">
        <v>7339</v>
      </c>
      <c r="P207" t="s">
        <v>7365</v>
      </c>
      <c r="Q207" t="s">
        <v>6664</v>
      </c>
      <c r="R207" t="s">
        <v>6020</v>
      </c>
      <c r="S207" t="s">
        <v>6665</v>
      </c>
      <c r="T207" t="s">
        <v>6020</v>
      </c>
    </row>
    <row r="208" spans="1:20">
      <c r="A208" t="s">
        <v>3401</v>
      </c>
      <c r="B208" s="7" t="s">
        <v>2609</v>
      </c>
      <c r="C208" s="8" t="s">
        <v>5214</v>
      </c>
      <c r="D208" s="8">
        <v>-0.186102487669047</v>
      </c>
      <c r="E208" s="8">
        <v>0.69815123604464702</v>
      </c>
      <c r="F208" s="8">
        <v>-0.780333601086585</v>
      </c>
      <c r="G208" s="8">
        <v>3.9987691677439499E-2</v>
      </c>
      <c r="H208" s="8">
        <v>0</v>
      </c>
      <c r="I208" s="8">
        <v>0</v>
      </c>
      <c r="J208" s="8">
        <v>0</v>
      </c>
      <c r="K208" t="s">
        <v>7327</v>
      </c>
      <c r="L208" s="20" t="s">
        <v>7332</v>
      </c>
      <c r="M208" t="s">
        <v>7333</v>
      </c>
      <c r="N208" s="20" t="s">
        <v>7334</v>
      </c>
      <c r="O208" t="s">
        <v>7327</v>
      </c>
      <c r="P208" t="s">
        <v>7365</v>
      </c>
      <c r="Q208" t="s">
        <v>6666</v>
      </c>
      <c r="R208" t="s">
        <v>6020</v>
      </c>
      <c r="S208" t="s">
        <v>6667</v>
      </c>
      <c r="T208" t="s">
        <v>6020</v>
      </c>
    </row>
    <row r="209" spans="1:20">
      <c r="A209" t="s">
        <v>3109</v>
      </c>
      <c r="B209" s="7" t="s">
        <v>2608</v>
      </c>
      <c r="C209" s="8" t="s">
        <v>5312</v>
      </c>
      <c r="D209" s="8">
        <v>1.1353961554067999</v>
      </c>
      <c r="E209" s="8">
        <v>3.7057532145505501E-3</v>
      </c>
      <c r="F209" s="8">
        <v>1.7167466677056</v>
      </c>
      <c r="G209" s="8">
        <v>2.1671490300026001E-6</v>
      </c>
      <c r="H209" s="8">
        <v>0</v>
      </c>
      <c r="I209" s="8">
        <v>0</v>
      </c>
      <c r="J209" s="8">
        <v>0</v>
      </c>
      <c r="K209" t="s">
        <v>7328</v>
      </c>
      <c r="L209" s="20" t="s">
        <v>7324</v>
      </c>
      <c r="M209" t="s">
        <v>7325</v>
      </c>
      <c r="N209" s="20" t="s">
        <v>7326</v>
      </c>
      <c r="O209" t="s">
        <v>7327</v>
      </c>
      <c r="P209" t="s">
        <v>7365</v>
      </c>
      <c r="Q209" t="s">
        <v>5998</v>
      </c>
      <c r="R209" t="s">
        <v>5998</v>
      </c>
      <c r="S209" t="s">
        <v>5998</v>
      </c>
      <c r="T209" t="s">
        <v>5998</v>
      </c>
    </row>
    <row r="210" spans="1:20">
      <c r="A210" t="s">
        <v>3101</v>
      </c>
      <c r="B210" s="7" t="s">
        <v>119</v>
      </c>
      <c r="C210" s="8" t="s">
        <v>4743</v>
      </c>
      <c r="D210" s="8">
        <v>-0.32488182945650501</v>
      </c>
      <c r="E210" s="8">
        <v>0.58139108908549197</v>
      </c>
      <c r="F210" s="8">
        <v>-0.12859009543028799</v>
      </c>
      <c r="G210" s="8">
        <v>0.82559706007237299</v>
      </c>
      <c r="H210" s="8">
        <v>0</v>
      </c>
      <c r="I210" s="8">
        <v>0</v>
      </c>
      <c r="J210" s="8">
        <v>0</v>
      </c>
      <c r="K210" t="s">
        <v>7327</v>
      </c>
      <c r="L210" s="20" t="s">
        <v>7332</v>
      </c>
      <c r="M210" t="s">
        <v>7333</v>
      </c>
      <c r="N210" s="20" t="s">
        <v>7334</v>
      </c>
      <c r="O210" t="s">
        <v>7327</v>
      </c>
      <c r="P210" t="s">
        <v>7365</v>
      </c>
      <c r="Q210" t="s">
        <v>5998</v>
      </c>
      <c r="R210" t="s">
        <v>5998</v>
      </c>
      <c r="S210" t="s">
        <v>5998</v>
      </c>
      <c r="T210" t="s">
        <v>5998</v>
      </c>
    </row>
    <row r="211" spans="1:20">
      <c r="A211" t="s">
        <v>3130</v>
      </c>
      <c r="B211" s="7" t="s">
        <v>119</v>
      </c>
      <c r="C211" s="8" t="s">
        <v>4743</v>
      </c>
      <c r="D211" s="8">
        <v>3.1275440265235201</v>
      </c>
      <c r="E211" s="8">
        <v>3.18191141932284E-15</v>
      </c>
      <c r="F211" s="8">
        <v>1.1299915348729099</v>
      </c>
      <c r="G211" s="8">
        <v>7.4034203736525802E-3</v>
      </c>
      <c r="H211" s="8">
        <v>0</v>
      </c>
      <c r="I211" s="8">
        <v>0</v>
      </c>
      <c r="J211" s="8">
        <v>0</v>
      </c>
      <c r="K211" t="s">
        <v>7327</v>
      </c>
      <c r="L211" s="20" t="s">
        <v>7332</v>
      </c>
      <c r="M211" t="s">
        <v>7333</v>
      </c>
      <c r="N211" s="20" t="s">
        <v>7334</v>
      </c>
      <c r="O211" t="s">
        <v>7327</v>
      </c>
      <c r="P211" t="s">
        <v>7365</v>
      </c>
      <c r="Q211" t="s">
        <v>6668</v>
      </c>
      <c r="R211" t="s">
        <v>6020</v>
      </c>
      <c r="S211" t="s">
        <v>6669</v>
      </c>
      <c r="T211" t="s">
        <v>6020</v>
      </c>
    </row>
    <row r="212" spans="1:20">
      <c r="A212" t="s">
        <v>3177</v>
      </c>
      <c r="B212" s="7" t="s">
        <v>119</v>
      </c>
      <c r="C212" s="8" t="s">
        <v>4743</v>
      </c>
      <c r="D212" s="8">
        <v>-1.10007080211008</v>
      </c>
      <c r="E212" s="8">
        <v>1.9371345345457099E-7</v>
      </c>
      <c r="F212" s="8">
        <v>-1.0366181509109</v>
      </c>
      <c r="G212" s="8">
        <v>6.0978469853278102E-7</v>
      </c>
      <c r="H212" s="8">
        <v>0</v>
      </c>
      <c r="I212" s="8">
        <v>0</v>
      </c>
      <c r="J212" s="8">
        <v>0</v>
      </c>
      <c r="K212" t="s">
        <v>7327</v>
      </c>
      <c r="L212" s="20" t="s">
        <v>7332</v>
      </c>
      <c r="M212" t="s">
        <v>7333</v>
      </c>
      <c r="N212" s="20" t="s">
        <v>7334</v>
      </c>
      <c r="O212" t="s">
        <v>7327</v>
      </c>
      <c r="P212" t="s">
        <v>7365</v>
      </c>
      <c r="Q212" t="s">
        <v>5998</v>
      </c>
      <c r="R212" t="s">
        <v>5998</v>
      </c>
      <c r="S212" t="s">
        <v>5998</v>
      </c>
      <c r="T212" t="s">
        <v>5998</v>
      </c>
    </row>
    <row r="213" spans="1:20">
      <c r="A213" t="s">
        <v>3263</v>
      </c>
      <c r="B213" s="7" t="s">
        <v>2606</v>
      </c>
      <c r="C213" s="8" t="s">
        <v>2607</v>
      </c>
      <c r="D213" s="8">
        <v>1.0693211051101199</v>
      </c>
      <c r="E213" s="8">
        <v>8.5885733768966495E-4</v>
      </c>
      <c r="F213" s="8">
        <v>0.476294529854565</v>
      </c>
      <c r="G213" s="8">
        <v>0.15620245298452401</v>
      </c>
      <c r="H213" s="8">
        <v>0</v>
      </c>
      <c r="I213" s="8">
        <v>0</v>
      </c>
      <c r="J213" s="8">
        <v>0</v>
      </c>
      <c r="K213" t="s">
        <v>7328</v>
      </c>
      <c r="L213" s="20" t="s">
        <v>7324</v>
      </c>
      <c r="M213" t="s">
        <v>7325</v>
      </c>
      <c r="N213" s="20" t="s">
        <v>7326</v>
      </c>
      <c r="O213" t="s">
        <v>7328</v>
      </c>
      <c r="P213" t="s">
        <v>7365</v>
      </c>
      <c r="Q213" t="s">
        <v>5998</v>
      </c>
      <c r="R213" t="s">
        <v>5998</v>
      </c>
      <c r="S213" t="s">
        <v>5998</v>
      </c>
      <c r="T213" t="s">
        <v>5998</v>
      </c>
    </row>
    <row r="214" spans="1:20">
      <c r="A214" t="s">
        <v>3366</v>
      </c>
      <c r="B214" s="7" t="s">
        <v>2606</v>
      </c>
      <c r="C214" s="8" t="s">
        <v>2607</v>
      </c>
      <c r="D214" s="8">
        <v>-1.7400043326194301</v>
      </c>
      <c r="E214" s="8">
        <v>2.14250400331563E-12</v>
      </c>
      <c r="F214" s="8">
        <v>-1.11929580635834</v>
      </c>
      <c r="G214" s="8">
        <v>2.7399260160824199E-6</v>
      </c>
      <c r="H214" s="8">
        <v>0</v>
      </c>
      <c r="I214" s="8">
        <v>0</v>
      </c>
      <c r="J214" s="8">
        <v>0</v>
      </c>
      <c r="K214" t="s">
        <v>7327</v>
      </c>
      <c r="L214" s="20" t="s">
        <v>7332</v>
      </c>
      <c r="M214" t="s">
        <v>7333</v>
      </c>
      <c r="N214" s="20" t="s">
        <v>7334</v>
      </c>
      <c r="O214" t="s">
        <v>7327</v>
      </c>
      <c r="P214" t="s">
        <v>7365</v>
      </c>
      <c r="Q214" t="s">
        <v>6670</v>
      </c>
      <c r="R214" t="s">
        <v>6020</v>
      </c>
      <c r="S214" t="s">
        <v>5998</v>
      </c>
      <c r="T214" t="s">
        <v>5998</v>
      </c>
    </row>
    <row r="215" spans="1:20">
      <c r="A215" t="s">
        <v>3377</v>
      </c>
      <c r="B215" s="7" t="s">
        <v>2606</v>
      </c>
      <c r="C215" s="8" t="s">
        <v>2607</v>
      </c>
      <c r="D215" s="8">
        <v>-0.19438576475025299</v>
      </c>
      <c r="E215" s="8">
        <v>0.68941616553067198</v>
      </c>
      <c r="F215" s="8">
        <v>1.1908430006402</v>
      </c>
      <c r="G215" s="8">
        <v>3.7673125692054901E-4</v>
      </c>
      <c r="H215" s="8">
        <v>0</v>
      </c>
      <c r="I215" s="8">
        <v>0</v>
      </c>
      <c r="J215" s="8">
        <v>0</v>
      </c>
      <c r="K215" t="s">
        <v>7328</v>
      </c>
      <c r="L215" s="20" t="s">
        <v>7324</v>
      </c>
      <c r="M215" t="s">
        <v>7325</v>
      </c>
      <c r="N215" s="20" t="s">
        <v>7326</v>
      </c>
      <c r="O215" t="s">
        <v>7361</v>
      </c>
      <c r="P215" t="s">
        <v>7365</v>
      </c>
      <c r="Q215" t="s">
        <v>6671</v>
      </c>
      <c r="R215" t="s">
        <v>6020</v>
      </c>
      <c r="S215" t="s">
        <v>6672</v>
      </c>
      <c r="T215" t="s">
        <v>6020</v>
      </c>
    </row>
    <row r="216" spans="1:20">
      <c r="A216" t="s">
        <v>3399</v>
      </c>
      <c r="B216" s="7" t="s">
        <v>2606</v>
      </c>
      <c r="C216" s="8" t="s">
        <v>2607</v>
      </c>
      <c r="D216" s="8">
        <v>-0.96752471621292901</v>
      </c>
      <c r="E216" s="8">
        <v>1.5418968196217599E-2</v>
      </c>
      <c r="F216" s="8">
        <v>-1.65955426414091</v>
      </c>
      <c r="G216" s="8">
        <v>1.2994241568198201E-5</v>
      </c>
      <c r="H216" s="8">
        <v>0</v>
      </c>
      <c r="I216" s="8">
        <v>0</v>
      </c>
      <c r="J216" s="8">
        <v>0</v>
      </c>
      <c r="K216" t="s">
        <v>7327</v>
      </c>
      <c r="L216" s="20" t="s">
        <v>7324</v>
      </c>
      <c r="M216" t="s">
        <v>7325</v>
      </c>
      <c r="N216" s="20" t="s">
        <v>7326</v>
      </c>
      <c r="O216" t="s">
        <v>7327</v>
      </c>
      <c r="P216" t="s">
        <v>7365</v>
      </c>
      <c r="Q216" t="s">
        <v>6670</v>
      </c>
      <c r="R216" t="s">
        <v>6020</v>
      </c>
      <c r="S216" t="s">
        <v>5998</v>
      </c>
      <c r="T216" t="s">
        <v>5998</v>
      </c>
    </row>
    <row r="217" spans="1:20">
      <c r="A217" t="s">
        <v>3115</v>
      </c>
      <c r="B217" s="7" t="s">
        <v>4</v>
      </c>
      <c r="C217" s="8" t="s">
        <v>5</v>
      </c>
      <c r="D217" s="8">
        <v>-0.314487083071398</v>
      </c>
      <c r="E217" s="8">
        <v>0.21055543357666601</v>
      </c>
      <c r="F217" s="8">
        <v>-0.52514469998246105</v>
      </c>
      <c r="G217" s="8">
        <v>1.95151938433448E-2</v>
      </c>
      <c r="H217" s="8">
        <v>0</v>
      </c>
      <c r="I217" s="8">
        <v>0</v>
      </c>
      <c r="J217" s="8">
        <v>0</v>
      </c>
      <c r="K217" t="s">
        <v>7314</v>
      </c>
      <c r="L217" s="20">
        <v>0.88</v>
      </c>
      <c r="M217" t="s">
        <v>7330</v>
      </c>
      <c r="N217" s="20">
        <v>0.6</v>
      </c>
      <c r="O217" t="s">
        <v>7327</v>
      </c>
      <c r="P217" t="s">
        <v>7365</v>
      </c>
      <c r="Q217" t="s">
        <v>6673</v>
      </c>
      <c r="R217" t="s">
        <v>6020</v>
      </c>
      <c r="S217" t="s">
        <v>6674</v>
      </c>
      <c r="T217" t="s">
        <v>6020</v>
      </c>
    </row>
    <row r="218" spans="1:20">
      <c r="A218" t="s">
        <v>3300</v>
      </c>
      <c r="B218" s="7" t="s">
        <v>4</v>
      </c>
      <c r="C218" s="8" t="s">
        <v>5</v>
      </c>
      <c r="D218" s="8">
        <v>-0.210346617158294</v>
      </c>
      <c r="E218" s="8">
        <v>0.358084187923361</v>
      </c>
      <c r="F218" s="8">
        <v>-0.37057831382463902</v>
      </c>
      <c r="G218" s="8">
        <v>6.6790638549885303E-2</v>
      </c>
      <c r="H218" s="8">
        <v>0</v>
      </c>
      <c r="I218" s="8">
        <v>0</v>
      </c>
      <c r="J218" s="8">
        <v>0</v>
      </c>
      <c r="K218" t="s">
        <v>7327</v>
      </c>
      <c r="L218" s="20" t="s">
        <v>7332</v>
      </c>
      <c r="M218" t="s">
        <v>7333</v>
      </c>
      <c r="N218" s="20" t="s">
        <v>7334</v>
      </c>
      <c r="O218" t="s">
        <v>7339</v>
      </c>
      <c r="P218" t="s">
        <v>7365</v>
      </c>
      <c r="Q218" t="s">
        <v>5998</v>
      </c>
      <c r="R218" t="s">
        <v>5998</v>
      </c>
      <c r="S218" t="s">
        <v>5998</v>
      </c>
      <c r="T218" t="s">
        <v>5998</v>
      </c>
    </row>
    <row r="219" spans="1:20">
      <c r="A219" t="s">
        <v>3385</v>
      </c>
      <c r="B219" s="7" t="s">
        <v>4</v>
      </c>
      <c r="C219" s="8" t="s">
        <v>5</v>
      </c>
      <c r="D219" s="8">
        <v>-0.34124449691098602</v>
      </c>
      <c r="E219" s="8">
        <v>0.21636376549713501</v>
      </c>
      <c r="F219" s="8">
        <v>0.40141860093733001</v>
      </c>
      <c r="G219" s="8">
        <v>0.10777132386068899</v>
      </c>
      <c r="H219" s="8">
        <v>0</v>
      </c>
      <c r="I219" s="8">
        <v>0</v>
      </c>
      <c r="J219" s="8">
        <v>0</v>
      </c>
      <c r="K219" t="s">
        <v>7384</v>
      </c>
      <c r="L219" s="20" t="s">
        <v>7385</v>
      </c>
      <c r="M219" t="s">
        <v>7337</v>
      </c>
      <c r="N219" s="20" t="s">
        <v>7386</v>
      </c>
      <c r="O219" t="s">
        <v>7327</v>
      </c>
      <c r="P219" t="s">
        <v>7365</v>
      </c>
      <c r="Q219" t="s">
        <v>6675</v>
      </c>
      <c r="R219" t="s">
        <v>6020</v>
      </c>
      <c r="S219" t="s">
        <v>6676</v>
      </c>
      <c r="T219" t="s">
        <v>6020</v>
      </c>
    </row>
    <row r="220" spans="1:20">
      <c r="A220" t="s">
        <v>3446</v>
      </c>
      <c r="B220" s="7" t="s">
        <v>4</v>
      </c>
      <c r="C220" s="8" t="s">
        <v>5</v>
      </c>
      <c r="D220" s="8">
        <v>1.0750146248955601</v>
      </c>
      <c r="E220" s="8">
        <v>3.6761979097549302E-4</v>
      </c>
      <c r="F220" s="8">
        <v>1.43109538339277</v>
      </c>
      <c r="G220" s="8">
        <v>5.0148743475745099E-7</v>
      </c>
      <c r="H220" s="8">
        <v>0</v>
      </c>
      <c r="I220" s="8">
        <v>0</v>
      </c>
      <c r="J220" s="8">
        <v>0</v>
      </c>
      <c r="K220" t="s">
        <v>7327</v>
      </c>
      <c r="L220" s="20" t="s">
        <v>7332</v>
      </c>
      <c r="M220" t="s">
        <v>7333</v>
      </c>
      <c r="N220" s="20" t="s">
        <v>7334</v>
      </c>
      <c r="O220" t="s">
        <v>7327</v>
      </c>
      <c r="P220" t="s">
        <v>7365</v>
      </c>
      <c r="Q220" t="s">
        <v>6677</v>
      </c>
      <c r="R220" t="s">
        <v>6020</v>
      </c>
      <c r="S220" t="s">
        <v>6678</v>
      </c>
      <c r="T220" t="s">
        <v>6020</v>
      </c>
    </row>
    <row r="221" spans="1:20">
      <c r="A221" t="s">
        <v>3374</v>
      </c>
      <c r="B221" s="7" t="s">
        <v>2605</v>
      </c>
      <c r="C221" s="8" t="s">
        <v>5213</v>
      </c>
      <c r="D221" s="8">
        <v>1.66972880132971</v>
      </c>
      <c r="E221" s="8">
        <v>8.2837670247477995E-5</v>
      </c>
      <c r="F221" s="8">
        <v>1.3222029570225999</v>
      </c>
      <c r="G221" s="8">
        <v>1.7497142987444199E-3</v>
      </c>
      <c r="H221" s="8">
        <v>0</v>
      </c>
      <c r="I221" s="8" t="s">
        <v>6679</v>
      </c>
      <c r="J221" s="8">
        <v>0</v>
      </c>
      <c r="K221" t="s">
        <v>7314</v>
      </c>
      <c r="L221" s="20" t="s">
        <v>7372</v>
      </c>
      <c r="M221" t="s">
        <v>7325</v>
      </c>
      <c r="N221" s="20" t="s">
        <v>7326</v>
      </c>
      <c r="O221" t="s">
        <v>7335</v>
      </c>
      <c r="P221" t="s">
        <v>7316</v>
      </c>
      <c r="Q221" t="s">
        <v>6680</v>
      </c>
      <c r="R221" t="s">
        <v>6020</v>
      </c>
      <c r="S221" t="s">
        <v>6681</v>
      </c>
      <c r="T221" t="s">
        <v>6020</v>
      </c>
    </row>
    <row r="222" spans="1:20">
      <c r="A222" t="s">
        <v>3442</v>
      </c>
      <c r="B222" s="7" t="s">
        <v>2603</v>
      </c>
      <c r="C222" s="8" t="s">
        <v>2604</v>
      </c>
      <c r="D222" s="8">
        <v>0.410398855910733</v>
      </c>
      <c r="E222" s="8">
        <v>0.50919218620571005</v>
      </c>
      <c r="F222" s="8">
        <v>-1.12272361025306</v>
      </c>
      <c r="G222" s="8">
        <v>4.1638001048736398E-2</v>
      </c>
      <c r="H222" s="8">
        <v>0</v>
      </c>
      <c r="I222" s="8">
        <v>0</v>
      </c>
      <c r="J222" s="8">
        <v>0</v>
      </c>
      <c r="K222" t="s">
        <v>7327</v>
      </c>
      <c r="L222" s="20" t="s">
        <v>7332</v>
      </c>
      <c r="M222" t="s">
        <v>7333</v>
      </c>
      <c r="N222" s="20" t="s">
        <v>7334</v>
      </c>
      <c r="O222" t="s">
        <v>7328</v>
      </c>
      <c r="P222" t="s">
        <v>7365</v>
      </c>
      <c r="Q222" t="s">
        <v>6682</v>
      </c>
      <c r="R222">
        <v>-0.70464000000000004</v>
      </c>
      <c r="S222" t="s">
        <v>6683</v>
      </c>
      <c r="T222" t="s">
        <v>6020</v>
      </c>
    </row>
    <row r="223" spans="1:20">
      <c r="A223" t="s">
        <v>3271</v>
      </c>
      <c r="B223" s="7" t="s">
        <v>2602</v>
      </c>
      <c r="C223" s="8" t="s">
        <v>5212</v>
      </c>
      <c r="D223" s="8">
        <v>0.49189208050156502</v>
      </c>
      <c r="E223" s="8">
        <v>0.23863766767265801</v>
      </c>
      <c r="F223" s="8">
        <v>0.98125039518502999</v>
      </c>
      <c r="G223" s="8">
        <v>7.6449403765909401E-3</v>
      </c>
      <c r="H223" s="8">
        <v>0</v>
      </c>
      <c r="I223" s="8">
        <v>0</v>
      </c>
      <c r="J223" s="8">
        <v>0</v>
      </c>
      <c r="K223" t="s">
        <v>7328</v>
      </c>
      <c r="L223" s="20" t="s">
        <v>7324</v>
      </c>
      <c r="M223" t="s">
        <v>7325</v>
      </c>
      <c r="N223" s="20" t="s">
        <v>7326</v>
      </c>
      <c r="O223" t="s">
        <v>7327</v>
      </c>
      <c r="P223" t="s">
        <v>7365</v>
      </c>
      <c r="Q223" t="s">
        <v>6684</v>
      </c>
      <c r="R223" t="s">
        <v>6020</v>
      </c>
      <c r="S223" t="s">
        <v>6685</v>
      </c>
      <c r="T223" t="s">
        <v>6020</v>
      </c>
    </row>
    <row r="224" spans="1:20">
      <c r="A224" t="s">
        <v>3437</v>
      </c>
      <c r="B224" s="7" t="s">
        <v>2600</v>
      </c>
      <c r="C224" s="8" t="s">
        <v>2601</v>
      </c>
      <c r="D224" s="8">
        <v>2.56214143490444E-2</v>
      </c>
      <c r="E224" s="8">
        <v>0.94443448925133899</v>
      </c>
      <c r="F224" s="8">
        <v>-0.49376989527582199</v>
      </c>
      <c r="G224" s="8">
        <v>6.91861953324477E-2</v>
      </c>
      <c r="H224" s="8">
        <v>0</v>
      </c>
      <c r="I224" s="8">
        <v>0</v>
      </c>
      <c r="J224" s="8">
        <v>0</v>
      </c>
      <c r="K224" t="s">
        <v>7328</v>
      </c>
      <c r="L224" s="20" t="s">
        <v>7324</v>
      </c>
      <c r="M224" t="s">
        <v>7325</v>
      </c>
      <c r="N224" s="20" t="s">
        <v>7326</v>
      </c>
      <c r="O224" t="s">
        <v>7327</v>
      </c>
      <c r="P224" t="s">
        <v>7365</v>
      </c>
      <c r="Q224" t="s">
        <v>5998</v>
      </c>
      <c r="R224" t="s">
        <v>5998</v>
      </c>
      <c r="S224" t="s">
        <v>5998</v>
      </c>
      <c r="T224" t="s">
        <v>5998</v>
      </c>
    </row>
    <row r="225" spans="1:20">
      <c r="A225" t="s">
        <v>3145</v>
      </c>
      <c r="B225" s="7" t="s">
        <v>4793</v>
      </c>
      <c r="C225" s="8" t="s">
        <v>5211</v>
      </c>
      <c r="D225" s="8">
        <v>0.33197518055548703</v>
      </c>
      <c r="E225" s="8">
        <v>0.21933489405268999</v>
      </c>
      <c r="F225" s="8">
        <v>-0.39278385889723799</v>
      </c>
      <c r="G225" s="8">
        <v>0.12019711712643601</v>
      </c>
      <c r="H225" s="8">
        <v>0</v>
      </c>
      <c r="I225" s="8">
        <v>0</v>
      </c>
      <c r="J225" s="8">
        <v>0</v>
      </c>
      <c r="K225" t="s">
        <v>7328</v>
      </c>
      <c r="L225" s="20" t="s">
        <v>7324</v>
      </c>
      <c r="M225" t="s">
        <v>7325</v>
      </c>
      <c r="N225" s="20" t="s">
        <v>7326</v>
      </c>
      <c r="O225" t="s">
        <v>7327</v>
      </c>
      <c r="P225" t="s">
        <v>7365</v>
      </c>
      <c r="Q225" t="s">
        <v>6620</v>
      </c>
      <c r="R225" t="s">
        <v>6020</v>
      </c>
      <c r="S225" t="s">
        <v>6621</v>
      </c>
      <c r="T225" t="s">
        <v>6020</v>
      </c>
    </row>
    <row r="226" spans="1:20">
      <c r="A226" t="s">
        <v>3370</v>
      </c>
      <c r="B226" s="7" t="s">
        <v>2599</v>
      </c>
      <c r="C226" s="8" t="s">
        <v>5367</v>
      </c>
      <c r="D226" s="8">
        <v>0.16452049263656199</v>
      </c>
      <c r="E226" s="8">
        <v>0.56111209846971</v>
      </c>
      <c r="F226" s="8">
        <v>0.65036282538183898</v>
      </c>
      <c r="G226" s="8">
        <v>4.2906741980604096E-3</v>
      </c>
      <c r="H226" s="8">
        <v>0</v>
      </c>
      <c r="I226" s="8">
        <v>0</v>
      </c>
      <c r="J226" s="8">
        <v>0</v>
      </c>
      <c r="K226" t="s">
        <v>7327</v>
      </c>
      <c r="L226" s="20" t="s">
        <v>7332</v>
      </c>
      <c r="M226" t="s">
        <v>7333</v>
      </c>
      <c r="N226" s="20" t="s">
        <v>7334</v>
      </c>
      <c r="O226" t="s">
        <v>7327</v>
      </c>
      <c r="P226" t="s">
        <v>7365</v>
      </c>
      <c r="Q226" t="s">
        <v>6469</v>
      </c>
      <c r="R226" t="s">
        <v>6020</v>
      </c>
      <c r="S226" t="s">
        <v>6470</v>
      </c>
      <c r="T226" t="s">
        <v>6020</v>
      </c>
    </row>
    <row r="227" spans="1:20">
      <c r="A227" t="s">
        <v>3426</v>
      </c>
      <c r="B227" s="7" t="s">
        <v>2597</v>
      </c>
      <c r="C227" s="8" t="s">
        <v>2598</v>
      </c>
      <c r="D227" s="8">
        <v>-0.45241466575127598</v>
      </c>
      <c r="E227" s="8">
        <v>1.37076675995593E-2</v>
      </c>
      <c r="F227" s="8">
        <v>-1.08057181723308</v>
      </c>
      <c r="G227" s="8">
        <v>1.11654884484703E-10</v>
      </c>
      <c r="H227" s="8">
        <v>0</v>
      </c>
      <c r="I227" s="8">
        <v>0</v>
      </c>
      <c r="J227" s="8">
        <v>0</v>
      </c>
      <c r="K227" t="s">
        <v>7327</v>
      </c>
      <c r="L227" s="20">
        <v>0.7</v>
      </c>
      <c r="M227" t="s">
        <v>7333</v>
      </c>
      <c r="N227" s="20">
        <v>0.3</v>
      </c>
      <c r="O227" t="s">
        <v>7327</v>
      </c>
      <c r="P227" t="s">
        <v>7365</v>
      </c>
      <c r="Q227" t="s">
        <v>6686</v>
      </c>
      <c r="R227" t="s">
        <v>6616</v>
      </c>
      <c r="S227" t="s">
        <v>6687</v>
      </c>
      <c r="T227" t="s">
        <v>6020</v>
      </c>
    </row>
    <row r="228" spans="1:20">
      <c r="A228" t="s">
        <v>3173</v>
      </c>
      <c r="B228" s="7" t="s">
        <v>2596</v>
      </c>
      <c r="C228" s="8" t="s">
        <v>5326</v>
      </c>
      <c r="D228" s="8">
        <v>0.96658678072426696</v>
      </c>
      <c r="E228" s="8">
        <v>4.9913093730988199E-2</v>
      </c>
      <c r="F228" s="8">
        <v>0.57758351285133402</v>
      </c>
      <c r="G228" s="8">
        <v>0.24552452290277799</v>
      </c>
      <c r="H228" s="8">
        <v>0</v>
      </c>
      <c r="I228" s="8">
        <v>0</v>
      </c>
      <c r="J228" s="8">
        <v>0</v>
      </c>
      <c r="K228" t="s">
        <v>7328</v>
      </c>
      <c r="L228" s="20" t="s">
        <v>7324</v>
      </c>
      <c r="M228" t="s">
        <v>7325</v>
      </c>
      <c r="N228" s="20" t="s">
        <v>7326</v>
      </c>
      <c r="O228" t="s">
        <v>7327</v>
      </c>
      <c r="P228" t="s">
        <v>7365</v>
      </c>
      <c r="Q228" t="s">
        <v>6688</v>
      </c>
      <c r="R228" t="s">
        <v>6020</v>
      </c>
      <c r="S228" t="s">
        <v>6689</v>
      </c>
      <c r="T228" t="s">
        <v>6020</v>
      </c>
    </row>
    <row r="229" spans="1:20">
      <c r="A229" t="s">
        <v>3179</v>
      </c>
      <c r="B229" s="7" t="s">
        <v>2595</v>
      </c>
      <c r="C229" s="8" t="s">
        <v>5210</v>
      </c>
      <c r="D229" s="8">
        <v>-0.23012287301261999</v>
      </c>
      <c r="E229" s="8">
        <v>0.22673039744672299</v>
      </c>
      <c r="F229" s="8">
        <v>6.2615520174379796E-2</v>
      </c>
      <c r="G229" s="8">
        <v>0.76247773545740505</v>
      </c>
      <c r="H229" s="8">
        <v>0</v>
      </c>
      <c r="I229" s="8">
        <v>0</v>
      </c>
      <c r="J229" s="8">
        <v>0</v>
      </c>
      <c r="K229" t="s">
        <v>7339</v>
      </c>
      <c r="L229" s="20" t="s">
        <v>7324</v>
      </c>
      <c r="M229" t="s">
        <v>7325</v>
      </c>
      <c r="N229" s="20" t="s">
        <v>7326</v>
      </c>
      <c r="O229" t="s">
        <v>7327</v>
      </c>
      <c r="P229" t="s">
        <v>7365</v>
      </c>
      <c r="Q229" t="s">
        <v>6690</v>
      </c>
      <c r="R229" t="s">
        <v>6020</v>
      </c>
      <c r="S229" t="s">
        <v>6691</v>
      </c>
      <c r="T229" t="s">
        <v>6020</v>
      </c>
    </row>
    <row r="230" spans="1:20">
      <c r="A230" t="s">
        <v>3207</v>
      </c>
      <c r="B230" s="7" t="s">
        <v>2593</v>
      </c>
      <c r="C230" s="8" t="s">
        <v>2594</v>
      </c>
      <c r="D230" s="8">
        <v>-1.6154826994587601</v>
      </c>
      <c r="E230" s="8">
        <v>2.5518575505614699E-9</v>
      </c>
      <c r="F230" s="8">
        <v>-1.5172036005634</v>
      </c>
      <c r="G230" s="8">
        <v>1.7390932744947701E-8</v>
      </c>
      <c r="H230" s="8">
        <v>0</v>
      </c>
      <c r="I230" s="8">
        <v>0</v>
      </c>
      <c r="J230" s="8">
        <v>0</v>
      </c>
      <c r="K230" t="s">
        <v>7328</v>
      </c>
      <c r="L230" s="20" t="s">
        <v>7324</v>
      </c>
      <c r="M230" t="s">
        <v>7325</v>
      </c>
      <c r="N230" s="20" t="s">
        <v>7326</v>
      </c>
      <c r="O230" t="s">
        <v>7327</v>
      </c>
      <c r="P230" t="s">
        <v>7365</v>
      </c>
      <c r="Q230" t="s">
        <v>6692</v>
      </c>
      <c r="R230" t="s">
        <v>6020</v>
      </c>
      <c r="S230" t="s">
        <v>6693</v>
      </c>
      <c r="T230" t="s">
        <v>6020</v>
      </c>
    </row>
    <row r="231" spans="1:20">
      <c r="A231" t="s">
        <v>3276</v>
      </c>
      <c r="B231" s="7" t="s">
        <v>4847</v>
      </c>
      <c r="C231" s="8" t="s">
        <v>5344</v>
      </c>
      <c r="D231" s="8">
        <v>-0.54162801050548803</v>
      </c>
      <c r="E231" s="8">
        <v>1.9509346381218599E-2</v>
      </c>
      <c r="F231" s="8">
        <v>-0.27447434472388799</v>
      </c>
      <c r="G231" s="8">
        <v>0.24799344691980499</v>
      </c>
      <c r="H231" s="8">
        <v>0</v>
      </c>
      <c r="I231" s="8">
        <v>0</v>
      </c>
      <c r="J231" s="8">
        <v>0</v>
      </c>
      <c r="K231" t="s">
        <v>7328</v>
      </c>
      <c r="L231" s="20">
        <v>1</v>
      </c>
      <c r="M231">
        <v>0</v>
      </c>
      <c r="N231" s="20">
        <v>0</v>
      </c>
      <c r="O231" t="s">
        <v>7327</v>
      </c>
      <c r="P231" t="s">
        <v>7365</v>
      </c>
      <c r="Q231" t="s">
        <v>6636</v>
      </c>
      <c r="R231" t="s">
        <v>6020</v>
      </c>
      <c r="S231" t="s">
        <v>6637</v>
      </c>
      <c r="T231" t="s">
        <v>6020</v>
      </c>
    </row>
    <row r="232" spans="1:20">
      <c r="A232" t="s">
        <v>3139</v>
      </c>
      <c r="B232" s="7" t="s">
        <v>4788</v>
      </c>
      <c r="C232" s="8" t="s">
        <v>5209</v>
      </c>
      <c r="D232" s="8">
        <v>0.41132848348002699</v>
      </c>
      <c r="E232" s="8">
        <v>8.4569994978805393E-2</v>
      </c>
      <c r="F232" s="8">
        <v>0.158716159806983</v>
      </c>
      <c r="G232" s="8">
        <v>0.53267086373272898</v>
      </c>
      <c r="H232" s="8">
        <v>0</v>
      </c>
      <c r="I232" s="8">
        <v>0</v>
      </c>
      <c r="J232" s="8">
        <v>0</v>
      </c>
      <c r="K232" t="s">
        <v>7328</v>
      </c>
      <c r="L232" s="20" t="s">
        <v>7324</v>
      </c>
      <c r="M232" t="s">
        <v>7325</v>
      </c>
      <c r="N232" s="20" t="s">
        <v>7326</v>
      </c>
      <c r="O232" t="s">
        <v>7328</v>
      </c>
      <c r="P232" t="s">
        <v>7365</v>
      </c>
      <c r="Q232" t="s">
        <v>6694</v>
      </c>
      <c r="R232" t="s">
        <v>6020</v>
      </c>
      <c r="S232" t="s">
        <v>6695</v>
      </c>
      <c r="T232" t="s">
        <v>6020</v>
      </c>
    </row>
    <row r="233" spans="1:20">
      <c r="A233" t="s">
        <v>3318</v>
      </c>
      <c r="B233" s="7" t="s">
        <v>2592</v>
      </c>
      <c r="C233" s="8" t="s">
        <v>5354</v>
      </c>
      <c r="D233" s="8">
        <v>0.26084249815375199</v>
      </c>
      <c r="E233" s="8">
        <v>0.47914524853421803</v>
      </c>
      <c r="F233" s="8">
        <v>0.46834497566830702</v>
      </c>
      <c r="G233" s="8">
        <v>0.14011000253332501</v>
      </c>
      <c r="H233" s="8">
        <v>0</v>
      </c>
      <c r="I233" s="8">
        <v>0</v>
      </c>
      <c r="J233" s="8">
        <v>0</v>
      </c>
      <c r="K233" t="s">
        <v>7328</v>
      </c>
      <c r="L233" s="20" t="s">
        <v>7324</v>
      </c>
      <c r="M233" t="s">
        <v>7325</v>
      </c>
      <c r="N233" s="20" t="s">
        <v>7326</v>
      </c>
      <c r="O233" t="s">
        <v>7327</v>
      </c>
      <c r="P233" t="s">
        <v>7365</v>
      </c>
      <c r="Q233" t="s">
        <v>5998</v>
      </c>
      <c r="R233" t="s">
        <v>5998</v>
      </c>
      <c r="S233" t="s">
        <v>5998</v>
      </c>
      <c r="T233" t="s">
        <v>5998</v>
      </c>
    </row>
    <row r="234" spans="1:20">
      <c r="A234" t="s">
        <v>3180</v>
      </c>
      <c r="B234" s="7" t="s">
        <v>8</v>
      </c>
      <c r="C234" s="8" t="s">
        <v>9</v>
      </c>
      <c r="D234" s="8">
        <v>0.47423415252810702</v>
      </c>
      <c r="E234" s="8">
        <v>0.29273819226662401</v>
      </c>
      <c r="F234" s="8">
        <v>0.82685938589488395</v>
      </c>
      <c r="G234" s="8">
        <v>3.9736883677963498E-2</v>
      </c>
      <c r="H234" s="8">
        <v>0</v>
      </c>
      <c r="I234" s="8">
        <v>0</v>
      </c>
      <c r="J234" s="8">
        <v>0</v>
      </c>
      <c r="K234" t="s">
        <v>7328</v>
      </c>
      <c r="L234" s="20" t="s">
        <v>7324</v>
      </c>
      <c r="M234" t="s">
        <v>7325</v>
      </c>
      <c r="N234" s="20" t="s">
        <v>7326</v>
      </c>
      <c r="O234" t="s">
        <v>7327</v>
      </c>
      <c r="P234" t="s">
        <v>7365</v>
      </c>
      <c r="Q234" t="s">
        <v>6509</v>
      </c>
      <c r="R234" t="s">
        <v>6020</v>
      </c>
      <c r="S234" t="s">
        <v>6510</v>
      </c>
      <c r="T234" t="s">
        <v>6020</v>
      </c>
    </row>
    <row r="235" spans="1:20">
      <c r="A235" t="s">
        <v>3230</v>
      </c>
      <c r="B235" s="7" t="s">
        <v>8</v>
      </c>
      <c r="C235" s="8" t="s">
        <v>9</v>
      </c>
      <c r="D235" s="8">
        <v>-0.41396316705913799</v>
      </c>
      <c r="E235" s="8">
        <v>0.35076413058545702</v>
      </c>
      <c r="F235" s="8">
        <v>0.39568188735585902</v>
      </c>
      <c r="G235" s="8">
        <v>0.34212183958104198</v>
      </c>
      <c r="H235" s="8">
        <v>0</v>
      </c>
      <c r="I235" s="8">
        <v>0</v>
      </c>
      <c r="J235" s="8">
        <v>0</v>
      </c>
      <c r="K235" t="s">
        <v>7327</v>
      </c>
      <c r="L235" s="20" t="s">
        <v>7332</v>
      </c>
      <c r="M235" t="s">
        <v>7333</v>
      </c>
      <c r="N235" s="20" t="s">
        <v>7334</v>
      </c>
      <c r="O235" t="s">
        <v>7327</v>
      </c>
      <c r="P235" t="s">
        <v>7365</v>
      </c>
      <c r="Q235" t="s">
        <v>5998</v>
      </c>
      <c r="R235" t="s">
        <v>5998</v>
      </c>
      <c r="S235" t="s">
        <v>5998</v>
      </c>
      <c r="T235" t="s">
        <v>5998</v>
      </c>
    </row>
    <row r="236" spans="1:20">
      <c r="A236" t="s">
        <v>3355</v>
      </c>
      <c r="B236" s="7" t="s">
        <v>8</v>
      </c>
      <c r="C236" s="8" t="s">
        <v>9</v>
      </c>
      <c r="D236" s="8">
        <v>-0.45080945830317398</v>
      </c>
      <c r="E236" s="8">
        <v>0.14992837849847501</v>
      </c>
      <c r="F236" s="8">
        <v>-8.4036504098273707E-2</v>
      </c>
      <c r="G236" s="8">
        <v>0.81457683978179496</v>
      </c>
      <c r="H236" s="8">
        <v>0</v>
      </c>
      <c r="I236" s="8">
        <v>0</v>
      </c>
      <c r="J236" s="8">
        <v>0</v>
      </c>
      <c r="K236" t="s">
        <v>7327</v>
      </c>
      <c r="L236" s="20" t="s">
        <v>7332</v>
      </c>
      <c r="M236" t="s">
        <v>7333</v>
      </c>
      <c r="N236" s="20" t="s">
        <v>7334</v>
      </c>
      <c r="O236" t="s">
        <v>7327</v>
      </c>
      <c r="P236" t="s">
        <v>7365</v>
      </c>
      <c r="Q236" t="s">
        <v>5998</v>
      </c>
      <c r="R236" t="s">
        <v>5998</v>
      </c>
      <c r="S236" t="s">
        <v>5998</v>
      </c>
      <c r="T236" t="s">
        <v>5998</v>
      </c>
    </row>
    <row r="237" spans="1:20">
      <c r="A237" t="s">
        <v>3452</v>
      </c>
      <c r="B237" s="7" t="s">
        <v>8</v>
      </c>
      <c r="C237" s="8" t="s">
        <v>9</v>
      </c>
      <c r="D237" s="8">
        <v>0.162172125526129</v>
      </c>
      <c r="E237" s="8">
        <v>0.40657706497712798</v>
      </c>
      <c r="F237" s="8">
        <v>-1.264877446971</v>
      </c>
      <c r="G237" s="8">
        <v>3.4655421300443598E-16</v>
      </c>
      <c r="H237" s="8">
        <v>0</v>
      </c>
      <c r="I237" s="8">
        <v>0</v>
      </c>
      <c r="J237" s="8">
        <v>0</v>
      </c>
      <c r="K237" t="s">
        <v>7328</v>
      </c>
      <c r="L237" s="20">
        <v>1</v>
      </c>
      <c r="M237">
        <v>0</v>
      </c>
      <c r="N237" s="20">
        <v>0</v>
      </c>
      <c r="O237" t="s">
        <v>7327</v>
      </c>
      <c r="P237" t="s">
        <v>7365</v>
      </c>
      <c r="Q237" t="s">
        <v>6696</v>
      </c>
      <c r="R237">
        <v>-1.8770500000000001</v>
      </c>
      <c r="S237" t="s">
        <v>6697</v>
      </c>
      <c r="T237">
        <v>-1.1577</v>
      </c>
    </row>
    <row r="238" spans="1:20">
      <c r="A238" t="s">
        <v>3213</v>
      </c>
      <c r="B238" s="7" t="s">
        <v>2591</v>
      </c>
      <c r="C238" s="8" t="s">
        <v>5332</v>
      </c>
      <c r="D238" s="8">
        <v>1.2638797398477799</v>
      </c>
      <c r="E238" s="8">
        <v>2.44385601317051E-11</v>
      </c>
      <c r="F238" s="8">
        <v>0.62218225153614903</v>
      </c>
      <c r="G238" s="8">
        <v>1.5916433903161501E-3</v>
      </c>
      <c r="H238" s="8">
        <v>0</v>
      </c>
      <c r="I238" s="8">
        <v>0</v>
      </c>
      <c r="J238" s="8">
        <v>0</v>
      </c>
      <c r="K238" t="s">
        <v>7327</v>
      </c>
      <c r="L238" s="20" t="s">
        <v>7332</v>
      </c>
      <c r="M238" t="s">
        <v>7333</v>
      </c>
      <c r="N238" s="20" t="s">
        <v>7334</v>
      </c>
      <c r="O238" t="s">
        <v>7328</v>
      </c>
      <c r="P238" t="s">
        <v>7365</v>
      </c>
      <c r="Q238" t="s">
        <v>6503</v>
      </c>
      <c r="R238" t="s">
        <v>6015</v>
      </c>
      <c r="S238" t="s">
        <v>6504</v>
      </c>
      <c r="T238" t="s">
        <v>6015</v>
      </c>
    </row>
    <row r="239" spans="1:20">
      <c r="A239" t="s">
        <v>3139</v>
      </c>
      <c r="B239" s="7" t="s">
        <v>2589</v>
      </c>
      <c r="C239" s="8" t="s">
        <v>2590</v>
      </c>
      <c r="D239" s="8">
        <v>0.41132848348002699</v>
      </c>
      <c r="E239" s="8">
        <v>8.4569994978805393E-2</v>
      </c>
      <c r="F239" s="8">
        <v>0.158716159806983</v>
      </c>
      <c r="G239" s="8">
        <v>0.53267086373272898</v>
      </c>
      <c r="H239" s="8">
        <v>0</v>
      </c>
      <c r="I239" s="8">
        <v>0</v>
      </c>
      <c r="J239" s="8">
        <v>0</v>
      </c>
      <c r="K239" t="s">
        <v>7328</v>
      </c>
      <c r="L239" s="20" t="s">
        <v>7324</v>
      </c>
      <c r="M239" t="s">
        <v>7325</v>
      </c>
      <c r="N239" s="20" t="s">
        <v>7326</v>
      </c>
      <c r="O239" t="s">
        <v>7328</v>
      </c>
      <c r="P239" t="s">
        <v>7365</v>
      </c>
      <c r="Q239" t="s">
        <v>6694</v>
      </c>
      <c r="R239" t="s">
        <v>6020</v>
      </c>
      <c r="S239" t="s">
        <v>6695</v>
      </c>
      <c r="T239" t="s">
        <v>6020</v>
      </c>
    </row>
    <row r="240" spans="1:20">
      <c r="A240" t="s">
        <v>3438</v>
      </c>
      <c r="B240" s="7" t="s">
        <v>2589</v>
      </c>
      <c r="C240" s="8" t="s">
        <v>2590</v>
      </c>
      <c r="D240" s="8">
        <v>-1.0459026176272499</v>
      </c>
      <c r="E240" s="8">
        <v>2.0086098907412899E-3</v>
      </c>
      <c r="F240" s="8">
        <v>-0.42002821567759502</v>
      </c>
      <c r="G240" s="8">
        <v>0.23872638787134701</v>
      </c>
      <c r="H240" s="8">
        <v>0</v>
      </c>
      <c r="I240" s="8">
        <v>0</v>
      </c>
      <c r="J240" s="8">
        <v>0</v>
      </c>
      <c r="K240" t="s">
        <v>7328</v>
      </c>
      <c r="L240" s="20" t="s">
        <v>7324</v>
      </c>
      <c r="M240" t="s">
        <v>7325</v>
      </c>
      <c r="N240" s="20" t="s">
        <v>7326</v>
      </c>
      <c r="O240" t="s">
        <v>7328</v>
      </c>
      <c r="P240" t="s">
        <v>7365</v>
      </c>
      <c r="Q240" t="s">
        <v>6698</v>
      </c>
      <c r="R240" t="s">
        <v>6020</v>
      </c>
      <c r="S240" t="s">
        <v>6699</v>
      </c>
      <c r="T240" t="s">
        <v>6020</v>
      </c>
    </row>
    <row r="241" spans="1:20">
      <c r="A241" t="s">
        <v>4927</v>
      </c>
      <c r="B241" s="7" t="s">
        <v>4928</v>
      </c>
      <c r="C241" s="8" t="s">
        <v>5208</v>
      </c>
      <c r="D241" s="8">
        <v>-0.25869812126175901</v>
      </c>
      <c r="E241" s="8">
        <v>0.574803450597693</v>
      </c>
      <c r="F241" s="8">
        <v>0.204411189104067</v>
      </c>
      <c r="G241" s="8">
        <v>0.63516638313079499</v>
      </c>
      <c r="H241" s="8">
        <v>0</v>
      </c>
      <c r="I241" s="8">
        <v>0</v>
      </c>
      <c r="J241" s="8">
        <v>0</v>
      </c>
      <c r="K241" t="s">
        <v>7327</v>
      </c>
      <c r="L241" s="20" t="s">
        <v>7332</v>
      </c>
      <c r="M241" t="s">
        <v>7333</v>
      </c>
      <c r="N241" s="20" t="s">
        <v>7334</v>
      </c>
      <c r="O241" t="s">
        <v>7327</v>
      </c>
      <c r="P241" t="s">
        <v>7365</v>
      </c>
      <c r="Q241" t="s">
        <v>5998</v>
      </c>
      <c r="R241" t="s">
        <v>5998</v>
      </c>
      <c r="S241" t="s">
        <v>5998</v>
      </c>
      <c r="T241" t="s">
        <v>5998</v>
      </c>
    </row>
    <row r="242" spans="1:20">
      <c r="A242" t="s">
        <v>3331</v>
      </c>
      <c r="B242" s="7" t="s">
        <v>4875</v>
      </c>
      <c r="C242" s="8" t="s">
        <v>5207</v>
      </c>
      <c r="D242" s="8">
        <v>0.12547231192400099</v>
      </c>
      <c r="E242" s="8">
        <v>0.65375845143575295</v>
      </c>
      <c r="F242" s="8">
        <v>0.54696622718019905</v>
      </c>
      <c r="G242" s="8">
        <v>1.38738023444142E-2</v>
      </c>
      <c r="H242" s="8">
        <v>0</v>
      </c>
      <c r="I242" s="8">
        <v>0</v>
      </c>
      <c r="J242" s="8">
        <v>0</v>
      </c>
      <c r="K242" t="s">
        <v>7328</v>
      </c>
      <c r="L242" s="20" t="s">
        <v>7324</v>
      </c>
      <c r="M242" t="s">
        <v>7325</v>
      </c>
      <c r="N242" s="20" t="s">
        <v>7326</v>
      </c>
      <c r="O242" t="s">
        <v>7328</v>
      </c>
      <c r="P242" t="s">
        <v>7365</v>
      </c>
      <c r="Q242" t="s">
        <v>6700</v>
      </c>
      <c r="R242" t="s">
        <v>6020</v>
      </c>
      <c r="S242" t="s">
        <v>6701</v>
      </c>
      <c r="T242" t="s">
        <v>6020</v>
      </c>
    </row>
    <row r="243" spans="1:20">
      <c r="A243" t="s">
        <v>3419</v>
      </c>
      <c r="B243" s="7" t="s">
        <v>2588</v>
      </c>
      <c r="C243" s="8" t="s">
        <v>5380</v>
      </c>
      <c r="D243" s="8">
        <v>1.0264531810341699</v>
      </c>
      <c r="E243" s="8">
        <v>2.07854686569903E-2</v>
      </c>
      <c r="F243" s="8">
        <v>0.75086629370953195</v>
      </c>
      <c r="G243" s="8">
        <v>8.7377162972643502E-2</v>
      </c>
      <c r="H243" s="8">
        <v>0</v>
      </c>
      <c r="I243" s="8">
        <v>0</v>
      </c>
      <c r="J243" s="8">
        <v>0</v>
      </c>
      <c r="K243" t="s">
        <v>7314</v>
      </c>
      <c r="L243" s="20" t="s">
        <v>7381</v>
      </c>
      <c r="M243" t="s">
        <v>7330</v>
      </c>
      <c r="N243" s="20" t="s">
        <v>7382</v>
      </c>
      <c r="O243" t="s">
        <v>7327</v>
      </c>
      <c r="P243" t="s">
        <v>7365</v>
      </c>
      <c r="Q243" t="s">
        <v>5998</v>
      </c>
      <c r="R243" t="s">
        <v>5998</v>
      </c>
      <c r="S243" t="s">
        <v>5998</v>
      </c>
      <c r="T243" t="s">
        <v>5998</v>
      </c>
    </row>
    <row r="244" spans="1:20">
      <c r="A244" t="s">
        <v>3422</v>
      </c>
      <c r="B244" s="7" t="s">
        <v>2588</v>
      </c>
      <c r="C244" s="8" t="s">
        <v>5380</v>
      </c>
      <c r="D244" s="8">
        <v>1.00149777818559</v>
      </c>
      <c r="E244" s="8">
        <v>9.5763755690386008E-3</v>
      </c>
      <c r="F244" s="8">
        <v>1.23579708107982</v>
      </c>
      <c r="G244" s="8">
        <v>7.1942238057890004E-4</v>
      </c>
      <c r="H244" s="8">
        <v>0</v>
      </c>
      <c r="I244" s="8">
        <v>0</v>
      </c>
      <c r="J244" s="8">
        <v>0</v>
      </c>
      <c r="K244" t="s">
        <v>7314</v>
      </c>
      <c r="L244" s="20" t="s">
        <v>7383</v>
      </c>
      <c r="M244" t="s">
        <v>7330</v>
      </c>
      <c r="N244" s="20" t="s">
        <v>7358</v>
      </c>
      <c r="O244" t="s">
        <v>7327</v>
      </c>
      <c r="P244" t="s">
        <v>7365</v>
      </c>
      <c r="Q244" t="s">
        <v>5998</v>
      </c>
      <c r="R244" t="s">
        <v>5998</v>
      </c>
      <c r="S244" t="s">
        <v>5998</v>
      </c>
      <c r="T244" t="s">
        <v>5998</v>
      </c>
    </row>
    <row r="245" spans="1:20">
      <c r="A245" t="s">
        <v>3419</v>
      </c>
      <c r="B245" s="7" t="s">
        <v>4905</v>
      </c>
      <c r="C245" s="8" t="s">
        <v>5206</v>
      </c>
      <c r="D245" s="8">
        <v>1.0264531810341699</v>
      </c>
      <c r="E245" s="8">
        <v>2.07854686569903E-2</v>
      </c>
      <c r="F245" s="8">
        <v>0.75086629370953195</v>
      </c>
      <c r="G245" s="8">
        <v>8.7377162972643502E-2</v>
      </c>
      <c r="H245" s="8">
        <v>0</v>
      </c>
      <c r="I245" s="8">
        <v>0</v>
      </c>
      <c r="J245" s="8">
        <v>0</v>
      </c>
      <c r="K245" t="s">
        <v>7314</v>
      </c>
      <c r="L245" s="20" t="s">
        <v>7381</v>
      </c>
      <c r="M245" t="s">
        <v>7330</v>
      </c>
      <c r="N245" s="20" t="s">
        <v>7382</v>
      </c>
      <c r="O245" t="s">
        <v>7327</v>
      </c>
      <c r="P245" t="s">
        <v>7365</v>
      </c>
      <c r="Q245" t="s">
        <v>5998</v>
      </c>
      <c r="R245" t="s">
        <v>5998</v>
      </c>
      <c r="S245" t="s">
        <v>5998</v>
      </c>
      <c r="T245" t="s">
        <v>5998</v>
      </c>
    </row>
    <row r="246" spans="1:20">
      <c r="A246" t="s">
        <v>3422</v>
      </c>
      <c r="B246" s="7" t="s">
        <v>4905</v>
      </c>
      <c r="C246" s="8" t="s">
        <v>5206</v>
      </c>
      <c r="D246" s="8">
        <v>1.00149777818559</v>
      </c>
      <c r="E246" s="8">
        <v>9.5763755690386008E-3</v>
      </c>
      <c r="F246" s="8">
        <v>1.23579708107982</v>
      </c>
      <c r="G246" s="8">
        <v>7.1942238057890004E-4</v>
      </c>
      <c r="H246" s="8">
        <v>0</v>
      </c>
      <c r="I246" s="8">
        <v>0</v>
      </c>
      <c r="J246" s="8">
        <v>0</v>
      </c>
      <c r="K246" t="s">
        <v>7314</v>
      </c>
      <c r="L246" s="20" t="s">
        <v>7383</v>
      </c>
      <c r="M246" t="s">
        <v>7330</v>
      </c>
      <c r="N246" s="20" t="s">
        <v>7358</v>
      </c>
      <c r="O246" t="s">
        <v>7327</v>
      </c>
      <c r="P246" t="s">
        <v>7365</v>
      </c>
      <c r="Q246" t="s">
        <v>5998</v>
      </c>
      <c r="R246" t="s">
        <v>5998</v>
      </c>
      <c r="S246" t="s">
        <v>5998</v>
      </c>
      <c r="T246" t="s">
        <v>5998</v>
      </c>
    </row>
    <row r="247" spans="1:20">
      <c r="A247" t="s">
        <v>3206</v>
      </c>
      <c r="B247" s="7" t="s">
        <v>4823</v>
      </c>
      <c r="C247" s="8" t="s">
        <v>5205</v>
      </c>
      <c r="D247" s="8">
        <v>-1.3096303592220799</v>
      </c>
      <c r="E247" s="8">
        <v>2.4907435495933102E-6</v>
      </c>
      <c r="F247" s="8">
        <v>-0.64682248728034097</v>
      </c>
      <c r="G247" s="8">
        <v>2.4426665487954299E-2</v>
      </c>
      <c r="H247" s="8">
        <v>0</v>
      </c>
      <c r="I247" s="8">
        <v>0</v>
      </c>
      <c r="J247" s="8">
        <v>0</v>
      </c>
      <c r="K247" t="s">
        <v>7327</v>
      </c>
      <c r="L247" s="20" t="s">
        <v>7332</v>
      </c>
      <c r="M247" t="s">
        <v>7333</v>
      </c>
      <c r="N247" s="20" t="s">
        <v>7334</v>
      </c>
      <c r="O247" t="s">
        <v>7327</v>
      </c>
      <c r="P247" t="s">
        <v>7365</v>
      </c>
      <c r="Q247" t="s">
        <v>6618</v>
      </c>
      <c r="R247" t="s">
        <v>6020</v>
      </c>
      <c r="S247" t="s">
        <v>6619</v>
      </c>
      <c r="T247" t="s">
        <v>6020</v>
      </c>
    </row>
    <row r="248" spans="1:20">
      <c r="A248" t="s">
        <v>3173</v>
      </c>
      <c r="B248" s="7" t="s">
        <v>4811</v>
      </c>
      <c r="C248" s="8" t="s">
        <v>5204</v>
      </c>
      <c r="D248" s="8">
        <v>0.96658678072426696</v>
      </c>
      <c r="E248" s="8">
        <v>4.9913093730988199E-2</v>
      </c>
      <c r="F248" s="8">
        <v>0.57758351285133402</v>
      </c>
      <c r="G248" s="8">
        <v>0.24552452290277799</v>
      </c>
      <c r="H248" s="8">
        <v>0</v>
      </c>
      <c r="I248" s="8">
        <v>0</v>
      </c>
      <c r="J248" s="8">
        <v>0</v>
      </c>
      <c r="K248" t="s">
        <v>7328</v>
      </c>
      <c r="L248" s="20" t="s">
        <v>7324</v>
      </c>
      <c r="M248" t="s">
        <v>7325</v>
      </c>
      <c r="N248" s="20" t="s">
        <v>7326</v>
      </c>
      <c r="O248" t="s">
        <v>7327</v>
      </c>
      <c r="P248" t="s">
        <v>7365</v>
      </c>
      <c r="Q248" t="s">
        <v>6688</v>
      </c>
      <c r="R248" t="s">
        <v>6020</v>
      </c>
      <c r="S248" t="s">
        <v>6689</v>
      </c>
      <c r="T248" t="s">
        <v>6020</v>
      </c>
    </row>
    <row r="249" spans="1:20">
      <c r="A249" t="s">
        <v>3342</v>
      </c>
      <c r="B249" s="7" t="s">
        <v>2586</v>
      </c>
      <c r="C249" s="8" t="s">
        <v>2587</v>
      </c>
      <c r="D249" s="8">
        <v>-0.82913045575520405</v>
      </c>
      <c r="E249" s="8">
        <v>4.3429197374594801E-6</v>
      </c>
      <c r="F249" s="8">
        <v>-1.4775699243310401</v>
      </c>
      <c r="G249" s="8">
        <v>8.4782000528974302E-18</v>
      </c>
      <c r="H249" s="8">
        <v>0</v>
      </c>
      <c r="I249" s="8">
        <v>0</v>
      </c>
      <c r="J249" s="8">
        <v>0</v>
      </c>
      <c r="K249" t="s">
        <v>7328</v>
      </c>
      <c r="L249" s="20" t="s">
        <v>7324</v>
      </c>
      <c r="M249" t="s">
        <v>7325</v>
      </c>
      <c r="N249" s="20" t="s">
        <v>7326</v>
      </c>
      <c r="O249" t="s">
        <v>7328</v>
      </c>
      <c r="P249" t="s">
        <v>7365</v>
      </c>
      <c r="Q249" t="s">
        <v>6702</v>
      </c>
      <c r="R249">
        <v>-0.89542600000000006</v>
      </c>
      <c r="S249" t="s">
        <v>6703</v>
      </c>
      <c r="T249" t="s">
        <v>6020</v>
      </c>
    </row>
    <row r="250" spans="1:20">
      <c r="A250" t="s">
        <v>4794</v>
      </c>
      <c r="B250" s="7" t="s">
        <v>4795</v>
      </c>
      <c r="C250" s="8" t="s">
        <v>5203</v>
      </c>
      <c r="D250" s="8">
        <v>0.60295208559491797</v>
      </c>
      <c r="E250" s="8">
        <v>9.3021021345247396E-2</v>
      </c>
      <c r="F250" s="8">
        <v>1.57044762531743</v>
      </c>
      <c r="G250" s="8">
        <v>8.3058089958856899E-7</v>
      </c>
      <c r="H250" s="8">
        <v>0</v>
      </c>
      <c r="I250" s="8">
        <v>0</v>
      </c>
      <c r="J250" s="8">
        <v>0</v>
      </c>
      <c r="K250" t="s">
        <v>7327</v>
      </c>
      <c r="L250" s="20" t="s">
        <v>7332</v>
      </c>
      <c r="M250" t="s">
        <v>7333</v>
      </c>
      <c r="N250" s="20" t="s">
        <v>7334</v>
      </c>
      <c r="O250" t="s">
        <v>7345</v>
      </c>
      <c r="P250" t="s">
        <v>7365</v>
      </c>
      <c r="Q250" t="s">
        <v>6704</v>
      </c>
      <c r="R250" t="s">
        <v>6020</v>
      </c>
      <c r="S250" t="s">
        <v>6705</v>
      </c>
      <c r="T250">
        <v>0.80154899999999996</v>
      </c>
    </row>
    <row r="251" spans="1:20">
      <c r="A251" t="s">
        <v>4785</v>
      </c>
      <c r="B251" s="7" t="s">
        <v>4786</v>
      </c>
      <c r="C251" s="8" t="s">
        <v>5202</v>
      </c>
      <c r="D251" s="8">
        <v>-0.142746549016633</v>
      </c>
      <c r="E251" s="8">
        <v>0.68325918445292899</v>
      </c>
      <c r="F251" s="8">
        <v>-0.99995367927989098</v>
      </c>
      <c r="G251" s="8">
        <v>1.7683078246854799E-4</v>
      </c>
      <c r="H251" s="8">
        <v>0</v>
      </c>
      <c r="I251" s="8">
        <v>0</v>
      </c>
      <c r="J251" s="8">
        <v>0</v>
      </c>
      <c r="K251" t="s">
        <v>7328</v>
      </c>
      <c r="L251" s="20" t="s">
        <v>7324</v>
      </c>
      <c r="M251" t="s">
        <v>7325</v>
      </c>
      <c r="N251" s="20" t="s">
        <v>7326</v>
      </c>
      <c r="O251" t="s">
        <v>7328</v>
      </c>
      <c r="P251" t="s">
        <v>7365</v>
      </c>
      <c r="Q251" t="s">
        <v>6706</v>
      </c>
      <c r="R251" t="s">
        <v>6020</v>
      </c>
      <c r="S251" t="s">
        <v>6707</v>
      </c>
      <c r="T251" t="s">
        <v>6020</v>
      </c>
    </row>
    <row r="252" spans="1:20">
      <c r="A252" t="s">
        <v>3112</v>
      </c>
      <c r="B252" s="7" t="s">
        <v>2584</v>
      </c>
      <c r="C252" s="8" t="s">
        <v>2585</v>
      </c>
      <c r="D252" s="8">
        <v>2.1266691504158901</v>
      </c>
      <c r="E252" s="8">
        <v>5.84693330615812E-10</v>
      </c>
      <c r="F252" s="8">
        <v>0.95625773829584104</v>
      </c>
      <c r="G252" s="8">
        <v>8.0247632712880899E-3</v>
      </c>
      <c r="H252" s="8">
        <v>0</v>
      </c>
      <c r="I252" s="8">
        <v>0</v>
      </c>
      <c r="J252" s="8">
        <v>0</v>
      </c>
      <c r="K252" t="s">
        <v>7328</v>
      </c>
      <c r="L252" s="20" t="s">
        <v>7324</v>
      </c>
      <c r="M252" t="s">
        <v>7325</v>
      </c>
      <c r="N252" s="20" t="s">
        <v>7326</v>
      </c>
      <c r="O252" t="s">
        <v>7339</v>
      </c>
      <c r="P252" t="s">
        <v>7365</v>
      </c>
      <c r="Q252" t="s">
        <v>6492</v>
      </c>
      <c r="R252" t="s">
        <v>6020</v>
      </c>
      <c r="S252" t="s">
        <v>6493</v>
      </c>
      <c r="T252" t="s">
        <v>6020</v>
      </c>
    </row>
    <row r="253" spans="1:20">
      <c r="A253" t="s">
        <v>3216</v>
      </c>
      <c r="B253" s="7" t="s">
        <v>2582</v>
      </c>
      <c r="C253" s="8" t="s">
        <v>2583</v>
      </c>
      <c r="D253" s="8">
        <v>-0.49465533161651398</v>
      </c>
      <c r="E253" s="8">
        <v>7.1696343923070796E-2</v>
      </c>
      <c r="F253" s="8">
        <v>-0.248999968891158</v>
      </c>
      <c r="G253" s="8">
        <v>0.377829133937576</v>
      </c>
      <c r="H253" s="8">
        <v>0</v>
      </c>
      <c r="I253" s="8">
        <v>0</v>
      </c>
      <c r="J253" s="8">
        <v>0</v>
      </c>
      <c r="K253" t="s">
        <v>7339</v>
      </c>
      <c r="L253" s="20" t="s">
        <v>7357</v>
      </c>
      <c r="M253" t="s">
        <v>7325</v>
      </c>
      <c r="N253" s="20" t="s">
        <v>7326</v>
      </c>
      <c r="O253" t="s">
        <v>7327</v>
      </c>
      <c r="P253" t="s">
        <v>7365</v>
      </c>
      <c r="Q253" t="s">
        <v>6708</v>
      </c>
      <c r="R253" t="s">
        <v>6020</v>
      </c>
      <c r="S253" t="s">
        <v>6709</v>
      </c>
      <c r="T253" t="s">
        <v>6020</v>
      </c>
    </row>
    <row r="254" spans="1:20">
      <c r="A254" t="s">
        <v>4800</v>
      </c>
      <c r="B254" s="7" t="s">
        <v>4801</v>
      </c>
      <c r="C254" s="8" t="s">
        <v>5201</v>
      </c>
      <c r="D254" s="8">
        <v>-1.1170491775264</v>
      </c>
      <c r="E254" s="8">
        <v>9.5992203026993798E-3</v>
      </c>
      <c r="F254" s="8">
        <v>-0.53456858831949605</v>
      </c>
      <c r="G254" s="8">
        <v>0.230866555285835</v>
      </c>
      <c r="H254" s="8">
        <v>0</v>
      </c>
      <c r="I254" s="8">
        <v>0</v>
      </c>
      <c r="J254" s="8">
        <v>0</v>
      </c>
      <c r="K254" t="s">
        <v>7327</v>
      </c>
      <c r="L254" s="20" t="s">
        <v>7332</v>
      </c>
      <c r="M254" t="s">
        <v>7333</v>
      </c>
      <c r="N254" s="20" t="s">
        <v>7334</v>
      </c>
      <c r="O254" t="s">
        <v>7327</v>
      </c>
      <c r="P254" t="s">
        <v>7365</v>
      </c>
      <c r="Q254" t="s">
        <v>6710</v>
      </c>
      <c r="R254" t="s">
        <v>6020</v>
      </c>
      <c r="S254" t="s">
        <v>6711</v>
      </c>
      <c r="T254" t="s">
        <v>6020</v>
      </c>
    </row>
    <row r="255" spans="1:20">
      <c r="A255" t="s">
        <v>3438</v>
      </c>
      <c r="B255" s="7" t="s">
        <v>4913</v>
      </c>
      <c r="C255" s="8" t="s">
        <v>5200</v>
      </c>
      <c r="D255" s="8">
        <v>-1.0459026176272499</v>
      </c>
      <c r="E255" s="8">
        <v>2.0086098907412899E-3</v>
      </c>
      <c r="F255" s="8">
        <v>-0.42002821567759502</v>
      </c>
      <c r="G255" s="8">
        <v>0.23872638787134701</v>
      </c>
      <c r="H255" s="8">
        <v>0</v>
      </c>
      <c r="I255" s="8">
        <v>0</v>
      </c>
      <c r="J255" s="8">
        <v>0</v>
      </c>
      <c r="K255" t="s">
        <v>7328</v>
      </c>
      <c r="L255" s="20" t="s">
        <v>7324</v>
      </c>
      <c r="M255" t="s">
        <v>7325</v>
      </c>
      <c r="N255" s="20" t="s">
        <v>7326</v>
      </c>
      <c r="O255" t="s">
        <v>7328</v>
      </c>
      <c r="P255" t="s">
        <v>7365</v>
      </c>
      <c r="Q255" t="s">
        <v>6698</v>
      </c>
      <c r="R255" t="s">
        <v>6020</v>
      </c>
      <c r="S255" t="s">
        <v>6699</v>
      </c>
      <c r="T255" t="s">
        <v>6020</v>
      </c>
    </row>
    <row r="256" spans="1:20">
      <c r="A256" t="s">
        <v>4851</v>
      </c>
      <c r="B256" s="7" t="s">
        <v>4852</v>
      </c>
      <c r="C256" s="8" t="s">
        <v>5199</v>
      </c>
      <c r="D256" s="8">
        <v>4.2481178648241601E-2</v>
      </c>
      <c r="E256" s="8">
        <v>0.89092363819501996</v>
      </c>
      <c r="F256" s="8">
        <v>0.24693981460112999</v>
      </c>
      <c r="G256" s="8">
        <v>0.29805500854469402</v>
      </c>
      <c r="H256" s="8">
        <v>0</v>
      </c>
      <c r="I256" s="8">
        <v>0</v>
      </c>
      <c r="J256" s="8">
        <v>0</v>
      </c>
      <c r="K256" t="s">
        <v>7327</v>
      </c>
      <c r="L256" s="20" t="s">
        <v>7332</v>
      </c>
      <c r="M256" t="s">
        <v>7333</v>
      </c>
      <c r="N256" s="20" t="s">
        <v>7334</v>
      </c>
      <c r="O256" t="s">
        <v>7328</v>
      </c>
      <c r="P256" t="s">
        <v>7365</v>
      </c>
      <c r="Q256" t="s">
        <v>6712</v>
      </c>
      <c r="R256" t="s">
        <v>6020</v>
      </c>
      <c r="S256" t="s">
        <v>6713</v>
      </c>
      <c r="T256" t="s">
        <v>6020</v>
      </c>
    </row>
    <row r="257" spans="1:20">
      <c r="A257" t="s">
        <v>4889</v>
      </c>
      <c r="B257" s="7" t="s">
        <v>4890</v>
      </c>
      <c r="C257" s="8" t="s">
        <v>5198</v>
      </c>
      <c r="D257" s="8">
        <v>-1.19949154735676</v>
      </c>
      <c r="E257" s="8">
        <v>7.4741283737312402E-10</v>
      </c>
      <c r="F257" s="8">
        <v>-1.23652212081683</v>
      </c>
      <c r="G257" s="8">
        <v>1.36823177444373E-10</v>
      </c>
      <c r="H257" s="8">
        <v>0</v>
      </c>
      <c r="I257" s="8">
        <v>0</v>
      </c>
      <c r="J257" s="8">
        <v>0</v>
      </c>
      <c r="K257" t="s">
        <v>7327</v>
      </c>
      <c r="L257" s="20" t="s">
        <v>7332</v>
      </c>
      <c r="M257" t="s">
        <v>7333</v>
      </c>
      <c r="N257" s="20" t="s">
        <v>7334</v>
      </c>
      <c r="O257" t="s">
        <v>7327</v>
      </c>
      <c r="P257" t="s">
        <v>7365</v>
      </c>
      <c r="Q257" t="s">
        <v>6714</v>
      </c>
      <c r="R257" t="s">
        <v>6020</v>
      </c>
      <c r="S257" t="s">
        <v>6715</v>
      </c>
      <c r="T257" t="s">
        <v>6020</v>
      </c>
    </row>
    <row r="258" spans="1:20">
      <c r="A258" t="s">
        <v>3222</v>
      </c>
      <c r="B258" s="7" t="s">
        <v>2580</v>
      </c>
      <c r="C258" s="8" t="s">
        <v>2581</v>
      </c>
      <c r="D258" s="8">
        <v>1.00481611193458</v>
      </c>
      <c r="E258" s="8">
        <v>6.7709250693270205E-5</v>
      </c>
      <c r="F258" s="8">
        <v>0.102703373883721</v>
      </c>
      <c r="G258" s="8">
        <v>0.74112860906190803</v>
      </c>
      <c r="H258" s="8">
        <v>0</v>
      </c>
      <c r="I258" s="8">
        <v>0</v>
      </c>
      <c r="J258" s="8">
        <v>0</v>
      </c>
      <c r="K258" t="s">
        <v>7328</v>
      </c>
      <c r="L258" s="20" t="s">
        <v>7324</v>
      </c>
      <c r="M258" t="s">
        <v>7325</v>
      </c>
      <c r="N258" s="20" t="s">
        <v>7326</v>
      </c>
      <c r="O258" t="s">
        <v>7328</v>
      </c>
      <c r="P258" t="s">
        <v>7365</v>
      </c>
      <c r="Q258" t="s">
        <v>5998</v>
      </c>
      <c r="R258" t="s">
        <v>5998</v>
      </c>
      <c r="S258" t="s">
        <v>5998</v>
      </c>
      <c r="T258" t="s">
        <v>5998</v>
      </c>
    </row>
    <row r="259" spans="1:20">
      <c r="A259" t="s">
        <v>3285</v>
      </c>
      <c r="B259" s="7" t="s">
        <v>2580</v>
      </c>
      <c r="C259" s="8" t="s">
        <v>2581</v>
      </c>
      <c r="D259" s="8">
        <v>-0.362448658325351</v>
      </c>
      <c r="E259" s="8">
        <v>0.12727036796587199</v>
      </c>
      <c r="F259" s="8">
        <v>-0.82919624043058104</v>
      </c>
      <c r="G259" s="8">
        <v>9.8234810881177697E-5</v>
      </c>
      <c r="H259" s="8">
        <v>0</v>
      </c>
      <c r="I259" s="8">
        <v>0</v>
      </c>
      <c r="J259" s="8">
        <v>0</v>
      </c>
      <c r="K259" t="s">
        <v>7328</v>
      </c>
      <c r="L259" s="20" t="s">
        <v>7324</v>
      </c>
      <c r="M259" t="s">
        <v>7325</v>
      </c>
      <c r="N259" s="20" t="s">
        <v>7326</v>
      </c>
      <c r="O259" t="s">
        <v>7327</v>
      </c>
      <c r="P259" t="s">
        <v>7365</v>
      </c>
      <c r="Q259" t="s">
        <v>6496</v>
      </c>
      <c r="R259" t="s">
        <v>6020</v>
      </c>
      <c r="S259" t="s">
        <v>6497</v>
      </c>
      <c r="T259" t="s">
        <v>6020</v>
      </c>
    </row>
    <row r="260" spans="1:20">
      <c r="A260" t="s">
        <v>3135</v>
      </c>
      <c r="B260" s="7" t="s">
        <v>2578</v>
      </c>
      <c r="C260" s="8" t="s">
        <v>2579</v>
      </c>
      <c r="D260" s="8">
        <v>0.211116609769226</v>
      </c>
      <c r="E260" s="8">
        <v>0.382022245197569</v>
      </c>
      <c r="F260" s="8">
        <v>0.42031993628894199</v>
      </c>
      <c r="G260" s="8">
        <v>4.21393211634657E-2</v>
      </c>
      <c r="H260" s="8">
        <v>0</v>
      </c>
      <c r="I260" s="8">
        <v>0</v>
      </c>
      <c r="J260" s="8">
        <v>0</v>
      </c>
      <c r="K260" t="s">
        <v>7327</v>
      </c>
      <c r="L260" s="20" t="s">
        <v>7332</v>
      </c>
      <c r="M260" t="s">
        <v>7333</v>
      </c>
      <c r="N260" s="20" t="s">
        <v>7334</v>
      </c>
      <c r="O260" t="s">
        <v>7327</v>
      </c>
      <c r="P260" t="s">
        <v>7365</v>
      </c>
      <c r="Q260" t="s">
        <v>6671</v>
      </c>
      <c r="R260" t="s">
        <v>6020</v>
      </c>
      <c r="S260" t="s">
        <v>6672</v>
      </c>
      <c r="T260" t="s">
        <v>6020</v>
      </c>
    </row>
    <row r="261" spans="1:20">
      <c r="A261" t="s">
        <v>3377</v>
      </c>
      <c r="B261" s="7" t="s">
        <v>2578</v>
      </c>
      <c r="C261" s="8" t="s">
        <v>2579</v>
      </c>
      <c r="D261" s="8">
        <v>-0.19438576475025299</v>
      </c>
      <c r="E261" s="8">
        <v>0.68941616553067198</v>
      </c>
      <c r="F261" s="8">
        <v>1.1908430006402</v>
      </c>
      <c r="G261" s="8">
        <v>3.7673125692054901E-4</v>
      </c>
      <c r="H261" s="8">
        <v>0</v>
      </c>
      <c r="I261" s="8">
        <v>0</v>
      </c>
      <c r="J261" s="8">
        <v>0</v>
      </c>
      <c r="K261" t="s">
        <v>7328</v>
      </c>
      <c r="L261" s="20" t="s">
        <v>7324</v>
      </c>
      <c r="M261" t="s">
        <v>7325</v>
      </c>
      <c r="N261" s="20" t="s">
        <v>7326</v>
      </c>
      <c r="O261" t="s">
        <v>7361</v>
      </c>
      <c r="P261" t="s">
        <v>7365</v>
      </c>
      <c r="Q261" t="s">
        <v>6671</v>
      </c>
      <c r="R261" t="s">
        <v>6020</v>
      </c>
      <c r="S261" t="s">
        <v>6672</v>
      </c>
      <c r="T261" t="s">
        <v>6020</v>
      </c>
    </row>
    <row r="262" spans="1:20">
      <c r="A262" t="s">
        <v>3395</v>
      </c>
      <c r="B262" s="7" t="s">
        <v>2577</v>
      </c>
      <c r="C262" s="8" t="s">
        <v>5371</v>
      </c>
      <c r="D262" s="8">
        <v>2.32361221616851</v>
      </c>
      <c r="E262" s="8">
        <v>1.67301739856964E-15</v>
      </c>
      <c r="F262" s="8">
        <v>2.0083876644207201</v>
      </c>
      <c r="G262" s="8">
        <v>6.6363009491094597E-12</v>
      </c>
      <c r="H262" s="8">
        <v>0</v>
      </c>
      <c r="I262" s="8" t="s">
        <v>6488</v>
      </c>
      <c r="J262" s="8">
        <v>0</v>
      </c>
      <c r="K262" t="s">
        <v>7314</v>
      </c>
      <c r="L262" s="20" t="s">
        <v>7372</v>
      </c>
      <c r="M262" t="s">
        <v>7325</v>
      </c>
      <c r="N262" s="20" t="s">
        <v>7326</v>
      </c>
      <c r="O262" t="s">
        <v>7361</v>
      </c>
      <c r="P262" t="s">
        <v>7316</v>
      </c>
      <c r="Q262" t="s">
        <v>5998</v>
      </c>
      <c r="R262" t="s">
        <v>5998</v>
      </c>
      <c r="S262" t="s">
        <v>5998</v>
      </c>
      <c r="T262" t="s">
        <v>5998</v>
      </c>
    </row>
    <row r="263" spans="1:20">
      <c r="A263" t="s">
        <v>3129</v>
      </c>
      <c r="B263" s="7" t="s">
        <v>2575</v>
      </c>
      <c r="C263" s="8" t="s">
        <v>2576</v>
      </c>
      <c r="D263" s="8">
        <v>-0.35117692665424699</v>
      </c>
      <c r="E263" s="8">
        <v>0.15863060659016601</v>
      </c>
      <c r="F263" s="8">
        <v>-0.32315792927925602</v>
      </c>
      <c r="G263" s="8">
        <v>0.17675569846657399</v>
      </c>
      <c r="H263" s="8">
        <v>0</v>
      </c>
      <c r="I263" s="8">
        <v>0</v>
      </c>
      <c r="J263" s="8">
        <v>0</v>
      </c>
      <c r="K263" t="s">
        <v>7328</v>
      </c>
      <c r="L263" s="20" t="s">
        <v>7324</v>
      </c>
      <c r="M263" t="s">
        <v>7325</v>
      </c>
      <c r="N263" s="20" t="s">
        <v>7326</v>
      </c>
      <c r="O263" t="s">
        <v>7327</v>
      </c>
      <c r="P263" t="s">
        <v>7365</v>
      </c>
      <c r="Q263" t="s">
        <v>6443</v>
      </c>
      <c r="R263" t="s">
        <v>6020</v>
      </c>
      <c r="S263" t="s">
        <v>6444</v>
      </c>
      <c r="T263" t="s">
        <v>6020</v>
      </c>
    </row>
    <row r="264" spans="1:20">
      <c r="A264" t="s">
        <v>3294</v>
      </c>
      <c r="B264" s="7" t="s">
        <v>2573</v>
      </c>
      <c r="C264" s="8" t="s">
        <v>2574</v>
      </c>
      <c r="D264" s="8">
        <v>-1.01564186978472</v>
      </c>
      <c r="E264" s="8">
        <v>6.5219252209249904E-5</v>
      </c>
      <c r="F264" s="8">
        <v>-0.83290921348777103</v>
      </c>
      <c r="G264" s="8">
        <v>5.8023717189343302E-4</v>
      </c>
      <c r="H264" s="8">
        <v>0</v>
      </c>
      <c r="I264" s="8">
        <v>0</v>
      </c>
      <c r="J264" s="8">
        <v>0</v>
      </c>
      <c r="K264" t="s">
        <v>7328</v>
      </c>
      <c r="L264" s="20" t="s">
        <v>7324</v>
      </c>
      <c r="M264" t="s">
        <v>7325</v>
      </c>
      <c r="N264" s="20" t="s">
        <v>7326</v>
      </c>
      <c r="O264" t="s">
        <v>7327</v>
      </c>
      <c r="P264" t="s">
        <v>7365</v>
      </c>
      <c r="Q264" t="s">
        <v>6716</v>
      </c>
      <c r="R264" t="s">
        <v>6020</v>
      </c>
      <c r="S264" t="s">
        <v>6717</v>
      </c>
      <c r="T264" t="s">
        <v>6020</v>
      </c>
    </row>
    <row r="265" spans="1:20">
      <c r="A265" t="s">
        <v>3310</v>
      </c>
      <c r="B265" s="7" t="s">
        <v>2573</v>
      </c>
      <c r="C265" s="8" t="s">
        <v>2574</v>
      </c>
      <c r="D265" s="8">
        <v>-0.85736595457712494</v>
      </c>
      <c r="E265" s="8">
        <v>1.9186380344023399E-2</v>
      </c>
      <c r="F265" s="8">
        <v>0.115063663546318</v>
      </c>
      <c r="G265" s="8">
        <v>0.79067913046335803</v>
      </c>
      <c r="H265" s="8">
        <v>0</v>
      </c>
      <c r="I265" s="8">
        <v>0</v>
      </c>
      <c r="J265" s="8">
        <v>0</v>
      </c>
      <c r="K265" t="s">
        <v>7327</v>
      </c>
      <c r="L265" s="20" t="s">
        <v>7332</v>
      </c>
      <c r="M265" t="s">
        <v>7333</v>
      </c>
      <c r="N265" s="20" t="s">
        <v>7334</v>
      </c>
      <c r="O265" t="s">
        <v>7327</v>
      </c>
      <c r="P265" t="s">
        <v>7365</v>
      </c>
      <c r="Q265" t="s">
        <v>6718</v>
      </c>
      <c r="R265" t="s">
        <v>6020</v>
      </c>
      <c r="S265" t="s">
        <v>6719</v>
      </c>
      <c r="T265" t="s">
        <v>6020</v>
      </c>
    </row>
    <row r="266" spans="1:20">
      <c r="A266" t="s">
        <v>3317</v>
      </c>
      <c r="B266" s="7" t="s">
        <v>2571</v>
      </c>
      <c r="C266" s="8" t="s">
        <v>2572</v>
      </c>
      <c r="D266" s="8">
        <v>-0.59630012687067202</v>
      </c>
      <c r="E266" s="8">
        <v>0.11409767703958</v>
      </c>
      <c r="F266" s="8">
        <v>-0.33857989873566502</v>
      </c>
      <c r="G266" s="8">
        <v>0.37080383537052403</v>
      </c>
      <c r="H266" s="8">
        <v>0</v>
      </c>
      <c r="I266" s="8">
        <v>0</v>
      </c>
      <c r="J266" s="8">
        <v>0</v>
      </c>
      <c r="K266" t="s">
        <v>7327</v>
      </c>
      <c r="L266" s="20" t="s">
        <v>7332</v>
      </c>
      <c r="M266" t="s">
        <v>7333</v>
      </c>
      <c r="N266" s="20" t="s">
        <v>7334</v>
      </c>
      <c r="O266" t="s">
        <v>7327</v>
      </c>
      <c r="P266" t="s">
        <v>7365</v>
      </c>
      <c r="Q266" t="s">
        <v>6720</v>
      </c>
      <c r="R266" t="s">
        <v>6020</v>
      </c>
      <c r="S266" t="s">
        <v>6721</v>
      </c>
      <c r="T266" t="s">
        <v>6020</v>
      </c>
    </row>
    <row r="267" spans="1:20">
      <c r="A267" t="s">
        <v>2699</v>
      </c>
      <c r="B267" s="7" t="s">
        <v>4840</v>
      </c>
      <c r="C267" s="8" t="s">
        <v>5197</v>
      </c>
      <c r="D267" s="8">
        <v>0.480385005026915</v>
      </c>
      <c r="E267" s="8">
        <v>9.6481885626376801E-2</v>
      </c>
      <c r="F267" s="8">
        <v>0.53765693570221196</v>
      </c>
      <c r="G267" s="8">
        <v>4.8740702441091403E-2</v>
      </c>
      <c r="H267" s="8">
        <v>0</v>
      </c>
      <c r="I267" s="8">
        <v>0</v>
      </c>
      <c r="J267" s="8">
        <v>0</v>
      </c>
      <c r="K267" t="s">
        <v>7328</v>
      </c>
      <c r="L267" s="20" t="s">
        <v>7324</v>
      </c>
      <c r="M267" t="s">
        <v>7325</v>
      </c>
      <c r="N267" s="20" t="s">
        <v>7326</v>
      </c>
      <c r="O267" t="s">
        <v>7327</v>
      </c>
      <c r="P267" t="s">
        <v>7365</v>
      </c>
      <c r="Q267" t="s">
        <v>5998</v>
      </c>
      <c r="R267" t="s">
        <v>5998</v>
      </c>
      <c r="S267" t="s">
        <v>5998</v>
      </c>
      <c r="T267" t="s">
        <v>5998</v>
      </c>
    </row>
    <row r="268" spans="1:20">
      <c r="A268" t="s">
        <v>3339</v>
      </c>
      <c r="B268" s="7" t="s">
        <v>31</v>
      </c>
      <c r="C268" s="8" t="s">
        <v>4737</v>
      </c>
      <c r="D268" s="8">
        <v>-0.39725730017201599</v>
      </c>
      <c r="E268" s="8">
        <v>0.21762833014004401</v>
      </c>
      <c r="F268" s="8">
        <v>-1.4747742106252999</v>
      </c>
      <c r="G268" s="8">
        <v>8.5682926183916194E-8</v>
      </c>
      <c r="H268" s="8">
        <v>0</v>
      </c>
      <c r="I268" s="8">
        <v>0</v>
      </c>
      <c r="J268" s="8">
        <v>0</v>
      </c>
      <c r="K268" t="s">
        <v>7327</v>
      </c>
      <c r="L268" s="20" t="s">
        <v>7332</v>
      </c>
      <c r="M268" t="s">
        <v>7333</v>
      </c>
      <c r="N268" s="20" t="s">
        <v>7334</v>
      </c>
      <c r="O268" t="s">
        <v>7327</v>
      </c>
      <c r="P268" t="s">
        <v>7365</v>
      </c>
      <c r="Q268" t="s">
        <v>6722</v>
      </c>
      <c r="R268" t="s">
        <v>6020</v>
      </c>
      <c r="S268" t="s">
        <v>6723</v>
      </c>
      <c r="T268" t="s">
        <v>6020</v>
      </c>
    </row>
    <row r="269" spans="1:20">
      <c r="A269" t="s">
        <v>3340</v>
      </c>
      <c r="B269" s="7" t="s">
        <v>31</v>
      </c>
      <c r="C269" s="8" t="s">
        <v>4737</v>
      </c>
      <c r="D269" s="8">
        <v>0.235560440619902</v>
      </c>
      <c r="E269" s="8">
        <v>0.51359606198002905</v>
      </c>
      <c r="F269" s="8">
        <v>0.134112684272788</v>
      </c>
      <c r="G269" s="8">
        <v>0.71011429317751396</v>
      </c>
      <c r="H269" s="8">
        <v>0</v>
      </c>
      <c r="I269" s="8">
        <v>0</v>
      </c>
      <c r="J269" s="8">
        <v>0</v>
      </c>
      <c r="K269" t="s">
        <v>7327</v>
      </c>
      <c r="L269" s="20" t="s">
        <v>7332</v>
      </c>
      <c r="M269" t="s">
        <v>7333</v>
      </c>
      <c r="N269" s="20" t="s">
        <v>7334</v>
      </c>
      <c r="O269" t="s">
        <v>7327</v>
      </c>
      <c r="P269" t="s">
        <v>7365</v>
      </c>
      <c r="Q269" t="s">
        <v>6722</v>
      </c>
      <c r="R269" t="s">
        <v>6020</v>
      </c>
      <c r="S269" t="s">
        <v>6723</v>
      </c>
      <c r="T269" t="s">
        <v>6020</v>
      </c>
    </row>
    <row r="270" spans="1:20">
      <c r="A270" t="s">
        <v>3455</v>
      </c>
      <c r="B270" s="7" t="s">
        <v>31</v>
      </c>
      <c r="C270" s="8" t="s">
        <v>4737</v>
      </c>
      <c r="D270" s="8">
        <v>0.74032318645361805</v>
      </c>
      <c r="E270" s="8">
        <v>2.31380284605251E-3</v>
      </c>
      <c r="F270" s="8">
        <v>-0.67256475389702597</v>
      </c>
      <c r="G270" s="8">
        <v>4.8664602765418601E-3</v>
      </c>
      <c r="H270" s="8">
        <v>0</v>
      </c>
      <c r="I270" s="8">
        <v>0</v>
      </c>
      <c r="J270" s="8">
        <v>0</v>
      </c>
      <c r="K270" t="s">
        <v>7328</v>
      </c>
      <c r="L270" s="20" t="s">
        <v>7324</v>
      </c>
      <c r="M270" t="s">
        <v>7325</v>
      </c>
      <c r="N270" s="20" t="s">
        <v>7326</v>
      </c>
      <c r="O270" t="s">
        <v>7327</v>
      </c>
      <c r="P270" t="s">
        <v>7365</v>
      </c>
      <c r="Q270" t="s">
        <v>6722</v>
      </c>
      <c r="R270" t="s">
        <v>6020</v>
      </c>
      <c r="S270" t="s">
        <v>6723</v>
      </c>
      <c r="T270" t="s">
        <v>6020</v>
      </c>
    </row>
    <row r="271" spans="1:20">
      <c r="A271" t="s">
        <v>3249</v>
      </c>
      <c r="B271" s="7" t="s">
        <v>2570</v>
      </c>
      <c r="C271" s="8" t="s">
        <v>5338</v>
      </c>
      <c r="D271" s="8">
        <v>-0.79406458689606996</v>
      </c>
      <c r="E271" s="8">
        <v>6.5228161495954496E-3</v>
      </c>
      <c r="F271" s="8">
        <v>-0.46380298622053101</v>
      </c>
      <c r="G271" s="8">
        <v>0.114368847855095</v>
      </c>
      <c r="H271" s="8">
        <v>0</v>
      </c>
      <c r="I271" s="8">
        <v>0</v>
      </c>
      <c r="J271" s="8">
        <v>0</v>
      </c>
      <c r="K271" t="s">
        <v>7327</v>
      </c>
      <c r="L271" s="20" t="s">
        <v>7332</v>
      </c>
      <c r="M271" t="s">
        <v>7333</v>
      </c>
      <c r="N271" s="20" t="s">
        <v>7334</v>
      </c>
      <c r="O271" t="s">
        <v>7327</v>
      </c>
      <c r="P271" t="s">
        <v>7365</v>
      </c>
      <c r="Q271" t="s">
        <v>5998</v>
      </c>
      <c r="R271" t="s">
        <v>5998</v>
      </c>
      <c r="S271" t="s">
        <v>6540</v>
      </c>
      <c r="T271" t="s">
        <v>6020</v>
      </c>
    </row>
    <row r="272" spans="1:20">
      <c r="A272" t="s">
        <v>3123</v>
      </c>
      <c r="B272" s="7" t="s">
        <v>128</v>
      </c>
      <c r="C272" s="8" t="s">
        <v>4736</v>
      </c>
      <c r="D272" s="8">
        <v>-0.75738452245342103</v>
      </c>
      <c r="E272" s="8">
        <v>0.14110842564909501</v>
      </c>
      <c r="F272" s="8">
        <v>0.19937350106240401</v>
      </c>
      <c r="G272" s="8">
        <v>0.70240094542352005</v>
      </c>
      <c r="H272" s="8">
        <v>0</v>
      </c>
      <c r="I272" s="8">
        <v>0</v>
      </c>
      <c r="J272" s="8">
        <v>0</v>
      </c>
      <c r="K272" t="s">
        <v>7328</v>
      </c>
      <c r="L272" s="20">
        <v>1</v>
      </c>
      <c r="M272">
        <v>0</v>
      </c>
      <c r="N272" s="20">
        <v>0</v>
      </c>
      <c r="O272" t="s">
        <v>7327</v>
      </c>
      <c r="P272" t="s">
        <v>7365</v>
      </c>
      <c r="Q272" t="s">
        <v>6399</v>
      </c>
      <c r="R272" t="s">
        <v>6020</v>
      </c>
      <c r="S272" t="s">
        <v>6400</v>
      </c>
      <c r="T272" t="s">
        <v>6020</v>
      </c>
    </row>
    <row r="273" spans="1:20">
      <c r="A273" t="s">
        <v>3314</v>
      </c>
      <c r="B273" s="7" t="s">
        <v>2569</v>
      </c>
      <c r="C273" s="8" t="s">
        <v>5196</v>
      </c>
      <c r="D273" s="8">
        <v>-0.78218214422486398</v>
      </c>
      <c r="E273" s="8">
        <v>3.1285189668079902E-2</v>
      </c>
      <c r="F273" s="8">
        <v>-1.3889918253120199</v>
      </c>
      <c r="G273" s="8">
        <v>3.7288748506327902E-5</v>
      </c>
      <c r="H273" s="8">
        <v>0</v>
      </c>
      <c r="I273" s="8">
        <v>0</v>
      </c>
      <c r="J273" s="8">
        <v>0</v>
      </c>
      <c r="K273" t="s">
        <v>7327</v>
      </c>
      <c r="L273" s="20" t="s">
        <v>7332</v>
      </c>
      <c r="M273" t="s">
        <v>7333</v>
      </c>
      <c r="N273" s="20" t="s">
        <v>7334</v>
      </c>
      <c r="O273" t="s">
        <v>7327</v>
      </c>
      <c r="P273" t="s">
        <v>7365</v>
      </c>
      <c r="Q273" t="s">
        <v>6724</v>
      </c>
      <c r="R273" t="s">
        <v>6020</v>
      </c>
      <c r="S273" t="s">
        <v>6725</v>
      </c>
      <c r="T273" t="s">
        <v>6020</v>
      </c>
    </row>
    <row r="274" spans="1:20">
      <c r="A274" t="s">
        <v>3442</v>
      </c>
      <c r="B274" s="7" t="s">
        <v>2567</v>
      </c>
      <c r="C274" s="8" t="s">
        <v>2568</v>
      </c>
      <c r="D274" s="8">
        <v>0.410398855910733</v>
      </c>
      <c r="E274" s="8">
        <v>0.50919218620571005</v>
      </c>
      <c r="F274" s="8">
        <v>-1.12272361025306</v>
      </c>
      <c r="G274" s="8">
        <v>4.1638001048736398E-2</v>
      </c>
      <c r="H274" s="8">
        <v>0</v>
      </c>
      <c r="I274" s="8">
        <v>0</v>
      </c>
      <c r="J274" s="8">
        <v>0</v>
      </c>
      <c r="K274" t="s">
        <v>7327</v>
      </c>
      <c r="L274" s="20" t="s">
        <v>7332</v>
      </c>
      <c r="M274" t="s">
        <v>7333</v>
      </c>
      <c r="N274" s="20" t="s">
        <v>7334</v>
      </c>
      <c r="O274" t="s">
        <v>7328</v>
      </c>
      <c r="P274" t="s">
        <v>7365</v>
      </c>
      <c r="Q274" t="s">
        <v>6682</v>
      </c>
      <c r="R274">
        <v>-0.70464000000000004</v>
      </c>
      <c r="S274" t="s">
        <v>6683</v>
      </c>
      <c r="T274" t="s">
        <v>6020</v>
      </c>
    </row>
    <row r="275" spans="1:20">
      <c r="A275" t="s">
        <v>3444</v>
      </c>
      <c r="B275" s="7" t="s">
        <v>4918</v>
      </c>
      <c r="C275" s="8" t="s">
        <v>5386</v>
      </c>
      <c r="D275" s="8">
        <v>-9.9356742809758397E-2</v>
      </c>
      <c r="E275" s="8">
        <v>0.73929717831483099</v>
      </c>
      <c r="F275" s="8">
        <v>-1.20092024531838</v>
      </c>
      <c r="G275" s="8">
        <v>3.6511943341413399E-8</v>
      </c>
      <c r="H275" s="8">
        <v>0</v>
      </c>
      <c r="I275" s="8">
        <v>0</v>
      </c>
      <c r="J275" s="8">
        <v>0</v>
      </c>
      <c r="K275" t="s">
        <v>7327</v>
      </c>
      <c r="L275" s="20" t="s">
        <v>7332</v>
      </c>
      <c r="M275" t="s">
        <v>7333</v>
      </c>
      <c r="N275" s="20" t="s">
        <v>7334</v>
      </c>
      <c r="O275" t="s">
        <v>7327</v>
      </c>
      <c r="P275" t="s">
        <v>7365</v>
      </c>
      <c r="Q275" t="s">
        <v>6473</v>
      </c>
      <c r="R275" t="s">
        <v>6020</v>
      </c>
      <c r="S275" t="s">
        <v>5998</v>
      </c>
      <c r="T275" t="s">
        <v>5998</v>
      </c>
    </row>
    <row r="276" spans="1:20">
      <c r="A276" t="s">
        <v>3273</v>
      </c>
      <c r="B276" s="7" t="s">
        <v>2565</v>
      </c>
      <c r="C276" s="8" t="s">
        <v>2566</v>
      </c>
      <c r="D276" s="8">
        <v>-0.68212914299650496</v>
      </c>
      <c r="E276" s="8">
        <v>0.50630995630962805</v>
      </c>
      <c r="F276" s="8">
        <v>-1.1556334195858899</v>
      </c>
      <c r="G276" s="8">
        <v>0.199764253204578</v>
      </c>
      <c r="H276" s="8">
        <v>0</v>
      </c>
      <c r="I276" s="8">
        <v>0</v>
      </c>
      <c r="J276" s="8">
        <v>0</v>
      </c>
      <c r="K276" t="s">
        <v>7327</v>
      </c>
      <c r="L276" s="20" t="s">
        <v>7332</v>
      </c>
      <c r="M276" t="s">
        <v>7333</v>
      </c>
      <c r="N276" s="20" t="s">
        <v>7334</v>
      </c>
      <c r="O276" t="s">
        <v>7328</v>
      </c>
      <c r="P276" t="s">
        <v>7365</v>
      </c>
      <c r="Q276" t="s">
        <v>6726</v>
      </c>
      <c r="R276" t="s">
        <v>6616</v>
      </c>
      <c r="S276" t="s">
        <v>6727</v>
      </c>
      <c r="T276" t="s">
        <v>6020</v>
      </c>
    </row>
    <row r="277" spans="1:20">
      <c r="A277" t="s">
        <v>3266</v>
      </c>
      <c r="B277" s="7" t="s">
        <v>2563</v>
      </c>
      <c r="C277" s="8" t="s">
        <v>2564</v>
      </c>
      <c r="D277" s="8">
        <v>0.30605146988895299</v>
      </c>
      <c r="E277" s="8">
        <v>0.28079588204468697</v>
      </c>
      <c r="F277" s="8">
        <v>0.82404339454438502</v>
      </c>
      <c r="G277" s="8">
        <v>7.6154795060692196E-4</v>
      </c>
      <c r="H277" s="8">
        <v>0</v>
      </c>
      <c r="I277" s="8">
        <v>0</v>
      </c>
      <c r="J277" s="8">
        <v>0</v>
      </c>
      <c r="K277" t="s">
        <v>7327</v>
      </c>
      <c r="L277" s="20" t="s">
        <v>7332</v>
      </c>
      <c r="M277" t="s">
        <v>7333</v>
      </c>
      <c r="N277" s="20" t="s">
        <v>7334</v>
      </c>
      <c r="O277" t="s">
        <v>7327</v>
      </c>
      <c r="P277" t="s">
        <v>7365</v>
      </c>
      <c r="Q277" t="s">
        <v>6728</v>
      </c>
      <c r="R277" t="s">
        <v>6020</v>
      </c>
      <c r="S277" t="s">
        <v>6729</v>
      </c>
      <c r="T277" t="s">
        <v>6020</v>
      </c>
    </row>
    <row r="278" spans="1:20">
      <c r="A278" t="s">
        <v>3143</v>
      </c>
      <c r="B278" s="7" t="s">
        <v>2561</v>
      </c>
      <c r="C278" s="8" t="s">
        <v>2562</v>
      </c>
      <c r="D278" s="8">
        <v>0.63880624439630995</v>
      </c>
      <c r="E278" s="8">
        <v>8.4527501653728798E-2</v>
      </c>
      <c r="F278" s="8">
        <v>-0.72493114492467303</v>
      </c>
      <c r="G278" s="8">
        <v>4.1993687577146499E-2</v>
      </c>
      <c r="H278" s="8">
        <v>0</v>
      </c>
      <c r="I278" s="8">
        <v>0</v>
      </c>
      <c r="J278" s="8">
        <v>0</v>
      </c>
      <c r="K278" t="s">
        <v>7328</v>
      </c>
      <c r="L278" s="20" t="s">
        <v>7324</v>
      </c>
      <c r="M278" t="s">
        <v>7325</v>
      </c>
      <c r="N278" s="20" t="s">
        <v>7326</v>
      </c>
      <c r="O278" t="s">
        <v>7328</v>
      </c>
      <c r="P278" t="s">
        <v>7365</v>
      </c>
      <c r="Q278" t="s">
        <v>6490</v>
      </c>
      <c r="R278" t="s">
        <v>6020</v>
      </c>
      <c r="S278" t="s">
        <v>6491</v>
      </c>
      <c r="T278" t="s">
        <v>6020</v>
      </c>
    </row>
    <row r="279" spans="1:20">
      <c r="A279" t="s">
        <v>3361</v>
      </c>
      <c r="B279" s="7" t="s">
        <v>2560</v>
      </c>
      <c r="C279" s="8" t="s">
        <v>5195</v>
      </c>
      <c r="D279" s="8">
        <v>-1.1547614599667699</v>
      </c>
      <c r="E279" s="8">
        <v>1.51540169118521E-7</v>
      </c>
      <c r="F279" s="8">
        <v>-0.32046089623319202</v>
      </c>
      <c r="G279" s="8">
        <v>0.18165180363974601</v>
      </c>
      <c r="H279" s="8">
        <v>0</v>
      </c>
      <c r="I279" s="8">
        <v>0</v>
      </c>
      <c r="J279" s="8">
        <v>0</v>
      </c>
      <c r="K279" t="s">
        <v>7327</v>
      </c>
      <c r="L279" s="20">
        <v>0.7</v>
      </c>
      <c r="M279" t="s">
        <v>7333</v>
      </c>
      <c r="N279" s="20">
        <v>0.3</v>
      </c>
      <c r="O279" t="s">
        <v>7327</v>
      </c>
      <c r="P279" t="s">
        <v>7365</v>
      </c>
      <c r="Q279" t="s">
        <v>6730</v>
      </c>
      <c r="R279" t="s">
        <v>6020</v>
      </c>
      <c r="S279" t="s">
        <v>6731</v>
      </c>
      <c r="T279" t="s">
        <v>6020</v>
      </c>
    </row>
    <row r="280" spans="1:20">
      <c r="A280" t="s">
        <v>3314</v>
      </c>
      <c r="B280" s="7" t="s">
        <v>2558</v>
      </c>
      <c r="C280" s="8" t="s">
        <v>2559</v>
      </c>
      <c r="D280" s="8">
        <v>-0.78218214422486398</v>
      </c>
      <c r="E280" s="8">
        <v>3.1285189668079902E-2</v>
      </c>
      <c r="F280" s="8">
        <v>-1.3889918253120199</v>
      </c>
      <c r="G280" s="8">
        <v>3.7288748506327902E-5</v>
      </c>
      <c r="H280" s="8">
        <v>0</v>
      </c>
      <c r="I280" s="8">
        <v>0</v>
      </c>
      <c r="J280" s="8">
        <v>0</v>
      </c>
      <c r="K280" t="s">
        <v>7327</v>
      </c>
      <c r="L280" s="20" t="s">
        <v>7332</v>
      </c>
      <c r="M280" t="s">
        <v>7333</v>
      </c>
      <c r="N280" s="20" t="s">
        <v>7334</v>
      </c>
      <c r="O280" t="s">
        <v>7327</v>
      </c>
      <c r="P280" t="s">
        <v>7365</v>
      </c>
      <c r="Q280" t="s">
        <v>6724</v>
      </c>
      <c r="R280" t="s">
        <v>6020</v>
      </c>
      <c r="S280" t="s">
        <v>6725</v>
      </c>
      <c r="T280" t="s">
        <v>6020</v>
      </c>
    </row>
    <row r="281" spans="1:20">
      <c r="A281" t="s">
        <v>3311</v>
      </c>
      <c r="B281" s="7" t="s">
        <v>12</v>
      </c>
      <c r="C281" s="8" t="s">
        <v>13</v>
      </c>
      <c r="D281" s="8">
        <v>0.79134427705727794</v>
      </c>
      <c r="E281" s="8">
        <v>5.2523160285354899E-2</v>
      </c>
      <c r="F281" s="8">
        <v>-0.38936470868463402</v>
      </c>
      <c r="G281" s="8">
        <v>0.35633641483831402</v>
      </c>
      <c r="H281" s="8">
        <v>0</v>
      </c>
      <c r="I281" s="8">
        <v>0</v>
      </c>
      <c r="J281" s="8">
        <v>0</v>
      </c>
      <c r="K281" t="s">
        <v>7327</v>
      </c>
      <c r="L281" s="20" t="s">
        <v>7332</v>
      </c>
      <c r="M281" t="s">
        <v>7333</v>
      </c>
      <c r="N281" s="20" t="s">
        <v>7334</v>
      </c>
      <c r="O281" t="s">
        <v>7327</v>
      </c>
      <c r="P281" t="s">
        <v>7365</v>
      </c>
      <c r="Q281" t="s">
        <v>6373</v>
      </c>
      <c r="R281" t="s">
        <v>6020</v>
      </c>
      <c r="S281" t="s">
        <v>6374</v>
      </c>
      <c r="T281" t="s">
        <v>6020</v>
      </c>
    </row>
    <row r="282" spans="1:20">
      <c r="A282" t="s">
        <v>3381</v>
      </c>
      <c r="B282" s="7" t="s">
        <v>12</v>
      </c>
      <c r="C282" s="8" t="s">
        <v>13</v>
      </c>
      <c r="D282" s="8">
        <v>0.179279306973543</v>
      </c>
      <c r="E282" s="8">
        <v>0.434796063003272</v>
      </c>
      <c r="F282" s="8">
        <v>0.15489851878719799</v>
      </c>
      <c r="G282" s="8">
        <v>0.47830197261101898</v>
      </c>
      <c r="H282" s="8">
        <v>0</v>
      </c>
      <c r="I282" s="8">
        <v>0</v>
      </c>
      <c r="J282" s="8">
        <v>0</v>
      </c>
      <c r="K282" t="s">
        <v>7327</v>
      </c>
      <c r="L282" s="20" t="s">
        <v>7332</v>
      </c>
      <c r="M282" t="s">
        <v>7333</v>
      </c>
      <c r="N282" s="20" t="s">
        <v>7334</v>
      </c>
      <c r="O282" t="s">
        <v>7327</v>
      </c>
      <c r="P282" t="s">
        <v>7365</v>
      </c>
      <c r="Q282" t="s">
        <v>5998</v>
      </c>
      <c r="R282" t="s">
        <v>5998</v>
      </c>
      <c r="S282" t="s">
        <v>5998</v>
      </c>
      <c r="T282" t="s">
        <v>5998</v>
      </c>
    </row>
    <row r="283" spans="1:20">
      <c r="A283" t="s">
        <v>3398</v>
      </c>
      <c r="B283" s="7" t="s">
        <v>12</v>
      </c>
      <c r="C283" s="8" t="s">
        <v>13</v>
      </c>
      <c r="D283" s="8">
        <v>7.9177053736367006E-2</v>
      </c>
      <c r="E283" s="8">
        <v>0.82462906351124199</v>
      </c>
      <c r="F283" s="8">
        <v>8.6873548191115202E-2</v>
      </c>
      <c r="G283" s="8">
        <v>0.78692012489960095</v>
      </c>
      <c r="H283" s="8">
        <v>0</v>
      </c>
      <c r="I283" s="8">
        <v>0</v>
      </c>
      <c r="J283" s="8">
        <v>0</v>
      </c>
      <c r="K283" t="s">
        <v>7339</v>
      </c>
      <c r="L283" s="20" t="s">
        <v>7324</v>
      </c>
      <c r="M283" t="s">
        <v>7325</v>
      </c>
      <c r="N283" s="20" t="s">
        <v>7326</v>
      </c>
      <c r="O283" t="s">
        <v>7339</v>
      </c>
      <c r="P283" t="s">
        <v>7365</v>
      </c>
      <c r="Q283" t="s">
        <v>6532</v>
      </c>
      <c r="R283" t="s">
        <v>6020</v>
      </c>
      <c r="S283" t="s">
        <v>6533</v>
      </c>
      <c r="T283" t="s">
        <v>6020</v>
      </c>
    </row>
    <row r="284" spans="1:20">
      <c r="A284" t="s">
        <v>3201</v>
      </c>
      <c r="B284" s="7" t="s">
        <v>2557</v>
      </c>
      <c r="C284" s="8" t="s">
        <v>5330</v>
      </c>
      <c r="D284" s="8">
        <v>1.5655380052511201</v>
      </c>
      <c r="E284" s="8">
        <v>3.23181740199596E-5</v>
      </c>
      <c r="F284" s="8">
        <v>1.8827313001588699</v>
      </c>
      <c r="G284" s="8">
        <v>2.0147252960732001E-7</v>
      </c>
      <c r="H284" s="8">
        <v>0</v>
      </c>
      <c r="I284" s="8">
        <v>0</v>
      </c>
      <c r="J284" s="8">
        <v>0</v>
      </c>
      <c r="K284" t="s">
        <v>7328</v>
      </c>
      <c r="L284" s="20" t="s">
        <v>7324</v>
      </c>
      <c r="M284" t="s">
        <v>7325</v>
      </c>
      <c r="N284" s="20" t="s">
        <v>7326</v>
      </c>
      <c r="O284" t="s">
        <v>7328</v>
      </c>
      <c r="P284" t="s">
        <v>7365</v>
      </c>
      <c r="Q284" t="s">
        <v>6558</v>
      </c>
      <c r="R284" t="s">
        <v>6020</v>
      </c>
      <c r="S284" t="s">
        <v>6559</v>
      </c>
      <c r="T284" t="s">
        <v>6020</v>
      </c>
    </row>
    <row r="285" spans="1:20">
      <c r="A285" t="s">
        <v>3379</v>
      </c>
      <c r="B285" s="7" t="s">
        <v>2557</v>
      </c>
      <c r="C285" s="8" t="s">
        <v>5330</v>
      </c>
      <c r="D285" s="8">
        <v>-0.29268335784062099</v>
      </c>
      <c r="E285" s="8">
        <v>0.61382199348975597</v>
      </c>
      <c r="F285" s="8">
        <v>-0.57771453495990399</v>
      </c>
      <c r="G285" s="8">
        <v>0.24252327786917199</v>
      </c>
      <c r="H285" s="8">
        <v>0</v>
      </c>
      <c r="I285" s="8">
        <v>0</v>
      </c>
      <c r="J285" s="8">
        <v>0</v>
      </c>
      <c r="K285" t="s">
        <v>7328</v>
      </c>
      <c r="L285" s="20">
        <v>1</v>
      </c>
      <c r="M285">
        <v>0</v>
      </c>
      <c r="N285" s="20">
        <v>0</v>
      </c>
      <c r="O285" t="s">
        <v>7328</v>
      </c>
      <c r="P285" t="s">
        <v>7365</v>
      </c>
      <c r="Q285" t="s">
        <v>6574</v>
      </c>
      <c r="R285" t="s">
        <v>6020</v>
      </c>
      <c r="S285" t="s">
        <v>6575</v>
      </c>
      <c r="T285" t="s">
        <v>6020</v>
      </c>
    </row>
    <row r="286" spans="1:20">
      <c r="A286" t="s">
        <v>3440</v>
      </c>
      <c r="B286" s="7" t="s">
        <v>2557</v>
      </c>
      <c r="C286" s="8" t="s">
        <v>5330</v>
      </c>
      <c r="D286" s="8">
        <v>0.75971332140675396</v>
      </c>
      <c r="E286" s="8">
        <v>1.9337280037174701E-5</v>
      </c>
      <c r="F286" s="8">
        <v>0.85400556092098201</v>
      </c>
      <c r="G286" s="8">
        <v>7.0304390996335505E-7</v>
      </c>
      <c r="H286" s="8">
        <v>0</v>
      </c>
      <c r="I286" s="8">
        <v>0</v>
      </c>
      <c r="J286" s="8">
        <v>0</v>
      </c>
      <c r="K286" t="s">
        <v>7328</v>
      </c>
      <c r="L286" s="20" t="s">
        <v>7324</v>
      </c>
      <c r="M286" t="s">
        <v>7325</v>
      </c>
      <c r="N286" s="20" t="s">
        <v>7326</v>
      </c>
      <c r="O286" t="s">
        <v>7327</v>
      </c>
      <c r="P286" t="s">
        <v>7365</v>
      </c>
      <c r="Q286" t="s">
        <v>6576</v>
      </c>
      <c r="R286" t="s">
        <v>6020</v>
      </c>
      <c r="S286" t="s">
        <v>6577</v>
      </c>
      <c r="T286" t="s">
        <v>6020</v>
      </c>
    </row>
    <row r="287" spans="1:20">
      <c r="A287" t="s">
        <v>3260</v>
      </c>
      <c r="B287" s="7" t="s">
        <v>2555</v>
      </c>
      <c r="C287" s="8" t="s">
        <v>2556</v>
      </c>
      <c r="D287" s="8">
        <v>1.21144247983933</v>
      </c>
      <c r="E287" s="8">
        <v>4.1783309757570501E-5</v>
      </c>
      <c r="F287" s="8">
        <v>3.9261241114304499E-2</v>
      </c>
      <c r="G287" s="8">
        <v>0.91947346447006695</v>
      </c>
      <c r="H287" s="8">
        <v>0</v>
      </c>
      <c r="I287" s="8">
        <v>0</v>
      </c>
      <c r="J287" s="8">
        <v>0</v>
      </c>
      <c r="K287" t="s">
        <v>7327</v>
      </c>
      <c r="L287" s="20" t="s">
        <v>7332</v>
      </c>
      <c r="M287" t="s">
        <v>7333</v>
      </c>
      <c r="N287" s="20" t="s">
        <v>7334</v>
      </c>
      <c r="O287" t="s">
        <v>7327</v>
      </c>
      <c r="P287" t="s">
        <v>7365</v>
      </c>
      <c r="Q287" t="s">
        <v>6598</v>
      </c>
      <c r="R287" t="s">
        <v>6020</v>
      </c>
      <c r="S287" t="s">
        <v>6599</v>
      </c>
      <c r="T287" t="s">
        <v>6020</v>
      </c>
    </row>
    <row r="288" spans="1:20">
      <c r="A288" t="s">
        <v>3096</v>
      </c>
      <c r="B288" s="7" t="s">
        <v>2553</v>
      </c>
      <c r="C288" s="8" t="s">
        <v>2554</v>
      </c>
      <c r="D288" s="8">
        <v>0.64576144206580199</v>
      </c>
      <c r="E288" s="8">
        <v>2.15634373153594E-2</v>
      </c>
      <c r="F288" s="8">
        <v>6.5557536341199998E-2</v>
      </c>
      <c r="G288" s="8">
        <v>0.84822871491143803</v>
      </c>
      <c r="H288" s="8">
        <v>0</v>
      </c>
      <c r="I288" s="8">
        <v>0</v>
      </c>
      <c r="J288" s="8">
        <v>0</v>
      </c>
      <c r="K288" t="s">
        <v>7327</v>
      </c>
      <c r="L288" s="20">
        <v>0.7</v>
      </c>
      <c r="M288" t="s">
        <v>7333</v>
      </c>
      <c r="N288" s="20">
        <v>0.3</v>
      </c>
      <c r="O288" t="s">
        <v>7327</v>
      </c>
      <c r="P288" t="s">
        <v>7365</v>
      </c>
      <c r="Q288" t="s">
        <v>6732</v>
      </c>
      <c r="R288" t="s">
        <v>6020</v>
      </c>
      <c r="S288" t="s">
        <v>6733</v>
      </c>
      <c r="T288" t="s">
        <v>6020</v>
      </c>
    </row>
    <row r="289" spans="1:20">
      <c r="A289" t="s">
        <v>3189</v>
      </c>
      <c r="B289" s="7" t="s">
        <v>2553</v>
      </c>
      <c r="C289" s="8" t="s">
        <v>2554</v>
      </c>
      <c r="D289" s="8">
        <v>7.5216744798047602E-2</v>
      </c>
      <c r="E289" s="8">
        <v>0.77461910539203105</v>
      </c>
      <c r="F289" s="8">
        <v>0.50023188376179895</v>
      </c>
      <c r="G289" s="8">
        <v>1.0519859665760301E-2</v>
      </c>
      <c r="H289" s="8">
        <v>0</v>
      </c>
      <c r="I289" s="8">
        <v>0</v>
      </c>
      <c r="J289" s="8">
        <v>0</v>
      </c>
      <c r="K289" t="s">
        <v>7314</v>
      </c>
      <c r="L289" s="20" t="s">
        <v>7360</v>
      </c>
      <c r="M289" t="s">
        <v>7330</v>
      </c>
      <c r="N289" s="20" t="s">
        <v>7331</v>
      </c>
      <c r="O289" t="s">
        <v>7327</v>
      </c>
      <c r="P289" t="s">
        <v>7365</v>
      </c>
      <c r="Q289" t="s">
        <v>6433</v>
      </c>
      <c r="R289" t="s">
        <v>6020</v>
      </c>
      <c r="S289" t="s">
        <v>6434</v>
      </c>
      <c r="T289" t="s">
        <v>6020</v>
      </c>
    </row>
    <row r="290" spans="1:20">
      <c r="A290" t="s">
        <v>3195</v>
      </c>
      <c r="B290" s="7" t="s">
        <v>2553</v>
      </c>
      <c r="C290" s="8" t="s">
        <v>2554</v>
      </c>
      <c r="D290" s="8">
        <v>0.42903433888681503</v>
      </c>
      <c r="E290" s="8">
        <v>0.17438558279729299</v>
      </c>
      <c r="F290" s="8">
        <v>1.3986069786661599</v>
      </c>
      <c r="G290" s="8">
        <v>1.50922190281342E-7</v>
      </c>
      <c r="H290" s="8">
        <v>0</v>
      </c>
      <c r="I290" s="8">
        <v>0</v>
      </c>
      <c r="J290" s="8">
        <v>0</v>
      </c>
      <c r="K290" t="s">
        <v>7327</v>
      </c>
      <c r="L290" s="20" t="s">
        <v>7332</v>
      </c>
      <c r="M290" t="s">
        <v>7333</v>
      </c>
      <c r="N290" s="20" t="s">
        <v>7334</v>
      </c>
      <c r="O290" t="s">
        <v>7328</v>
      </c>
      <c r="P290" t="s">
        <v>7365</v>
      </c>
      <c r="Q290" t="s">
        <v>5998</v>
      </c>
      <c r="R290" t="s">
        <v>5998</v>
      </c>
      <c r="S290" t="s">
        <v>5998</v>
      </c>
      <c r="T290" t="s">
        <v>5998</v>
      </c>
    </row>
    <row r="291" spans="1:20">
      <c r="A291" t="s">
        <v>3261</v>
      </c>
      <c r="B291" s="7" t="s">
        <v>2553</v>
      </c>
      <c r="C291" s="8" t="s">
        <v>2554</v>
      </c>
      <c r="D291" s="8">
        <v>-8.7757123332889403E-2</v>
      </c>
      <c r="E291" s="8">
        <v>0.71854966716422797</v>
      </c>
      <c r="F291" s="8">
        <v>-0.38357359349012998</v>
      </c>
      <c r="G291" s="8">
        <v>4.3858273775355797E-2</v>
      </c>
      <c r="H291" s="8">
        <v>0</v>
      </c>
      <c r="I291" s="8">
        <v>0</v>
      </c>
      <c r="J291" s="8">
        <v>0</v>
      </c>
      <c r="K291" t="s">
        <v>7327</v>
      </c>
      <c r="L291" s="20">
        <v>0.7</v>
      </c>
      <c r="M291" t="s">
        <v>7333</v>
      </c>
      <c r="N291" s="20">
        <v>0.3</v>
      </c>
      <c r="O291" t="s">
        <v>7354</v>
      </c>
      <c r="P291" t="s">
        <v>7365</v>
      </c>
      <c r="Q291" t="s">
        <v>6734</v>
      </c>
      <c r="R291" t="s">
        <v>6020</v>
      </c>
      <c r="S291" t="s">
        <v>6735</v>
      </c>
      <c r="T291" t="s">
        <v>6020</v>
      </c>
    </row>
    <row r="292" spans="1:20">
      <c r="A292" t="s">
        <v>3320</v>
      </c>
      <c r="B292" s="7" t="s">
        <v>2553</v>
      </c>
      <c r="C292" s="8" t="s">
        <v>2554</v>
      </c>
      <c r="D292" s="8">
        <v>1.3003040741227301</v>
      </c>
      <c r="E292" s="8">
        <v>6.2340480683263004E-4</v>
      </c>
      <c r="F292" s="8">
        <v>1.3623343195229001</v>
      </c>
      <c r="G292" s="8">
        <v>2.2437195900775199E-4</v>
      </c>
      <c r="H292" s="8">
        <v>0</v>
      </c>
      <c r="I292" s="8">
        <v>0</v>
      </c>
      <c r="J292" s="8">
        <v>0</v>
      </c>
      <c r="K292" t="s">
        <v>7314</v>
      </c>
      <c r="L292" s="20" t="s">
        <v>7366</v>
      </c>
      <c r="M292" t="s">
        <v>7325</v>
      </c>
      <c r="N292" s="20" t="s">
        <v>7326</v>
      </c>
      <c r="O292" t="s">
        <v>7327</v>
      </c>
      <c r="P292" t="s">
        <v>7365</v>
      </c>
      <c r="Q292" t="s">
        <v>6736</v>
      </c>
      <c r="R292" t="s">
        <v>6020</v>
      </c>
      <c r="S292" t="s">
        <v>6737</v>
      </c>
      <c r="T292" t="s">
        <v>6020</v>
      </c>
    </row>
    <row r="293" spans="1:20">
      <c r="A293" t="s">
        <v>3376</v>
      </c>
      <c r="B293" s="7" t="s">
        <v>2553</v>
      </c>
      <c r="C293" s="8" t="s">
        <v>2554</v>
      </c>
      <c r="D293" s="8">
        <v>-0.44572126229925102</v>
      </c>
      <c r="E293" s="8">
        <v>0.17978146485494301</v>
      </c>
      <c r="F293" s="8">
        <v>0.48250589943614203</v>
      </c>
      <c r="G293" s="8">
        <v>0.122337856697606</v>
      </c>
      <c r="H293" s="8">
        <v>0</v>
      </c>
      <c r="I293" s="8">
        <v>0</v>
      </c>
      <c r="J293" s="8">
        <v>0</v>
      </c>
      <c r="K293" t="s">
        <v>7328</v>
      </c>
      <c r="L293" s="20" t="s">
        <v>7324</v>
      </c>
      <c r="M293" t="s">
        <v>7325</v>
      </c>
      <c r="N293" s="20" t="s">
        <v>7326</v>
      </c>
      <c r="O293" t="s">
        <v>7327</v>
      </c>
      <c r="P293" t="s">
        <v>7365</v>
      </c>
      <c r="Q293" t="s">
        <v>6738</v>
      </c>
      <c r="R293" t="s">
        <v>6020</v>
      </c>
      <c r="S293" t="s">
        <v>6739</v>
      </c>
      <c r="T293" t="s">
        <v>6020</v>
      </c>
    </row>
    <row r="294" spans="1:20">
      <c r="A294" t="s">
        <v>3394</v>
      </c>
      <c r="B294" s="7" t="s">
        <v>2553</v>
      </c>
      <c r="C294" s="8" t="s">
        <v>2554</v>
      </c>
      <c r="D294" s="8">
        <v>-1.39133145842457</v>
      </c>
      <c r="E294" s="8">
        <v>3.9387369316347702E-6</v>
      </c>
      <c r="F294" s="8">
        <v>-0.90413549411293803</v>
      </c>
      <c r="G294" s="8">
        <v>3.0050518295921202E-3</v>
      </c>
      <c r="H294" s="8">
        <v>0</v>
      </c>
      <c r="I294" s="8">
        <v>0</v>
      </c>
      <c r="J294" s="8">
        <v>0</v>
      </c>
      <c r="K294" t="s">
        <v>7327</v>
      </c>
      <c r="L294" s="20" t="s">
        <v>7332</v>
      </c>
      <c r="M294" t="s">
        <v>7333</v>
      </c>
      <c r="N294" s="20" t="s">
        <v>7334</v>
      </c>
      <c r="O294" t="s">
        <v>7327</v>
      </c>
      <c r="P294" t="s">
        <v>7365</v>
      </c>
      <c r="Q294" t="s">
        <v>6433</v>
      </c>
      <c r="R294" t="s">
        <v>6020</v>
      </c>
      <c r="S294" t="s">
        <v>6434</v>
      </c>
      <c r="T294" t="s">
        <v>6020</v>
      </c>
    </row>
    <row r="295" spans="1:20">
      <c r="A295" t="s">
        <v>3343</v>
      </c>
      <c r="B295" s="7" t="s">
        <v>2552</v>
      </c>
      <c r="C295" s="8" t="s">
        <v>5356</v>
      </c>
      <c r="D295" s="8">
        <v>-0.30851396935529002</v>
      </c>
      <c r="E295" s="8">
        <v>0.251688027771797</v>
      </c>
      <c r="F295" s="8">
        <v>2.90442111784051E-2</v>
      </c>
      <c r="G295" s="8">
        <v>0.92246898892949103</v>
      </c>
      <c r="H295" s="8">
        <v>0</v>
      </c>
      <c r="I295" s="8">
        <v>0</v>
      </c>
      <c r="J295" s="8">
        <v>0</v>
      </c>
      <c r="K295" t="s">
        <v>7328</v>
      </c>
      <c r="L295" s="20">
        <v>1</v>
      </c>
      <c r="M295">
        <v>0</v>
      </c>
      <c r="N295" s="20">
        <v>0</v>
      </c>
      <c r="O295" t="s">
        <v>7328</v>
      </c>
      <c r="P295" t="s">
        <v>7365</v>
      </c>
      <c r="Q295" t="s">
        <v>5998</v>
      </c>
      <c r="R295" t="s">
        <v>5998</v>
      </c>
      <c r="S295" t="s">
        <v>5998</v>
      </c>
      <c r="T295" t="s">
        <v>5998</v>
      </c>
    </row>
    <row r="296" spans="1:20">
      <c r="A296" t="s">
        <v>3366</v>
      </c>
      <c r="B296" s="7" t="s">
        <v>2550</v>
      </c>
      <c r="C296" s="8" t="s">
        <v>2551</v>
      </c>
      <c r="D296" s="8">
        <v>-1.7400043326194301</v>
      </c>
      <c r="E296" s="8">
        <v>2.14250400331563E-12</v>
      </c>
      <c r="F296" s="8">
        <v>-1.11929580635834</v>
      </c>
      <c r="G296" s="8">
        <v>2.7399260160824199E-6</v>
      </c>
      <c r="H296" s="8">
        <v>0</v>
      </c>
      <c r="I296" s="8">
        <v>0</v>
      </c>
      <c r="J296" s="8">
        <v>0</v>
      </c>
      <c r="K296" t="s">
        <v>7327</v>
      </c>
      <c r="L296" s="20" t="s">
        <v>7332</v>
      </c>
      <c r="M296" t="s">
        <v>7333</v>
      </c>
      <c r="N296" s="20" t="s">
        <v>7334</v>
      </c>
      <c r="O296" t="s">
        <v>7327</v>
      </c>
      <c r="P296" t="s">
        <v>7365</v>
      </c>
      <c r="Q296" t="s">
        <v>6670</v>
      </c>
      <c r="R296" t="s">
        <v>6020</v>
      </c>
      <c r="S296" t="s">
        <v>5998</v>
      </c>
      <c r="T296" t="s">
        <v>5998</v>
      </c>
    </row>
    <row r="297" spans="1:20">
      <c r="A297" t="s">
        <v>3399</v>
      </c>
      <c r="B297" s="7" t="s">
        <v>2550</v>
      </c>
      <c r="C297" s="8" t="s">
        <v>2551</v>
      </c>
      <c r="D297" s="8">
        <v>-0.96752471621292901</v>
      </c>
      <c r="E297" s="8">
        <v>1.5418968196217599E-2</v>
      </c>
      <c r="F297" s="8">
        <v>-1.65955426414091</v>
      </c>
      <c r="G297" s="8">
        <v>1.2994241568198201E-5</v>
      </c>
      <c r="H297" s="8">
        <v>0</v>
      </c>
      <c r="I297" s="8">
        <v>0</v>
      </c>
      <c r="J297" s="8">
        <v>0</v>
      </c>
      <c r="K297" t="s">
        <v>7327</v>
      </c>
      <c r="L297" s="20" t="s">
        <v>7324</v>
      </c>
      <c r="M297" t="s">
        <v>7325</v>
      </c>
      <c r="N297" s="20" t="s">
        <v>7326</v>
      </c>
      <c r="O297" t="s">
        <v>7327</v>
      </c>
      <c r="P297" t="s">
        <v>7365</v>
      </c>
      <c r="Q297" t="s">
        <v>6670</v>
      </c>
      <c r="R297" t="s">
        <v>6020</v>
      </c>
      <c r="S297" t="s">
        <v>5998</v>
      </c>
      <c r="T297" t="s">
        <v>5998</v>
      </c>
    </row>
    <row r="298" spans="1:20">
      <c r="A298" t="s">
        <v>3192</v>
      </c>
      <c r="B298" s="7" t="s">
        <v>2548</v>
      </c>
      <c r="C298" s="8" t="s">
        <v>2549</v>
      </c>
      <c r="D298" s="8">
        <v>-0.63354110204363001</v>
      </c>
      <c r="E298" s="8">
        <v>7.1092831904855297E-2</v>
      </c>
      <c r="F298" s="8">
        <v>0.190587521484615</v>
      </c>
      <c r="G298" s="8">
        <v>0.62146029275891201</v>
      </c>
      <c r="H298" s="8">
        <v>0</v>
      </c>
      <c r="I298" s="8">
        <v>0</v>
      </c>
      <c r="J298" s="8">
        <v>0</v>
      </c>
      <c r="K298" t="s">
        <v>7328</v>
      </c>
      <c r="L298" s="20" t="s">
        <v>7324</v>
      </c>
      <c r="M298" t="s">
        <v>7325</v>
      </c>
      <c r="N298" s="20" t="s">
        <v>7326</v>
      </c>
      <c r="O298" t="s">
        <v>7328</v>
      </c>
      <c r="P298" t="s">
        <v>7365</v>
      </c>
      <c r="Q298" t="s">
        <v>6740</v>
      </c>
      <c r="R298" t="s">
        <v>6020</v>
      </c>
      <c r="S298" t="s">
        <v>6741</v>
      </c>
      <c r="T298">
        <v>1.4917199999999999</v>
      </c>
    </row>
    <row r="299" spans="1:20">
      <c r="A299" t="s">
        <v>3287</v>
      </c>
      <c r="B299" s="7" t="s">
        <v>2546</v>
      </c>
      <c r="C299" s="8" t="s">
        <v>2547</v>
      </c>
      <c r="D299" s="8">
        <v>-0.59513948511395098</v>
      </c>
      <c r="E299" s="8">
        <v>7.8151054395288994E-2</v>
      </c>
      <c r="F299" s="8">
        <v>-1.3070353632079501</v>
      </c>
      <c r="G299" s="8">
        <v>2.5086279913528801E-5</v>
      </c>
      <c r="H299" s="8">
        <v>0</v>
      </c>
      <c r="I299" s="8">
        <v>0</v>
      </c>
      <c r="J299" s="8">
        <v>0</v>
      </c>
      <c r="K299" t="s">
        <v>7328</v>
      </c>
      <c r="L299" s="20" t="s">
        <v>7324</v>
      </c>
      <c r="M299" t="s">
        <v>7325</v>
      </c>
      <c r="N299" s="20" t="s">
        <v>7326</v>
      </c>
      <c r="O299" t="s">
        <v>7328</v>
      </c>
      <c r="P299" t="s">
        <v>7365</v>
      </c>
      <c r="Q299" t="s">
        <v>5998</v>
      </c>
      <c r="R299" t="s">
        <v>5998</v>
      </c>
      <c r="S299" t="s">
        <v>5998</v>
      </c>
      <c r="T299" t="s">
        <v>5998</v>
      </c>
    </row>
    <row r="300" spans="1:20">
      <c r="A300" t="s">
        <v>3267</v>
      </c>
      <c r="B300" s="7" t="s">
        <v>2545</v>
      </c>
      <c r="C300" s="8" t="s">
        <v>5342</v>
      </c>
      <c r="D300" s="8">
        <v>-1.08725725686537</v>
      </c>
      <c r="E300" s="8">
        <v>1.68147635154992E-6</v>
      </c>
      <c r="F300" s="8">
        <v>-8.4586500712140994E-2</v>
      </c>
      <c r="G300" s="8">
        <v>0.76231513166923404</v>
      </c>
      <c r="H300" s="8">
        <v>0</v>
      </c>
      <c r="I300" s="8">
        <v>0</v>
      </c>
      <c r="J300" s="8">
        <v>0</v>
      </c>
      <c r="K300" t="s">
        <v>7327</v>
      </c>
      <c r="L300" s="20" t="s">
        <v>7332</v>
      </c>
      <c r="M300" t="s">
        <v>7333</v>
      </c>
      <c r="N300" s="20" t="s">
        <v>7334</v>
      </c>
      <c r="O300" t="s">
        <v>7327</v>
      </c>
      <c r="P300" t="s">
        <v>7365</v>
      </c>
      <c r="Q300" t="s">
        <v>6742</v>
      </c>
      <c r="R300" t="s">
        <v>6020</v>
      </c>
      <c r="S300" t="s">
        <v>6743</v>
      </c>
      <c r="T300" t="s">
        <v>6020</v>
      </c>
    </row>
    <row r="301" spans="1:20">
      <c r="A301" t="s">
        <v>4781</v>
      </c>
      <c r="B301" s="7" t="s">
        <v>4782</v>
      </c>
      <c r="C301" s="8" t="s">
        <v>5194</v>
      </c>
      <c r="D301" s="8">
        <v>0.99209966940883099</v>
      </c>
      <c r="E301" s="8">
        <v>2.31533878474485E-5</v>
      </c>
      <c r="F301" s="8">
        <v>0.86463942599354404</v>
      </c>
      <c r="G301" s="8">
        <v>1.9350217195942101E-4</v>
      </c>
      <c r="H301" s="8">
        <v>0</v>
      </c>
      <c r="I301" s="8">
        <v>0</v>
      </c>
      <c r="J301" s="8">
        <v>0</v>
      </c>
      <c r="K301" t="s">
        <v>7328</v>
      </c>
      <c r="L301" s="20" t="s">
        <v>7324</v>
      </c>
      <c r="M301" t="s">
        <v>7325</v>
      </c>
      <c r="N301" s="20" t="s">
        <v>7326</v>
      </c>
      <c r="O301" t="s">
        <v>7327</v>
      </c>
      <c r="P301" t="s">
        <v>7365</v>
      </c>
      <c r="Q301" t="s">
        <v>6744</v>
      </c>
      <c r="R301" t="s">
        <v>6020</v>
      </c>
      <c r="S301" t="s">
        <v>6745</v>
      </c>
      <c r="T301" t="s">
        <v>6020</v>
      </c>
    </row>
    <row r="302" spans="1:20">
      <c r="A302" t="s">
        <v>3393</v>
      </c>
      <c r="B302" s="7" t="s">
        <v>2544</v>
      </c>
      <c r="C302" s="8" t="s">
        <v>5370</v>
      </c>
      <c r="D302" s="8">
        <v>-0.41787113719244701</v>
      </c>
      <c r="E302" s="8">
        <v>0.45736627469115698</v>
      </c>
      <c r="F302" s="8">
        <v>0.60576831710900003</v>
      </c>
      <c r="G302" s="8">
        <v>0.22681938451429901</v>
      </c>
      <c r="H302" s="8">
        <v>0</v>
      </c>
      <c r="I302" s="8">
        <v>0</v>
      </c>
      <c r="J302" s="8">
        <v>0</v>
      </c>
      <c r="K302" t="s">
        <v>7327</v>
      </c>
      <c r="L302" s="20" t="s">
        <v>7332</v>
      </c>
      <c r="M302" t="s">
        <v>7333</v>
      </c>
      <c r="N302" s="20" t="s">
        <v>7334</v>
      </c>
      <c r="O302" t="s">
        <v>7327</v>
      </c>
      <c r="P302" t="s">
        <v>7365</v>
      </c>
      <c r="Q302" t="s">
        <v>6541</v>
      </c>
      <c r="R302" t="s">
        <v>6015</v>
      </c>
      <c r="S302" t="s">
        <v>6542</v>
      </c>
      <c r="T302" t="s">
        <v>6015</v>
      </c>
    </row>
    <row r="303" spans="1:20">
      <c r="A303" t="s">
        <v>3434</v>
      </c>
      <c r="B303" s="7" t="s">
        <v>2542</v>
      </c>
      <c r="C303" s="8" t="s">
        <v>2543</v>
      </c>
      <c r="D303" s="8">
        <v>-1.0499348863850799</v>
      </c>
      <c r="E303" s="8">
        <v>4.3057547795043299E-5</v>
      </c>
      <c r="F303" s="8">
        <v>-0.60185845498564206</v>
      </c>
      <c r="G303" s="8">
        <v>2.0594790168765399E-2</v>
      </c>
      <c r="H303" s="8">
        <v>0</v>
      </c>
      <c r="I303" s="8">
        <v>0</v>
      </c>
      <c r="J303" s="8">
        <v>0</v>
      </c>
      <c r="K303" t="s">
        <v>7327</v>
      </c>
      <c r="L303" s="20" t="s">
        <v>7332</v>
      </c>
      <c r="M303" t="s">
        <v>7333</v>
      </c>
      <c r="N303" s="20" t="s">
        <v>7334</v>
      </c>
      <c r="O303" t="s">
        <v>7327</v>
      </c>
      <c r="P303" t="s">
        <v>7365</v>
      </c>
      <c r="Q303" t="s">
        <v>6746</v>
      </c>
      <c r="R303" t="s">
        <v>6020</v>
      </c>
      <c r="S303" t="s">
        <v>6747</v>
      </c>
      <c r="T303" t="s">
        <v>6020</v>
      </c>
    </row>
    <row r="304" spans="1:20">
      <c r="A304" t="s">
        <v>3184</v>
      </c>
      <c r="B304" s="7" t="s">
        <v>51</v>
      </c>
      <c r="C304" s="8" t="s">
        <v>5288</v>
      </c>
      <c r="D304" s="8">
        <v>1.15553511209602</v>
      </c>
      <c r="E304" s="8">
        <v>2.0734024520086E-4</v>
      </c>
      <c r="F304" s="8">
        <v>-0.409723964600548</v>
      </c>
      <c r="G304" s="8">
        <v>0.22230798559156401</v>
      </c>
      <c r="H304" s="8">
        <v>0</v>
      </c>
      <c r="I304" s="8">
        <v>0</v>
      </c>
      <c r="J304" s="8">
        <v>0</v>
      </c>
      <c r="K304" t="s">
        <v>7327</v>
      </c>
      <c r="L304" s="20" t="s">
        <v>7332</v>
      </c>
      <c r="M304" t="s">
        <v>7333</v>
      </c>
      <c r="N304" s="20" t="s">
        <v>7334</v>
      </c>
      <c r="O304" t="s">
        <v>7327</v>
      </c>
      <c r="P304" t="s">
        <v>7365</v>
      </c>
      <c r="Q304" t="s">
        <v>6748</v>
      </c>
      <c r="R304" t="s">
        <v>6020</v>
      </c>
      <c r="S304" t="s">
        <v>6749</v>
      </c>
      <c r="T304" t="s">
        <v>6020</v>
      </c>
    </row>
    <row r="305" spans="1:20">
      <c r="A305" t="s">
        <v>3229</v>
      </c>
      <c r="B305" s="7" t="s">
        <v>51</v>
      </c>
      <c r="C305" s="8" t="s">
        <v>5288</v>
      </c>
      <c r="D305" s="8">
        <v>0.111896058482902</v>
      </c>
      <c r="E305" s="8">
        <v>0.81525260380965503</v>
      </c>
      <c r="F305" s="8">
        <v>-0.295723316549379</v>
      </c>
      <c r="G305" s="8">
        <v>0.45552878858867801</v>
      </c>
      <c r="H305" s="8">
        <v>0</v>
      </c>
      <c r="I305" s="8">
        <v>0</v>
      </c>
      <c r="J305" s="8">
        <v>0</v>
      </c>
      <c r="K305" t="s">
        <v>7327</v>
      </c>
      <c r="L305" s="20" t="s">
        <v>7332</v>
      </c>
      <c r="M305" t="s">
        <v>7333</v>
      </c>
      <c r="N305" s="20" t="s">
        <v>7334</v>
      </c>
      <c r="O305" t="s">
        <v>7361</v>
      </c>
      <c r="P305" t="s">
        <v>7365</v>
      </c>
      <c r="Q305" t="s">
        <v>5998</v>
      </c>
      <c r="R305" t="s">
        <v>5998</v>
      </c>
      <c r="S305" t="s">
        <v>5998</v>
      </c>
      <c r="T305" t="s">
        <v>5998</v>
      </c>
    </row>
    <row r="306" spans="1:20">
      <c r="A306" t="s">
        <v>3252</v>
      </c>
      <c r="B306" s="7" t="s">
        <v>51</v>
      </c>
      <c r="C306" s="8" t="s">
        <v>5288</v>
      </c>
      <c r="D306" s="8">
        <v>0.64508797547621199</v>
      </c>
      <c r="E306" s="8">
        <v>4.5155557597891798E-2</v>
      </c>
      <c r="F306" s="8">
        <v>1.3434117608156599</v>
      </c>
      <c r="G306" s="8">
        <v>3.7895382499457699E-6</v>
      </c>
      <c r="H306" s="8">
        <v>0</v>
      </c>
      <c r="I306" s="8">
        <v>0</v>
      </c>
      <c r="J306" s="8">
        <v>0</v>
      </c>
      <c r="K306" t="s">
        <v>7328</v>
      </c>
      <c r="L306" s="20" t="s">
        <v>7324</v>
      </c>
      <c r="M306" t="s">
        <v>7325</v>
      </c>
      <c r="N306" s="20" t="s">
        <v>7326</v>
      </c>
      <c r="O306" t="s">
        <v>7327</v>
      </c>
      <c r="P306" t="s">
        <v>7365</v>
      </c>
      <c r="Q306" t="s">
        <v>6562</v>
      </c>
      <c r="R306" t="s">
        <v>6020</v>
      </c>
      <c r="S306" t="s">
        <v>6563</v>
      </c>
      <c r="T306" t="s">
        <v>6020</v>
      </c>
    </row>
    <row r="307" spans="1:20">
      <c r="A307" t="s">
        <v>3275</v>
      </c>
      <c r="B307" s="7" t="s">
        <v>51</v>
      </c>
      <c r="C307" s="8" t="s">
        <v>5288</v>
      </c>
      <c r="D307" s="8">
        <v>-1.4149930466020999</v>
      </c>
      <c r="E307" s="8">
        <v>5.8611300608443901E-6</v>
      </c>
      <c r="F307" s="8">
        <v>-1.1849322420756501</v>
      </c>
      <c r="G307" s="8">
        <v>1.3682643431964399E-4</v>
      </c>
      <c r="H307" s="8">
        <v>0</v>
      </c>
      <c r="I307" s="8">
        <v>0</v>
      </c>
      <c r="J307" s="8">
        <v>0</v>
      </c>
      <c r="K307" t="s">
        <v>7327</v>
      </c>
      <c r="L307" s="20" t="s">
        <v>7332</v>
      </c>
      <c r="M307" t="s">
        <v>7333</v>
      </c>
      <c r="N307" s="20" t="s">
        <v>7334</v>
      </c>
      <c r="O307" t="s">
        <v>7328</v>
      </c>
      <c r="P307" t="s">
        <v>7365</v>
      </c>
      <c r="Q307" t="s">
        <v>6750</v>
      </c>
      <c r="R307" t="s">
        <v>6020</v>
      </c>
      <c r="S307" t="s">
        <v>6751</v>
      </c>
      <c r="T307" t="s">
        <v>6020</v>
      </c>
    </row>
    <row r="308" spans="1:20">
      <c r="A308" t="s">
        <v>3335</v>
      </c>
      <c r="B308" s="7" t="s">
        <v>2541</v>
      </c>
      <c r="C308" s="8" t="s">
        <v>5355</v>
      </c>
      <c r="D308" s="8">
        <v>1.9548650285961</v>
      </c>
      <c r="E308" s="8">
        <v>3.28033443436107E-9</v>
      </c>
      <c r="F308" s="8">
        <v>3.6207190286723701</v>
      </c>
      <c r="G308" s="8">
        <v>1.92768998923537E-31</v>
      </c>
      <c r="H308" s="8">
        <v>0</v>
      </c>
      <c r="I308" s="8">
        <v>0</v>
      </c>
      <c r="J308" s="8">
        <v>0</v>
      </c>
      <c r="K308" t="s">
        <v>7328</v>
      </c>
      <c r="L308" s="20" t="s">
        <v>7324</v>
      </c>
      <c r="M308" t="s">
        <v>7325</v>
      </c>
      <c r="N308" s="20" t="s">
        <v>7326</v>
      </c>
      <c r="O308" t="s">
        <v>7327</v>
      </c>
      <c r="P308" t="s">
        <v>7365</v>
      </c>
      <c r="Q308" t="s">
        <v>5998</v>
      </c>
      <c r="R308" t="s">
        <v>5998</v>
      </c>
      <c r="S308" t="s">
        <v>5998</v>
      </c>
      <c r="T308" t="s">
        <v>5998</v>
      </c>
    </row>
    <row r="309" spans="1:20">
      <c r="A309" t="s">
        <v>3124</v>
      </c>
      <c r="B309" s="7" t="s">
        <v>27</v>
      </c>
      <c r="C309" s="8" t="s">
        <v>28</v>
      </c>
      <c r="D309" s="8">
        <v>0.91577570774950401</v>
      </c>
      <c r="E309" s="8">
        <v>2.7136923749997799E-5</v>
      </c>
      <c r="F309" s="8">
        <v>-0.20300663850700901</v>
      </c>
      <c r="G309" s="8">
        <v>0.41038728635452998</v>
      </c>
      <c r="H309" s="8">
        <v>0</v>
      </c>
      <c r="I309" s="8">
        <v>0</v>
      </c>
      <c r="J309" s="8">
        <v>0</v>
      </c>
      <c r="K309" t="s">
        <v>7323</v>
      </c>
      <c r="L309" s="20" t="s">
        <v>7324</v>
      </c>
      <c r="M309" t="s">
        <v>7325</v>
      </c>
      <c r="N309" s="20" t="s">
        <v>7326</v>
      </c>
      <c r="O309" t="s">
        <v>7359</v>
      </c>
      <c r="P309" t="s">
        <v>7365</v>
      </c>
      <c r="Q309" t="s">
        <v>6752</v>
      </c>
      <c r="R309" t="s">
        <v>6020</v>
      </c>
      <c r="S309" t="s">
        <v>6753</v>
      </c>
      <c r="T309" t="s">
        <v>6020</v>
      </c>
    </row>
    <row r="310" spans="1:20">
      <c r="A310" t="s">
        <v>3142</v>
      </c>
      <c r="B310" s="7" t="s">
        <v>27</v>
      </c>
      <c r="C310" s="8" t="s">
        <v>28</v>
      </c>
      <c r="D310" s="8">
        <v>1.2215118974349399</v>
      </c>
      <c r="E310" s="8">
        <v>1.6032132602818001E-4</v>
      </c>
      <c r="F310" s="8">
        <v>2.0317974760514899</v>
      </c>
      <c r="G310" s="8">
        <v>1.5196979956292502E-11</v>
      </c>
      <c r="H310" s="8">
        <v>0</v>
      </c>
      <c r="I310" s="8">
        <v>0</v>
      </c>
      <c r="J310" s="8">
        <v>0</v>
      </c>
      <c r="K310" t="s">
        <v>7328</v>
      </c>
      <c r="L310" s="20" t="s">
        <v>7324</v>
      </c>
      <c r="M310" t="s">
        <v>7325</v>
      </c>
      <c r="N310" s="20" t="s">
        <v>7326</v>
      </c>
      <c r="O310" t="s">
        <v>7327</v>
      </c>
      <c r="P310" t="s">
        <v>7365</v>
      </c>
      <c r="Q310" t="s">
        <v>5998</v>
      </c>
      <c r="R310" t="s">
        <v>5998</v>
      </c>
      <c r="S310" t="s">
        <v>5998</v>
      </c>
      <c r="T310" t="s">
        <v>5998</v>
      </c>
    </row>
    <row r="311" spans="1:20">
      <c r="A311" t="s">
        <v>3201</v>
      </c>
      <c r="B311" s="7" t="s">
        <v>27</v>
      </c>
      <c r="C311" s="8" t="s">
        <v>28</v>
      </c>
      <c r="D311" s="8">
        <v>1.5655380052511201</v>
      </c>
      <c r="E311" s="8">
        <v>3.23181740199596E-5</v>
      </c>
      <c r="F311" s="8">
        <v>1.8827313001588699</v>
      </c>
      <c r="G311" s="8">
        <v>2.0147252960732001E-7</v>
      </c>
      <c r="H311" s="8">
        <v>0</v>
      </c>
      <c r="I311" s="8">
        <v>0</v>
      </c>
      <c r="J311" s="8">
        <v>0</v>
      </c>
      <c r="K311" t="s">
        <v>7328</v>
      </c>
      <c r="L311" s="20" t="s">
        <v>7324</v>
      </c>
      <c r="M311" t="s">
        <v>7325</v>
      </c>
      <c r="N311" s="20" t="s">
        <v>7326</v>
      </c>
      <c r="O311" t="s">
        <v>7328</v>
      </c>
      <c r="P311" t="s">
        <v>7365</v>
      </c>
      <c r="Q311" t="s">
        <v>6558</v>
      </c>
      <c r="R311" t="s">
        <v>6020</v>
      </c>
      <c r="S311" t="s">
        <v>6559</v>
      </c>
      <c r="T311" t="s">
        <v>6020</v>
      </c>
    </row>
    <row r="312" spans="1:20">
      <c r="A312" t="s">
        <v>3252</v>
      </c>
      <c r="B312" s="7" t="s">
        <v>27</v>
      </c>
      <c r="C312" s="8" t="s">
        <v>28</v>
      </c>
      <c r="D312" s="8">
        <v>0.64508797547621199</v>
      </c>
      <c r="E312" s="8">
        <v>4.5155557597891798E-2</v>
      </c>
      <c r="F312" s="8">
        <v>1.3434117608156599</v>
      </c>
      <c r="G312" s="8">
        <v>3.7895382499457699E-6</v>
      </c>
      <c r="H312" s="8">
        <v>0</v>
      </c>
      <c r="I312" s="8">
        <v>0</v>
      </c>
      <c r="J312" s="8">
        <v>0</v>
      </c>
      <c r="K312" t="s">
        <v>7328</v>
      </c>
      <c r="L312" s="20" t="s">
        <v>7324</v>
      </c>
      <c r="M312" t="s">
        <v>7325</v>
      </c>
      <c r="N312" s="20" t="s">
        <v>7326</v>
      </c>
      <c r="O312" t="s">
        <v>7327</v>
      </c>
      <c r="P312" t="s">
        <v>7365</v>
      </c>
      <c r="Q312" t="s">
        <v>6562</v>
      </c>
      <c r="R312" t="s">
        <v>6020</v>
      </c>
      <c r="S312" t="s">
        <v>6563</v>
      </c>
      <c r="T312" t="s">
        <v>6020</v>
      </c>
    </row>
    <row r="313" spans="1:20">
      <c r="A313" t="s">
        <v>3258</v>
      </c>
      <c r="B313" s="7" t="s">
        <v>27</v>
      </c>
      <c r="C313" s="8" t="s">
        <v>28</v>
      </c>
      <c r="D313" s="8">
        <v>-0.377886973062667</v>
      </c>
      <c r="E313" s="8">
        <v>0.101040664007335</v>
      </c>
      <c r="F313" s="8">
        <v>-9.9169862078706705E-2</v>
      </c>
      <c r="G313" s="8">
        <v>0.70008783023048105</v>
      </c>
      <c r="H313" s="8">
        <v>0</v>
      </c>
      <c r="I313" s="8">
        <v>0</v>
      </c>
      <c r="J313" s="8">
        <v>0</v>
      </c>
      <c r="K313" t="s">
        <v>7339</v>
      </c>
      <c r="L313" s="20" t="s">
        <v>7332</v>
      </c>
      <c r="M313" t="s">
        <v>7333</v>
      </c>
      <c r="N313" s="20" t="s">
        <v>7334</v>
      </c>
      <c r="O313" t="s">
        <v>7327</v>
      </c>
      <c r="P313" t="s">
        <v>7365</v>
      </c>
      <c r="Q313" t="s">
        <v>6660</v>
      </c>
      <c r="R313" t="s">
        <v>6020</v>
      </c>
      <c r="S313" t="s">
        <v>6661</v>
      </c>
      <c r="T313" t="s">
        <v>6020</v>
      </c>
    </row>
    <row r="314" spans="1:20">
      <c r="A314" t="s">
        <v>3269</v>
      </c>
      <c r="B314" s="7" t="s">
        <v>27</v>
      </c>
      <c r="C314" s="8" t="s">
        <v>28</v>
      </c>
      <c r="D314" s="8">
        <v>-0.39985322845174298</v>
      </c>
      <c r="E314" s="8">
        <v>0.41468890520324497</v>
      </c>
      <c r="F314" s="8">
        <v>-0.32200625074622802</v>
      </c>
      <c r="G314" s="8">
        <v>0.48356616519010198</v>
      </c>
      <c r="H314" s="8">
        <v>0</v>
      </c>
      <c r="I314" s="8" t="s">
        <v>6024</v>
      </c>
      <c r="J314" s="8">
        <v>0</v>
      </c>
      <c r="K314" t="s">
        <v>7314</v>
      </c>
      <c r="L314" s="20" t="s">
        <v>7374</v>
      </c>
      <c r="M314" t="s">
        <v>7330</v>
      </c>
      <c r="N314" s="20" t="s">
        <v>7375</v>
      </c>
      <c r="O314" t="s">
        <v>7327</v>
      </c>
      <c r="P314" t="s">
        <v>7365</v>
      </c>
      <c r="Q314" t="s">
        <v>5998</v>
      </c>
      <c r="R314" t="s">
        <v>5998</v>
      </c>
      <c r="S314" t="s">
        <v>5998</v>
      </c>
      <c r="T314" t="s">
        <v>5998</v>
      </c>
    </row>
    <row r="315" spans="1:20">
      <c r="A315" t="s">
        <v>3379</v>
      </c>
      <c r="B315" s="7" t="s">
        <v>27</v>
      </c>
      <c r="C315" s="8" t="s">
        <v>28</v>
      </c>
      <c r="D315" s="8">
        <v>-0.29268335784062099</v>
      </c>
      <c r="E315" s="8">
        <v>0.61382199348975597</v>
      </c>
      <c r="F315" s="8">
        <v>-0.57771453495990399</v>
      </c>
      <c r="G315" s="8">
        <v>0.24252327786917199</v>
      </c>
      <c r="H315" s="8">
        <v>0</v>
      </c>
      <c r="I315" s="8">
        <v>0</v>
      </c>
      <c r="J315" s="8">
        <v>0</v>
      </c>
      <c r="K315" t="s">
        <v>7328</v>
      </c>
      <c r="L315" s="20">
        <v>1</v>
      </c>
      <c r="M315">
        <v>0</v>
      </c>
      <c r="N315" s="20">
        <v>0</v>
      </c>
      <c r="O315" t="s">
        <v>7328</v>
      </c>
      <c r="P315" t="s">
        <v>7365</v>
      </c>
      <c r="Q315" t="s">
        <v>6574</v>
      </c>
      <c r="R315" t="s">
        <v>6020</v>
      </c>
      <c r="S315" t="s">
        <v>6575</v>
      </c>
      <c r="T315" t="s">
        <v>6020</v>
      </c>
    </row>
    <row r="316" spans="1:20">
      <c r="A316" t="s">
        <v>3424</v>
      </c>
      <c r="B316" s="7" t="s">
        <v>27</v>
      </c>
      <c r="C316" s="8" t="s">
        <v>28</v>
      </c>
      <c r="D316" s="8">
        <v>-3.93952432899769E-3</v>
      </c>
      <c r="E316" s="8">
        <v>0.995870557306479</v>
      </c>
      <c r="F316" s="8">
        <v>0.79135690290181704</v>
      </c>
      <c r="G316" s="8">
        <v>1.1849129289966599E-2</v>
      </c>
      <c r="H316" s="8">
        <v>0</v>
      </c>
      <c r="I316" s="8">
        <v>0</v>
      </c>
      <c r="J316" s="8">
        <v>0</v>
      </c>
      <c r="K316" t="s">
        <v>7327</v>
      </c>
      <c r="L316" s="20">
        <v>0.7</v>
      </c>
      <c r="M316" t="s">
        <v>7333</v>
      </c>
      <c r="N316" s="20">
        <v>0.3</v>
      </c>
      <c r="O316" t="s">
        <v>7327</v>
      </c>
      <c r="P316" t="s">
        <v>7365</v>
      </c>
      <c r="Q316" t="s">
        <v>5998</v>
      </c>
      <c r="R316" t="s">
        <v>5998</v>
      </c>
      <c r="S316" t="s">
        <v>5998</v>
      </c>
      <c r="T316" t="s">
        <v>5998</v>
      </c>
    </row>
    <row r="317" spans="1:20">
      <c r="A317" t="s">
        <v>3440</v>
      </c>
      <c r="B317" s="7" t="s">
        <v>27</v>
      </c>
      <c r="C317" s="8" t="s">
        <v>28</v>
      </c>
      <c r="D317" s="8">
        <v>0.75971332140675396</v>
      </c>
      <c r="E317" s="8">
        <v>1.9337280037174701E-5</v>
      </c>
      <c r="F317" s="8">
        <v>0.85400556092098201</v>
      </c>
      <c r="G317" s="8">
        <v>7.0304390996335505E-7</v>
      </c>
      <c r="H317" s="8">
        <v>0</v>
      </c>
      <c r="I317" s="8">
        <v>0</v>
      </c>
      <c r="J317" s="8">
        <v>0</v>
      </c>
      <c r="K317" t="s">
        <v>7328</v>
      </c>
      <c r="L317" s="20" t="s">
        <v>7324</v>
      </c>
      <c r="M317" t="s">
        <v>7325</v>
      </c>
      <c r="N317" s="20" t="s">
        <v>7326</v>
      </c>
      <c r="O317" t="s">
        <v>7327</v>
      </c>
      <c r="P317" t="s">
        <v>7365</v>
      </c>
      <c r="Q317" t="s">
        <v>6576</v>
      </c>
      <c r="R317" t="s">
        <v>6020</v>
      </c>
      <c r="S317" t="s">
        <v>6577</v>
      </c>
      <c r="T317" t="s">
        <v>6020</v>
      </c>
    </row>
    <row r="318" spans="1:20">
      <c r="A318" t="s">
        <v>3443</v>
      </c>
      <c r="B318" s="7" t="s">
        <v>27</v>
      </c>
      <c r="C318" s="8" t="s">
        <v>28</v>
      </c>
      <c r="D318" s="8">
        <v>0.51484991704180405</v>
      </c>
      <c r="E318" s="8">
        <v>5.2837492873014202E-2</v>
      </c>
      <c r="F318" s="8">
        <v>0.71850455822174997</v>
      </c>
      <c r="G318" s="8">
        <v>3.4358190243929301E-3</v>
      </c>
      <c r="H318" s="8">
        <v>0</v>
      </c>
      <c r="I318" s="8">
        <v>0</v>
      </c>
      <c r="J318" s="8">
        <v>0</v>
      </c>
      <c r="K318" t="s">
        <v>7328</v>
      </c>
      <c r="L318" s="20" t="s">
        <v>7324</v>
      </c>
      <c r="M318" t="s">
        <v>7325</v>
      </c>
      <c r="N318" s="20" t="s">
        <v>7326</v>
      </c>
      <c r="O318" t="s">
        <v>7328</v>
      </c>
      <c r="P318" t="s">
        <v>7365</v>
      </c>
      <c r="Q318" t="s">
        <v>5998</v>
      </c>
      <c r="R318" t="s">
        <v>5998</v>
      </c>
      <c r="S318" t="s">
        <v>5998</v>
      </c>
      <c r="T318" t="s">
        <v>5998</v>
      </c>
    </row>
    <row r="319" spans="1:20">
      <c r="A319" t="s">
        <v>3367</v>
      </c>
      <c r="B319" s="7" t="s">
        <v>86</v>
      </c>
      <c r="C319" s="8" t="s">
        <v>5363</v>
      </c>
      <c r="D319" s="8">
        <v>1.05974652433854</v>
      </c>
      <c r="E319" s="8">
        <v>0.13395316211542599</v>
      </c>
      <c r="F319" s="8">
        <v>1.86284081130652</v>
      </c>
      <c r="G319" s="8">
        <v>2.2890516251309798E-3</v>
      </c>
      <c r="H319" s="8">
        <v>0</v>
      </c>
      <c r="I319" s="8">
        <v>0</v>
      </c>
      <c r="J319" s="8">
        <v>0</v>
      </c>
      <c r="K319" t="s">
        <v>7339</v>
      </c>
      <c r="L319" s="20" t="s">
        <v>7324</v>
      </c>
      <c r="M319" t="s">
        <v>7325</v>
      </c>
      <c r="N319" s="20" t="s">
        <v>7326</v>
      </c>
      <c r="O319" t="s">
        <v>7339</v>
      </c>
      <c r="P319" t="s">
        <v>7365</v>
      </c>
      <c r="Q319" t="s">
        <v>5998</v>
      </c>
      <c r="R319" t="s">
        <v>5998</v>
      </c>
      <c r="S319" t="s">
        <v>5998</v>
      </c>
      <c r="T319" t="s">
        <v>5998</v>
      </c>
    </row>
    <row r="320" spans="1:20">
      <c r="A320" t="s">
        <v>3098</v>
      </c>
      <c r="B320" s="7" t="s">
        <v>33</v>
      </c>
      <c r="C320" s="8" t="s">
        <v>5286</v>
      </c>
      <c r="D320" s="8">
        <v>-0.70638862379074796</v>
      </c>
      <c r="E320" s="8">
        <v>1.92903973263749E-2</v>
      </c>
      <c r="F320" s="8">
        <v>0.11436945709862099</v>
      </c>
      <c r="G320" s="8">
        <v>0.74693345716133397</v>
      </c>
      <c r="H320" s="8">
        <v>0</v>
      </c>
      <c r="I320" s="8">
        <v>0</v>
      </c>
      <c r="J320" s="8">
        <v>0</v>
      </c>
      <c r="K320" t="s">
        <v>7327</v>
      </c>
      <c r="L320" s="20" t="s">
        <v>7332</v>
      </c>
      <c r="M320" t="s">
        <v>7333</v>
      </c>
      <c r="N320" s="20" t="s">
        <v>7334</v>
      </c>
      <c r="O320" t="s">
        <v>7327</v>
      </c>
      <c r="P320" t="s">
        <v>7365</v>
      </c>
      <c r="Q320" t="s">
        <v>6178</v>
      </c>
      <c r="R320" t="s">
        <v>6020</v>
      </c>
      <c r="S320" t="s">
        <v>6179</v>
      </c>
      <c r="T320" t="s">
        <v>6020</v>
      </c>
    </row>
    <row r="321" spans="1:20">
      <c r="A321" t="s">
        <v>3099</v>
      </c>
      <c r="B321" s="7" t="s">
        <v>33</v>
      </c>
      <c r="C321" s="8" t="s">
        <v>5286</v>
      </c>
      <c r="D321" s="8">
        <v>1.7356189991687501</v>
      </c>
      <c r="E321" s="8">
        <v>1.1396237983509E-7</v>
      </c>
      <c r="F321" s="8">
        <v>2.2182973628071299</v>
      </c>
      <c r="G321" s="8">
        <v>3.2005961461741201E-12</v>
      </c>
      <c r="H321" s="8">
        <v>0</v>
      </c>
      <c r="I321" s="8">
        <v>0</v>
      </c>
      <c r="J321" s="8">
        <v>0</v>
      </c>
      <c r="K321" t="s">
        <v>7328</v>
      </c>
      <c r="L321" s="20" t="s">
        <v>7324</v>
      </c>
      <c r="M321" t="s">
        <v>7325</v>
      </c>
      <c r="N321" s="20" t="s">
        <v>7326</v>
      </c>
      <c r="O321" t="s">
        <v>7327</v>
      </c>
      <c r="P321" t="s">
        <v>7365</v>
      </c>
      <c r="Q321" t="s">
        <v>6754</v>
      </c>
      <c r="R321" t="s">
        <v>6020</v>
      </c>
      <c r="S321" t="s">
        <v>6755</v>
      </c>
      <c r="T321" t="s">
        <v>6015</v>
      </c>
    </row>
    <row r="322" spans="1:20">
      <c r="A322" t="s">
        <v>3117</v>
      </c>
      <c r="B322" s="7" t="s">
        <v>33</v>
      </c>
      <c r="C322" s="8" t="s">
        <v>5286</v>
      </c>
      <c r="D322" s="8">
        <v>0.36470861586820602</v>
      </c>
      <c r="E322" s="8">
        <v>0.120276243128527</v>
      </c>
      <c r="F322" s="8">
        <v>1.40989965054235</v>
      </c>
      <c r="G322" s="8">
        <v>2.34934535050327E-12</v>
      </c>
      <c r="H322" s="8">
        <v>0</v>
      </c>
      <c r="I322" s="8">
        <v>0</v>
      </c>
      <c r="J322" s="8">
        <v>0</v>
      </c>
      <c r="K322" t="s">
        <v>7323</v>
      </c>
      <c r="L322" s="20" t="s">
        <v>7348</v>
      </c>
      <c r="M322" t="s">
        <v>7325</v>
      </c>
      <c r="N322" s="20" t="s">
        <v>7326</v>
      </c>
      <c r="O322" t="s">
        <v>7359</v>
      </c>
      <c r="P322" t="s">
        <v>7365</v>
      </c>
      <c r="Q322" t="s">
        <v>6754</v>
      </c>
      <c r="R322" t="s">
        <v>6020</v>
      </c>
      <c r="S322" t="s">
        <v>6755</v>
      </c>
      <c r="T322" t="s">
        <v>6015</v>
      </c>
    </row>
    <row r="323" spans="1:20">
      <c r="A323" t="s">
        <v>3150</v>
      </c>
      <c r="B323" s="7" t="s">
        <v>33</v>
      </c>
      <c r="C323" s="8" t="s">
        <v>5286</v>
      </c>
      <c r="D323" s="8">
        <v>5.3048300793037502</v>
      </c>
      <c r="E323" s="8">
        <v>2.3586575123560399E-40</v>
      </c>
      <c r="F323" s="8">
        <v>6.4319374416897199</v>
      </c>
      <c r="G323" s="8">
        <v>4.1369002417740301E-60</v>
      </c>
      <c r="H323" s="8">
        <v>0</v>
      </c>
      <c r="I323" s="8">
        <v>0</v>
      </c>
      <c r="J323" s="8">
        <v>0</v>
      </c>
      <c r="K323" t="s">
        <v>7327</v>
      </c>
      <c r="L323" s="20" t="s">
        <v>7332</v>
      </c>
      <c r="M323" t="s">
        <v>7333</v>
      </c>
      <c r="N323" s="20" t="s">
        <v>7334</v>
      </c>
      <c r="O323" t="s">
        <v>7327</v>
      </c>
      <c r="P323" t="s">
        <v>7365</v>
      </c>
      <c r="Q323" t="s">
        <v>6754</v>
      </c>
      <c r="R323" t="s">
        <v>6020</v>
      </c>
      <c r="S323" t="s">
        <v>6755</v>
      </c>
      <c r="T323" t="s">
        <v>6015</v>
      </c>
    </row>
    <row r="324" spans="1:20">
      <c r="A324" t="s">
        <v>3159</v>
      </c>
      <c r="B324" s="7" t="s">
        <v>33</v>
      </c>
      <c r="C324" s="8" t="s">
        <v>5286</v>
      </c>
      <c r="D324" s="8">
        <v>2.38191453323804</v>
      </c>
      <c r="E324" s="8">
        <v>4.93484211759028E-63</v>
      </c>
      <c r="F324" s="8">
        <v>1.50064793390366</v>
      </c>
      <c r="G324" s="8">
        <v>2.9998366113320198E-25</v>
      </c>
      <c r="H324" s="8">
        <v>0</v>
      </c>
      <c r="I324" s="8">
        <v>0</v>
      </c>
      <c r="J324" s="8">
        <v>0</v>
      </c>
      <c r="K324" t="s">
        <v>7328</v>
      </c>
      <c r="L324" s="20" t="s">
        <v>7324</v>
      </c>
      <c r="M324" t="s">
        <v>7325</v>
      </c>
      <c r="N324" s="20" t="s">
        <v>7326</v>
      </c>
      <c r="O324" t="s">
        <v>7361</v>
      </c>
      <c r="P324" t="s">
        <v>7365</v>
      </c>
      <c r="Q324" t="s">
        <v>6754</v>
      </c>
      <c r="R324" t="s">
        <v>6020</v>
      </c>
      <c r="S324" t="s">
        <v>6755</v>
      </c>
      <c r="T324" t="s">
        <v>6015</v>
      </c>
    </row>
    <row r="325" spans="1:20">
      <c r="A325" t="s">
        <v>3167</v>
      </c>
      <c r="B325" s="7" t="s">
        <v>33</v>
      </c>
      <c r="C325" s="8" t="s">
        <v>5286</v>
      </c>
      <c r="D325" s="8">
        <v>0.13785441866241799</v>
      </c>
      <c r="E325" s="8">
        <v>0.73592119385450505</v>
      </c>
      <c r="F325" s="8">
        <v>0.51327474397842998</v>
      </c>
      <c r="G325" s="8">
        <v>9.9133081314098495E-2</v>
      </c>
      <c r="H325" s="8">
        <v>0</v>
      </c>
      <c r="I325" s="8">
        <v>0</v>
      </c>
      <c r="J325" s="8">
        <v>0</v>
      </c>
      <c r="K325" t="s">
        <v>7327</v>
      </c>
      <c r="L325" s="20" t="s">
        <v>7332</v>
      </c>
      <c r="M325" t="s">
        <v>7333</v>
      </c>
      <c r="N325" s="20" t="s">
        <v>7334</v>
      </c>
      <c r="O325" t="s">
        <v>7327</v>
      </c>
      <c r="P325" t="s">
        <v>7365</v>
      </c>
      <c r="Q325" t="s">
        <v>5998</v>
      </c>
      <c r="R325" t="s">
        <v>5998</v>
      </c>
      <c r="S325" t="s">
        <v>5998</v>
      </c>
      <c r="T325" t="s">
        <v>5998</v>
      </c>
    </row>
    <row r="326" spans="1:20">
      <c r="A326" t="s">
        <v>3315</v>
      </c>
      <c r="B326" s="7" t="s">
        <v>33</v>
      </c>
      <c r="C326" s="8" t="s">
        <v>5286</v>
      </c>
      <c r="D326" s="8">
        <v>1.4813605032664301</v>
      </c>
      <c r="E326" s="8">
        <v>3.5932376318418999E-15</v>
      </c>
      <c r="F326" s="8">
        <v>1.80169972125928</v>
      </c>
      <c r="G326" s="8">
        <v>1.1371990871174999E-22</v>
      </c>
      <c r="H326" s="8">
        <v>0</v>
      </c>
      <c r="I326" s="8">
        <v>0</v>
      </c>
      <c r="J326" s="8">
        <v>0</v>
      </c>
      <c r="K326" t="s">
        <v>7327</v>
      </c>
      <c r="L326" s="20" t="s">
        <v>7332</v>
      </c>
      <c r="M326" t="s">
        <v>7333</v>
      </c>
      <c r="N326" s="20" t="s">
        <v>7334</v>
      </c>
      <c r="O326" t="s">
        <v>7327</v>
      </c>
      <c r="P326" t="s">
        <v>7365</v>
      </c>
      <c r="Q326" t="s">
        <v>6754</v>
      </c>
      <c r="R326" t="s">
        <v>6020</v>
      </c>
      <c r="S326" t="s">
        <v>6755</v>
      </c>
      <c r="T326" t="s">
        <v>6015</v>
      </c>
    </row>
    <row r="327" spans="1:20">
      <c r="A327" t="s">
        <v>3364</v>
      </c>
      <c r="B327" s="7" t="s">
        <v>33</v>
      </c>
      <c r="C327" s="8" t="s">
        <v>5286</v>
      </c>
      <c r="D327" s="8">
        <v>2.8193535375399601</v>
      </c>
      <c r="E327" s="8">
        <v>4.7242060782383098E-21</v>
      </c>
      <c r="F327" s="8">
        <v>5.5452207538303204</v>
      </c>
      <c r="G327" s="8">
        <v>4.4034540410746901E-85</v>
      </c>
      <c r="H327" s="8">
        <v>0</v>
      </c>
      <c r="I327" s="8">
        <v>0</v>
      </c>
      <c r="J327" s="8">
        <v>0</v>
      </c>
      <c r="K327" t="s">
        <v>7323</v>
      </c>
      <c r="L327" s="20" t="s">
        <v>7366</v>
      </c>
      <c r="M327" t="s">
        <v>7325</v>
      </c>
      <c r="N327" s="20" t="s">
        <v>7326</v>
      </c>
      <c r="O327" t="s">
        <v>7359</v>
      </c>
      <c r="P327" t="s">
        <v>7365</v>
      </c>
      <c r="Q327" t="s">
        <v>6754</v>
      </c>
      <c r="R327" t="s">
        <v>6020</v>
      </c>
      <c r="S327" t="s">
        <v>6755</v>
      </c>
      <c r="T327" t="s">
        <v>6015</v>
      </c>
    </row>
    <row r="328" spans="1:20">
      <c r="A328" t="s">
        <v>3392</v>
      </c>
      <c r="B328" s="7" t="s">
        <v>33</v>
      </c>
      <c r="C328" s="8" t="s">
        <v>5286</v>
      </c>
      <c r="D328" s="8">
        <v>0.24058635090871899</v>
      </c>
      <c r="E328" s="8">
        <v>0.63643806013715898</v>
      </c>
      <c r="F328" s="8">
        <v>1.33281197306517</v>
      </c>
      <c r="G328" s="8">
        <v>5.8334733725723495E-4</v>
      </c>
      <c r="H328" s="8">
        <v>0</v>
      </c>
      <c r="I328" s="8">
        <v>0</v>
      </c>
      <c r="J328" s="8">
        <v>0</v>
      </c>
      <c r="K328" t="s">
        <v>7323</v>
      </c>
      <c r="L328" s="20" t="s">
        <v>7344</v>
      </c>
      <c r="M328" t="s">
        <v>7379</v>
      </c>
      <c r="N328" s="20" t="s">
        <v>7380</v>
      </c>
      <c r="O328" t="s">
        <v>7361</v>
      </c>
      <c r="P328" t="s">
        <v>7365</v>
      </c>
      <c r="Q328" t="s">
        <v>5998</v>
      </c>
      <c r="R328" t="s">
        <v>5998</v>
      </c>
      <c r="S328" t="s">
        <v>5998</v>
      </c>
      <c r="T328" t="s">
        <v>5998</v>
      </c>
    </row>
    <row r="329" spans="1:20">
      <c r="A329" t="s">
        <v>3255</v>
      </c>
      <c r="B329" s="7" t="s">
        <v>2539</v>
      </c>
      <c r="C329" s="8" t="s">
        <v>2540</v>
      </c>
      <c r="D329" s="8">
        <v>-0.97235071701730003</v>
      </c>
      <c r="E329" s="8">
        <v>0.143139294501473</v>
      </c>
      <c r="F329" s="8">
        <v>-0.423172663230243</v>
      </c>
      <c r="G329" s="8">
        <v>0.52154537747791796</v>
      </c>
      <c r="H329" s="8">
        <v>0</v>
      </c>
      <c r="I329" s="8">
        <v>0</v>
      </c>
      <c r="J329" s="8">
        <v>0</v>
      </c>
      <c r="K329" t="s">
        <v>7339</v>
      </c>
      <c r="L329" s="20" t="s">
        <v>7324</v>
      </c>
      <c r="M329" t="s">
        <v>7325</v>
      </c>
      <c r="N329" s="20" t="s">
        <v>7326</v>
      </c>
      <c r="O329" t="s">
        <v>7327</v>
      </c>
      <c r="P329" t="s">
        <v>7365</v>
      </c>
      <c r="Q329" t="s">
        <v>5998</v>
      </c>
      <c r="R329" t="s">
        <v>5998</v>
      </c>
      <c r="S329" t="s">
        <v>5998</v>
      </c>
      <c r="T329" t="s">
        <v>5998</v>
      </c>
    </row>
    <row r="330" spans="1:20">
      <c r="A330" t="s">
        <v>3308</v>
      </c>
      <c r="B330" s="7" t="s">
        <v>2538</v>
      </c>
      <c r="C330" s="8" t="s">
        <v>5351</v>
      </c>
      <c r="D330" s="8">
        <v>2.8977157544784801E-2</v>
      </c>
      <c r="E330" s="8">
        <v>0.95311171769288805</v>
      </c>
      <c r="F330" s="8">
        <v>1.23668131258887E-2</v>
      </c>
      <c r="G330" s="8">
        <v>0.97736536931060702</v>
      </c>
      <c r="H330" s="8">
        <v>0</v>
      </c>
      <c r="I330" s="8">
        <v>0</v>
      </c>
      <c r="J330" s="8">
        <v>0</v>
      </c>
      <c r="K330" t="s">
        <v>7327</v>
      </c>
      <c r="L330" s="20">
        <v>0.7</v>
      </c>
      <c r="M330" t="s">
        <v>7333</v>
      </c>
      <c r="N330" s="20">
        <v>0.3</v>
      </c>
      <c r="O330" t="s">
        <v>7328</v>
      </c>
      <c r="P330" t="s">
        <v>7365</v>
      </c>
      <c r="Q330" t="s">
        <v>6503</v>
      </c>
      <c r="R330" t="s">
        <v>6015</v>
      </c>
      <c r="S330" t="s">
        <v>6504</v>
      </c>
      <c r="T330" t="s">
        <v>6015</v>
      </c>
    </row>
    <row r="331" spans="1:20">
      <c r="A331" t="s">
        <v>3346</v>
      </c>
      <c r="B331" s="7" t="s">
        <v>2538</v>
      </c>
      <c r="C331" s="8" t="s">
        <v>5351</v>
      </c>
      <c r="D331" s="8">
        <v>0.20166372045182601</v>
      </c>
      <c r="E331" s="8">
        <v>0.31357666360714798</v>
      </c>
      <c r="F331" s="8">
        <v>-9.9555976062846899E-2</v>
      </c>
      <c r="G331" s="8">
        <v>0.62892271086445894</v>
      </c>
      <c r="H331" s="8">
        <v>0</v>
      </c>
      <c r="I331" s="8">
        <v>0</v>
      </c>
      <c r="J331" s="8">
        <v>0</v>
      </c>
      <c r="K331" t="s">
        <v>7327</v>
      </c>
      <c r="L331" s="20">
        <v>0.7</v>
      </c>
      <c r="M331" t="s">
        <v>7333</v>
      </c>
      <c r="N331" s="20">
        <v>0.3</v>
      </c>
      <c r="O331" t="s">
        <v>7328</v>
      </c>
      <c r="P331" t="s">
        <v>7365</v>
      </c>
      <c r="Q331" t="s">
        <v>5998</v>
      </c>
      <c r="R331" t="s">
        <v>5998</v>
      </c>
      <c r="S331" t="s">
        <v>5998</v>
      </c>
      <c r="T331" t="s">
        <v>5998</v>
      </c>
    </row>
    <row r="332" spans="1:20">
      <c r="A332" t="s">
        <v>3267</v>
      </c>
      <c r="B332" s="7" t="s">
        <v>107</v>
      </c>
      <c r="C332" s="8" t="s">
        <v>5295</v>
      </c>
      <c r="D332" s="8">
        <v>-1.08725725686537</v>
      </c>
      <c r="E332" s="8">
        <v>1.68147635154992E-6</v>
      </c>
      <c r="F332" s="8">
        <v>-8.4586500712140994E-2</v>
      </c>
      <c r="G332" s="8">
        <v>0.76231513166923404</v>
      </c>
      <c r="H332" s="8">
        <v>0</v>
      </c>
      <c r="I332" s="8">
        <v>0</v>
      </c>
      <c r="J332" s="8">
        <v>0</v>
      </c>
      <c r="K332" t="s">
        <v>7327</v>
      </c>
      <c r="L332" s="20" t="s">
        <v>7332</v>
      </c>
      <c r="M332" t="s">
        <v>7333</v>
      </c>
      <c r="N332" s="20" t="s">
        <v>7334</v>
      </c>
      <c r="O332" t="s">
        <v>7327</v>
      </c>
      <c r="P332" t="s">
        <v>7365</v>
      </c>
      <c r="Q332" t="s">
        <v>6742</v>
      </c>
      <c r="R332" t="s">
        <v>6020</v>
      </c>
      <c r="S332" t="s">
        <v>6743</v>
      </c>
      <c r="T332" t="s">
        <v>6020</v>
      </c>
    </row>
    <row r="333" spans="1:20">
      <c r="A333" t="s">
        <v>3281</v>
      </c>
      <c r="B333" s="7" t="s">
        <v>107</v>
      </c>
      <c r="C333" s="8" t="s">
        <v>5295</v>
      </c>
      <c r="D333" s="8">
        <v>0.58934784659060702</v>
      </c>
      <c r="E333" s="8">
        <v>0.18091847928580401</v>
      </c>
      <c r="F333" s="8">
        <v>2.07031075071614</v>
      </c>
      <c r="G333" s="8">
        <v>9.7540204154979707E-9</v>
      </c>
      <c r="H333" s="8">
        <v>0</v>
      </c>
      <c r="I333" s="8">
        <v>0</v>
      </c>
      <c r="J333" s="8">
        <v>0</v>
      </c>
      <c r="K333" t="s">
        <v>7327</v>
      </c>
      <c r="L333" s="20" t="s">
        <v>7332</v>
      </c>
      <c r="M333" t="s">
        <v>7333</v>
      </c>
      <c r="N333" s="20" t="s">
        <v>7334</v>
      </c>
      <c r="O333" t="s">
        <v>7327</v>
      </c>
      <c r="P333" t="s">
        <v>7365</v>
      </c>
      <c r="Q333" t="s">
        <v>6742</v>
      </c>
      <c r="R333" t="s">
        <v>6020</v>
      </c>
      <c r="S333" t="s">
        <v>6743</v>
      </c>
      <c r="T333" t="s">
        <v>6020</v>
      </c>
    </row>
    <row r="334" spans="1:20">
      <c r="A334" t="s">
        <v>3425</v>
      </c>
      <c r="B334" s="7" t="s">
        <v>2536</v>
      </c>
      <c r="C334" s="8" t="s">
        <v>2537</v>
      </c>
      <c r="D334" s="8">
        <v>0.43774102765628697</v>
      </c>
      <c r="E334" s="8">
        <v>0.19577518011925699</v>
      </c>
      <c r="F334" s="8">
        <v>5.53095882734553E-2</v>
      </c>
      <c r="G334" s="8">
        <v>0.888017201582463</v>
      </c>
      <c r="H334" s="8">
        <v>0</v>
      </c>
      <c r="I334" s="8">
        <v>0</v>
      </c>
      <c r="J334" s="8">
        <v>0</v>
      </c>
      <c r="K334" t="s">
        <v>7328</v>
      </c>
      <c r="L334" s="20" t="s">
        <v>7324</v>
      </c>
      <c r="M334" t="s">
        <v>7325</v>
      </c>
      <c r="N334" s="20" t="s">
        <v>7326</v>
      </c>
      <c r="O334" t="s">
        <v>7354</v>
      </c>
      <c r="P334" t="s">
        <v>7365</v>
      </c>
      <c r="Q334" t="s">
        <v>5998</v>
      </c>
      <c r="R334" t="s">
        <v>5998</v>
      </c>
      <c r="S334" t="s">
        <v>5998</v>
      </c>
      <c r="T334" t="s">
        <v>5998</v>
      </c>
    </row>
    <row r="335" spans="1:20">
      <c r="A335" t="s">
        <v>3430</v>
      </c>
      <c r="B335" s="7" t="s">
        <v>2536</v>
      </c>
      <c r="C335" s="8" t="s">
        <v>2537</v>
      </c>
      <c r="D335" s="8">
        <v>0.36100327319284198</v>
      </c>
      <c r="E335" s="8">
        <v>0.190307410706059</v>
      </c>
      <c r="F335" s="8">
        <v>0.11395917377729101</v>
      </c>
      <c r="G335" s="8">
        <v>0.70487731711215695</v>
      </c>
      <c r="H335" s="8">
        <v>0</v>
      </c>
      <c r="I335" s="8">
        <v>0</v>
      </c>
      <c r="J335" s="8">
        <v>0</v>
      </c>
      <c r="K335" t="s">
        <v>7328</v>
      </c>
      <c r="L335" s="20" t="s">
        <v>7324</v>
      </c>
      <c r="M335" t="s">
        <v>7325</v>
      </c>
      <c r="N335" s="20" t="s">
        <v>7326</v>
      </c>
      <c r="O335" t="s">
        <v>7327</v>
      </c>
      <c r="P335" t="s">
        <v>7365</v>
      </c>
      <c r="Q335" t="s">
        <v>6459</v>
      </c>
      <c r="R335" t="s">
        <v>6020</v>
      </c>
      <c r="S335" t="s">
        <v>6460</v>
      </c>
      <c r="T335" t="s">
        <v>6020</v>
      </c>
    </row>
    <row r="336" spans="1:20">
      <c r="A336" t="s">
        <v>3196</v>
      </c>
      <c r="B336" s="7" t="s">
        <v>57</v>
      </c>
      <c r="C336" s="8" t="s">
        <v>58</v>
      </c>
      <c r="D336" s="8">
        <v>-0.26761261718020601</v>
      </c>
      <c r="E336" s="8">
        <v>0.81750312082313403</v>
      </c>
      <c r="F336" s="8">
        <v>3.0649082776445602</v>
      </c>
      <c r="G336" s="8">
        <v>1.03502019097568E-4</v>
      </c>
      <c r="H336" s="8">
        <v>0</v>
      </c>
      <c r="I336" s="8">
        <v>0</v>
      </c>
      <c r="J336" s="8">
        <v>0</v>
      </c>
      <c r="K336" t="s">
        <v>7339</v>
      </c>
      <c r="L336" s="20" t="s">
        <v>7324</v>
      </c>
      <c r="M336" t="s">
        <v>7325</v>
      </c>
      <c r="N336" s="20" t="s">
        <v>7326</v>
      </c>
      <c r="O336" t="s">
        <v>7327</v>
      </c>
      <c r="P336" t="s">
        <v>7365</v>
      </c>
      <c r="Q336" t="s">
        <v>5998</v>
      </c>
      <c r="R336" t="s">
        <v>5998</v>
      </c>
      <c r="S336" t="s">
        <v>5998</v>
      </c>
      <c r="T336" t="s">
        <v>5998</v>
      </c>
    </row>
    <row r="337" spans="1:20">
      <c r="A337" t="s">
        <v>3215</v>
      </c>
      <c r="B337" s="7" t="s">
        <v>2534</v>
      </c>
      <c r="C337" s="8" t="s">
        <v>2535</v>
      </c>
      <c r="D337" s="8">
        <v>0.83979812724255498</v>
      </c>
      <c r="E337" s="8">
        <v>5.0855059052910302E-2</v>
      </c>
      <c r="F337" s="8">
        <v>0.60548846272092505</v>
      </c>
      <c r="G337" s="8">
        <v>0.153681149511808</v>
      </c>
      <c r="H337" s="8">
        <v>0</v>
      </c>
      <c r="I337" s="8">
        <v>0</v>
      </c>
      <c r="J337" s="8">
        <v>0</v>
      </c>
      <c r="K337" t="s">
        <v>7327</v>
      </c>
      <c r="L337" s="20">
        <v>0.7</v>
      </c>
      <c r="M337" t="s">
        <v>7333</v>
      </c>
      <c r="N337" s="20">
        <v>0.3</v>
      </c>
      <c r="O337" t="s">
        <v>7327</v>
      </c>
      <c r="P337" t="s">
        <v>7365</v>
      </c>
      <c r="Q337" t="s">
        <v>5998</v>
      </c>
      <c r="R337" t="s">
        <v>5998</v>
      </c>
      <c r="S337" t="s">
        <v>5998</v>
      </c>
      <c r="T337" t="s">
        <v>5998</v>
      </c>
    </row>
    <row r="338" spans="1:20">
      <c r="A338" t="s">
        <v>3178</v>
      </c>
      <c r="B338" s="7" t="s">
        <v>4814</v>
      </c>
      <c r="C338" s="8" t="s">
        <v>5193</v>
      </c>
      <c r="D338" s="8">
        <v>5.3071919899872498E-2</v>
      </c>
      <c r="E338" s="8">
        <v>0.89226259914468797</v>
      </c>
      <c r="F338" s="8">
        <v>-0.267964980497924</v>
      </c>
      <c r="G338" s="8">
        <v>0.38998323531194001</v>
      </c>
      <c r="H338" s="8">
        <v>0</v>
      </c>
      <c r="I338" s="8">
        <v>0</v>
      </c>
      <c r="J338" s="8">
        <v>0</v>
      </c>
      <c r="K338" t="s">
        <v>7327</v>
      </c>
      <c r="L338" s="20" t="s">
        <v>7332</v>
      </c>
      <c r="M338" t="s">
        <v>7333</v>
      </c>
      <c r="N338" s="20" t="s">
        <v>7334</v>
      </c>
      <c r="O338" t="s">
        <v>7327</v>
      </c>
      <c r="P338" t="s">
        <v>7365</v>
      </c>
      <c r="Q338" t="s">
        <v>6552</v>
      </c>
      <c r="R338" t="s">
        <v>6020</v>
      </c>
      <c r="S338" t="s">
        <v>6553</v>
      </c>
      <c r="T338" t="s">
        <v>6020</v>
      </c>
    </row>
    <row r="339" spans="1:20">
      <c r="A339" t="s">
        <v>3369</v>
      </c>
      <c r="B339" s="7" t="s">
        <v>4892</v>
      </c>
      <c r="C339" s="8" t="s">
        <v>5364</v>
      </c>
      <c r="D339" s="8">
        <v>0.32188927517320998</v>
      </c>
      <c r="E339" s="8">
        <v>0.50750968500762905</v>
      </c>
      <c r="F339" s="8">
        <v>0.75523751239057102</v>
      </c>
      <c r="G339" s="8">
        <v>5.4652607267393398E-2</v>
      </c>
      <c r="H339" s="8">
        <v>0</v>
      </c>
      <c r="I339" s="8">
        <v>0</v>
      </c>
      <c r="J339" s="8">
        <v>0</v>
      </c>
      <c r="K339" t="s">
        <v>7314</v>
      </c>
      <c r="L339" s="20" t="s">
        <v>7368</v>
      </c>
      <c r="M339" t="s">
        <v>7330</v>
      </c>
      <c r="N339" s="20" t="s">
        <v>7387</v>
      </c>
      <c r="O339" t="s">
        <v>7328</v>
      </c>
      <c r="P339" t="s">
        <v>7365</v>
      </c>
      <c r="Q339" t="s">
        <v>5998</v>
      </c>
      <c r="R339" t="s">
        <v>5998</v>
      </c>
      <c r="S339" t="s">
        <v>5998</v>
      </c>
      <c r="T339" t="s">
        <v>5998</v>
      </c>
    </row>
    <row r="340" spans="1:20">
      <c r="A340" t="s">
        <v>2690</v>
      </c>
      <c r="B340" s="7" t="s">
        <v>4832</v>
      </c>
      <c r="C340" s="8" t="s">
        <v>5192</v>
      </c>
      <c r="D340" s="8">
        <v>-4.08229378579609E-2</v>
      </c>
      <c r="E340" s="8">
        <v>0.92887161341501501</v>
      </c>
      <c r="F340" s="8">
        <v>-5.4836986560505299E-2</v>
      </c>
      <c r="G340" s="8">
        <v>0.89695819402169197</v>
      </c>
      <c r="H340" s="8">
        <v>0</v>
      </c>
      <c r="I340" s="8">
        <v>0</v>
      </c>
      <c r="J340" s="8">
        <v>0</v>
      </c>
      <c r="K340" t="s">
        <v>7328</v>
      </c>
      <c r="L340" s="20" t="s">
        <v>7324</v>
      </c>
      <c r="M340" t="s">
        <v>7325</v>
      </c>
      <c r="N340" s="20" t="s">
        <v>7326</v>
      </c>
      <c r="O340" t="s">
        <v>7327</v>
      </c>
      <c r="P340" t="s">
        <v>7365</v>
      </c>
      <c r="Q340" t="s">
        <v>6756</v>
      </c>
      <c r="R340" t="s">
        <v>6020</v>
      </c>
      <c r="S340" t="s">
        <v>6757</v>
      </c>
      <c r="T340" t="s">
        <v>6020</v>
      </c>
    </row>
    <row r="341" spans="1:20">
      <c r="A341" t="s">
        <v>3378</v>
      </c>
      <c r="B341" s="7" t="s">
        <v>78</v>
      </c>
      <c r="C341" s="8" t="s">
        <v>79</v>
      </c>
      <c r="D341" s="8">
        <v>-0.47269992607325001</v>
      </c>
      <c r="E341" s="8">
        <v>0.25621001440319302</v>
      </c>
      <c r="F341" s="8">
        <v>1.3408601308211301</v>
      </c>
      <c r="G341" s="8">
        <v>7.5745480962695696E-5</v>
      </c>
      <c r="H341" s="8">
        <v>0</v>
      </c>
      <c r="I341" s="8">
        <v>0</v>
      </c>
      <c r="J341" s="8">
        <v>0</v>
      </c>
      <c r="K341" t="s">
        <v>7327</v>
      </c>
      <c r="L341" s="20" t="s">
        <v>7360</v>
      </c>
      <c r="M341" t="s">
        <v>7333</v>
      </c>
      <c r="N341" s="20" t="s">
        <v>7373</v>
      </c>
      <c r="O341" t="s">
        <v>7388</v>
      </c>
      <c r="P341" t="s">
        <v>7365</v>
      </c>
      <c r="Q341" t="s">
        <v>6758</v>
      </c>
      <c r="R341" t="s">
        <v>6020</v>
      </c>
      <c r="S341" t="s">
        <v>6759</v>
      </c>
      <c r="T341" t="s">
        <v>6020</v>
      </c>
    </row>
    <row r="342" spans="1:20">
      <c r="A342" t="s">
        <v>3404</v>
      </c>
      <c r="B342" s="7" t="s">
        <v>2533</v>
      </c>
      <c r="C342" s="8" t="s">
        <v>5378</v>
      </c>
      <c r="D342" s="8">
        <v>1.2575824232292501</v>
      </c>
      <c r="E342" s="8">
        <v>3.80961045936524E-3</v>
      </c>
      <c r="F342" s="8">
        <v>0.83736114102693604</v>
      </c>
      <c r="G342" s="8">
        <v>5.4459995301031003E-2</v>
      </c>
      <c r="H342" s="8">
        <v>0</v>
      </c>
      <c r="I342" s="8">
        <v>0</v>
      </c>
      <c r="J342" s="8" t="s">
        <v>6760</v>
      </c>
      <c r="K342" t="s">
        <v>7327</v>
      </c>
      <c r="L342" s="20" t="s">
        <v>7332</v>
      </c>
      <c r="M342" t="s">
        <v>7333</v>
      </c>
      <c r="N342" s="20" t="s">
        <v>7334</v>
      </c>
      <c r="O342" t="s">
        <v>7328</v>
      </c>
      <c r="P342" t="s">
        <v>7365</v>
      </c>
      <c r="Q342" t="s">
        <v>6761</v>
      </c>
      <c r="R342" t="s">
        <v>6020</v>
      </c>
      <c r="S342" t="s">
        <v>6762</v>
      </c>
      <c r="T342" t="s">
        <v>6020</v>
      </c>
    </row>
    <row r="343" spans="1:20">
      <c r="A343" t="s">
        <v>3425</v>
      </c>
      <c r="B343" s="7" t="s">
        <v>2532</v>
      </c>
      <c r="C343" s="8" t="s">
        <v>5382</v>
      </c>
      <c r="D343" s="8">
        <v>0.43774102765628697</v>
      </c>
      <c r="E343" s="8">
        <v>0.19577518011925699</v>
      </c>
      <c r="F343" s="8">
        <v>5.53095882734553E-2</v>
      </c>
      <c r="G343" s="8">
        <v>0.888017201582463</v>
      </c>
      <c r="H343" s="8">
        <v>0</v>
      </c>
      <c r="I343" s="8">
        <v>0</v>
      </c>
      <c r="J343" s="8">
        <v>0</v>
      </c>
      <c r="K343" t="s">
        <v>7328</v>
      </c>
      <c r="L343" s="20" t="s">
        <v>7324</v>
      </c>
      <c r="M343" t="s">
        <v>7325</v>
      </c>
      <c r="N343" s="20" t="s">
        <v>7326</v>
      </c>
      <c r="O343" t="s">
        <v>7354</v>
      </c>
      <c r="P343" t="s">
        <v>7365</v>
      </c>
      <c r="Q343" t="s">
        <v>5998</v>
      </c>
      <c r="R343" t="s">
        <v>5998</v>
      </c>
      <c r="S343" t="s">
        <v>5998</v>
      </c>
      <c r="T343" t="s">
        <v>5998</v>
      </c>
    </row>
    <row r="344" spans="1:20">
      <c r="A344" t="s">
        <v>3354</v>
      </c>
      <c r="B344" s="7" t="s">
        <v>2531</v>
      </c>
      <c r="C344" s="8" t="s">
        <v>5362</v>
      </c>
      <c r="D344" s="8">
        <v>1.5608920283159</v>
      </c>
      <c r="E344" s="8">
        <v>6.7202450196317697E-7</v>
      </c>
      <c r="F344" s="8">
        <v>-5.3996805348766698E-2</v>
      </c>
      <c r="G344" s="8">
        <v>0.89765775862793296</v>
      </c>
      <c r="H344" s="8">
        <v>0</v>
      </c>
      <c r="I344" s="8">
        <v>0</v>
      </c>
      <c r="J344" s="8">
        <v>0</v>
      </c>
      <c r="K344" t="s">
        <v>7327</v>
      </c>
      <c r="L344" s="20" t="s">
        <v>7332</v>
      </c>
      <c r="M344" t="s">
        <v>7333</v>
      </c>
      <c r="N344" s="20" t="s">
        <v>7334</v>
      </c>
      <c r="O344" t="s">
        <v>7327</v>
      </c>
      <c r="P344" t="s">
        <v>7365</v>
      </c>
      <c r="Q344" t="s">
        <v>6605</v>
      </c>
      <c r="R344" t="s">
        <v>6020</v>
      </c>
      <c r="S344" t="s">
        <v>6606</v>
      </c>
      <c r="T344" t="s">
        <v>6020</v>
      </c>
    </row>
    <row r="345" spans="1:20">
      <c r="A345" t="s">
        <v>3109</v>
      </c>
      <c r="B345" s="7" t="s">
        <v>45</v>
      </c>
      <c r="C345" s="8" t="s">
        <v>46</v>
      </c>
      <c r="D345" s="8">
        <v>1.1353961554067999</v>
      </c>
      <c r="E345" s="8">
        <v>3.7057532145505501E-3</v>
      </c>
      <c r="F345" s="8">
        <v>1.7167466677056</v>
      </c>
      <c r="G345" s="8">
        <v>2.1671490300026001E-6</v>
      </c>
      <c r="H345" s="8">
        <v>0</v>
      </c>
      <c r="I345" s="8">
        <v>0</v>
      </c>
      <c r="J345" s="8">
        <v>0</v>
      </c>
      <c r="K345" t="s">
        <v>7328</v>
      </c>
      <c r="L345" s="20" t="s">
        <v>7324</v>
      </c>
      <c r="M345" t="s">
        <v>7325</v>
      </c>
      <c r="N345" s="20" t="s">
        <v>7326</v>
      </c>
      <c r="O345" t="s">
        <v>7327</v>
      </c>
      <c r="P345" t="s">
        <v>7365</v>
      </c>
      <c r="Q345" t="s">
        <v>5998</v>
      </c>
      <c r="R345" t="s">
        <v>5998</v>
      </c>
      <c r="S345" t="s">
        <v>5998</v>
      </c>
      <c r="T345" t="s">
        <v>5998</v>
      </c>
    </row>
    <row r="346" spans="1:20">
      <c r="A346" t="s">
        <v>3116</v>
      </c>
      <c r="B346" s="7" t="s">
        <v>45</v>
      </c>
      <c r="C346" s="8" t="s">
        <v>46</v>
      </c>
      <c r="D346" s="8">
        <v>-0.65565047338279003</v>
      </c>
      <c r="E346" s="8">
        <v>1.4792689688819499E-2</v>
      </c>
      <c r="F346" s="8">
        <v>0.73217721708134598</v>
      </c>
      <c r="G346" s="8">
        <v>4.1517787323162103E-3</v>
      </c>
      <c r="H346" s="8">
        <v>0</v>
      </c>
      <c r="I346" s="8">
        <v>0</v>
      </c>
      <c r="J346" s="8">
        <v>0</v>
      </c>
      <c r="K346" t="s">
        <v>7327</v>
      </c>
      <c r="L346" s="20" t="s">
        <v>7332</v>
      </c>
      <c r="M346" t="s">
        <v>7333</v>
      </c>
      <c r="N346" s="20" t="s">
        <v>7334</v>
      </c>
      <c r="O346" t="s">
        <v>7327</v>
      </c>
      <c r="P346" t="s">
        <v>7365</v>
      </c>
      <c r="Q346" t="s">
        <v>6763</v>
      </c>
      <c r="R346" t="s">
        <v>6020</v>
      </c>
      <c r="S346" t="s">
        <v>6764</v>
      </c>
      <c r="T346" t="s">
        <v>6020</v>
      </c>
    </row>
    <row r="347" spans="1:20">
      <c r="A347" t="s">
        <v>3120</v>
      </c>
      <c r="B347" s="7" t="s">
        <v>45</v>
      </c>
      <c r="C347" s="8" t="s">
        <v>46</v>
      </c>
      <c r="D347" s="8">
        <v>-1.00123365824844</v>
      </c>
      <c r="E347" s="8">
        <v>7.8768827427914396E-7</v>
      </c>
      <c r="F347" s="8">
        <v>-0.843383455488661</v>
      </c>
      <c r="G347" s="8">
        <v>2.8052836247643101E-5</v>
      </c>
      <c r="H347" s="8">
        <v>0</v>
      </c>
      <c r="I347" s="8">
        <v>0</v>
      </c>
      <c r="J347" s="8">
        <v>0</v>
      </c>
      <c r="K347" t="s">
        <v>7327</v>
      </c>
      <c r="L347" s="20" t="s">
        <v>7332</v>
      </c>
      <c r="M347" t="s">
        <v>7333</v>
      </c>
      <c r="N347" s="20" t="s">
        <v>7334</v>
      </c>
      <c r="O347" t="s">
        <v>7327</v>
      </c>
      <c r="P347" t="s">
        <v>7365</v>
      </c>
      <c r="Q347" t="s">
        <v>6765</v>
      </c>
      <c r="R347" t="s">
        <v>6020</v>
      </c>
      <c r="S347" t="s">
        <v>6766</v>
      </c>
      <c r="T347" t="s">
        <v>6020</v>
      </c>
    </row>
    <row r="348" spans="1:20">
      <c r="A348" t="s">
        <v>3133</v>
      </c>
      <c r="B348" s="7" t="s">
        <v>45</v>
      </c>
      <c r="C348" s="8" t="s">
        <v>46</v>
      </c>
      <c r="D348" s="8">
        <v>-0.25474084214598502</v>
      </c>
      <c r="E348" s="8">
        <v>0.57269436121437001</v>
      </c>
      <c r="F348" s="8">
        <v>0.86684963109583102</v>
      </c>
      <c r="G348" s="8">
        <v>1.8504126017768501E-2</v>
      </c>
      <c r="H348" s="8">
        <v>0</v>
      </c>
      <c r="I348" s="8">
        <v>0</v>
      </c>
      <c r="J348" s="8">
        <v>0</v>
      </c>
      <c r="K348" t="s">
        <v>7328</v>
      </c>
      <c r="L348" s="20" t="s">
        <v>7324</v>
      </c>
      <c r="M348" t="s">
        <v>7325</v>
      </c>
      <c r="N348" s="20" t="s">
        <v>7326</v>
      </c>
      <c r="O348" t="s">
        <v>7327</v>
      </c>
      <c r="P348" t="s">
        <v>7365</v>
      </c>
      <c r="Q348" t="s">
        <v>5998</v>
      </c>
      <c r="R348" t="s">
        <v>5998</v>
      </c>
      <c r="S348" t="s">
        <v>5998</v>
      </c>
      <c r="T348" t="s">
        <v>5998</v>
      </c>
    </row>
    <row r="349" spans="1:20">
      <c r="A349" t="s">
        <v>3146</v>
      </c>
      <c r="B349" s="7" t="s">
        <v>45</v>
      </c>
      <c r="C349" s="8" t="s">
        <v>46</v>
      </c>
      <c r="D349" s="8">
        <v>1.0509863814416001</v>
      </c>
      <c r="E349" s="8">
        <v>3.3553493066905101E-4</v>
      </c>
      <c r="F349" s="8">
        <v>0.123435687623518</v>
      </c>
      <c r="G349" s="8">
        <v>0.73086105570883997</v>
      </c>
      <c r="H349" s="8">
        <v>0</v>
      </c>
      <c r="I349" s="8" t="s">
        <v>6767</v>
      </c>
      <c r="J349" s="8">
        <v>0</v>
      </c>
      <c r="K349" t="s">
        <v>7328</v>
      </c>
      <c r="L349" s="20" t="s">
        <v>7324</v>
      </c>
      <c r="M349" t="s">
        <v>7325</v>
      </c>
      <c r="N349" s="20" t="s">
        <v>7326</v>
      </c>
      <c r="O349" t="s">
        <v>7315</v>
      </c>
      <c r="P349" t="s">
        <v>7316</v>
      </c>
      <c r="Q349" t="s">
        <v>6768</v>
      </c>
      <c r="R349" t="s">
        <v>6020</v>
      </c>
      <c r="S349" t="s">
        <v>6769</v>
      </c>
      <c r="T349" t="s">
        <v>6020</v>
      </c>
    </row>
    <row r="350" spans="1:20">
      <c r="A350" t="s">
        <v>3148</v>
      </c>
      <c r="B350" s="7" t="s">
        <v>45</v>
      </c>
      <c r="C350" s="8" t="s">
        <v>46</v>
      </c>
      <c r="D350" s="8">
        <v>0.61360979410135397</v>
      </c>
      <c r="E350" s="8">
        <v>4.7962349008763401E-2</v>
      </c>
      <c r="F350" s="8">
        <v>-0.18965198046321799</v>
      </c>
      <c r="G350" s="8">
        <v>0.58104562494152201</v>
      </c>
      <c r="H350" s="8">
        <v>0</v>
      </c>
      <c r="I350" s="8">
        <v>0</v>
      </c>
      <c r="J350" s="8">
        <v>0</v>
      </c>
      <c r="K350" t="s">
        <v>7328</v>
      </c>
      <c r="L350" s="20" t="s">
        <v>7324</v>
      </c>
      <c r="M350" t="s">
        <v>7325</v>
      </c>
      <c r="N350" s="20" t="s">
        <v>7326</v>
      </c>
      <c r="O350" t="s">
        <v>7327</v>
      </c>
      <c r="P350" t="s">
        <v>7365</v>
      </c>
      <c r="Q350" t="s">
        <v>6770</v>
      </c>
      <c r="R350" t="s">
        <v>6020</v>
      </c>
      <c r="S350" t="s">
        <v>6771</v>
      </c>
      <c r="T350" t="s">
        <v>6020</v>
      </c>
    </row>
    <row r="351" spans="1:20">
      <c r="A351" t="s">
        <v>3151</v>
      </c>
      <c r="B351" s="7" t="s">
        <v>45</v>
      </c>
      <c r="C351" s="8" t="s">
        <v>46</v>
      </c>
      <c r="D351" s="8">
        <v>-0.97210650039941404</v>
      </c>
      <c r="E351" s="8">
        <v>2.5476375887169601E-5</v>
      </c>
      <c r="F351" s="8">
        <v>-1.1861840982793901</v>
      </c>
      <c r="G351" s="8">
        <v>1.09636182697722E-7</v>
      </c>
      <c r="H351" s="8">
        <v>0</v>
      </c>
      <c r="I351" s="8">
        <v>0</v>
      </c>
      <c r="J351" s="8">
        <v>0</v>
      </c>
      <c r="K351" t="s">
        <v>7327</v>
      </c>
      <c r="L351" s="20" t="s">
        <v>7332</v>
      </c>
      <c r="M351" t="s">
        <v>7333</v>
      </c>
      <c r="N351" s="20" t="s">
        <v>7334</v>
      </c>
      <c r="O351" t="s">
        <v>7327</v>
      </c>
      <c r="P351" t="s">
        <v>7365</v>
      </c>
      <c r="Q351" t="s">
        <v>6772</v>
      </c>
      <c r="R351" t="s">
        <v>6020</v>
      </c>
      <c r="S351" t="s">
        <v>6773</v>
      </c>
      <c r="T351" t="s">
        <v>6020</v>
      </c>
    </row>
    <row r="352" spans="1:20">
      <c r="A352" t="s">
        <v>3176</v>
      </c>
      <c r="B352" s="7" t="s">
        <v>45</v>
      </c>
      <c r="C352" s="8" t="s">
        <v>46</v>
      </c>
      <c r="D352" s="8">
        <v>0.38066873882309699</v>
      </c>
      <c r="E352" s="8">
        <v>0.27105217083397398</v>
      </c>
      <c r="F352" s="8">
        <v>0.63137147555655504</v>
      </c>
      <c r="G352" s="8">
        <v>3.5943672150400001E-2</v>
      </c>
      <c r="H352" s="8">
        <v>0</v>
      </c>
      <c r="I352" s="8">
        <v>0</v>
      </c>
      <c r="J352" s="8">
        <v>0</v>
      </c>
      <c r="K352" t="s">
        <v>7327</v>
      </c>
      <c r="L352" s="20" t="s">
        <v>7332</v>
      </c>
      <c r="M352" t="s">
        <v>7333</v>
      </c>
      <c r="N352" s="20" t="s">
        <v>7334</v>
      </c>
      <c r="O352" t="s">
        <v>7328</v>
      </c>
      <c r="P352" t="s">
        <v>7365</v>
      </c>
      <c r="Q352" t="s">
        <v>6615</v>
      </c>
      <c r="R352" t="s">
        <v>6616</v>
      </c>
      <c r="S352" t="s">
        <v>6617</v>
      </c>
      <c r="T352" t="s">
        <v>6020</v>
      </c>
    </row>
    <row r="353" spans="1:20">
      <c r="A353" t="s">
        <v>3214</v>
      </c>
      <c r="B353" s="7" t="s">
        <v>45</v>
      </c>
      <c r="C353" s="8" t="s">
        <v>46</v>
      </c>
      <c r="D353" s="8">
        <v>0.43284628936950498</v>
      </c>
      <c r="E353" s="8">
        <v>0.27600529873109497</v>
      </c>
      <c r="F353" s="8">
        <v>0.65912685367537804</v>
      </c>
      <c r="G353" s="8">
        <v>6.6053966217092294E-2</v>
      </c>
      <c r="H353" s="8">
        <v>0</v>
      </c>
      <c r="I353" s="8">
        <v>0</v>
      </c>
      <c r="J353" s="8">
        <v>0</v>
      </c>
      <c r="K353" t="s">
        <v>7328</v>
      </c>
      <c r="L353" s="20">
        <v>1</v>
      </c>
      <c r="M353">
        <v>0</v>
      </c>
      <c r="N353" s="20">
        <v>0</v>
      </c>
      <c r="O353" t="s">
        <v>7328</v>
      </c>
      <c r="P353" t="s">
        <v>7365</v>
      </c>
      <c r="Q353" t="s">
        <v>5998</v>
      </c>
      <c r="R353" t="s">
        <v>5998</v>
      </c>
      <c r="S353" t="s">
        <v>5998</v>
      </c>
      <c r="T353" t="s">
        <v>5998</v>
      </c>
    </row>
    <row r="354" spans="1:20">
      <c r="A354" t="s">
        <v>3221</v>
      </c>
      <c r="B354" s="7" t="s">
        <v>45</v>
      </c>
      <c r="C354" s="8" t="s">
        <v>46</v>
      </c>
      <c r="D354" s="8">
        <v>-0.92996553844590302</v>
      </c>
      <c r="E354" s="8">
        <v>1.61074558515312E-3</v>
      </c>
      <c r="F354" s="8">
        <v>-1.0409843304943101</v>
      </c>
      <c r="G354" s="8">
        <v>2.4751998639142099E-4</v>
      </c>
      <c r="H354" s="8">
        <v>0</v>
      </c>
      <c r="I354" s="8">
        <v>0</v>
      </c>
      <c r="J354" s="8">
        <v>0</v>
      </c>
      <c r="K354" t="s">
        <v>7327</v>
      </c>
      <c r="L354" s="20" t="s">
        <v>7332</v>
      </c>
      <c r="M354" t="s">
        <v>7333</v>
      </c>
      <c r="N354" s="20" t="s">
        <v>7334</v>
      </c>
      <c r="O354" t="s">
        <v>7328</v>
      </c>
      <c r="P354" t="s">
        <v>7365</v>
      </c>
      <c r="Q354" t="s">
        <v>6774</v>
      </c>
      <c r="R354" t="s">
        <v>6020</v>
      </c>
      <c r="S354" t="s">
        <v>6775</v>
      </c>
      <c r="T354">
        <v>-0.82879899999999995</v>
      </c>
    </row>
    <row r="355" spans="1:20">
      <c r="A355" t="s">
        <v>3250</v>
      </c>
      <c r="B355" s="7" t="s">
        <v>45</v>
      </c>
      <c r="C355" s="8" t="s">
        <v>46</v>
      </c>
      <c r="D355" s="8">
        <v>1.28946525293763</v>
      </c>
      <c r="E355" s="8">
        <v>5.2918211597391303E-3</v>
      </c>
      <c r="F355" s="8">
        <v>2.0680621640908901</v>
      </c>
      <c r="G355" s="8">
        <v>1.21730675179091E-6</v>
      </c>
      <c r="H355" s="8">
        <v>0</v>
      </c>
      <c r="I355" s="8">
        <v>0</v>
      </c>
      <c r="J355" s="8">
        <v>0</v>
      </c>
      <c r="K355" t="s">
        <v>7327</v>
      </c>
      <c r="L355" s="20" t="s">
        <v>7332</v>
      </c>
      <c r="M355" t="s">
        <v>7333</v>
      </c>
      <c r="N355" s="20" t="s">
        <v>7334</v>
      </c>
      <c r="O355" t="s">
        <v>7327</v>
      </c>
      <c r="P355" t="s">
        <v>7365</v>
      </c>
      <c r="Q355" t="s">
        <v>5998</v>
      </c>
      <c r="R355" t="s">
        <v>5998</v>
      </c>
      <c r="S355" t="s">
        <v>5998</v>
      </c>
      <c r="T355" t="s">
        <v>5998</v>
      </c>
    </row>
    <row r="356" spans="1:20">
      <c r="A356" t="s">
        <v>3292</v>
      </c>
      <c r="B356" s="7" t="s">
        <v>45</v>
      </c>
      <c r="C356" s="8" t="s">
        <v>46</v>
      </c>
      <c r="D356" s="8">
        <v>1.2347990072321</v>
      </c>
      <c r="E356" s="8">
        <v>2.2676726675211699E-3</v>
      </c>
      <c r="F356" s="8">
        <v>1.88892809109991</v>
      </c>
      <c r="G356" s="8">
        <v>4.9885017050662002E-7</v>
      </c>
      <c r="H356" s="8">
        <v>0</v>
      </c>
      <c r="I356" s="8">
        <v>0</v>
      </c>
      <c r="J356" s="8">
        <v>0</v>
      </c>
      <c r="K356" t="s">
        <v>7328</v>
      </c>
      <c r="L356" s="20" t="s">
        <v>7324</v>
      </c>
      <c r="M356" t="s">
        <v>7325</v>
      </c>
      <c r="N356" s="20" t="s">
        <v>7326</v>
      </c>
      <c r="O356" t="s">
        <v>7327</v>
      </c>
      <c r="P356" t="s">
        <v>7365</v>
      </c>
      <c r="Q356" t="s">
        <v>5998</v>
      </c>
      <c r="R356" t="s">
        <v>5998</v>
      </c>
      <c r="S356" t="s">
        <v>5998</v>
      </c>
      <c r="T356" t="s">
        <v>5998</v>
      </c>
    </row>
    <row r="357" spans="1:20">
      <c r="A357" t="s">
        <v>3328</v>
      </c>
      <c r="B357" s="7" t="s">
        <v>45</v>
      </c>
      <c r="C357" s="8" t="s">
        <v>46</v>
      </c>
      <c r="D357" s="8">
        <v>0.66262285507708796</v>
      </c>
      <c r="E357" s="8">
        <v>6.1937125103124401E-2</v>
      </c>
      <c r="F357" s="8">
        <v>0.82703979160473995</v>
      </c>
      <c r="G357" s="8">
        <v>1.2960070925370101E-2</v>
      </c>
      <c r="H357" s="8">
        <v>0</v>
      </c>
      <c r="I357" s="8">
        <v>0</v>
      </c>
      <c r="J357" s="8">
        <v>0</v>
      </c>
      <c r="K357" t="s">
        <v>7328</v>
      </c>
      <c r="L357" s="20">
        <v>1</v>
      </c>
      <c r="M357">
        <v>0</v>
      </c>
      <c r="N357" s="20">
        <v>0</v>
      </c>
      <c r="O357" t="s">
        <v>7327</v>
      </c>
      <c r="P357" t="s">
        <v>7365</v>
      </c>
      <c r="Q357" t="s">
        <v>6776</v>
      </c>
      <c r="R357" t="s">
        <v>6020</v>
      </c>
      <c r="S357" t="s">
        <v>6777</v>
      </c>
      <c r="T357" t="s">
        <v>6020</v>
      </c>
    </row>
    <row r="358" spans="1:20">
      <c r="A358" t="s">
        <v>3336</v>
      </c>
      <c r="B358" s="7" t="s">
        <v>45</v>
      </c>
      <c r="C358" s="8" t="s">
        <v>46</v>
      </c>
      <c r="D358" s="8">
        <v>-0.45989240889879801</v>
      </c>
      <c r="E358" s="8">
        <v>6.1848958664595298E-2</v>
      </c>
      <c r="F358" s="8">
        <v>-0.76395419692602795</v>
      </c>
      <c r="G358" s="8">
        <v>7.4068572577203604E-4</v>
      </c>
      <c r="H358" s="8">
        <v>0</v>
      </c>
      <c r="I358" s="8">
        <v>0</v>
      </c>
      <c r="J358" s="8">
        <v>0</v>
      </c>
      <c r="K358" t="s">
        <v>7327</v>
      </c>
      <c r="L358" s="20" t="s">
        <v>7324</v>
      </c>
      <c r="M358" t="s">
        <v>7325</v>
      </c>
      <c r="N358" s="20" t="s">
        <v>7326</v>
      </c>
      <c r="O358" t="s">
        <v>7327</v>
      </c>
      <c r="P358" t="s">
        <v>7365</v>
      </c>
      <c r="Q358" t="s">
        <v>5998</v>
      </c>
      <c r="R358" t="s">
        <v>5998</v>
      </c>
      <c r="S358" t="s">
        <v>6778</v>
      </c>
      <c r="T358" t="s">
        <v>6020</v>
      </c>
    </row>
    <row r="359" spans="1:20">
      <c r="A359" t="s">
        <v>3345</v>
      </c>
      <c r="B359" s="7" t="s">
        <v>45</v>
      </c>
      <c r="C359" s="8" t="s">
        <v>46</v>
      </c>
      <c r="D359" s="8">
        <v>-5.7176410358036903E-2</v>
      </c>
      <c r="E359" s="8">
        <v>0.89005317041569798</v>
      </c>
      <c r="F359" s="8">
        <v>-1.6076681449515701E-2</v>
      </c>
      <c r="G359" s="8">
        <v>0.96485569914840796</v>
      </c>
      <c r="H359" s="8">
        <v>0</v>
      </c>
      <c r="I359" s="8">
        <v>0</v>
      </c>
      <c r="J359" s="8">
        <v>0</v>
      </c>
      <c r="K359" t="s">
        <v>7327</v>
      </c>
      <c r="L359" s="20" t="s">
        <v>7332</v>
      </c>
      <c r="M359" t="s">
        <v>7333</v>
      </c>
      <c r="N359" s="20" t="s">
        <v>7334</v>
      </c>
      <c r="O359" t="s">
        <v>7327</v>
      </c>
      <c r="P359" t="s">
        <v>7365</v>
      </c>
      <c r="Q359" t="s">
        <v>6779</v>
      </c>
      <c r="R359" t="s">
        <v>6020</v>
      </c>
      <c r="S359" t="s">
        <v>5998</v>
      </c>
      <c r="T359" t="s">
        <v>5998</v>
      </c>
    </row>
    <row r="360" spans="1:20">
      <c r="A360" t="s">
        <v>3369</v>
      </c>
      <c r="B360" s="7" t="s">
        <v>45</v>
      </c>
      <c r="C360" s="8" t="s">
        <v>46</v>
      </c>
      <c r="D360" s="8">
        <v>0.32188927517320998</v>
      </c>
      <c r="E360" s="8">
        <v>0.50750968500762905</v>
      </c>
      <c r="F360" s="8">
        <v>0.75523751239057102</v>
      </c>
      <c r="G360" s="8">
        <v>5.4652607267393398E-2</v>
      </c>
      <c r="H360" s="8">
        <v>0</v>
      </c>
      <c r="I360" s="8">
        <v>0</v>
      </c>
      <c r="J360" s="8">
        <v>0</v>
      </c>
      <c r="K360" t="s">
        <v>7314</v>
      </c>
      <c r="L360" s="20" t="s">
        <v>7368</v>
      </c>
      <c r="M360" t="s">
        <v>7330</v>
      </c>
      <c r="N360" s="20" t="s">
        <v>7387</v>
      </c>
      <c r="O360" t="s">
        <v>7328</v>
      </c>
      <c r="P360" t="s">
        <v>7365</v>
      </c>
      <c r="Q360" t="s">
        <v>5998</v>
      </c>
      <c r="R360" t="s">
        <v>5998</v>
      </c>
      <c r="S360" t="s">
        <v>5998</v>
      </c>
      <c r="T360" t="s">
        <v>5998</v>
      </c>
    </row>
    <row r="361" spans="1:20">
      <c r="A361" t="s">
        <v>3407</v>
      </c>
      <c r="B361" s="7" t="s">
        <v>45</v>
      </c>
      <c r="C361" s="8" t="s">
        <v>46</v>
      </c>
      <c r="D361" s="8">
        <v>-0.34155763034750902</v>
      </c>
      <c r="E361" s="8">
        <v>0.36782671228227698</v>
      </c>
      <c r="F361" s="8">
        <v>0.80500539743260802</v>
      </c>
      <c r="G361" s="8">
        <v>1.28216650117836E-2</v>
      </c>
      <c r="H361" s="8">
        <v>0</v>
      </c>
      <c r="I361" s="8">
        <v>0</v>
      </c>
      <c r="J361" s="8">
        <v>0</v>
      </c>
      <c r="K361" t="s">
        <v>7328</v>
      </c>
      <c r="L361" s="20" t="s">
        <v>7324</v>
      </c>
      <c r="M361" t="s">
        <v>7325</v>
      </c>
      <c r="N361" s="20" t="s">
        <v>7326</v>
      </c>
      <c r="O361" t="s">
        <v>7327</v>
      </c>
      <c r="P361" t="s">
        <v>7365</v>
      </c>
      <c r="Q361" t="s">
        <v>5998</v>
      </c>
      <c r="R361" t="s">
        <v>5998</v>
      </c>
      <c r="S361" t="s">
        <v>5998</v>
      </c>
      <c r="T361" t="s">
        <v>5998</v>
      </c>
    </row>
    <row r="362" spans="1:20">
      <c r="A362" t="s">
        <v>3457</v>
      </c>
      <c r="B362" s="7" t="s">
        <v>45</v>
      </c>
      <c r="C362" s="8" t="s">
        <v>46</v>
      </c>
      <c r="D362" s="8">
        <v>0.63020785567302495</v>
      </c>
      <c r="E362" s="8">
        <v>0.10603447137491399</v>
      </c>
      <c r="F362" s="8">
        <v>1.4239739046117601</v>
      </c>
      <c r="G362" s="8">
        <v>2.6823654214040201E-5</v>
      </c>
      <c r="H362" s="8">
        <v>0</v>
      </c>
      <c r="I362" s="8">
        <v>0</v>
      </c>
      <c r="J362" s="8">
        <v>0</v>
      </c>
      <c r="K362" t="s">
        <v>7328</v>
      </c>
      <c r="L362" s="20" t="s">
        <v>7324</v>
      </c>
      <c r="M362" t="s">
        <v>7325</v>
      </c>
      <c r="N362" s="20" t="s">
        <v>7326</v>
      </c>
      <c r="O362" t="s">
        <v>7327</v>
      </c>
      <c r="P362" t="s">
        <v>7365</v>
      </c>
      <c r="Q362" t="s">
        <v>5998</v>
      </c>
      <c r="R362" t="s">
        <v>5998</v>
      </c>
      <c r="S362" t="s">
        <v>5998</v>
      </c>
      <c r="T362" t="s">
        <v>5998</v>
      </c>
    </row>
    <row r="363" spans="1:20">
      <c r="A363" t="s">
        <v>3383</v>
      </c>
      <c r="B363" s="7" t="s">
        <v>2530</v>
      </c>
      <c r="C363" s="8" t="s">
        <v>5191</v>
      </c>
      <c r="D363" s="8">
        <v>-1.37920791299184</v>
      </c>
      <c r="E363" s="8">
        <v>8.2039078959654304E-4</v>
      </c>
      <c r="F363" s="8">
        <v>-0.67041185585698704</v>
      </c>
      <c r="G363" s="8">
        <v>0.11464640029360799</v>
      </c>
      <c r="H363" s="8">
        <v>0</v>
      </c>
      <c r="I363" s="8">
        <v>0</v>
      </c>
      <c r="J363" s="8">
        <v>0</v>
      </c>
      <c r="K363" t="s">
        <v>7327</v>
      </c>
      <c r="L363" s="20" t="s">
        <v>7332</v>
      </c>
      <c r="M363" t="s">
        <v>7333</v>
      </c>
      <c r="N363" s="20" t="s">
        <v>7334</v>
      </c>
      <c r="O363" t="s">
        <v>7328</v>
      </c>
      <c r="P363" t="s">
        <v>7365</v>
      </c>
      <c r="Q363" t="s">
        <v>6780</v>
      </c>
      <c r="R363" t="s">
        <v>6020</v>
      </c>
      <c r="S363" t="s">
        <v>6781</v>
      </c>
      <c r="T363" t="s">
        <v>6020</v>
      </c>
    </row>
    <row r="364" spans="1:20">
      <c r="A364" t="s">
        <v>3121</v>
      </c>
      <c r="B364" s="7" t="s">
        <v>26</v>
      </c>
      <c r="C364" s="8" t="s">
        <v>4732</v>
      </c>
      <c r="D364" s="8">
        <v>0.62959885899716606</v>
      </c>
      <c r="E364" s="8">
        <v>6.9110662312268895E-2</v>
      </c>
      <c r="F364" s="8">
        <v>0.96950922000185202</v>
      </c>
      <c r="G364" s="8">
        <v>2.2950661572006099E-3</v>
      </c>
      <c r="H364" s="8">
        <v>0</v>
      </c>
      <c r="I364" s="8">
        <v>0</v>
      </c>
      <c r="J364" s="8">
        <v>0</v>
      </c>
      <c r="K364" t="s">
        <v>7328</v>
      </c>
      <c r="L364" s="20" t="s">
        <v>7324</v>
      </c>
      <c r="M364" t="s">
        <v>7325</v>
      </c>
      <c r="N364" s="20" t="s">
        <v>7326</v>
      </c>
      <c r="O364" t="s">
        <v>7327</v>
      </c>
      <c r="P364" t="s">
        <v>7365</v>
      </c>
      <c r="Q364" t="s">
        <v>5998</v>
      </c>
      <c r="R364" t="s">
        <v>5998</v>
      </c>
      <c r="S364" t="s">
        <v>5998</v>
      </c>
      <c r="T364" t="s">
        <v>5998</v>
      </c>
    </row>
    <row r="365" spans="1:20">
      <c r="A365" t="s">
        <v>3124</v>
      </c>
      <c r="B365" s="7" t="s">
        <v>26</v>
      </c>
      <c r="C365" s="8" t="s">
        <v>4732</v>
      </c>
      <c r="D365" s="8">
        <v>0.91577570774950401</v>
      </c>
      <c r="E365" s="8">
        <v>2.7136923749997799E-5</v>
      </c>
      <c r="F365" s="8">
        <v>-0.20300663850700901</v>
      </c>
      <c r="G365" s="8">
        <v>0.41038728635452998</v>
      </c>
      <c r="H365" s="8">
        <v>0</v>
      </c>
      <c r="I365" s="8">
        <v>0</v>
      </c>
      <c r="J365" s="8">
        <v>0</v>
      </c>
      <c r="K365" t="s">
        <v>7323</v>
      </c>
      <c r="L365" s="20" t="s">
        <v>7324</v>
      </c>
      <c r="M365" t="s">
        <v>7325</v>
      </c>
      <c r="N365" s="20" t="s">
        <v>7326</v>
      </c>
      <c r="O365" t="s">
        <v>7359</v>
      </c>
      <c r="P365" t="s">
        <v>7365</v>
      </c>
      <c r="Q365" t="s">
        <v>6752</v>
      </c>
      <c r="R365" t="s">
        <v>6020</v>
      </c>
      <c r="S365" t="s">
        <v>6753</v>
      </c>
      <c r="T365" t="s">
        <v>6020</v>
      </c>
    </row>
    <row r="366" spans="1:20">
      <c r="A366" t="s">
        <v>3126</v>
      </c>
      <c r="B366" s="7" t="s">
        <v>26</v>
      </c>
      <c r="C366" s="8" t="s">
        <v>4732</v>
      </c>
      <c r="D366" s="8">
        <v>-4.88429040540471E-2</v>
      </c>
      <c r="E366" s="8">
        <v>0.86719509767915104</v>
      </c>
      <c r="F366" s="8">
        <v>-0.54914182081603102</v>
      </c>
      <c r="G366" s="8">
        <v>9.9230189200911097E-3</v>
      </c>
      <c r="H366" s="8">
        <v>0</v>
      </c>
      <c r="I366" s="8">
        <v>0</v>
      </c>
      <c r="J366" s="8">
        <v>0</v>
      </c>
      <c r="K366" t="s">
        <v>7328</v>
      </c>
      <c r="L366" s="20" t="s">
        <v>7324</v>
      </c>
      <c r="M366" t="s">
        <v>7325</v>
      </c>
      <c r="N366" s="20" t="s">
        <v>7326</v>
      </c>
      <c r="O366" t="s">
        <v>7327</v>
      </c>
      <c r="P366" t="s">
        <v>7365</v>
      </c>
      <c r="Q366" t="s">
        <v>6546</v>
      </c>
      <c r="R366" t="s">
        <v>6020</v>
      </c>
      <c r="S366" t="s">
        <v>6547</v>
      </c>
      <c r="T366" t="s">
        <v>6020</v>
      </c>
    </row>
    <row r="367" spans="1:20">
      <c r="A367" t="s">
        <v>3142</v>
      </c>
      <c r="B367" s="7" t="s">
        <v>26</v>
      </c>
      <c r="C367" s="8" t="s">
        <v>4732</v>
      </c>
      <c r="D367" s="8">
        <v>1.2215118974349399</v>
      </c>
      <c r="E367" s="8">
        <v>1.6032132602818001E-4</v>
      </c>
      <c r="F367" s="8">
        <v>2.0317974760514899</v>
      </c>
      <c r="G367" s="8">
        <v>1.5196979956292502E-11</v>
      </c>
      <c r="H367" s="8">
        <v>0</v>
      </c>
      <c r="I367" s="8">
        <v>0</v>
      </c>
      <c r="J367" s="8">
        <v>0</v>
      </c>
      <c r="K367" t="s">
        <v>7328</v>
      </c>
      <c r="L367" s="20" t="s">
        <v>7324</v>
      </c>
      <c r="M367" t="s">
        <v>7325</v>
      </c>
      <c r="N367" s="20" t="s">
        <v>7326</v>
      </c>
      <c r="O367" t="s">
        <v>7327</v>
      </c>
      <c r="P367" t="s">
        <v>7365</v>
      </c>
      <c r="Q367" t="s">
        <v>5998</v>
      </c>
      <c r="R367" t="s">
        <v>5998</v>
      </c>
      <c r="S367" t="s">
        <v>5998</v>
      </c>
      <c r="T367" t="s">
        <v>5998</v>
      </c>
    </row>
    <row r="368" spans="1:20">
      <c r="A368" t="s">
        <v>3178</v>
      </c>
      <c r="B368" s="7" t="s">
        <v>26</v>
      </c>
      <c r="C368" s="8" t="s">
        <v>4732</v>
      </c>
      <c r="D368" s="8">
        <v>5.3071919899872498E-2</v>
      </c>
      <c r="E368" s="8">
        <v>0.89226259914468797</v>
      </c>
      <c r="F368" s="8">
        <v>-0.267964980497924</v>
      </c>
      <c r="G368" s="8">
        <v>0.38998323531194001</v>
      </c>
      <c r="H368" s="8">
        <v>0</v>
      </c>
      <c r="I368" s="8">
        <v>0</v>
      </c>
      <c r="J368" s="8">
        <v>0</v>
      </c>
      <c r="K368" t="s">
        <v>7327</v>
      </c>
      <c r="L368" s="20" t="s">
        <v>7332</v>
      </c>
      <c r="M368" t="s">
        <v>7333</v>
      </c>
      <c r="N368" s="20" t="s">
        <v>7334</v>
      </c>
      <c r="O368" t="s">
        <v>7327</v>
      </c>
      <c r="P368" t="s">
        <v>7365</v>
      </c>
      <c r="Q368" t="s">
        <v>6552</v>
      </c>
      <c r="R368" t="s">
        <v>6020</v>
      </c>
      <c r="S368" t="s">
        <v>6553</v>
      </c>
      <c r="T368" t="s">
        <v>6020</v>
      </c>
    </row>
    <row r="369" spans="1:20">
      <c r="A369" t="s">
        <v>3197</v>
      </c>
      <c r="B369" s="7" t="s">
        <v>26</v>
      </c>
      <c r="C369" s="8" t="s">
        <v>4732</v>
      </c>
      <c r="D369" s="8">
        <v>0.44830229857790299</v>
      </c>
      <c r="E369" s="8">
        <v>0.30619034393904698</v>
      </c>
      <c r="F369" s="8">
        <v>0.92589700485108395</v>
      </c>
      <c r="G369" s="8">
        <v>1.6263980934625898E-2</v>
      </c>
      <c r="H369" s="8">
        <v>0</v>
      </c>
      <c r="I369" s="8">
        <v>0</v>
      </c>
      <c r="J369" s="8">
        <v>0</v>
      </c>
      <c r="K369" t="s">
        <v>7328</v>
      </c>
      <c r="L369" s="20" t="s">
        <v>7324</v>
      </c>
      <c r="M369" t="s">
        <v>7325</v>
      </c>
      <c r="N369" s="20" t="s">
        <v>7326</v>
      </c>
      <c r="O369" t="s">
        <v>7328</v>
      </c>
      <c r="P369" t="s">
        <v>7365</v>
      </c>
      <c r="Q369" t="s">
        <v>6554</v>
      </c>
      <c r="R369" t="s">
        <v>6020</v>
      </c>
      <c r="S369" t="s">
        <v>6555</v>
      </c>
      <c r="T369" t="s">
        <v>6020</v>
      </c>
    </row>
    <row r="370" spans="1:20">
      <c r="A370" t="s">
        <v>3199</v>
      </c>
      <c r="B370" s="7" t="s">
        <v>26</v>
      </c>
      <c r="C370" s="8" t="s">
        <v>4732</v>
      </c>
      <c r="D370" s="8">
        <v>-0.87691828780566405</v>
      </c>
      <c r="E370" s="8">
        <v>4.65063071256752E-3</v>
      </c>
      <c r="F370" s="8">
        <v>-0.85184799797277599</v>
      </c>
      <c r="G370" s="8">
        <v>4.4044833102061098E-3</v>
      </c>
      <c r="H370" s="8">
        <v>0</v>
      </c>
      <c r="I370" s="8">
        <v>0</v>
      </c>
      <c r="J370" s="8">
        <v>0</v>
      </c>
      <c r="K370" t="s">
        <v>7339</v>
      </c>
      <c r="L370" s="20" t="s">
        <v>7324</v>
      </c>
      <c r="M370" t="s">
        <v>7325</v>
      </c>
      <c r="N370" s="20" t="s">
        <v>7326</v>
      </c>
      <c r="O370" t="s">
        <v>7354</v>
      </c>
      <c r="P370" t="s">
        <v>7365</v>
      </c>
      <c r="Q370" t="s">
        <v>6556</v>
      </c>
      <c r="R370" t="s">
        <v>6020</v>
      </c>
      <c r="S370" t="s">
        <v>6557</v>
      </c>
      <c r="T370" t="s">
        <v>6020</v>
      </c>
    </row>
    <row r="371" spans="1:20">
      <c r="A371" t="s">
        <v>3202</v>
      </c>
      <c r="B371" s="7" t="s">
        <v>26</v>
      </c>
      <c r="C371" s="8" t="s">
        <v>4732</v>
      </c>
      <c r="D371" s="8">
        <v>0.78842427471260401</v>
      </c>
      <c r="E371" s="8">
        <v>6.0301602047826402E-3</v>
      </c>
      <c r="F371" s="8">
        <v>1.3120338866774801</v>
      </c>
      <c r="G371" s="8">
        <v>3.9995355375569199E-7</v>
      </c>
      <c r="H371" s="8">
        <v>0</v>
      </c>
      <c r="I371" s="8">
        <v>0</v>
      </c>
      <c r="J371" s="8">
        <v>0</v>
      </c>
      <c r="K371" t="s">
        <v>7328</v>
      </c>
      <c r="L371" s="20">
        <v>1</v>
      </c>
      <c r="M371">
        <v>0</v>
      </c>
      <c r="N371" s="20">
        <v>0</v>
      </c>
      <c r="O371" t="s">
        <v>7327</v>
      </c>
      <c r="P371" t="s">
        <v>7365</v>
      </c>
      <c r="Q371" t="s">
        <v>6029</v>
      </c>
      <c r="R371" t="s">
        <v>6020</v>
      </c>
      <c r="S371" t="s">
        <v>6030</v>
      </c>
      <c r="T371" t="s">
        <v>6020</v>
      </c>
    </row>
    <row r="372" spans="1:20">
      <c r="A372" t="s">
        <v>3240</v>
      </c>
      <c r="B372" s="7" t="s">
        <v>26</v>
      </c>
      <c r="C372" s="8" t="s">
        <v>4732</v>
      </c>
      <c r="D372" s="8">
        <v>-1.223979597432</v>
      </c>
      <c r="E372" s="8">
        <v>7.1698929048114593E-5</v>
      </c>
      <c r="F372" s="8">
        <v>-0.68064802063817698</v>
      </c>
      <c r="G372" s="8">
        <v>2.5632232707477502E-2</v>
      </c>
      <c r="H372" s="8">
        <v>0</v>
      </c>
      <c r="I372" s="8">
        <v>0</v>
      </c>
      <c r="J372" s="8">
        <v>0</v>
      </c>
      <c r="K372" t="s">
        <v>7328</v>
      </c>
      <c r="L372" s="20" t="s">
        <v>7324</v>
      </c>
      <c r="M372" t="s">
        <v>7325</v>
      </c>
      <c r="N372" s="20" t="s">
        <v>7326</v>
      </c>
      <c r="O372" t="s">
        <v>7328</v>
      </c>
      <c r="P372" t="s">
        <v>7365</v>
      </c>
      <c r="Q372" t="s">
        <v>5998</v>
      </c>
      <c r="R372" t="s">
        <v>5998</v>
      </c>
      <c r="S372" t="s">
        <v>5998</v>
      </c>
      <c r="T372" t="s">
        <v>5998</v>
      </c>
    </row>
    <row r="373" spans="1:20">
      <c r="A373" t="s">
        <v>3243</v>
      </c>
      <c r="B373" s="7" t="s">
        <v>26</v>
      </c>
      <c r="C373" s="8" t="s">
        <v>4732</v>
      </c>
      <c r="D373" s="8">
        <v>-0.88590552610829898</v>
      </c>
      <c r="E373" s="8">
        <v>1.2918127774285599E-3</v>
      </c>
      <c r="F373" s="8">
        <v>-0.36632887292570798</v>
      </c>
      <c r="G373" s="8">
        <v>0.19221044805412099</v>
      </c>
      <c r="H373" s="8">
        <v>0</v>
      </c>
      <c r="I373" s="8">
        <v>0</v>
      </c>
      <c r="J373" s="8">
        <v>0</v>
      </c>
      <c r="K373" t="s">
        <v>7328</v>
      </c>
      <c r="L373" s="20" t="s">
        <v>7324</v>
      </c>
      <c r="M373" t="s">
        <v>7325</v>
      </c>
      <c r="N373" s="20" t="s">
        <v>7326</v>
      </c>
      <c r="O373" t="s">
        <v>7328</v>
      </c>
      <c r="P373" t="s">
        <v>7365</v>
      </c>
      <c r="Q373" t="s">
        <v>6560</v>
      </c>
      <c r="R373" t="s">
        <v>6020</v>
      </c>
      <c r="S373" t="s">
        <v>6561</v>
      </c>
      <c r="T373" t="s">
        <v>6020</v>
      </c>
    </row>
    <row r="374" spans="1:20">
      <c r="A374" t="s">
        <v>3252</v>
      </c>
      <c r="B374" s="7" t="s">
        <v>26</v>
      </c>
      <c r="C374" s="8" t="s">
        <v>4732</v>
      </c>
      <c r="D374" s="8">
        <v>0.64508797547621199</v>
      </c>
      <c r="E374" s="8">
        <v>4.5155557597891798E-2</v>
      </c>
      <c r="F374" s="8">
        <v>1.3434117608156599</v>
      </c>
      <c r="G374" s="8">
        <v>3.7895382499457699E-6</v>
      </c>
      <c r="H374" s="8">
        <v>0</v>
      </c>
      <c r="I374" s="8">
        <v>0</v>
      </c>
      <c r="J374" s="8">
        <v>0</v>
      </c>
      <c r="K374" t="s">
        <v>7328</v>
      </c>
      <c r="L374" s="20" t="s">
        <v>7324</v>
      </c>
      <c r="M374" t="s">
        <v>7325</v>
      </c>
      <c r="N374" s="20" t="s">
        <v>7326</v>
      </c>
      <c r="O374" t="s">
        <v>7327</v>
      </c>
      <c r="P374" t="s">
        <v>7365</v>
      </c>
      <c r="Q374" t="s">
        <v>6562</v>
      </c>
      <c r="R374" t="s">
        <v>6020</v>
      </c>
      <c r="S374" t="s">
        <v>6563</v>
      </c>
      <c r="T374" t="s">
        <v>6020</v>
      </c>
    </row>
    <row r="375" spans="1:20">
      <c r="A375" t="s">
        <v>3258</v>
      </c>
      <c r="B375" s="7" t="s">
        <v>26</v>
      </c>
      <c r="C375" s="8" t="s">
        <v>4732</v>
      </c>
      <c r="D375" s="8">
        <v>-0.377886973062667</v>
      </c>
      <c r="E375" s="8">
        <v>0.101040664007335</v>
      </c>
      <c r="F375" s="8">
        <v>-9.9169862078706705E-2</v>
      </c>
      <c r="G375" s="8">
        <v>0.70008783023048105</v>
      </c>
      <c r="H375" s="8">
        <v>0</v>
      </c>
      <c r="I375" s="8">
        <v>0</v>
      </c>
      <c r="J375" s="8">
        <v>0</v>
      </c>
      <c r="K375" t="s">
        <v>7339</v>
      </c>
      <c r="L375" s="20" t="s">
        <v>7332</v>
      </c>
      <c r="M375" t="s">
        <v>7333</v>
      </c>
      <c r="N375" s="20" t="s">
        <v>7334</v>
      </c>
      <c r="O375" t="s">
        <v>7327</v>
      </c>
      <c r="P375" t="s">
        <v>7365</v>
      </c>
      <c r="Q375" t="s">
        <v>6660</v>
      </c>
      <c r="R375" t="s">
        <v>6020</v>
      </c>
      <c r="S375" t="s">
        <v>6661</v>
      </c>
      <c r="T375" t="s">
        <v>6020</v>
      </c>
    </row>
    <row r="376" spans="1:20">
      <c r="A376" t="s">
        <v>3265</v>
      </c>
      <c r="B376" s="7" t="s">
        <v>26</v>
      </c>
      <c r="C376" s="8" t="s">
        <v>4732</v>
      </c>
      <c r="D376" s="8">
        <v>2.1345541363355802</v>
      </c>
      <c r="E376" s="8">
        <v>2.7919224004670701E-10</v>
      </c>
      <c r="F376" s="8">
        <v>2.61314333186801</v>
      </c>
      <c r="G376" s="8">
        <v>2.2605095758099399E-15</v>
      </c>
      <c r="H376" s="8">
        <v>0</v>
      </c>
      <c r="I376" s="8">
        <v>0</v>
      </c>
      <c r="J376" s="8">
        <v>0</v>
      </c>
      <c r="K376" t="s">
        <v>7314</v>
      </c>
      <c r="L376" s="20" t="s">
        <v>7355</v>
      </c>
      <c r="M376" t="s">
        <v>7325</v>
      </c>
      <c r="N376" s="20" t="s">
        <v>7326</v>
      </c>
      <c r="O376" t="s">
        <v>7327</v>
      </c>
      <c r="P376" t="s">
        <v>7365</v>
      </c>
      <c r="Q376" t="s">
        <v>6564</v>
      </c>
      <c r="R376" t="s">
        <v>6020</v>
      </c>
      <c r="S376" t="s">
        <v>6565</v>
      </c>
      <c r="T376" t="s">
        <v>6020</v>
      </c>
    </row>
    <row r="377" spans="1:20">
      <c r="A377" t="s">
        <v>3269</v>
      </c>
      <c r="B377" s="7" t="s">
        <v>26</v>
      </c>
      <c r="C377" s="8" t="s">
        <v>4732</v>
      </c>
      <c r="D377" s="8">
        <v>-0.39985322845174298</v>
      </c>
      <c r="E377" s="8">
        <v>0.41468890520324497</v>
      </c>
      <c r="F377" s="8">
        <v>-0.32200625074622802</v>
      </c>
      <c r="G377" s="8">
        <v>0.48356616519010198</v>
      </c>
      <c r="H377" s="8">
        <v>0</v>
      </c>
      <c r="I377" s="8" t="s">
        <v>6024</v>
      </c>
      <c r="J377" s="8">
        <v>0</v>
      </c>
      <c r="K377" t="s">
        <v>7314</v>
      </c>
      <c r="L377" s="20" t="s">
        <v>7374</v>
      </c>
      <c r="M377" t="s">
        <v>7330</v>
      </c>
      <c r="N377" s="20" t="s">
        <v>7375</v>
      </c>
      <c r="O377" t="s">
        <v>7327</v>
      </c>
      <c r="P377" t="s">
        <v>7365</v>
      </c>
      <c r="Q377" t="s">
        <v>5998</v>
      </c>
      <c r="R377" t="s">
        <v>5998</v>
      </c>
      <c r="S377" t="s">
        <v>5998</v>
      </c>
      <c r="T377" t="s">
        <v>5998</v>
      </c>
    </row>
    <row r="378" spans="1:20">
      <c r="A378" t="s">
        <v>3290</v>
      </c>
      <c r="B378" s="7" t="s">
        <v>26</v>
      </c>
      <c r="C378" s="8" t="s">
        <v>4732</v>
      </c>
      <c r="D378" s="8">
        <v>0.58915737078374997</v>
      </c>
      <c r="E378" s="8">
        <v>1.52059710537867E-3</v>
      </c>
      <c r="F378" s="8">
        <v>-4.8198479156296201E-2</v>
      </c>
      <c r="G378" s="8">
        <v>0.836008043157068</v>
      </c>
      <c r="H378" s="8">
        <v>0</v>
      </c>
      <c r="I378" s="8">
        <v>0</v>
      </c>
      <c r="J378" s="8">
        <v>0</v>
      </c>
      <c r="K378" t="s">
        <v>7327</v>
      </c>
      <c r="L378" s="20" t="s">
        <v>7332</v>
      </c>
      <c r="M378" t="s">
        <v>7333</v>
      </c>
      <c r="N378" s="20" t="s">
        <v>7334</v>
      </c>
      <c r="O378" t="s">
        <v>7327</v>
      </c>
      <c r="P378" t="s">
        <v>7365</v>
      </c>
      <c r="Q378" t="s">
        <v>6568</v>
      </c>
      <c r="R378" t="s">
        <v>6020</v>
      </c>
      <c r="S378" t="s">
        <v>6569</v>
      </c>
      <c r="T378" t="s">
        <v>6020</v>
      </c>
    </row>
    <row r="379" spans="1:20">
      <c r="A379" t="s">
        <v>4857</v>
      </c>
      <c r="B379" s="7" t="s">
        <v>26</v>
      </c>
      <c r="C379" s="8" t="s">
        <v>4732</v>
      </c>
      <c r="D379" s="8">
        <v>1.33678778859134</v>
      </c>
      <c r="E379" s="8">
        <v>8.5413350573066107E-9</v>
      </c>
      <c r="F379" s="8">
        <v>1.60098442053238</v>
      </c>
      <c r="G379" s="8">
        <v>1.5421289439500501E-12</v>
      </c>
      <c r="H379" s="8">
        <v>0</v>
      </c>
      <c r="I379" s="8">
        <v>0</v>
      </c>
      <c r="J379" s="8">
        <v>0</v>
      </c>
      <c r="K379" t="s">
        <v>7328</v>
      </c>
      <c r="L379" s="20" t="s">
        <v>7324</v>
      </c>
      <c r="M379" t="s">
        <v>7325</v>
      </c>
      <c r="N379" s="20" t="s">
        <v>7326</v>
      </c>
      <c r="O379" t="s">
        <v>7327</v>
      </c>
      <c r="P379" t="s">
        <v>7365</v>
      </c>
      <c r="Q379" t="s">
        <v>5998</v>
      </c>
      <c r="R379" t="s">
        <v>5998</v>
      </c>
      <c r="S379" t="s">
        <v>5998</v>
      </c>
      <c r="T379" t="s">
        <v>5998</v>
      </c>
    </row>
    <row r="380" spans="1:20">
      <c r="A380" t="s">
        <v>3379</v>
      </c>
      <c r="B380" s="7" t="s">
        <v>26</v>
      </c>
      <c r="C380" s="8" t="s">
        <v>4732</v>
      </c>
      <c r="D380" s="8">
        <v>-0.29268335784062099</v>
      </c>
      <c r="E380" s="8">
        <v>0.61382199348975597</v>
      </c>
      <c r="F380" s="8">
        <v>-0.57771453495990399</v>
      </c>
      <c r="G380" s="8">
        <v>0.24252327786917199</v>
      </c>
      <c r="H380" s="8">
        <v>0</v>
      </c>
      <c r="I380" s="8">
        <v>0</v>
      </c>
      <c r="J380" s="8">
        <v>0</v>
      </c>
      <c r="K380" t="s">
        <v>7328</v>
      </c>
      <c r="L380" s="20">
        <v>1</v>
      </c>
      <c r="M380">
        <v>0</v>
      </c>
      <c r="N380" s="20">
        <v>0</v>
      </c>
      <c r="O380" t="s">
        <v>7328</v>
      </c>
      <c r="P380" t="s">
        <v>7365</v>
      </c>
      <c r="Q380" t="s">
        <v>6574</v>
      </c>
      <c r="R380" t="s">
        <v>6020</v>
      </c>
      <c r="S380" t="s">
        <v>6575</v>
      </c>
      <c r="T380" t="s">
        <v>6020</v>
      </c>
    </row>
    <row r="381" spans="1:20">
      <c r="A381" t="s">
        <v>3440</v>
      </c>
      <c r="B381" s="7" t="s">
        <v>26</v>
      </c>
      <c r="C381" s="8" t="s">
        <v>4732</v>
      </c>
      <c r="D381" s="8">
        <v>0.75971332140675396</v>
      </c>
      <c r="E381" s="8">
        <v>1.9337280037174701E-5</v>
      </c>
      <c r="F381" s="8">
        <v>0.85400556092098201</v>
      </c>
      <c r="G381" s="8">
        <v>7.0304390996335505E-7</v>
      </c>
      <c r="H381" s="8">
        <v>0</v>
      </c>
      <c r="I381" s="8">
        <v>0</v>
      </c>
      <c r="J381" s="8">
        <v>0</v>
      </c>
      <c r="K381" t="s">
        <v>7328</v>
      </c>
      <c r="L381" s="20" t="s">
        <v>7324</v>
      </c>
      <c r="M381" t="s">
        <v>7325</v>
      </c>
      <c r="N381" s="20" t="s">
        <v>7326</v>
      </c>
      <c r="O381" t="s">
        <v>7327</v>
      </c>
      <c r="P381" t="s">
        <v>7365</v>
      </c>
      <c r="Q381" t="s">
        <v>6576</v>
      </c>
      <c r="R381" t="s">
        <v>6020</v>
      </c>
      <c r="S381" t="s">
        <v>6577</v>
      </c>
      <c r="T381" t="s">
        <v>6020</v>
      </c>
    </row>
    <row r="382" spans="1:20">
      <c r="A382" t="s">
        <v>3441</v>
      </c>
      <c r="B382" s="7" t="s">
        <v>26</v>
      </c>
      <c r="C382" s="8" t="s">
        <v>4732</v>
      </c>
      <c r="D382" s="8">
        <v>1.5404731789028001</v>
      </c>
      <c r="E382" s="8">
        <v>6.1864841920831302E-7</v>
      </c>
      <c r="F382" s="8">
        <v>1.3927692981186901</v>
      </c>
      <c r="G382" s="8">
        <v>5.3971515841655199E-6</v>
      </c>
      <c r="H382" s="8">
        <v>0</v>
      </c>
      <c r="I382" s="8">
        <v>0</v>
      </c>
      <c r="J382" s="8">
        <v>0</v>
      </c>
      <c r="K382" t="s">
        <v>7327</v>
      </c>
      <c r="L382" s="20" t="s">
        <v>7332</v>
      </c>
      <c r="M382" t="s">
        <v>7333</v>
      </c>
      <c r="N382" s="20" t="s">
        <v>7334</v>
      </c>
      <c r="O382" t="s">
        <v>7327</v>
      </c>
      <c r="P382" t="s">
        <v>7365</v>
      </c>
      <c r="Q382" t="s">
        <v>6427</v>
      </c>
      <c r="R382" t="s">
        <v>6020</v>
      </c>
      <c r="S382" t="s">
        <v>6428</v>
      </c>
      <c r="T382" t="s">
        <v>6020</v>
      </c>
    </row>
    <row r="383" spans="1:20">
      <c r="A383" t="s">
        <v>3443</v>
      </c>
      <c r="B383" s="7" t="s">
        <v>26</v>
      </c>
      <c r="C383" s="8" t="s">
        <v>4732</v>
      </c>
      <c r="D383" s="8">
        <v>0.51484991704180405</v>
      </c>
      <c r="E383" s="8">
        <v>5.2837492873014202E-2</v>
      </c>
      <c r="F383" s="8">
        <v>0.71850455822174997</v>
      </c>
      <c r="G383" s="8">
        <v>3.4358190243929301E-3</v>
      </c>
      <c r="H383" s="8">
        <v>0</v>
      </c>
      <c r="I383" s="8">
        <v>0</v>
      </c>
      <c r="J383" s="8">
        <v>0</v>
      </c>
      <c r="K383" t="s">
        <v>7328</v>
      </c>
      <c r="L383" s="20" t="s">
        <v>7324</v>
      </c>
      <c r="M383" t="s">
        <v>7325</v>
      </c>
      <c r="N383" s="20" t="s">
        <v>7326</v>
      </c>
      <c r="O383" t="s">
        <v>7328</v>
      </c>
      <c r="P383" t="s">
        <v>7365</v>
      </c>
      <c r="Q383" t="s">
        <v>5998</v>
      </c>
      <c r="R383" t="s">
        <v>5998</v>
      </c>
      <c r="S383" t="s">
        <v>5998</v>
      </c>
      <c r="T383" t="s">
        <v>5998</v>
      </c>
    </row>
    <row r="384" spans="1:20">
      <c r="A384" t="s">
        <v>3456</v>
      </c>
      <c r="B384" s="7" t="s">
        <v>26</v>
      </c>
      <c r="C384" s="8" t="s">
        <v>4732</v>
      </c>
      <c r="D384" s="8">
        <v>0.36832402493035699</v>
      </c>
      <c r="E384" s="8">
        <v>0.384679432944872</v>
      </c>
      <c r="F384" s="8">
        <v>-9.6549718803507503E-2</v>
      </c>
      <c r="G384" s="8">
        <v>0.83391388811747702</v>
      </c>
      <c r="H384" s="8">
        <v>0</v>
      </c>
      <c r="I384" s="8">
        <v>0</v>
      </c>
      <c r="J384" s="8">
        <v>0</v>
      </c>
      <c r="K384" t="s">
        <v>7339</v>
      </c>
      <c r="L384" s="20" t="s">
        <v>7336</v>
      </c>
      <c r="M384" t="s">
        <v>7333</v>
      </c>
      <c r="N384" s="20" t="s">
        <v>7376</v>
      </c>
      <c r="O384" t="s">
        <v>7327</v>
      </c>
      <c r="P384" t="s">
        <v>7365</v>
      </c>
      <c r="Q384" t="s">
        <v>6578</v>
      </c>
      <c r="R384" t="s">
        <v>6020</v>
      </c>
      <c r="S384" t="s">
        <v>6579</v>
      </c>
      <c r="T384" t="s">
        <v>6020</v>
      </c>
    </row>
    <row r="385" spans="1:20">
      <c r="A385" t="s">
        <v>3130</v>
      </c>
      <c r="B385" s="7" t="s">
        <v>2528</v>
      </c>
      <c r="C385" s="8" t="s">
        <v>2529</v>
      </c>
      <c r="D385" s="8">
        <v>3.1275440265235201</v>
      </c>
      <c r="E385" s="8">
        <v>3.18191141932284E-15</v>
      </c>
      <c r="F385" s="8">
        <v>1.1299915348729099</v>
      </c>
      <c r="G385" s="8">
        <v>7.4034203736525802E-3</v>
      </c>
      <c r="H385" s="8">
        <v>0</v>
      </c>
      <c r="I385" s="8">
        <v>0</v>
      </c>
      <c r="J385" s="8">
        <v>0</v>
      </c>
      <c r="K385" t="s">
        <v>7327</v>
      </c>
      <c r="L385" s="20" t="s">
        <v>7332</v>
      </c>
      <c r="M385" t="s">
        <v>7333</v>
      </c>
      <c r="N385" s="20" t="s">
        <v>7334</v>
      </c>
      <c r="O385" t="s">
        <v>7327</v>
      </c>
      <c r="P385" t="s">
        <v>7365</v>
      </c>
      <c r="Q385" t="s">
        <v>6668</v>
      </c>
      <c r="R385" t="s">
        <v>6020</v>
      </c>
      <c r="S385" t="s">
        <v>6669</v>
      </c>
      <c r="T385" t="s">
        <v>6020</v>
      </c>
    </row>
    <row r="386" spans="1:20">
      <c r="A386" t="s">
        <v>3277</v>
      </c>
      <c r="B386" s="7" t="s">
        <v>40</v>
      </c>
      <c r="C386" s="8" t="s">
        <v>41</v>
      </c>
      <c r="D386" s="8">
        <v>1.1832478510247999</v>
      </c>
      <c r="E386" s="8">
        <v>2.1074260743363799E-3</v>
      </c>
      <c r="F386" s="8">
        <v>2.8709365454292102</v>
      </c>
      <c r="G386" s="8">
        <v>6.4103456165501503E-18</v>
      </c>
      <c r="H386" s="8">
        <v>0</v>
      </c>
      <c r="I386" s="8">
        <v>0</v>
      </c>
      <c r="J386" s="8">
        <v>0</v>
      </c>
      <c r="K386" t="s">
        <v>7327</v>
      </c>
      <c r="L386" s="20">
        <v>0.7</v>
      </c>
      <c r="M386" t="s">
        <v>7333</v>
      </c>
      <c r="N386" s="20">
        <v>0.3</v>
      </c>
      <c r="O386" t="s">
        <v>7327</v>
      </c>
      <c r="P386" t="s">
        <v>7365</v>
      </c>
      <c r="Q386" t="s">
        <v>6233</v>
      </c>
      <c r="R386" t="s">
        <v>6020</v>
      </c>
      <c r="S386" t="s">
        <v>6234</v>
      </c>
      <c r="T386" t="s">
        <v>6020</v>
      </c>
    </row>
    <row r="387" spans="1:20">
      <c r="A387" t="s">
        <v>3421</v>
      </c>
      <c r="B387" s="7" t="s">
        <v>40</v>
      </c>
      <c r="C387" s="8" t="s">
        <v>41</v>
      </c>
      <c r="D387" s="8">
        <v>0.32117868807933603</v>
      </c>
      <c r="E387" s="8">
        <v>0.22985292745772101</v>
      </c>
      <c r="F387" s="8">
        <v>-0.401348821509876</v>
      </c>
      <c r="G387" s="8">
        <v>0.107613826581702</v>
      </c>
      <c r="H387" s="8">
        <v>0</v>
      </c>
      <c r="I387" s="8">
        <v>0</v>
      </c>
      <c r="J387" s="8">
        <v>0</v>
      </c>
      <c r="K387" t="s">
        <v>7328</v>
      </c>
      <c r="L387" s="20" t="s">
        <v>7324</v>
      </c>
      <c r="M387" t="s">
        <v>7325</v>
      </c>
      <c r="N387" s="20" t="s">
        <v>7326</v>
      </c>
      <c r="O387" t="s">
        <v>7327</v>
      </c>
      <c r="P387" t="s">
        <v>7365</v>
      </c>
      <c r="Q387" t="s">
        <v>5998</v>
      </c>
      <c r="R387" t="s">
        <v>5998</v>
      </c>
      <c r="S387" t="s">
        <v>5998</v>
      </c>
      <c r="T387" t="s">
        <v>5998</v>
      </c>
    </row>
    <row r="388" spans="1:20">
      <c r="A388" t="s">
        <v>3382</v>
      </c>
      <c r="B388" s="7" t="s">
        <v>4896</v>
      </c>
      <c r="C388" s="8" t="s">
        <v>5369</v>
      </c>
      <c r="D388" s="8">
        <v>-0.62631433057369001</v>
      </c>
      <c r="E388" s="8">
        <v>6.7756841759146605E-2</v>
      </c>
      <c r="F388" s="8">
        <v>3.66943887832894E-2</v>
      </c>
      <c r="G388" s="8">
        <v>0.92686252531066804</v>
      </c>
      <c r="H388" s="8">
        <v>0</v>
      </c>
      <c r="I388" s="8">
        <v>0</v>
      </c>
      <c r="J388" s="8">
        <v>0</v>
      </c>
      <c r="K388" t="s">
        <v>7327</v>
      </c>
      <c r="L388" s="20" t="s">
        <v>7332</v>
      </c>
      <c r="M388" t="s">
        <v>7333</v>
      </c>
      <c r="N388" s="20" t="s">
        <v>7334</v>
      </c>
      <c r="O388" t="s">
        <v>7327</v>
      </c>
      <c r="P388" t="s">
        <v>7365</v>
      </c>
      <c r="Q388" t="s">
        <v>6590</v>
      </c>
      <c r="R388" t="s">
        <v>6020</v>
      </c>
      <c r="S388" t="s">
        <v>6591</v>
      </c>
      <c r="T388" t="s">
        <v>6020</v>
      </c>
    </row>
    <row r="389" spans="1:20">
      <c r="A389" t="s">
        <v>3299</v>
      </c>
      <c r="B389" s="7" t="s">
        <v>4858</v>
      </c>
      <c r="C389" s="8" t="s">
        <v>5190</v>
      </c>
      <c r="D389" s="8">
        <v>-0.61911938491222895</v>
      </c>
      <c r="E389" s="8">
        <v>1.33483712532828E-2</v>
      </c>
      <c r="F389" s="8">
        <v>-1.5872880003387799</v>
      </c>
      <c r="G389" s="8">
        <v>5.5160051725086702E-12</v>
      </c>
      <c r="H389" s="8">
        <v>0</v>
      </c>
      <c r="I389" s="8">
        <v>0</v>
      </c>
      <c r="J389" s="8">
        <v>0</v>
      </c>
      <c r="K389" t="s">
        <v>7328</v>
      </c>
      <c r="L389" s="20" t="s">
        <v>7324</v>
      </c>
      <c r="M389" t="s">
        <v>7325</v>
      </c>
      <c r="N389" s="20" t="s">
        <v>7326</v>
      </c>
      <c r="O389" t="s">
        <v>7327</v>
      </c>
      <c r="P389" t="s">
        <v>7365</v>
      </c>
      <c r="Q389" t="s">
        <v>6544</v>
      </c>
      <c r="R389" t="s">
        <v>6020</v>
      </c>
      <c r="S389" t="s">
        <v>6545</v>
      </c>
      <c r="T389" t="s">
        <v>6020</v>
      </c>
    </row>
    <row r="390" spans="1:20">
      <c r="A390" t="s">
        <v>3130</v>
      </c>
      <c r="B390" s="7" t="s">
        <v>4784</v>
      </c>
      <c r="C390" s="8" t="s">
        <v>5189</v>
      </c>
      <c r="D390" s="8">
        <v>3.1275440265235201</v>
      </c>
      <c r="E390" s="8">
        <v>3.18191141932284E-15</v>
      </c>
      <c r="F390" s="8">
        <v>1.1299915348729099</v>
      </c>
      <c r="G390" s="8">
        <v>7.4034203736525802E-3</v>
      </c>
      <c r="H390" s="8">
        <v>0</v>
      </c>
      <c r="I390" s="8">
        <v>0</v>
      </c>
      <c r="J390" s="8">
        <v>0</v>
      </c>
      <c r="K390" t="s">
        <v>7327</v>
      </c>
      <c r="L390" s="20" t="s">
        <v>7332</v>
      </c>
      <c r="M390" t="s">
        <v>7333</v>
      </c>
      <c r="N390" s="20" t="s">
        <v>7334</v>
      </c>
      <c r="O390" t="s">
        <v>7327</v>
      </c>
      <c r="P390" t="s">
        <v>7365</v>
      </c>
      <c r="Q390" t="s">
        <v>6668</v>
      </c>
      <c r="R390" t="s">
        <v>6020</v>
      </c>
      <c r="S390" t="s">
        <v>6669</v>
      </c>
      <c r="T390" t="s">
        <v>6020</v>
      </c>
    </row>
    <row r="391" spans="1:20">
      <c r="A391" t="s">
        <v>3429</v>
      </c>
      <c r="B391" s="7" t="s">
        <v>2527</v>
      </c>
      <c r="C391" s="8" t="s">
        <v>5383</v>
      </c>
      <c r="D391" s="8">
        <v>-7.2973882649115807E-2</v>
      </c>
      <c r="E391" s="8">
        <v>0.84033671447018299</v>
      </c>
      <c r="F391" s="8">
        <v>0.41937478023165298</v>
      </c>
      <c r="G391" s="8">
        <v>0.128044244688308</v>
      </c>
      <c r="H391" s="8">
        <v>0</v>
      </c>
      <c r="I391" s="8">
        <v>0</v>
      </c>
      <c r="J391" s="8">
        <v>0</v>
      </c>
      <c r="K391" t="s">
        <v>7327</v>
      </c>
      <c r="L391" s="20" t="s">
        <v>7332</v>
      </c>
      <c r="M391" t="s">
        <v>7333</v>
      </c>
      <c r="N391" s="20" t="s">
        <v>7334</v>
      </c>
      <c r="O391" t="s">
        <v>7327</v>
      </c>
      <c r="P391" t="s">
        <v>7365</v>
      </c>
      <c r="Q391" t="s">
        <v>5998</v>
      </c>
      <c r="R391" t="s">
        <v>5998</v>
      </c>
      <c r="S391" t="s">
        <v>5998</v>
      </c>
      <c r="T391" t="s">
        <v>5998</v>
      </c>
    </row>
    <row r="392" spans="1:20">
      <c r="A392" t="s">
        <v>3172</v>
      </c>
      <c r="B392" s="7" t="s">
        <v>2525</v>
      </c>
      <c r="C392" s="8" t="s">
        <v>2526</v>
      </c>
      <c r="D392" s="8">
        <v>-0.59240074990829605</v>
      </c>
      <c r="E392" s="8">
        <v>0.41605948899109602</v>
      </c>
      <c r="F392" s="8">
        <v>1.43178769962507</v>
      </c>
      <c r="G392" s="8">
        <v>1.6212384206176499E-2</v>
      </c>
      <c r="H392" s="8" t="s">
        <v>6003</v>
      </c>
      <c r="I392" s="8">
        <v>0</v>
      </c>
      <c r="J392" s="8">
        <v>0</v>
      </c>
      <c r="K392" t="s">
        <v>7323</v>
      </c>
      <c r="L392" s="20" t="s">
        <v>7389</v>
      </c>
      <c r="M392" t="s">
        <v>7325</v>
      </c>
      <c r="N392" s="20" t="s">
        <v>7326</v>
      </c>
      <c r="O392" t="s">
        <v>7359</v>
      </c>
      <c r="P392" t="s">
        <v>7365</v>
      </c>
      <c r="Q392" t="s">
        <v>6782</v>
      </c>
      <c r="R392" t="s">
        <v>6020</v>
      </c>
      <c r="S392" t="s">
        <v>6783</v>
      </c>
      <c r="T392" t="s">
        <v>6020</v>
      </c>
    </row>
    <row r="393" spans="1:20">
      <c r="A393" t="s">
        <v>3172</v>
      </c>
      <c r="B393" s="7" t="s">
        <v>2524</v>
      </c>
      <c r="C393" s="8" t="s">
        <v>5325</v>
      </c>
      <c r="D393" s="8">
        <v>-0.59240074990829605</v>
      </c>
      <c r="E393" s="8">
        <v>0.41605948899109602</v>
      </c>
      <c r="F393" s="8">
        <v>1.43178769962507</v>
      </c>
      <c r="G393" s="8">
        <v>1.6212384206176499E-2</v>
      </c>
      <c r="H393" s="8" t="s">
        <v>6003</v>
      </c>
      <c r="I393" s="8">
        <v>0</v>
      </c>
      <c r="J393" s="8">
        <v>0</v>
      </c>
      <c r="K393" t="s">
        <v>7323</v>
      </c>
      <c r="L393" s="20" t="s">
        <v>7389</v>
      </c>
      <c r="M393" t="s">
        <v>7325</v>
      </c>
      <c r="N393" s="20" t="s">
        <v>7326</v>
      </c>
      <c r="O393" t="s">
        <v>7359</v>
      </c>
      <c r="P393" t="s">
        <v>7365</v>
      </c>
      <c r="Q393" t="s">
        <v>6782</v>
      </c>
      <c r="R393" t="s">
        <v>6020</v>
      </c>
      <c r="S393" t="s">
        <v>6783</v>
      </c>
      <c r="T393" t="s">
        <v>6020</v>
      </c>
    </row>
    <row r="394" spans="1:20">
      <c r="A394" t="s">
        <v>3404</v>
      </c>
      <c r="B394" s="7" t="s">
        <v>2522</v>
      </c>
      <c r="C394" s="8" t="s">
        <v>2523</v>
      </c>
      <c r="D394" s="8">
        <v>1.2575824232292501</v>
      </c>
      <c r="E394" s="8">
        <v>3.80961045936524E-3</v>
      </c>
      <c r="F394" s="8">
        <v>0.83736114102693604</v>
      </c>
      <c r="G394" s="8">
        <v>5.4459995301031003E-2</v>
      </c>
      <c r="H394" s="8">
        <v>0</v>
      </c>
      <c r="I394" s="8">
        <v>0</v>
      </c>
      <c r="J394" s="8" t="s">
        <v>6760</v>
      </c>
      <c r="K394" t="s">
        <v>7327</v>
      </c>
      <c r="L394" s="20" t="s">
        <v>7332</v>
      </c>
      <c r="M394" t="s">
        <v>7333</v>
      </c>
      <c r="N394" s="20" t="s">
        <v>7334</v>
      </c>
      <c r="O394" t="s">
        <v>7328</v>
      </c>
      <c r="P394" t="s">
        <v>7365</v>
      </c>
      <c r="Q394" t="s">
        <v>6761</v>
      </c>
      <c r="R394" t="s">
        <v>6020</v>
      </c>
      <c r="S394" t="s">
        <v>6762</v>
      </c>
      <c r="T394" t="s">
        <v>6020</v>
      </c>
    </row>
    <row r="395" spans="1:20">
      <c r="A395" t="s">
        <v>3198</v>
      </c>
      <c r="B395" s="7" t="s">
        <v>2520</v>
      </c>
      <c r="C395" s="8" t="s">
        <v>2521</v>
      </c>
      <c r="D395" s="8">
        <v>-0.83345783953844799</v>
      </c>
      <c r="E395" s="8">
        <v>1.1222285020306901E-2</v>
      </c>
      <c r="F395" s="8">
        <v>-1.06122903007008</v>
      </c>
      <c r="G395" s="8">
        <v>6.5258799179513305E-4</v>
      </c>
      <c r="H395" s="8">
        <v>0</v>
      </c>
      <c r="I395" s="8">
        <v>0</v>
      </c>
      <c r="J395" s="8">
        <v>0</v>
      </c>
      <c r="K395" t="s">
        <v>7339</v>
      </c>
      <c r="L395" s="20" t="s">
        <v>7324</v>
      </c>
      <c r="M395" t="s">
        <v>7325</v>
      </c>
      <c r="N395" s="20" t="s">
        <v>7326</v>
      </c>
      <c r="O395" t="s">
        <v>7327</v>
      </c>
      <c r="P395" t="s">
        <v>7365</v>
      </c>
      <c r="Q395" t="s">
        <v>6784</v>
      </c>
      <c r="R395" t="s">
        <v>6020</v>
      </c>
      <c r="S395" t="s">
        <v>6785</v>
      </c>
      <c r="T395" t="s">
        <v>6020</v>
      </c>
    </row>
    <row r="396" spans="1:20">
      <c r="A396" t="s">
        <v>3434</v>
      </c>
      <c r="B396" s="7" t="s">
        <v>2518</v>
      </c>
      <c r="C396" s="8" t="s">
        <v>2519</v>
      </c>
      <c r="D396" s="8">
        <v>-1.0499348863850799</v>
      </c>
      <c r="E396" s="8">
        <v>4.3057547795043299E-5</v>
      </c>
      <c r="F396" s="8">
        <v>-0.60185845498564206</v>
      </c>
      <c r="G396" s="8">
        <v>2.0594790168765399E-2</v>
      </c>
      <c r="H396" s="8">
        <v>0</v>
      </c>
      <c r="I396" s="8">
        <v>0</v>
      </c>
      <c r="J396" s="8">
        <v>0</v>
      </c>
      <c r="K396" t="s">
        <v>7327</v>
      </c>
      <c r="L396" s="20" t="s">
        <v>7332</v>
      </c>
      <c r="M396" t="s">
        <v>7333</v>
      </c>
      <c r="N396" s="20" t="s">
        <v>7334</v>
      </c>
      <c r="O396" t="s">
        <v>7327</v>
      </c>
      <c r="P396" t="s">
        <v>7365</v>
      </c>
      <c r="Q396" t="s">
        <v>6746</v>
      </c>
      <c r="R396" t="s">
        <v>6020</v>
      </c>
      <c r="S396" t="s">
        <v>6747</v>
      </c>
      <c r="T396" t="s">
        <v>6020</v>
      </c>
    </row>
    <row r="397" spans="1:20">
      <c r="A397" t="s">
        <v>3260</v>
      </c>
      <c r="B397" s="7" t="s">
        <v>2517</v>
      </c>
      <c r="C397" s="8" t="s">
        <v>5188</v>
      </c>
      <c r="D397" s="8">
        <v>1.21144247983933</v>
      </c>
      <c r="E397" s="8">
        <v>4.1783309757570501E-5</v>
      </c>
      <c r="F397" s="8">
        <v>3.9261241114304499E-2</v>
      </c>
      <c r="G397" s="8">
        <v>0.91947346447006695</v>
      </c>
      <c r="H397" s="8">
        <v>0</v>
      </c>
      <c r="I397" s="8">
        <v>0</v>
      </c>
      <c r="J397" s="8">
        <v>0</v>
      </c>
      <c r="K397" t="s">
        <v>7327</v>
      </c>
      <c r="L397" s="20" t="s">
        <v>7332</v>
      </c>
      <c r="M397" t="s">
        <v>7333</v>
      </c>
      <c r="N397" s="20" t="s">
        <v>7334</v>
      </c>
      <c r="O397" t="s">
        <v>7327</v>
      </c>
      <c r="P397" t="s">
        <v>7365</v>
      </c>
      <c r="Q397" t="s">
        <v>6598</v>
      </c>
      <c r="R397" t="s">
        <v>6020</v>
      </c>
      <c r="S397" t="s">
        <v>6599</v>
      </c>
      <c r="T397" t="s">
        <v>6020</v>
      </c>
    </row>
    <row r="398" spans="1:20">
      <c r="A398" t="s">
        <v>3225</v>
      </c>
      <c r="B398" s="7" t="s">
        <v>2515</v>
      </c>
      <c r="C398" s="8" t="s">
        <v>2516</v>
      </c>
      <c r="D398" s="8">
        <v>-0.18611092897326401</v>
      </c>
      <c r="E398" s="8">
        <v>0.46475219381705102</v>
      </c>
      <c r="F398" s="8">
        <v>-0.49141506734437201</v>
      </c>
      <c r="G398" s="8">
        <v>2.26225614811159E-2</v>
      </c>
      <c r="H398" s="8">
        <v>0</v>
      </c>
      <c r="I398" s="8">
        <v>0</v>
      </c>
      <c r="J398" s="8">
        <v>0</v>
      </c>
      <c r="K398" t="s">
        <v>7327</v>
      </c>
      <c r="L398" s="20" t="s">
        <v>7332</v>
      </c>
      <c r="M398" t="s">
        <v>7333</v>
      </c>
      <c r="N398" s="20" t="s">
        <v>7334</v>
      </c>
      <c r="O398" t="s">
        <v>7328</v>
      </c>
      <c r="P398" t="s">
        <v>7365</v>
      </c>
      <c r="Q398" t="s">
        <v>6786</v>
      </c>
      <c r="R398" t="s">
        <v>6020</v>
      </c>
      <c r="S398" t="s">
        <v>6787</v>
      </c>
      <c r="T398" t="s">
        <v>6020</v>
      </c>
    </row>
    <row r="399" spans="1:20">
      <c r="A399" t="s">
        <v>3106</v>
      </c>
      <c r="B399" s="7" t="s">
        <v>2514</v>
      </c>
      <c r="C399" s="8" t="s">
        <v>5310</v>
      </c>
      <c r="D399" s="8">
        <v>-0.20011792828556499</v>
      </c>
      <c r="E399" s="8">
        <v>0.68372744941214902</v>
      </c>
      <c r="F399" s="8">
        <v>-0.66782116212812603</v>
      </c>
      <c r="G399" s="8">
        <v>9.3528801189790997E-2</v>
      </c>
      <c r="H399" s="8">
        <v>0</v>
      </c>
      <c r="I399" s="8">
        <v>0</v>
      </c>
      <c r="J399" s="8">
        <v>0</v>
      </c>
      <c r="K399" t="s">
        <v>7327</v>
      </c>
      <c r="L399" s="20" t="s">
        <v>7332</v>
      </c>
      <c r="M399" t="s">
        <v>7333</v>
      </c>
      <c r="N399" s="20" t="s">
        <v>7334</v>
      </c>
      <c r="O399" t="s">
        <v>7328</v>
      </c>
      <c r="P399" t="s">
        <v>7365</v>
      </c>
      <c r="Q399" t="s">
        <v>6788</v>
      </c>
      <c r="R399" t="s">
        <v>6020</v>
      </c>
      <c r="S399" t="s">
        <v>6789</v>
      </c>
      <c r="T399" t="s">
        <v>6020</v>
      </c>
    </row>
    <row r="400" spans="1:20">
      <c r="A400" t="s">
        <v>3309</v>
      </c>
      <c r="B400" s="7" t="s">
        <v>2513</v>
      </c>
      <c r="C400" s="8" t="s">
        <v>5352</v>
      </c>
      <c r="D400" s="8">
        <v>0.66210405358252</v>
      </c>
      <c r="E400" s="8">
        <v>0.121601236999185</v>
      </c>
      <c r="F400" s="8">
        <v>0.61497844938430402</v>
      </c>
      <c r="G400" s="8">
        <v>0.13425115921387201</v>
      </c>
      <c r="H400" s="8">
        <v>0</v>
      </c>
      <c r="I400" s="8">
        <v>0</v>
      </c>
      <c r="J400" s="8">
        <v>0</v>
      </c>
      <c r="K400" t="s">
        <v>7339</v>
      </c>
      <c r="L400" s="20" t="s">
        <v>7324</v>
      </c>
      <c r="M400" t="s">
        <v>7325</v>
      </c>
      <c r="N400" s="20" t="s">
        <v>7326</v>
      </c>
      <c r="O400" t="s">
        <v>7327</v>
      </c>
      <c r="P400" t="s">
        <v>7365</v>
      </c>
      <c r="Q400" t="s">
        <v>6570</v>
      </c>
      <c r="R400" t="s">
        <v>6020</v>
      </c>
      <c r="S400" t="s">
        <v>6571</v>
      </c>
      <c r="T400" t="s">
        <v>6020</v>
      </c>
    </row>
    <row r="401" spans="1:20">
      <c r="A401" t="s">
        <v>2666</v>
      </c>
      <c r="B401" s="7" t="s">
        <v>4686</v>
      </c>
      <c r="C401" s="8" t="s">
        <v>4728</v>
      </c>
      <c r="D401" s="8">
        <v>-0.71718724759544905</v>
      </c>
      <c r="E401" s="8">
        <v>3.72314083326369E-3</v>
      </c>
      <c r="F401" s="8">
        <v>-0.48910404313813499</v>
      </c>
      <c r="G401" s="8">
        <v>4.7333584731097597E-2</v>
      </c>
      <c r="H401" s="8">
        <v>0</v>
      </c>
      <c r="I401" s="8">
        <v>0</v>
      </c>
      <c r="J401" s="8">
        <v>0</v>
      </c>
      <c r="K401" t="s">
        <v>7328</v>
      </c>
      <c r="L401" s="20" t="s">
        <v>7324</v>
      </c>
      <c r="M401" t="s">
        <v>7325</v>
      </c>
      <c r="N401" s="20" t="s">
        <v>7326</v>
      </c>
      <c r="O401" t="s">
        <v>7327</v>
      </c>
      <c r="P401" t="s">
        <v>7365</v>
      </c>
      <c r="Q401" t="s">
        <v>6790</v>
      </c>
      <c r="R401" t="s">
        <v>6020</v>
      </c>
      <c r="S401" t="s">
        <v>6791</v>
      </c>
      <c r="T401" t="s">
        <v>6020</v>
      </c>
    </row>
    <row r="402" spans="1:20">
      <c r="A402" t="s">
        <v>4813</v>
      </c>
      <c r="B402" s="7" t="s">
        <v>4686</v>
      </c>
      <c r="C402" s="8" t="s">
        <v>4728</v>
      </c>
      <c r="D402" s="8">
        <v>-0.58309254051132597</v>
      </c>
      <c r="E402" s="8">
        <v>6.3443608098834106E-2</v>
      </c>
      <c r="F402" s="8">
        <v>4.3305906180028404E-3</v>
      </c>
      <c r="G402" s="8">
        <v>0.99221839679604795</v>
      </c>
      <c r="H402" s="8">
        <v>0</v>
      </c>
      <c r="I402" s="8">
        <v>0</v>
      </c>
      <c r="J402" s="8">
        <v>0</v>
      </c>
      <c r="K402" t="s">
        <v>7328</v>
      </c>
      <c r="L402" s="20" t="s">
        <v>7324</v>
      </c>
      <c r="M402" t="s">
        <v>7325</v>
      </c>
      <c r="N402" s="20" t="s">
        <v>7326</v>
      </c>
      <c r="O402" t="s">
        <v>7327</v>
      </c>
      <c r="P402" t="s">
        <v>7365</v>
      </c>
      <c r="Q402" t="s">
        <v>6792</v>
      </c>
      <c r="R402" t="s">
        <v>6020</v>
      </c>
      <c r="S402" t="s">
        <v>6793</v>
      </c>
      <c r="T402" t="s">
        <v>6020</v>
      </c>
    </row>
    <row r="403" spans="1:20">
      <c r="A403" t="s">
        <v>4869</v>
      </c>
      <c r="B403" s="7" t="s">
        <v>4686</v>
      </c>
      <c r="C403" s="8" t="s">
        <v>4728</v>
      </c>
      <c r="D403" s="8">
        <v>0.57583840529625496</v>
      </c>
      <c r="E403" s="8">
        <v>0.15676829601879999</v>
      </c>
      <c r="F403" s="8">
        <v>0.99976512634834602</v>
      </c>
      <c r="G403" s="8">
        <v>6.7359029026842704E-3</v>
      </c>
      <c r="H403" s="8">
        <v>0</v>
      </c>
      <c r="I403" s="8">
        <v>0</v>
      </c>
      <c r="J403" s="8">
        <v>0</v>
      </c>
      <c r="K403" t="s">
        <v>7328</v>
      </c>
      <c r="L403" s="20" t="s">
        <v>7324</v>
      </c>
      <c r="M403" t="s">
        <v>7325</v>
      </c>
      <c r="N403" s="20" t="s">
        <v>7326</v>
      </c>
      <c r="O403" t="s">
        <v>7327</v>
      </c>
      <c r="P403" t="s">
        <v>7365</v>
      </c>
      <c r="Q403" t="s">
        <v>6794</v>
      </c>
      <c r="R403" t="s">
        <v>6020</v>
      </c>
      <c r="S403" t="s">
        <v>6795</v>
      </c>
      <c r="T403" t="s">
        <v>6020</v>
      </c>
    </row>
    <row r="404" spans="1:20">
      <c r="A404" t="s">
        <v>3122</v>
      </c>
      <c r="B404" s="7" t="s">
        <v>2512</v>
      </c>
      <c r="C404" s="8" t="s">
        <v>5187</v>
      </c>
      <c r="D404" s="8">
        <v>-0.86537770554593796</v>
      </c>
      <c r="E404" s="8">
        <v>1.50678348001647E-3</v>
      </c>
      <c r="F404" s="8">
        <v>-0.90636500714559298</v>
      </c>
      <c r="G404" s="8">
        <v>5.8203244929332803E-4</v>
      </c>
      <c r="H404" s="8">
        <v>0</v>
      </c>
      <c r="I404" s="8">
        <v>0</v>
      </c>
      <c r="J404" s="8">
        <v>0</v>
      </c>
      <c r="K404" t="s">
        <v>7327</v>
      </c>
      <c r="L404" s="20">
        <v>1</v>
      </c>
      <c r="M404">
        <v>0</v>
      </c>
      <c r="N404" s="20">
        <v>0</v>
      </c>
      <c r="O404" t="s">
        <v>7328</v>
      </c>
      <c r="P404" t="s">
        <v>7365</v>
      </c>
      <c r="Q404" t="s">
        <v>6501</v>
      </c>
      <c r="R404" t="s">
        <v>6020</v>
      </c>
      <c r="S404" t="s">
        <v>6502</v>
      </c>
      <c r="T404" t="s">
        <v>6020</v>
      </c>
    </row>
    <row r="405" spans="1:20">
      <c r="A405" t="s">
        <v>2761</v>
      </c>
      <c r="B405" s="7" t="s">
        <v>4891</v>
      </c>
      <c r="C405" s="8" t="s">
        <v>5186</v>
      </c>
      <c r="D405" s="8">
        <v>0.63869212113108498</v>
      </c>
      <c r="E405" s="8">
        <v>8.9364372473236704E-3</v>
      </c>
      <c r="F405" s="8">
        <v>-0.82054296370692803</v>
      </c>
      <c r="G405" s="8">
        <v>4.2013416836013298E-4</v>
      </c>
      <c r="H405" s="8">
        <v>0</v>
      </c>
      <c r="I405" s="8">
        <v>0</v>
      </c>
      <c r="J405" s="8">
        <v>0</v>
      </c>
      <c r="K405" t="s">
        <v>7339</v>
      </c>
      <c r="L405" s="20" t="s">
        <v>7324</v>
      </c>
      <c r="M405" t="s">
        <v>7325</v>
      </c>
      <c r="N405" s="20" t="s">
        <v>7326</v>
      </c>
      <c r="O405" t="s">
        <v>7339</v>
      </c>
      <c r="P405" t="s">
        <v>7365</v>
      </c>
      <c r="Q405" t="s">
        <v>5998</v>
      </c>
      <c r="R405" t="s">
        <v>5998</v>
      </c>
      <c r="S405" t="s">
        <v>5998</v>
      </c>
      <c r="T405" t="s">
        <v>5998</v>
      </c>
    </row>
    <row r="406" spans="1:20">
      <c r="A406" t="s">
        <v>3153</v>
      </c>
      <c r="B406" s="7" t="s">
        <v>136</v>
      </c>
      <c r="C406" s="8" t="s">
        <v>4727</v>
      </c>
      <c r="D406" s="8">
        <v>-0.33183952721907001</v>
      </c>
      <c r="E406" s="8">
        <v>0.57469549145960797</v>
      </c>
      <c r="F406" s="8">
        <v>0.57178930365392999</v>
      </c>
      <c r="G406" s="8">
        <v>0.26184835715516402</v>
      </c>
      <c r="H406" s="8">
        <v>0</v>
      </c>
      <c r="I406" s="8">
        <v>0</v>
      </c>
      <c r="J406" s="8">
        <v>0</v>
      </c>
      <c r="K406" t="s">
        <v>7328</v>
      </c>
      <c r="L406" s="20" t="s">
        <v>7324</v>
      </c>
      <c r="M406" t="s">
        <v>7325</v>
      </c>
      <c r="N406" s="20" t="s">
        <v>7326</v>
      </c>
      <c r="O406" t="s">
        <v>7339</v>
      </c>
      <c r="P406" t="s">
        <v>7365</v>
      </c>
      <c r="Q406" t="s">
        <v>5998</v>
      </c>
      <c r="R406" t="s">
        <v>5998</v>
      </c>
      <c r="S406" t="s">
        <v>5998</v>
      </c>
      <c r="T406" t="s">
        <v>5998</v>
      </c>
    </row>
    <row r="407" spans="1:20">
      <c r="A407" t="s">
        <v>3212</v>
      </c>
      <c r="B407" s="7" t="s">
        <v>136</v>
      </c>
      <c r="C407" s="8" t="s">
        <v>4727</v>
      </c>
      <c r="D407" s="8">
        <v>-0.99494756541900098</v>
      </c>
      <c r="E407" s="8">
        <v>2.3064406397813399E-2</v>
      </c>
      <c r="F407" s="8">
        <v>-1.0533189361188</v>
      </c>
      <c r="G407" s="8">
        <v>9.3161951378271293E-3</v>
      </c>
      <c r="H407" s="8">
        <v>0</v>
      </c>
      <c r="I407" s="8">
        <v>0</v>
      </c>
      <c r="J407" s="8">
        <v>0</v>
      </c>
      <c r="K407" t="s">
        <v>7327</v>
      </c>
      <c r="L407" s="20" t="s">
        <v>7332</v>
      </c>
      <c r="M407" t="s">
        <v>7333</v>
      </c>
      <c r="N407" s="20" t="s">
        <v>7334</v>
      </c>
      <c r="O407" t="s">
        <v>7328</v>
      </c>
      <c r="P407" t="s">
        <v>7365</v>
      </c>
      <c r="Q407" t="s">
        <v>5998</v>
      </c>
      <c r="R407" t="s">
        <v>5998</v>
      </c>
      <c r="S407" t="s">
        <v>5998</v>
      </c>
      <c r="T407" t="s">
        <v>5998</v>
      </c>
    </row>
    <row r="408" spans="1:20">
      <c r="A408" t="s">
        <v>3256</v>
      </c>
      <c r="B408" s="7" t="s">
        <v>136</v>
      </c>
      <c r="C408" s="8" t="s">
        <v>4727</v>
      </c>
      <c r="D408" s="8">
        <v>-0.97248229867302505</v>
      </c>
      <c r="E408" s="8">
        <v>4.2317351486474497E-3</v>
      </c>
      <c r="F408" s="8">
        <v>-0.442536758394312</v>
      </c>
      <c r="G408" s="8">
        <v>0.206606263097601</v>
      </c>
      <c r="H408" s="8">
        <v>0</v>
      </c>
      <c r="I408" s="8">
        <v>0</v>
      </c>
      <c r="J408" s="8">
        <v>0</v>
      </c>
      <c r="K408" t="s">
        <v>7327</v>
      </c>
      <c r="L408" s="20" t="s">
        <v>7332</v>
      </c>
      <c r="M408" t="s">
        <v>7333</v>
      </c>
      <c r="N408" s="20" t="s">
        <v>7334</v>
      </c>
      <c r="O408" t="s">
        <v>7327</v>
      </c>
      <c r="P408" t="s">
        <v>7365</v>
      </c>
      <c r="Q408" t="s">
        <v>5998</v>
      </c>
      <c r="R408" t="s">
        <v>5998</v>
      </c>
      <c r="S408" t="s">
        <v>5998</v>
      </c>
      <c r="T408" t="s">
        <v>5998</v>
      </c>
    </row>
    <row r="409" spans="1:20">
      <c r="A409" t="s">
        <v>3335</v>
      </c>
      <c r="B409" s="7" t="s">
        <v>136</v>
      </c>
      <c r="C409" s="8" t="s">
        <v>4727</v>
      </c>
      <c r="D409" s="8">
        <v>1.9548650285961</v>
      </c>
      <c r="E409" s="8">
        <v>3.28033443436107E-9</v>
      </c>
      <c r="F409" s="8">
        <v>3.6207190286723701</v>
      </c>
      <c r="G409" s="8">
        <v>1.92768998923537E-31</v>
      </c>
      <c r="H409" s="8">
        <v>0</v>
      </c>
      <c r="I409" s="8">
        <v>0</v>
      </c>
      <c r="J409" s="8">
        <v>0</v>
      </c>
      <c r="K409" t="s">
        <v>7328</v>
      </c>
      <c r="L409" s="20" t="s">
        <v>7324</v>
      </c>
      <c r="M409" t="s">
        <v>7325</v>
      </c>
      <c r="N409" s="20" t="s">
        <v>7326</v>
      </c>
      <c r="O409" t="s">
        <v>7327</v>
      </c>
      <c r="P409" t="s">
        <v>7365</v>
      </c>
      <c r="Q409" t="s">
        <v>5998</v>
      </c>
      <c r="R409" t="s">
        <v>5998</v>
      </c>
      <c r="S409" t="s">
        <v>5998</v>
      </c>
      <c r="T409" t="s">
        <v>5998</v>
      </c>
    </row>
    <row r="410" spans="1:20">
      <c r="A410" t="s">
        <v>3348</v>
      </c>
      <c r="B410" s="7" t="s">
        <v>136</v>
      </c>
      <c r="C410" s="8" t="s">
        <v>4727</v>
      </c>
      <c r="D410" s="8">
        <v>-0.12464493509001601</v>
      </c>
      <c r="E410" s="8">
        <v>0.632119910447558</v>
      </c>
      <c r="F410" s="8">
        <v>0.12810399686996399</v>
      </c>
      <c r="G410" s="8">
        <v>0.59462803142544596</v>
      </c>
      <c r="H410" s="8">
        <v>0</v>
      </c>
      <c r="I410" s="8">
        <v>0</v>
      </c>
      <c r="J410" s="8">
        <v>0</v>
      </c>
      <c r="K410" t="s">
        <v>7328</v>
      </c>
      <c r="L410" s="20">
        <v>1</v>
      </c>
      <c r="M410">
        <v>0</v>
      </c>
      <c r="N410" s="20">
        <v>0</v>
      </c>
      <c r="O410" t="s">
        <v>7328</v>
      </c>
      <c r="P410" t="s">
        <v>7365</v>
      </c>
      <c r="Q410" t="s">
        <v>6796</v>
      </c>
      <c r="R410" t="s">
        <v>6020</v>
      </c>
      <c r="S410" t="s">
        <v>6797</v>
      </c>
      <c r="T410" t="s">
        <v>6020</v>
      </c>
    </row>
    <row r="411" spans="1:20">
      <c r="A411" t="s">
        <v>3349</v>
      </c>
      <c r="B411" s="7" t="s">
        <v>136</v>
      </c>
      <c r="C411" s="8" t="s">
        <v>4727</v>
      </c>
      <c r="D411" s="8">
        <v>1.11970165500366</v>
      </c>
      <c r="E411" s="8">
        <v>2.7023663945366298E-3</v>
      </c>
      <c r="F411" s="8">
        <v>1.69390129105686</v>
      </c>
      <c r="G411" s="8">
        <v>1.15114191722525E-6</v>
      </c>
      <c r="H411" s="8">
        <v>0</v>
      </c>
      <c r="I411" s="8">
        <v>0</v>
      </c>
      <c r="J411" s="8">
        <v>0</v>
      </c>
      <c r="K411" t="s">
        <v>7328</v>
      </c>
      <c r="L411" s="20">
        <v>1</v>
      </c>
      <c r="M411">
        <v>0</v>
      </c>
      <c r="N411" s="20">
        <v>0</v>
      </c>
      <c r="O411" t="s">
        <v>7328</v>
      </c>
      <c r="P411" t="s">
        <v>7365</v>
      </c>
      <c r="Q411" t="s">
        <v>6796</v>
      </c>
      <c r="R411" t="s">
        <v>6020</v>
      </c>
      <c r="S411" t="s">
        <v>6797</v>
      </c>
      <c r="T411" t="s">
        <v>6020</v>
      </c>
    </row>
    <row r="412" spans="1:20">
      <c r="A412" t="s">
        <v>3458</v>
      </c>
      <c r="B412" s="7" t="s">
        <v>136</v>
      </c>
      <c r="C412" s="8" t="s">
        <v>4727</v>
      </c>
      <c r="D412" s="8">
        <v>6.4254253180567503E-2</v>
      </c>
      <c r="E412" s="8">
        <v>0.88020169033760598</v>
      </c>
      <c r="F412" s="8">
        <v>6.8763733213701106E-2</v>
      </c>
      <c r="G412" s="8">
        <v>0.859838213182335</v>
      </c>
      <c r="H412" s="8">
        <v>0</v>
      </c>
      <c r="I412" s="8">
        <v>0</v>
      </c>
      <c r="J412" s="8">
        <v>0</v>
      </c>
      <c r="K412" t="s">
        <v>7328</v>
      </c>
      <c r="L412" s="20" t="s">
        <v>7324</v>
      </c>
      <c r="M412" t="s">
        <v>7325</v>
      </c>
      <c r="N412" s="20" t="s">
        <v>7326</v>
      </c>
      <c r="O412" t="s">
        <v>7328</v>
      </c>
      <c r="P412" t="s">
        <v>7365</v>
      </c>
      <c r="Q412" t="s">
        <v>6622</v>
      </c>
      <c r="R412" t="s">
        <v>6020</v>
      </c>
      <c r="S412" t="s">
        <v>6623</v>
      </c>
      <c r="T412" t="s">
        <v>6020</v>
      </c>
    </row>
    <row r="413" spans="1:20">
      <c r="A413" t="s">
        <v>3107</v>
      </c>
      <c r="B413" s="7" t="s">
        <v>105</v>
      </c>
      <c r="C413" s="8" t="s">
        <v>5294</v>
      </c>
      <c r="D413" s="8">
        <v>0.64060503434462501</v>
      </c>
      <c r="E413" s="8">
        <v>4.03169319159847E-3</v>
      </c>
      <c r="F413" s="8">
        <v>0.693717445397107</v>
      </c>
      <c r="G413" s="8">
        <v>1.16890980142773E-3</v>
      </c>
      <c r="H413" s="8">
        <v>0</v>
      </c>
      <c r="I413" s="8">
        <v>0</v>
      </c>
      <c r="J413" s="8">
        <v>0</v>
      </c>
      <c r="K413" t="s">
        <v>7339</v>
      </c>
      <c r="L413" s="20" t="s">
        <v>7324</v>
      </c>
      <c r="M413" t="s">
        <v>7325</v>
      </c>
      <c r="N413" s="20" t="s">
        <v>7326</v>
      </c>
      <c r="O413" t="s">
        <v>7339</v>
      </c>
      <c r="P413" t="s">
        <v>7365</v>
      </c>
      <c r="Q413" t="s">
        <v>6798</v>
      </c>
      <c r="R413" t="s">
        <v>6020</v>
      </c>
      <c r="S413" t="s">
        <v>6799</v>
      </c>
      <c r="T413" t="s">
        <v>6020</v>
      </c>
    </row>
    <row r="414" spans="1:20">
      <c r="A414" t="s">
        <v>3213</v>
      </c>
      <c r="B414" s="7" t="s">
        <v>105</v>
      </c>
      <c r="C414" s="8" t="s">
        <v>5294</v>
      </c>
      <c r="D414" s="8">
        <v>1.2638797398477799</v>
      </c>
      <c r="E414" s="8">
        <v>2.44385601317051E-11</v>
      </c>
      <c r="F414" s="8">
        <v>0.62218225153614903</v>
      </c>
      <c r="G414" s="8">
        <v>1.5916433903161501E-3</v>
      </c>
      <c r="H414" s="8">
        <v>0</v>
      </c>
      <c r="I414" s="8">
        <v>0</v>
      </c>
      <c r="J414" s="8">
        <v>0</v>
      </c>
      <c r="K414" t="s">
        <v>7327</v>
      </c>
      <c r="L414" s="20" t="s">
        <v>7332</v>
      </c>
      <c r="M414" t="s">
        <v>7333</v>
      </c>
      <c r="N414" s="20" t="s">
        <v>7334</v>
      </c>
      <c r="O414" t="s">
        <v>7328</v>
      </c>
      <c r="P414" t="s">
        <v>7365</v>
      </c>
      <c r="Q414" t="s">
        <v>6503</v>
      </c>
      <c r="R414" t="s">
        <v>6015</v>
      </c>
      <c r="S414" t="s">
        <v>6504</v>
      </c>
      <c r="T414" t="s">
        <v>6015</v>
      </c>
    </row>
    <row r="415" spans="1:20">
      <c r="A415" t="s">
        <v>3219</v>
      </c>
      <c r="B415" s="7" t="s">
        <v>105</v>
      </c>
      <c r="C415" s="8" t="s">
        <v>5294</v>
      </c>
      <c r="D415" s="8">
        <v>0.59163011062067805</v>
      </c>
      <c r="E415" s="8">
        <v>0.104947135455497</v>
      </c>
      <c r="F415" s="8">
        <v>0.87115342474792301</v>
      </c>
      <c r="G415" s="8">
        <v>7.4092317000138798E-3</v>
      </c>
      <c r="H415" s="8">
        <v>0</v>
      </c>
      <c r="I415" s="8">
        <v>0</v>
      </c>
      <c r="J415" s="8">
        <v>0</v>
      </c>
      <c r="K415" t="s">
        <v>7327</v>
      </c>
      <c r="L415" s="20" t="s">
        <v>7332</v>
      </c>
      <c r="M415" t="s">
        <v>7333</v>
      </c>
      <c r="N415" s="20" t="s">
        <v>7334</v>
      </c>
      <c r="O415" t="s">
        <v>7328</v>
      </c>
      <c r="P415" t="s">
        <v>7365</v>
      </c>
      <c r="Q415" t="s">
        <v>5998</v>
      </c>
      <c r="R415" t="s">
        <v>5998</v>
      </c>
      <c r="S415" t="s">
        <v>5998</v>
      </c>
      <c r="T415" t="s">
        <v>5998</v>
      </c>
    </row>
    <row r="416" spans="1:20">
      <c r="A416" t="s">
        <v>3244</v>
      </c>
      <c r="B416" s="7" t="s">
        <v>105</v>
      </c>
      <c r="C416" s="8" t="s">
        <v>5294</v>
      </c>
      <c r="D416" s="8">
        <v>-0.62489824397829197</v>
      </c>
      <c r="E416" s="8">
        <v>1.0350411798374199E-3</v>
      </c>
      <c r="F416" s="8">
        <v>-1.03017675194838</v>
      </c>
      <c r="G416" s="8">
        <v>9.2385243067039198E-9</v>
      </c>
      <c r="H416" s="8">
        <v>0</v>
      </c>
      <c r="I416" s="8">
        <v>0</v>
      </c>
      <c r="J416" s="8">
        <v>0</v>
      </c>
      <c r="K416" t="s">
        <v>7328</v>
      </c>
      <c r="L416" s="20" t="s">
        <v>7324</v>
      </c>
      <c r="M416" t="s">
        <v>7325</v>
      </c>
      <c r="N416" s="20" t="s">
        <v>7326</v>
      </c>
      <c r="O416" t="s">
        <v>7327</v>
      </c>
      <c r="P416" t="s">
        <v>7365</v>
      </c>
      <c r="Q416" t="s">
        <v>6800</v>
      </c>
      <c r="R416" t="s">
        <v>6020</v>
      </c>
      <c r="S416" t="s">
        <v>6801</v>
      </c>
      <c r="T416" t="s">
        <v>6020</v>
      </c>
    </row>
    <row r="417" spans="1:20">
      <c r="A417" t="s">
        <v>3267</v>
      </c>
      <c r="B417" s="7" t="s">
        <v>105</v>
      </c>
      <c r="C417" s="8" t="s">
        <v>5294</v>
      </c>
      <c r="D417" s="8">
        <v>-1.08725725686537</v>
      </c>
      <c r="E417" s="8">
        <v>1.68147635154992E-6</v>
      </c>
      <c r="F417" s="8">
        <v>-8.4586500712140994E-2</v>
      </c>
      <c r="G417" s="8">
        <v>0.76231513166923404</v>
      </c>
      <c r="H417" s="8">
        <v>0</v>
      </c>
      <c r="I417" s="8">
        <v>0</v>
      </c>
      <c r="J417" s="8">
        <v>0</v>
      </c>
      <c r="K417" t="s">
        <v>7327</v>
      </c>
      <c r="L417" s="20" t="s">
        <v>7332</v>
      </c>
      <c r="M417" t="s">
        <v>7333</v>
      </c>
      <c r="N417" s="20" t="s">
        <v>7334</v>
      </c>
      <c r="O417" t="s">
        <v>7327</v>
      </c>
      <c r="P417" t="s">
        <v>7365</v>
      </c>
      <c r="Q417" t="s">
        <v>6742</v>
      </c>
      <c r="R417" t="s">
        <v>6020</v>
      </c>
      <c r="S417" t="s">
        <v>6743</v>
      </c>
      <c r="T417" t="s">
        <v>6020</v>
      </c>
    </row>
    <row r="418" spans="1:20">
      <c r="A418" t="s">
        <v>3281</v>
      </c>
      <c r="B418" s="7" t="s">
        <v>105</v>
      </c>
      <c r="C418" s="8" t="s">
        <v>5294</v>
      </c>
      <c r="D418" s="8">
        <v>0.58934784659060702</v>
      </c>
      <c r="E418" s="8">
        <v>0.18091847928580401</v>
      </c>
      <c r="F418" s="8">
        <v>2.07031075071614</v>
      </c>
      <c r="G418" s="8">
        <v>9.7540204154979707E-9</v>
      </c>
      <c r="H418" s="8">
        <v>0</v>
      </c>
      <c r="I418" s="8">
        <v>0</v>
      </c>
      <c r="J418" s="8">
        <v>0</v>
      </c>
      <c r="K418" t="s">
        <v>7327</v>
      </c>
      <c r="L418" s="20" t="s">
        <v>7332</v>
      </c>
      <c r="M418" t="s">
        <v>7333</v>
      </c>
      <c r="N418" s="20" t="s">
        <v>7334</v>
      </c>
      <c r="O418" t="s">
        <v>7327</v>
      </c>
      <c r="P418" t="s">
        <v>7365</v>
      </c>
      <c r="Q418" t="s">
        <v>6742</v>
      </c>
      <c r="R418" t="s">
        <v>6020</v>
      </c>
      <c r="S418" t="s">
        <v>6743</v>
      </c>
      <c r="T418" t="s">
        <v>6020</v>
      </c>
    </row>
    <row r="419" spans="1:20">
      <c r="A419" t="s">
        <v>4853</v>
      </c>
      <c r="B419" s="7" t="s">
        <v>105</v>
      </c>
      <c r="C419" s="8" t="s">
        <v>5294</v>
      </c>
      <c r="D419" s="8">
        <v>1.10758195648918</v>
      </c>
      <c r="E419" s="8">
        <v>7.5719072361020304E-3</v>
      </c>
      <c r="F419" s="8">
        <v>0.89892704594091</v>
      </c>
      <c r="G419" s="8">
        <v>2.68054107456378E-2</v>
      </c>
      <c r="H419" s="8">
        <v>0</v>
      </c>
      <c r="I419" s="8">
        <v>0</v>
      </c>
      <c r="J419" s="8">
        <v>0</v>
      </c>
      <c r="K419" t="s">
        <v>7327</v>
      </c>
      <c r="L419" s="20" t="s">
        <v>7332</v>
      </c>
      <c r="M419" t="s">
        <v>7333</v>
      </c>
      <c r="N419" s="20" t="s">
        <v>7334</v>
      </c>
      <c r="O419" t="s">
        <v>7327</v>
      </c>
      <c r="P419" t="s">
        <v>7365</v>
      </c>
      <c r="Q419" t="s">
        <v>6607</v>
      </c>
      <c r="R419" t="s">
        <v>6020</v>
      </c>
      <c r="S419" t="s">
        <v>6608</v>
      </c>
      <c r="T419" t="s">
        <v>6020</v>
      </c>
    </row>
    <row r="420" spans="1:20">
      <c r="A420" t="s">
        <v>3406</v>
      </c>
      <c r="B420" s="7" t="s">
        <v>105</v>
      </c>
      <c r="C420" s="8" t="s">
        <v>5294</v>
      </c>
      <c r="D420" s="8">
        <v>0.182261767811078</v>
      </c>
      <c r="E420" s="8">
        <v>0.87216107942219501</v>
      </c>
      <c r="F420" s="8">
        <v>0.127105332775169</v>
      </c>
      <c r="G420" s="8">
        <v>0.90352878928224001</v>
      </c>
      <c r="H420" s="8">
        <v>0</v>
      </c>
      <c r="I420" s="8">
        <v>0</v>
      </c>
      <c r="J420" s="8">
        <v>0</v>
      </c>
      <c r="K420" t="s">
        <v>7327</v>
      </c>
      <c r="L420" s="20" t="s">
        <v>7332</v>
      </c>
      <c r="M420" t="s">
        <v>7333</v>
      </c>
      <c r="N420" s="20" t="s">
        <v>7334</v>
      </c>
      <c r="O420" t="s">
        <v>7335</v>
      </c>
      <c r="P420" t="s">
        <v>7316</v>
      </c>
      <c r="Q420" t="s">
        <v>5998</v>
      </c>
      <c r="R420" t="s">
        <v>5998</v>
      </c>
      <c r="S420" t="s">
        <v>5998</v>
      </c>
      <c r="T420" t="s">
        <v>5998</v>
      </c>
    </row>
    <row r="421" spans="1:20">
      <c r="A421" t="s">
        <v>3415</v>
      </c>
      <c r="B421" s="7" t="s">
        <v>105</v>
      </c>
      <c r="C421" s="8" t="s">
        <v>5294</v>
      </c>
      <c r="D421" s="8">
        <v>0.96914031778102006</v>
      </c>
      <c r="E421" s="8">
        <v>4.2396123290846098E-2</v>
      </c>
      <c r="F421" s="8">
        <v>1.4926723901758501</v>
      </c>
      <c r="G421" s="8">
        <v>4.4879756302139602E-4</v>
      </c>
      <c r="H421" s="8">
        <v>0</v>
      </c>
      <c r="I421" s="8">
        <v>0</v>
      </c>
      <c r="J421" s="8">
        <v>0</v>
      </c>
      <c r="K421" t="s">
        <v>7328</v>
      </c>
      <c r="L421" s="20" t="s">
        <v>7324</v>
      </c>
      <c r="M421" t="s">
        <v>7325</v>
      </c>
      <c r="N421" s="20" t="s">
        <v>7326</v>
      </c>
      <c r="O421" t="s">
        <v>7328</v>
      </c>
      <c r="P421" t="s">
        <v>7365</v>
      </c>
      <c r="Q421" t="s">
        <v>6802</v>
      </c>
      <c r="R421" t="s">
        <v>6020</v>
      </c>
      <c r="S421" t="s">
        <v>6803</v>
      </c>
      <c r="T421" t="s">
        <v>6020</v>
      </c>
    </row>
    <row r="422" spans="1:20">
      <c r="A422" t="s">
        <v>3416</v>
      </c>
      <c r="B422" s="7" t="s">
        <v>105</v>
      </c>
      <c r="C422" s="8" t="s">
        <v>5294</v>
      </c>
      <c r="D422" s="8">
        <v>0.32846975401045497</v>
      </c>
      <c r="E422" s="8">
        <v>0.22124056378181201</v>
      </c>
      <c r="F422" s="8">
        <v>0.58794102709241203</v>
      </c>
      <c r="G422" s="8">
        <v>1.40088170886966E-2</v>
      </c>
      <c r="H422" s="8">
        <v>0</v>
      </c>
      <c r="I422" s="8">
        <v>0</v>
      </c>
      <c r="J422" s="8">
        <v>0</v>
      </c>
      <c r="K422" t="s">
        <v>7328</v>
      </c>
      <c r="L422" s="20" t="s">
        <v>7324</v>
      </c>
      <c r="M422" t="s">
        <v>7325</v>
      </c>
      <c r="N422" s="20" t="s">
        <v>7326</v>
      </c>
      <c r="O422" t="s">
        <v>7327</v>
      </c>
      <c r="P422" t="s">
        <v>7365</v>
      </c>
      <c r="Q422" t="s">
        <v>5998</v>
      </c>
      <c r="R422" t="s">
        <v>5998</v>
      </c>
      <c r="S422" t="s">
        <v>5998</v>
      </c>
      <c r="T422" t="s">
        <v>5998</v>
      </c>
    </row>
    <row r="423" spans="1:20">
      <c r="A423" t="s">
        <v>3453</v>
      </c>
      <c r="B423" s="7" t="s">
        <v>105</v>
      </c>
      <c r="C423" s="8" t="s">
        <v>5294</v>
      </c>
      <c r="D423" s="8">
        <v>-0.48374966661500401</v>
      </c>
      <c r="E423" s="8">
        <v>0.13093074608852101</v>
      </c>
      <c r="F423" s="8">
        <v>-0.68858955728696603</v>
      </c>
      <c r="G423" s="8">
        <v>2.0000200527411E-2</v>
      </c>
      <c r="H423" s="8">
        <v>0</v>
      </c>
      <c r="I423" s="8">
        <v>0</v>
      </c>
      <c r="J423" s="8">
        <v>0</v>
      </c>
      <c r="K423" t="s">
        <v>7327</v>
      </c>
      <c r="L423" s="20">
        <v>0.7</v>
      </c>
      <c r="M423" t="s">
        <v>7333</v>
      </c>
      <c r="N423" s="20">
        <v>0.3</v>
      </c>
      <c r="O423" t="s">
        <v>7327</v>
      </c>
      <c r="P423" t="s">
        <v>7365</v>
      </c>
      <c r="Q423" t="s">
        <v>6804</v>
      </c>
      <c r="R423" t="s">
        <v>6020</v>
      </c>
      <c r="S423" t="s">
        <v>6805</v>
      </c>
      <c r="T423" t="s">
        <v>6020</v>
      </c>
    </row>
    <row r="424" spans="1:20">
      <c r="A424" t="s">
        <v>3097</v>
      </c>
      <c r="B424" s="7" t="s">
        <v>2511</v>
      </c>
      <c r="C424" s="8" t="s">
        <v>5308</v>
      </c>
      <c r="D424" s="8">
        <v>1.1428837491037001</v>
      </c>
      <c r="E424" s="8">
        <v>3.6285192386702799E-3</v>
      </c>
      <c r="F424" s="8">
        <v>1.4684269485656101</v>
      </c>
      <c r="G424" s="8">
        <v>7.6687164807128806E-5</v>
      </c>
      <c r="H424" s="8">
        <v>0</v>
      </c>
      <c r="I424" s="8">
        <v>0</v>
      </c>
      <c r="J424" s="8">
        <v>0</v>
      </c>
      <c r="K424" t="s">
        <v>7323</v>
      </c>
      <c r="L424" s="20" t="s">
        <v>7324</v>
      </c>
      <c r="M424" t="s">
        <v>7325</v>
      </c>
      <c r="N424" s="20" t="s">
        <v>7326</v>
      </c>
      <c r="O424" t="s">
        <v>7359</v>
      </c>
      <c r="P424" t="s">
        <v>7365</v>
      </c>
      <c r="Q424" t="s">
        <v>6806</v>
      </c>
      <c r="R424" t="s">
        <v>6020</v>
      </c>
      <c r="S424" t="s">
        <v>6807</v>
      </c>
      <c r="T424" t="s">
        <v>6020</v>
      </c>
    </row>
    <row r="425" spans="1:20">
      <c r="A425" t="s">
        <v>3096</v>
      </c>
      <c r="B425" s="7" t="s">
        <v>0</v>
      </c>
      <c r="C425" s="8" t="s">
        <v>1</v>
      </c>
      <c r="D425" s="8">
        <v>0.64576144206580199</v>
      </c>
      <c r="E425" s="8">
        <v>2.15634373153594E-2</v>
      </c>
      <c r="F425" s="8">
        <v>6.5557536341199998E-2</v>
      </c>
      <c r="G425" s="8">
        <v>0.84822871491143803</v>
      </c>
      <c r="H425" s="8">
        <v>0</v>
      </c>
      <c r="I425" s="8">
        <v>0</v>
      </c>
      <c r="J425" s="8">
        <v>0</v>
      </c>
      <c r="K425" t="s">
        <v>7327</v>
      </c>
      <c r="L425" s="20">
        <v>0.7</v>
      </c>
      <c r="M425" t="s">
        <v>7333</v>
      </c>
      <c r="N425" s="20">
        <v>0.3</v>
      </c>
      <c r="O425" t="s">
        <v>7327</v>
      </c>
      <c r="P425" t="s">
        <v>7365</v>
      </c>
      <c r="Q425" t="s">
        <v>6732</v>
      </c>
      <c r="R425" t="s">
        <v>6020</v>
      </c>
      <c r="S425" t="s">
        <v>6733</v>
      </c>
      <c r="T425" t="s">
        <v>6020</v>
      </c>
    </row>
    <row r="426" spans="1:20">
      <c r="A426" t="s">
        <v>3189</v>
      </c>
      <c r="B426" s="7" t="s">
        <v>0</v>
      </c>
      <c r="C426" s="8" t="s">
        <v>1</v>
      </c>
      <c r="D426" s="8">
        <v>7.5216744798047602E-2</v>
      </c>
      <c r="E426" s="8">
        <v>0.77461910539203105</v>
      </c>
      <c r="F426" s="8">
        <v>0.50023188376179895</v>
      </c>
      <c r="G426" s="8">
        <v>1.0519859665760301E-2</v>
      </c>
      <c r="H426" s="8">
        <v>0</v>
      </c>
      <c r="I426" s="8">
        <v>0</v>
      </c>
      <c r="J426" s="8">
        <v>0</v>
      </c>
      <c r="K426" t="s">
        <v>7314</v>
      </c>
      <c r="L426" s="20" t="s">
        <v>7360</v>
      </c>
      <c r="M426" t="s">
        <v>7330</v>
      </c>
      <c r="N426" s="20" t="s">
        <v>7331</v>
      </c>
      <c r="O426" t="s">
        <v>7327</v>
      </c>
      <c r="P426" t="s">
        <v>7365</v>
      </c>
      <c r="Q426" t="s">
        <v>6433</v>
      </c>
      <c r="R426" t="s">
        <v>6020</v>
      </c>
      <c r="S426" t="s">
        <v>6434</v>
      </c>
      <c r="T426" t="s">
        <v>6020</v>
      </c>
    </row>
    <row r="427" spans="1:20">
      <c r="A427" t="s">
        <v>3313</v>
      </c>
      <c r="B427" s="7" t="s">
        <v>0</v>
      </c>
      <c r="C427" s="8" t="s">
        <v>1</v>
      </c>
      <c r="D427" s="8">
        <v>0.282721104891132</v>
      </c>
      <c r="E427" s="8">
        <v>0.38993260554690401</v>
      </c>
      <c r="F427" s="8">
        <v>0.77635978110257797</v>
      </c>
      <c r="G427" s="8">
        <v>4.8680957299957603E-3</v>
      </c>
      <c r="H427" s="8">
        <v>0</v>
      </c>
      <c r="I427" s="8">
        <v>0</v>
      </c>
      <c r="J427" s="8">
        <v>0</v>
      </c>
      <c r="K427" t="s">
        <v>7327</v>
      </c>
      <c r="L427" s="20">
        <v>0.7</v>
      </c>
      <c r="M427" t="s">
        <v>7333</v>
      </c>
      <c r="N427" s="20">
        <v>0.3</v>
      </c>
      <c r="O427" t="s">
        <v>7327</v>
      </c>
      <c r="P427" t="s">
        <v>7365</v>
      </c>
      <c r="Q427" t="s">
        <v>6808</v>
      </c>
      <c r="R427" t="s">
        <v>6020</v>
      </c>
      <c r="S427" t="s">
        <v>6809</v>
      </c>
      <c r="T427" t="s">
        <v>6020</v>
      </c>
    </row>
    <row r="428" spans="1:20">
      <c r="A428" t="s">
        <v>3320</v>
      </c>
      <c r="B428" s="7" t="s">
        <v>0</v>
      </c>
      <c r="C428" s="8" t="s">
        <v>1</v>
      </c>
      <c r="D428" s="8">
        <v>1.3003040741227301</v>
      </c>
      <c r="E428" s="8">
        <v>6.2340480683263004E-4</v>
      </c>
      <c r="F428" s="8">
        <v>1.3623343195229001</v>
      </c>
      <c r="G428" s="8">
        <v>2.2437195900775199E-4</v>
      </c>
      <c r="H428" s="8">
        <v>0</v>
      </c>
      <c r="I428" s="8">
        <v>0</v>
      </c>
      <c r="J428" s="8">
        <v>0</v>
      </c>
      <c r="K428" t="s">
        <v>7314</v>
      </c>
      <c r="L428" s="20" t="s">
        <v>7366</v>
      </c>
      <c r="M428" t="s">
        <v>7325</v>
      </c>
      <c r="N428" s="20" t="s">
        <v>7326</v>
      </c>
      <c r="O428" t="s">
        <v>7327</v>
      </c>
      <c r="P428" t="s">
        <v>7365</v>
      </c>
      <c r="Q428" t="s">
        <v>6736</v>
      </c>
      <c r="R428" t="s">
        <v>6020</v>
      </c>
      <c r="S428" t="s">
        <v>6737</v>
      </c>
      <c r="T428" t="s">
        <v>6020</v>
      </c>
    </row>
    <row r="429" spans="1:20">
      <c r="A429" t="s">
        <v>3327</v>
      </c>
      <c r="B429" s="7" t="s">
        <v>0</v>
      </c>
      <c r="C429" s="8" t="s">
        <v>1</v>
      </c>
      <c r="D429" s="8">
        <v>1.2212948697380099</v>
      </c>
      <c r="E429" s="8">
        <v>6.1673460419548799E-8</v>
      </c>
      <c r="F429" s="8">
        <v>0.33104952357993001</v>
      </c>
      <c r="G429" s="8">
        <v>0.18295519042171299</v>
      </c>
      <c r="H429" s="8">
        <v>0</v>
      </c>
      <c r="I429" s="8">
        <v>0</v>
      </c>
      <c r="J429" s="8">
        <v>0</v>
      </c>
      <c r="K429" t="s">
        <v>7327</v>
      </c>
      <c r="L429" s="20" t="s">
        <v>7332</v>
      </c>
      <c r="M429" t="s">
        <v>7333</v>
      </c>
      <c r="N429" s="20" t="s">
        <v>7334</v>
      </c>
      <c r="O429" t="s">
        <v>7327</v>
      </c>
      <c r="P429" t="s">
        <v>7365</v>
      </c>
      <c r="Q429" t="s">
        <v>6810</v>
      </c>
      <c r="R429" t="s">
        <v>6020</v>
      </c>
      <c r="S429" t="s">
        <v>6811</v>
      </c>
      <c r="T429" t="s">
        <v>6020</v>
      </c>
    </row>
    <row r="430" spans="1:20">
      <c r="A430" t="s">
        <v>3376</v>
      </c>
      <c r="B430" s="7" t="s">
        <v>0</v>
      </c>
      <c r="C430" s="8" t="s">
        <v>1</v>
      </c>
      <c r="D430" s="8">
        <v>-0.44572126229925102</v>
      </c>
      <c r="E430" s="8">
        <v>0.17978146485494301</v>
      </c>
      <c r="F430" s="8">
        <v>0.48250589943614203</v>
      </c>
      <c r="G430" s="8">
        <v>0.122337856697606</v>
      </c>
      <c r="H430" s="8">
        <v>0</v>
      </c>
      <c r="I430" s="8">
        <v>0</v>
      </c>
      <c r="J430" s="8">
        <v>0</v>
      </c>
      <c r="K430" t="s">
        <v>7328</v>
      </c>
      <c r="L430" s="20" t="s">
        <v>7324</v>
      </c>
      <c r="M430" t="s">
        <v>7325</v>
      </c>
      <c r="N430" s="20" t="s">
        <v>7326</v>
      </c>
      <c r="O430" t="s">
        <v>7327</v>
      </c>
      <c r="P430" t="s">
        <v>7365</v>
      </c>
      <c r="Q430" t="s">
        <v>6738</v>
      </c>
      <c r="R430" t="s">
        <v>6020</v>
      </c>
      <c r="S430" t="s">
        <v>6739</v>
      </c>
      <c r="T430" t="s">
        <v>6020</v>
      </c>
    </row>
    <row r="431" spans="1:20">
      <c r="A431" t="s">
        <v>3394</v>
      </c>
      <c r="B431" s="7" t="s">
        <v>0</v>
      </c>
      <c r="C431" s="8" t="s">
        <v>1</v>
      </c>
      <c r="D431" s="8">
        <v>-1.39133145842457</v>
      </c>
      <c r="E431" s="8">
        <v>3.9387369316347702E-6</v>
      </c>
      <c r="F431" s="8">
        <v>-0.90413549411293803</v>
      </c>
      <c r="G431" s="8">
        <v>3.0050518295921202E-3</v>
      </c>
      <c r="H431" s="8">
        <v>0</v>
      </c>
      <c r="I431" s="8">
        <v>0</v>
      </c>
      <c r="J431" s="8">
        <v>0</v>
      </c>
      <c r="K431" t="s">
        <v>7327</v>
      </c>
      <c r="L431" s="20" t="s">
        <v>7332</v>
      </c>
      <c r="M431" t="s">
        <v>7333</v>
      </c>
      <c r="N431" s="20" t="s">
        <v>7334</v>
      </c>
      <c r="O431" t="s">
        <v>7327</v>
      </c>
      <c r="P431" t="s">
        <v>7365</v>
      </c>
      <c r="Q431" t="s">
        <v>6433</v>
      </c>
      <c r="R431" t="s">
        <v>6020</v>
      </c>
      <c r="S431" t="s">
        <v>6434</v>
      </c>
      <c r="T431" t="s">
        <v>6020</v>
      </c>
    </row>
    <row r="432" spans="1:20">
      <c r="A432" t="s">
        <v>3425</v>
      </c>
      <c r="B432" s="7" t="s">
        <v>2509</v>
      </c>
      <c r="C432" s="8" t="s">
        <v>2510</v>
      </c>
      <c r="D432" s="8">
        <v>0.43774102765628697</v>
      </c>
      <c r="E432" s="8">
        <v>0.19577518011925699</v>
      </c>
      <c r="F432" s="8">
        <v>5.53095882734553E-2</v>
      </c>
      <c r="G432" s="8">
        <v>0.888017201582463</v>
      </c>
      <c r="H432" s="8">
        <v>0</v>
      </c>
      <c r="I432" s="8">
        <v>0</v>
      </c>
      <c r="J432" s="8">
        <v>0</v>
      </c>
      <c r="K432" t="s">
        <v>7328</v>
      </c>
      <c r="L432" s="20" t="s">
        <v>7324</v>
      </c>
      <c r="M432" t="s">
        <v>7325</v>
      </c>
      <c r="N432" s="20" t="s">
        <v>7326</v>
      </c>
      <c r="O432" t="s">
        <v>7354</v>
      </c>
      <c r="P432" t="s">
        <v>7365</v>
      </c>
      <c r="Q432" t="s">
        <v>5998</v>
      </c>
      <c r="R432" t="s">
        <v>5998</v>
      </c>
      <c r="S432" t="s">
        <v>5998</v>
      </c>
      <c r="T432" t="s">
        <v>5998</v>
      </c>
    </row>
    <row r="433" spans="1:20">
      <c r="A433" t="s">
        <v>3430</v>
      </c>
      <c r="B433" s="7" t="s">
        <v>2509</v>
      </c>
      <c r="C433" s="8" t="s">
        <v>2510</v>
      </c>
      <c r="D433" s="8">
        <v>0.36100327319284198</v>
      </c>
      <c r="E433" s="8">
        <v>0.190307410706059</v>
      </c>
      <c r="F433" s="8">
        <v>0.11395917377729101</v>
      </c>
      <c r="G433" s="8">
        <v>0.70487731711215695</v>
      </c>
      <c r="H433" s="8">
        <v>0</v>
      </c>
      <c r="I433" s="8">
        <v>0</v>
      </c>
      <c r="J433" s="8">
        <v>0</v>
      </c>
      <c r="K433" t="s">
        <v>7328</v>
      </c>
      <c r="L433" s="20" t="s">
        <v>7324</v>
      </c>
      <c r="M433" t="s">
        <v>7325</v>
      </c>
      <c r="N433" s="20" t="s">
        <v>7326</v>
      </c>
      <c r="O433" t="s">
        <v>7327</v>
      </c>
      <c r="P433" t="s">
        <v>7365</v>
      </c>
      <c r="Q433" t="s">
        <v>6459</v>
      </c>
      <c r="R433" t="s">
        <v>6020</v>
      </c>
      <c r="S433" t="s">
        <v>6460</v>
      </c>
      <c r="T433" t="s">
        <v>6020</v>
      </c>
    </row>
    <row r="434" spans="1:20">
      <c r="A434" t="s">
        <v>4871</v>
      </c>
      <c r="B434" s="7" t="s">
        <v>4872</v>
      </c>
      <c r="C434" s="8" t="s">
        <v>5185</v>
      </c>
      <c r="D434" s="8">
        <v>0.877670487867384</v>
      </c>
      <c r="E434" s="8">
        <v>2.4575482024718698E-2</v>
      </c>
      <c r="F434" s="8">
        <v>1.40420032283711</v>
      </c>
      <c r="G434" s="8">
        <v>1.07029804052536E-4</v>
      </c>
      <c r="H434" s="8">
        <v>0</v>
      </c>
      <c r="I434" s="8" t="s">
        <v>6812</v>
      </c>
      <c r="J434" s="8">
        <v>0</v>
      </c>
      <c r="K434" t="s">
        <v>7314</v>
      </c>
      <c r="L434" s="20" t="s">
        <v>7343</v>
      </c>
      <c r="M434" t="s">
        <v>7330</v>
      </c>
      <c r="N434" s="20" t="s">
        <v>7352</v>
      </c>
      <c r="O434" t="s">
        <v>7315</v>
      </c>
      <c r="P434" t="s">
        <v>7316</v>
      </c>
      <c r="Q434" t="s">
        <v>5998</v>
      </c>
      <c r="R434" t="s">
        <v>5998</v>
      </c>
      <c r="S434" t="s">
        <v>5998</v>
      </c>
      <c r="T434" t="s">
        <v>5998</v>
      </c>
    </row>
    <row r="435" spans="1:20">
      <c r="A435" t="s">
        <v>3404</v>
      </c>
      <c r="B435" s="7" t="s">
        <v>2508</v>
      </c>
      <c r="C435" s="8" t="s">
        <v>5184</v>
      </c>
      <c r="D435" s="8">
        <v>1.2575824232292501</v>
      </c>
      <c r="E435" s="8">
        <v>3.80961045936524E-3</v>
      </c>
      <c r="F435" s="8">
        <v>0.83736114102693604</v>
      </c>
      <c r="G435" s="8">
        <v>5.4459995301031003E-2</v>
      </c>
      <c r="H435" s="8">
        <v>0</v>
      </c>
      <c r="I435" s="8">
        <v>0</v>
      </c>
      <c r="J435" s="8" t="s">
        <v>6760</v>
      </c>
      <c r="K435" t="s">
        <v>7327</v>
      </c>
      <c r="L435" s="20" t="s">
        <v>7332</v>
      </c>
      <c r="M435" t="s">
        <v>7333</v>
      </c>
      <c r="N435" s="20" t="s">
        <v>7334</v>
      </c>
      <c r="O435" t="s">
        <v>7328</v>
      </c>
      <c r="P435" t="s">
        <v>7365</v>
      </c>
      <c r="Q435" t="s">
        <v>6761</v>
      </c>
      <c r="R435" t="s">
        <v>6020</v>
      </c>
      <c r="S435" t="s">
        <v>6762</v>
      </c>
      <c r="T435" t="s">
        <v>6020</v>
      </c>
    </row>
    <row r="436" spans="1:20">
      <c r="A436" t="s">
        <v>3226</v>
      </c>
      <c r="B436" s="7" t="s">
        <v>2507</v>
      </c>
      <c r="C436" s="8" t="s">
        <v>5335</v>
      </c>
      <c r="D436" s="8">
        <v>-0.26245314084694299</v>
      </c>
      <c r="E436" s="8">
        <v>0.25981079867840201</v>
      </c>
      <c r="F436" s="8">
        <v>-1.5995079426070899</v>
      </c>
      <c r="G436" s="8">
        <v>1.10599913572485E-16</v>
      </c>
      <c r="H436" s="8">
        <v>0</v>
      </c>
      <c r="I436" s="8">
        <v>0</v>
      </c>
      <c r="J436" s="8">
        <v>0</v>
      </c>
      <c r="K436" t="s">
        <v>7327</v>
      </c>
      <c r="L436" s="20" t="s">
        <v>7332</v>
      </c>
      <c r="M436" t="s">
        <v>7333</v>
      </c>
      <c r="N436" s="20" t="s">
        <v>7334</v>
      </c>
      <c r="O436" t="s">
        <v>7327</v>
      </c>
      <c r="P436" t="s">
        <v>7365</v>
      </c>
      <c r="Q436" t="s">
        <v>6813</v>
      </c>
      <c r="R436" t="s">
        <v>6020</v>
      </c>
      <c r="S436" t="s">
        <v>6814</v>
      </c>
      <c r="T436" t="s">
        <v>6020</v>
      </c>
    </row>
    <row r="437" spans="1:20">
      <c r="A437" t="s">
        <v>3298</v>
      </c>
      <c r="B437" s="7" t="s">
        <v>84</v>
      </c>
      <c r="C437" s="8" t="s">
        <v>85</v>
      </c>
      <c r="D437" s="8">
        <v>-0.85344703081547102</v>
      </c>
      <c r="E437" s="8">
        <v>6.34402399821126E-3</v>
      </c>
      <c r="F437" s="8">
        <v>-0.92567733006822195</v>
      </c>
      <c r="G437" s="8">
        <v>2.0102007840902998E-3</v>
      </c>
      <c r="H437" s="8">
        <v>0</v>
      </c>
      <c r="I437" s="8">
        <v>0</v>
      </c>
      <c r="J437" s="8">
        <v>0</v>
      </c>
      <c r="K437" t="s">
        <v>7327</v>
      </c>
      <c r="L437" s="20" t="s">
        <v>7332</v>
      </c>
      <c r="M437" t="s">
        <v>7333</v>
      </c>
      <c r="N437" s="20" t="s">
        <v>7334</v>
      </c>
      <c r="O437" t="s">
        <v>7327</v>
      </c>
      <c r="P437" t="s">
        <v>7365</v>
      </c>
      <c r="Q437" t="s">
        <v>5998</v>
      </c>
      <c r="R437" t="s">
        <v>5998</v>
      </c>
      <c r="S437" t="s">
        <v>5998</v>
      </c>
      <c r="T437" t="s">
        <v>5998</v>
      </c>
    </row>
    <row r="438" spans="1:20">
      <c r="A438" t="s">
        <v>3413</v>
      </c>
      <c r="B438" s="7" t="s">
        <v>66</v>
      </c>
      <c r="C438" s="8" t="s">
        <v>67</v>
      </c>
      <c r="D438" s="8">
        <v>-7.6532025257087896E-2</v>
      </c>
      <c r="E438" s="8">
        <v>0.94296819805899801</v>
      </c>
      <c r="F438" s="8">
        <v>1.64738822071684</v>
      </c>
      <c r="G438" s="8">
        <v>2.0692239060043E-2</v>
      </c>
      <c r="H438" s="8">
        <v>0</v>
      </c>
      <c r="I438" s="8">
        <v>0</v>
      </c>
      <c r="J438" s="8">
        <v>0</v>
      </c>
      <c r="K438" t="s">
        <v>7327</v>
      </c>
      <c r="L438" s="20">
        <v>0.85</v>
      </c>
      <c r="M438" t="s">
        <v>7333</v>
      </c>
      <c r="N438" s="20">
        <v>0.15</v>
      </c>
      <c r="O438" t="s">
        <v>7327</v>
      </c>
      <c r="P438" t="s">
        <v>7365</v>
      </c>
      <c r="Q438" t="s">
        <v>5998</v>
      </c>
      <c r="R438" t="s">
        <v>5998</v>
      </c>
      <c r="S438" t="s">
        <v>5998</v>
      </c>
      <c r="T438" t="s">
        <v>5998</v>
      </c>
    </row>
    <row r="439" spans="1:20">
      <c r="A439" t="s">
        <v>3368</v>
      </c>
      <c r="B439" s="7" t="s">
        <v>48</v>
      </c>
      <c r="C439" s="8" t="s">
        <v>4725</v>
      </c>
      <c r="D439" s="8">
        <v>0.92511903894958003</v>
      </c>
      <c r="E439" s="8">
        <v>0.193874402999511</v>
      </c>
      <c r="F439" s="8">
        <v>1.23601310680137</v>
      </c>
      <c r="G439" s="8">
        <v>5.1856712509099102E-2</v>
      </c>
      <c r="H439" s="8">
        <v>0</v>
      </c>
      <c r="I439" s="8">
        <v>0</v>
      </c>
      <c r="J439" s="8">
        <v>0</v>
      </c>
      <c r="K439" t="s">
        <v>7339</v>
      </c>
      <c r="L439" s="20" t="s">
        <v>7324</v>
      </c>
      <c r="M439" t="s">
        <v>7325</v>
      </c>
      <c r="N439" s="20" t="s">
        <v>7326</v>
      </c>
      <c r="O439" t="s">
        <v>7327</v>
      </c>
      <c r="P439" t="s">
        <v>7365</v>
      </c>
      <c r="Q439" t="s">
        <v>5998</v>
      </c>
      <c r="R439" t="s">
        <v>5998</v>
      </c>
      <c r="S439" t="s">
        <v>5998</v>
      </c>
      <c r="T439" t="s">
        <v>5998</v>
      </c>
    </row>
    <row r="440" spans="1:20">
      <c r="A440" t="s">
        <v>3226</v>
      </c>
      <c r="B440" s="7" t="s">
        <v>110</v>
      </c>
      <c r="C440" s="8" t="s">
        <v>5183</v>
      </c>
      <c r="D440" s="8">
        <v>-0.26245314084694299</v>
      </c>
      <c r="E440" s="8">
        <v>0.25981079867840201</v>
      </c>
      <c r="F440" s="8">
        <v>-1.5995079426070899</v>
      </c>
      <c r="G440" s="8">
        <v>1.10599913572485E-16</v>
      </c>
      <c r="H440" s="8">
        <v>0</v>
      </c>
      <c r="I440" s="8">
        <v>0</v>
      </c>
      <c r="J440" s="8">
        <v>0</v>
      </c>
      <c r="K440" t="s">
        <v>7327</v>
      </c>
      <c r="L440" s="20" t="s">
        <v>7332</v>
      </c>
      <c r="M440" t="s">
        <v>7333</v>
      </c>
      <c r="N440" s="20" t="s">
        <v>7334</v>
      </c>
      <c r="O440" t="s">
        <v>7327</v>
      </c>
      <c r="P440" t="s">
        <v>7365</v>
      </c>
      <c r="Q440" t="s">
        <v>6813</v>
      </c>
      <c r="R440" t="s">
        <v>6020</v>
      </c>
      <c r="S440" t="s">
        <v>6814</v>
      </c>
      <c r="T440" t="s">
        <v>6020</v>
      </c>
    </row>
    <row r="441" spans="1:20">
      <c r="A441" t="s">
        <v>3262</v>
      </c>
      <c r="B441" s="7" t="s">
        <v>110</v>
      </c>
      <c r="C441" s="8" t="s">
        <v>5183</v>
      </c>
      <c r="D441" s="8">
        <v>0.81161096588781401</v>
      </c>
      <c r="E441" s="8">
        <v>7.6828233602073996E-3</v>
      </c>
      <c r="F441" s="8">
        <v>0.58112989534016501</v>
      </c>
      <c r="G441" s="8">
        <v>5.4764021657218602E-2</v>
      </c>
      <c r="H441" s="8">
        <v>0</v>
      </c>
      <c r="I441" s="8">
        <v>0</v>
      </c>
      <c r="J441" s="8">
        <v>0</v>
      </c>
      <c r="K441" t="s">
        <v>7328</v>
      </c>
      <c r="L441" s="20" t="s">
        <v>7324</v>
      </c>
      <c r="M441" t="s">
        <v>7325</v>
      </c>
      <c r="N441" s="20" t="s">
        <v>7326</v>
      </c>
      <c r="O441" t="s">
        <v>7328</v>
      </c>
      <c r="P441" t="s">
        <v>7365</v>
      </c>
      <c r="Q441" t="s">
        <v>6815</v>
      </c>
      <c r="R441" t="s">
        <v>6020</v>
      </c>
      <c r="S441" t="s">
        <v>6816</v>
      </c>
      <c r="T441" t="s">
        <v>6020</v>
      </c>
    </row>
    <row r="442" spans="1:20">
      <c r="A442" t="s">
        <v>3104</v>
      </c>
      <c r="B442" s="7" t="s">
        <v>38</v>
      </c>
      <c r="C442" s="8" t="s">
        <v>39</v>
      </c>
      <c r="D442" s="8">
        <v>-0.97322629007079298</v>
      </c>
      <c r="E442" s="8">
        <v>0.14015127029164601</v>
      </c>
      <c r="F442" s="8">
        <v>-1.1673851792724499</v>
      </c>
      <c r="G442" s="8">
        <v>5.6303316137790299E-2</v>
      </c>
      <c r="H442" s="8">
        <v>0</v>
      </c>
      <c r="I442" s="8">
        <v>0</v>
      </c>
      <c r="J442" s="8">
        <v>0</v>
      </c>
      <c r="K442" t="s">
        <v>7327</v>
      </c>
      <c r="L442" s="20" t="s">
        <v>7332</v>
      </c>
      <c r="M442" t="s">
        <v>7333</v>
      </c>
      <c r="N442" s="20" t="s">
        <v>7334</v>
      </c>
      <c r="O442" t="s">
        <v>7327</v>
      </c>
      <c r="P442" t="s">
        <v>7365</v>
      </c>
      <c r="Q442" t="s">
        <v>5998</v>
      </c>
      <c r="R442" t="s">
        <v>5998</v>
      </c>
      <c r="S442" t="s">
        <v>5998</v>
      </c>
      <c r="T442" t="s">
        <v>5998</v>
      </c>
    </row>
    <row r="443" spans="1:20">
      <c r="A443" t="s">
        <v>3105</v>
      </c>
      <c r="B443" s="7" t="s">
        <v>38</v>
      </c>
      <c r="C443" s="8" t="s">
        <v>39</v>
      </c>
      <c r="D443" s="8">
        <v>0.57217971843241699</v>
      </c>
      <c r="E443" s="8">
        <v>0.14464040189059299</v>
      </c>
      <c r="F443" s="8">
        <v>1.3020112693116399</v>
      </c>
      <c r="G443" s="8">
        <v>1.92699192048409E-4</v>
      </c>
      <c r="H443" s="8">
        <v>0</v>
      </c>
      <c r="I443" s="8">
        <v>0</v>
      </c>
      <c r="J443" s="8">
        <v>0</v>
      </c>
      <c r="K443" t="s">
        <v>7327</v>
      </c>
      <c r="L443" s="20" t="s">
        <v>7332</v>
      </c>
      <c r="M443" t="s">
        <v>7333</v>
      </c>
      <c r="N443" s="20" t="s">
        <v>7334</v>
      </c>
      <c r="O443" t="s">
        <v>7327</v>
      </c>
      <c r="P443" t="s">
        <v>7365</v>
      </c>
      <c r="Q443" t="s">
        <v>6817</v>
      </c>
      <c r="R443" t="s">
        <v>6020</v>
      </c>
      <c r="S443" t="s">
        <v>6818</v>
      </c>
      <c r="T443" t="s">
        <v>6020</v>
      </c>
    </row>
    <row r="444" spans="1:20">
      <c r="A444" t="s">
        <v>3182</v>
      </c>
      <c r="B444" s="7" t="s">
        <v>38</v>
      </c>
      <c r="C444" s="8" t="s">
        <v>39</v>
      </c>
      <c r="D444" s="8">
        <v>0.17643015045452001</v>
      </c>
      <c r="E444" s="8">
        <v>0.80126986517230303</v>
      </c>
      <c r="F444" s="8">
        <v>-1.1372408356625201</v>
      </c>
      <c r="G444" s="8">
        <v>4.4144354212317397E-2</v>
      </c>
      <c r="H444" s="8">
        <v>0</v>
      </c>
      <c r="I444" s="8">
        <v>0</v>
      </c>
      <c r="J444" s="8">
        <v>0</v>
      </c>
      <c r="K444" t="s">
        <v>7327</v>
      </c>
      <c r="L444" s="20" t="s">
        <v>7332</v>
      </c>
      <c r="M444" t="s">
        <v>7333</v>
      </c>
      <c r="N444" s="20" t="s">
        <v>7334</v>
      </c>
      <c r="O444" t="s">
        <v>7327</v>
      </c>
      <c r="P444" t="s">
        <v>7365</v>
      </c>
      <c r="Q444" t="s">
        <v>5998</v>
      </c>
      <c r="R444" t="s">
        <v>5998</v>
      </c>
      <c r="S444" t="s">
        <v>5998</v>
      </c>
      <c r="T444" t="s">
        <v>5998</v>
      </c>
    </row>
    <row r="445" spans="1:20">
      <c r="A445" t="s">
        <v>3184</v>
      </c>
      <c r="B445" s="7" t="s">
        <v>38</v>
      </c>
      <c r="C445" s="8" t="s">
        <v>39</v>
      </c>
      <c r="D445" s="8">
        <v>1.15553511209602</v>
      </c>
      <c r="E445" s="8">
        <v>2.0734024520086E-4</v>
      </c>
      <c r="F445" s="8">
        <v>-0.409723964600548</v>
      </c>
      <c r="G445" s="8">
        <v>0.22230798559156401</v>
      </c>
      <c r="H445" s="8">
        <v>0</v>
      </c>
      <c r="I445" s="8">
        <v>0</v>
      </c>
      <c r="J445" s="8">
        <v>0</v>
      </c>
      <c r="K445" t="s">
        <v>7327</v>
      </c>
      <c r="L445" s="20" t="s">
        <v>7332</v>
      </c>
      <c r="M445" t="s">
        <v>7333</v>
      </c>
      <c r="N445" s="20" t="s">
        <v>7334</v>
      </c>
      <c r="O445" t="s">
        <v>7327</v>
      </c>
      <c r="P445" t="s">
        <v>7365</v>
      </c>
      <c r="Q445" t="s">
        <v>6748</v>
      </c>
      <c r="R445" t="s">
        <v>6020</v>
      </c>
      <c r="S445" t="s">
        <v>6749</v>
      </c>
      <c r="T445" t="s">
        <v>6020</v>
      </c>
    </row>
    <row r="446" spans="1:20">
      <c r="A446" t="s">
        <v>3229</v>
      </c>
      <c r="B446" s="7" t="s">
        <v>38</v>
      </c>
      <c r="C446" s="8" t="s">
        <v>39</v>
      </c>
      <c r="D446" s="8">
        <v>0.111896058482902</v>
      </c>
      <c r="E446" s="8">
        <v>0.81525260380965503</v>
      </c>
      <c r="F446" s="8">
        <v>-0.295723316549379</v>
      </c>
      <c r="G446" s="8">
        <v>0.45552878858867801</v>
      </c>
      <c r="H446" s="8">
        <v>0</v>
      </c>
      <c r="I446" s="8">
        <v>0</v>
      </c>
      <c r="J446" s="8">
        <v>0</v>
      </c>
      <c r="K446" t="s">
        <v>7327</v>
      </c>
      <c r="L446" s="20" t="s">
        <v>7332</v>
      </c>
      <c r="M446" t="s">
        <v>7333</v>
      </c>
      <c r="N446" s="20" t="s">
        <v>7334</v>
      </c>
      <c r="O446" t="s">
        <v>7361</v>
      </c>
      <c r="P446" t="s">
        <v>7365</v>
      </c>
      <c r="Q446" t="s">
        <v>5998</v>
      </c>
      <c r="R446" t="s">
        <v>5998</v>
      </c>
      <c r="S446" t="s">
        <v>5998</v>
      </c>
      <c r="T446" t="s">
        <v>5998</v>
      </c>
    </row>
    <row r="447" spans="1:20">
      <c r="A447" t="s">
        <v>3251</v>
      </c>
      <c r="B447" s="7" t="s">
        <v>38</v>
      </c>
      <c r="C447" s="8" t="s">
        <v>39</v>
      </c>
      <c r="D447" s="8">
        <v>-0.823082997402107</v>
      </c>
      <c r="E447" s="8">
        <v>8.0372086061175803E-4</v>
      </c>
      <c r="F447" s="8">
        <v>-8.3935847194002502E-2</v>
      </c>
      <c r="G447" s="8">
        <v>0.77803876148407203</v>
      </c>
      <c r="H447" s="8">
        <v>0</v>
      </c>
      <c r="I447" s="8">
        <v>0</v>
      </c>
      <c r="J447" s="8">
        <v>0</v>
      </c>
      <c r="K447" t="s">
        <v>7328</v>
      </c>
      <c r="L447" s="20" t="s">
        <v>7324</v>
      </c>
      <c r="M447" t="s">
        <v>7325</v>
      </c>
      <c r="N447" s="20" t="s">
        <v>7326</v>
      </c>
      <c r="O447" t="s">
        <v>7328</v>
      </c>
      <c r="P447" t="s">
        <v>7365</v>
      </c>
      <c r="Q447" t="s">
        <v>5998</v>
      </c>
      <c r="R447" t="s">
        <v>5998</v>
      </c>
      <c r="S447" t="s">
        <v>5998</v>
      </c>
      <c r="T447" t="s">
        <v>5998</v>
      </c>
    </row>
    <row r="448" spans="1:20">
      <c r="A448" t="s">
        <v>3252</v>
      </c>
      <c r="B448" s="7" t="s">
        <v>38</v>
      </c>
      <c r="C448" s="8" t="s">
        <v>39</v>
      </c>
      <c r="D448" s="8">
        <v>0.64508797547621199</v>
      </c>
      <c r="E448" s="8">
        <v>4.5155557597891798E-2</v>
      </c>
      <c r="F448" s="8">
        <v>1.3434117608156599</v>
      </c>
      <c r="G448" s="8">
        <v>3.7895382499457699E-6</v>
      </c>
      <c r="H448" s="8">
        <v>0</v>
      </c>
      <c r="I448" s="8">
        <v>0</v>
      </c>
      <c r="J448" s="8">
        <v>0</v>
      </c>
      <c r="K448" t="s">
        <v>7328</v>
      </c>
      <c r="L448" s="20" t="s">
        <v>7324</v>
      </c>
      <c r="M448" t="s">
        <v>7325</v>
      </c>
      <c r="N448" s="20" t="s">
        <v>7326</v>
      </c>
      <c r="O448" t="s">
        <v>7327</v>
      </c>
      <c r="P448" t="s">
        <v>7365</v>
      </c>
      <c r="Q448" t="s">
        <v>6562</v>
      </c>
      <c r="R448" t="s">
        <v>6020</v>
      </c>
      <c r="S448" t="s">
        <v>6563</v>
      </c>
      <c r="T448" t="s">
        <v>6020</v>
      </c>
    </row>
    <row r="449" spans="1:20">
      <c r="A449" t="s">
        <v>3259</v>
      </c>
      <c r="B449" s="7" t="s">
        <v>38</v>
      </c>
      <c r="C449" s="8" t="s">
        <v>39</v>
      </c>
      <c r="D449" s="8">
        <v>-1.1052979205951099</v>
      </c>
      <c r="E449" s="8">
        <v>4.3583731635327E-3</v>
      </c>
      <c r="F449" s="8">
        <v>-0.42592025970356501</v>
      </c>
      <c r="G449" s="8">
        <v>0.26362214081594598</v>
      </c>
      <c r="H449" s="8">
        <v>0</v>
      </c>
      <c r="I449" s="8">
        <v>0</v>
      </c>
      <c r="J449" s="8">
        <v>0</v>
      </c>
      <c r="K449" t="s">
        <v>7327</v>
      </c>
      <c r="L449" s="20" t="s">
        <v>7332</v>
      </c>
      <c r="M449" t="s">
        <v>7333</v>
      </c>
      <c r="N449" s="20" t="s">
        <v>7334</v>
      </c>
      <c r="O449" t="s">
        <v>7335</v>
      </c>
      <c r="P449" t="s">
        <v>7316</v>
      </c>
      <c r="Q449" t="s">
        <v>5998</v>
      </c>
      <c r="R449" t="s">
        <v>5998</v>
      </c>
      <c r="S449" t="s">
        <v>5998</v>
      </c>
      <c r="T449" t="s">
        <v>5998</v>
      </c>
    </row>
    <row r="450" spans="1:20">
      <c r="A450" t="s">
        <v>3272</v>
      </c>
      <c r="B450" s="7" t="s">
        <v>38</v>
      </c>
      <c r="C450" s="8" t="s">
        <v>39</v>
      </c>
      <c r="D450" s="8">
        <v>-0.21035501546711499</v>
      </c>
      <c r="E450" s="8">
        <v>0.66293757469255898</v>
      </c>
      <c r="F450" s="8">
        <v>-0.63450562800588195</v>
      </c>
      <c r="G450" s="8">
        <v>0.10887096535390201</v>
      </c>
      <c r="H450" s="8">
        <v>0</v>
      </c>
      <c r="I450" s="8">
        <v>0</v>
      </c>
      <c r="J450" s="8">
        <v>0</v>
      </c>
      <c r="K450" t="s">
        <v>7327</v>
      </c>
      <c r="L450" s="20" t="s">
        <v>7332</v>
      </c>
      <c r="M450" t="s">
        <v>7333</v>
      </c>
      <c r="N450" s="20" t="s">
        <v>7334</v>
      </c>
      <c r="O450" t="s">
        <v>7327</v>
      </c>
      <c r="P450" t="s">
        <v>7365</v>
      </c>
      <c r="Q450" t="s">
        <v>5998</v>
      </c>
      <c r="R450" t="s">
        <v>5998</v>
      </c>
      <c r="S450" t="s">
        <v>5998</v>
      </c>
      <c r="T450" t="s">
        <v>5998</v>
      </c>
    </row>
    <row r="451" spans="1:20">
      <c r="A451" t="s">
        <v>3275</v>
      </c>
      <c r="B451" s="7" t="s">
        <v>38</v>
      </c>
      <c r="C451" s="8" t="s">
        <v>39</v>
      </c>
      <c r="D451" s="8">
        <v>-1.4149930466020999</v>
      </c>
      <c r="E451" s="8">
        <v>5.8611300608443901E-6</v>
      </c>
      <c r="F451" s="8">
        <v>-1.1849322420756501</v>
      </c>
      <c r="G451" s="8">
        <v>1.3682643431964399E-4</v>
      </c>
      <c r="H451" s="8">
        <v>0</v>
      </c>
      <c r="I451" s="8">
        <v>0</v>
      </c>
      <c r="J451" s="8">
        <v>0</v>
      </c>
      <c r="K451" t="s">
        <v>7327</v>
      </c>
      <c r="L451" s="20" t="s">
        <v>7332</v>
      </c>
      <c r="M451" t="s">
        <v>7333</v>
      </c>
      <c r="N451" s="20" t="s">
        <v>7334</v>
      </c>
      <c r="O451" t="s">
        <v>7328</v>
      </c>
      <c r="P451" t="s">
        <v>7365</v>
      </c>
      <c r="Q451" t="s">
        <v>6750</v>
      </c>
      <c r="R451" t="s">
        <v>6020</v>
      </c>
      <c r="S451" t="s">
        <v>6751</v>
      </c>
      <c r="T451" t="s">
        <v>6020</v>
      </c>
    </row>
    <row r="452" spans="1:20">
      <c r="A452" t="s">
        <v>3326</v>
      </c>
      <c r="B452" s="7" t="s">
        <v>38</v>
      </c>
      <c r="C452" s="8" t="s">
        <v>39</v>
      </c>
      <c r="D452" s="8">
        <v>0.35278339709951301</v>
      </c>
      <c r="E452" s="8">
        <v>0.69835224515138805</v>
      </c>
      <c r="F452" s="8">
        <v>0.91266042828818195</v>
      </c>
      <c r="G452" s="8">
        <v>0.20249857634153201</v>
      </c>
      <c r="H452" s="8">
        <v>0</v>
      </c>
      <c r="I452" s="8">
        <v>0</v>
      </c>
      <c r="J452" s="8">
        <v>0</v>
      </c>
      <c r="K452" t="s">
        <v>7327</v>
      </c>
      <c r="L452" s="20" t="s">
        <v>7332</v>
      </c>
      <c r="M452" t="s">
        <v>7333</v>
      </c>
      <c r="N452" s="20" t="s">
        <v>7334</v>
      </c>
      <c r="O452" t="s">
        <v>7327</v>
      </c>
      <c r="P452" t="s">
        <v>7365</v>
      </c>
      <c r="Q452" t="s">
        <v>6819</v>
      </c>
      <c r="R452" t="s">
        <v>6020</v>
      </c>
      <c r="S452" t="s">
        <v>6820</v>
      </c>
      <c r="T452" t="s">
        <v>6020</v>
      </c>
    </row>
    <row r="453" spans="1:20">
      <c r="A453" t="s">
        <v>3329</v>
      </c>
      <c r="B453" s="7" t="s">
        <v>38</v>
      </c>
      <c r="C453" s="8" t="s">
        <v>39</v>
      </c>
      <c r="D453" s="8">
        <v>0.158336669278246</v>
      </c>
      <c r="E453" s="8">
        <v>0.74895694779163102</v>
      </c>
      <c r="F453" s="8">
        <v>3.82226506378767E-2</v>
      </c>
      <c r="G453" s="8">
        <v>0.93704304003125705</v>
      </c>
      <c r="H453" s="8">
        <v>0</v>
      </c>
      <c r="I453" s="8">
        <v>0</v>
      </c>
      <c r="J453" s="8">
        <v>0</v>
      </c>
      <c r="K453" t="s">
        <v>7327</v>
      </c>
      <c r="L453" s="20" t="s">
        <v>7332</v>
      </c>
      <c r="M453" t="s">
        <v>7333</v>
      </c>
      <c r="N453" s="20" t="s">
        <v>7334</v>
      </c>
      <c r="O453" t="s">
        <v>7327</v>
      </c>
      <c r="P453" t="s">
        <v>7365</v>
      </c>
      <c r="Q453" t="s">
        <v>6439</v>
      </c>
      <c r="R453" t="s">
        <v>6020</v>
      </c>
      <c r="S453" t="s">
        <v>6440</v>
      </c>
      <c r="T453" t="s">
        <v>6020</v>
      </c>
    </row>
    <row r="454" spans="1:20">
      <c r="A454" t="s">
        <v>3333</v>
      </c>
      <c r="B454" s="7" t="s">
        <v>38</v>
      </c>
      <c r="C454" s="8" t="s">
        <v>39</v>
      </c>
      <c r="D454" s="8">
        <v>-0.88534890417032297</v>
      </c>
      <c r="E454" s="8">
        <v>1.30620007976995E-5</v>
      </c>
      <c r="F454" s="8">
        <v>-0.61495859078979198</v>
      </c>
      <c r="G454" s="8">
        <v>2.4629510911443799E-3</v>
      </c>
      <c r="H454" s="8">
        <v>0</v>
      </c>
      <c r="I454" s="8">
        <v>0</v>
      </c>
      <c r="J454" s="8">
        <v>0</v>
      </c>
      <c r="K454" t="s">
        <v>7327</v>
      </c>
      <c r="L454" s="20" t="s">
        <v>7332</v>
      </c>
      <c r="M454" t="s">
        <v>7333</v>
      </c>
      <c r="N454" s="20" t="s">
        <v>7334</v>
      </c>
      <c r="O454" t="s">
        <v>7327</v>
      </c>
      <c r="P454" t="s">
        <v>7365</v>
      </c>
      <c r="Q454" t="s">
        <v>5998</v>
      </c>
      <c r="R454" t="s">
        <v>5998</v>
      </c>
      <c r="S454" t="s">
        <v>5998</v>
      </c>
      <c r="T454" t="s">
        <v>5998</v>
      </c>
    </row>
    <row r="455" spans="1:20">
      <c r="A455" t="s">
        <v>3337</v>
      </c>
      <c r="B455" s="7" t="s">
        <v>38</v>
      </c>
      <c r="C455" s="8" t="s">
        <v>39</v>
      </c>
      <c r="D455" s="8">
        <v>0.475287088863382</v>
      </c>
      <c r="E455" s="8">
        <v>0.25909313519941302</v>
      </c>
      <c r="F455" s="8">
        <v>-0.67784787773875199</v>
      </c>
      <c r="G455" s="8">
        <v>9.2464650004103102E-2</v>
      </c>
      <c r="H455" s="8">
        <v>0</v>
      </c>
      <c r="I455" s="8">
        <v>0</v>
      </c>
      <c r="J455" s="8">
        <v>0</v>
      </c>
      <c r="K455" t="s">
        <v>7327</v>
      </c>
      <c r="L455" s="20" t="s">
        <v>7332</v>
      </c>
      <c r="M455" t="s">
        <v>7333</v>
      </c>
      <c r="N455" s="20" t="s">
        <v>7334</v>
      </c>
      <c r="O455" t="s">
        <v>7335</v>
      </c>
      <c r="P455" t="s">
        <v>7316</v>
      </c>
      <c r="Q455" t="s">
        <v>6146</v>
      </c>
      <c r="R455" t="s">
        <v>6020</v>
      </c>
      <c r="S455" t="s">
        <v>6147</v>
      </c>
      <c r="T455" t="s">
        <v>6020</v>
      </c>
    </row>
    <row r="456" spans="1:20">
      <c r="A456" t="s">
        <v>3341</v>
      </c>
      <c r="B456" s="7" t="s">
        <v>38</v>
      </c>
      <c r="C456" s="8" t="s">
        <v>39</v>
      </c>
      <c r="D456" s="8">
        <v>-0.98644696108252405</v>
      </c>
      <c r="E456" s="8">
        <v>2.8490253073356898E-4</v>
      </c>
      <c r="F456" s="8">
        <v>-1.14403845289423</v>
      </c>
      <c r="G456" s="8">
        <v>1.2456712425625499E-5</v>
      </c>
      <c r="H456" s="8">
        <v>0</v>
      </c>
      <c r="I456" s="8">
        <v>0</v>
      </c>
      <c r="J456" s="8">
        <v>0</v>
      </c>
      <c r="K456" t="s">
        <v>7327</v>
      </c>
      <c r="L456" s="20" t="s">
        <v>7332</v>
      </c>
      <c r="M456" t="s">
        <v>7333</v>
      </c>
      <c r="N456" s="20" t="s">
        <v>7334</v>
      </c>
      <c r="O456" t="s">
        <v>7327</v>
      </c>
      <c r="P456" t="s">
        <v>7365</v>
      </c>
      <c r="Q456" t="s">
        <v>6821</v>
      </c>
      <c r="R456">
        <v>-0.93060600000000004</v>
      </c>
      <c r="S456" t="s">
        <v>6822</v>
      </c>
      <c r="T456" t="s">
        <v>6020</v>
      </c>
    </row>
    <row r="457" spans="1:20">
      <c r="A457" t="s">
        <v>3096</v>
      </c>
      <c r="B457" s="7" t="s">
        <v>2</v>
      </c>
      <c r="C457" s="8" t="s">
        <v>4724</v>
      </c>
      <c r="D457" s="8">
        <v>0.64576144206580199</v>
      </c>
      <c r="E457" s="8">
        <v>2.15634373153594E-2</v>
      </c>
      <c r="F457" s="8">
        <v>6.5557536341199998E-2</v>
      </c>
      <c r="G457" s="8">
        <v>0.84822871491143803</v>
      </c>
      <c r="H457" s="8">
        <v>0</v>
      </c>
      <c r="I457" s="8">
        <v>0</v>
      </c>
      <c r="J457" s="8">
        <v>0</v>
      </c>
      <c r="K457" t="s">
        <v>7327</v>
      </c>
      <c r="L457" s="20">
        <v>0.7</v>
      </c>
      <c r="M457" t="s">
        <v>7333</v>
      </c>
      <c r="N457" s="20">
        <v>0.3</v>
      </c>
      <c r="O457" t="s">
        <v>7327</v>
      </c>
      <c r="P457" t="s">
        <v>7365</v>
      </c>
      <c r="Q457" t="s">
        <v>6732</v>
      </c>
      <c r="R457" t="s">
        <v>6020</v>
      </c>
      <c r="S457" t="s">
        <v>6733</v>
      </c>
      <c r="T457" t="s">
        <v>6020</v>
      </c>
    </row>
    <row r="458" spans="1:20">
      <c r="A458" t="s">
        <v>3165</v>
      </c>
      <c r="B458" s="7" t="s">
        <v>2</v>
      </c>
      <c r="C458" s="8" t="s">
        <v>4724</v>
      </c>
      <c r="D458" s="8">
        <v>2.6134894868875599E-2</v>
      </c>
      <c r="E458" s="8">
        <v>0.95614157718175896</v>
      </c>
      <c r="F458" s="8">
        <v>-0.198540353187354</v>
      </c>
      <c r="G458" s="8">
        <v>0.61164991671953794</v>
      </c>
      <c r="H458" s="8">
        <v>0</v>
      </c>
      <c r="I458" s="8">
        <v>0</v>
      </c>
      <c r="J458" s="8">
        <v>0</v>
      </c>
      <c r="K458" t="s">
        <v>7314</v>
      </c>
      <c r="L458" s="20" t="s">
        <v>7329</v>
      </c>
      <c r="M458" t="s">
        <v>7325</v>
      </c>
      <c r="N458" s="20" t="s">
        <v>7326</v>
      </c>
      <c r="O458" t="s">
        <v>7327</v>
      </c>
      <c r="P458" t="s">
        <v>7365</v>
      </c>
      <c r="Q458" t="s">
        <v>6823</v>
      </c>
      <c r="R458" t="s">
        <v>6020</v>
      </c>
      <c r="S458" t="s">
        <v>6824</v>
      </c>
      <c r="T458" t="s">
        <v>6020</v>
      </c>
    </row>
    <row r="459" spans="1:20">
      <c r="A459" t="s">
        <v>3189</v>
      </c>
      <c r="B459" s="7" t="s">
        <v>2</v>
      </c>
      <c r="C459" s="8" t="s">
        <v>4724</v>
      </c>
      <c r="D459" s="8">
        <v>7.5216744798047602E-2</v>
      </c>
      <c r="E459" s="8">
        <v>0.77461910539203105</v>
      </c>
      <c r="F459" s="8">
        <v>0.50023188376179895</v>
      </c>
      <c r="G459" s="8">
        <v>1.0519859665760301E-2</v>
      </c>
      <c r="H459" s="8">
        <v>0</v>
      </c>
      <c r="I459" s="8">
        <v>0</v>
      </c>
      <c r="J459" s="8">
        <v>0</v>
      </c>
      <c r="K459" t="s">
        <v>7314</v>
      </c>
      <c r="L459" s="20" t="s">
        <v>7360</v>
      </c>
      <c r="M459" t="s">
        <v>7330</v>
      </c>
      <c r="N459" s="20" t="s">
        <v>7331</v>
      </c>
      <c r="O459" t="s">
        <v>7327</v>
      </c>
      <c r="P459" t="s">
        <v>7365</v>
      </c>
      <c r="Q459" t="s">
        <v>6433</v>
      </c>
      <c r="R459" t="s">
        <v>6020</v>
      </c>
      <c r="S459" t="s">
        <v>6434</v>
      </c>
      <c r="T459" t="s">
        <v>6020</v>
      </c>
    </row>
    <row r="460" spans="1:20">
      <c r="A460" t="s">
        <v>3208</v>
      </c>
      <c r="B460" s="7" t="s">
        <v>2</v>
      </c>
      <c r="C460" s="8" t="s">
        <v>4724</v>
      </c>
      <c r="D460" s="8">
        <v>-0.47976752941385498</v>
      </c>
      <c r="E460" s="8">
        <v>4.9764783018712899E-2</v>
      </c>
      <c r="F460" s="8">
        <v>0.111432937145646</v>
      </c>
      <c r="G460" s="8">
        <v>0.67912490408051296</v>
      </c>
      <c r="H460" s="8">
        <v>0</v>
      </c>
      <c r="I460" s="8">
        <v>0</v>
      </c>
      <c r="J460" s="8">
        <v>0</v>
      </c>
      <c r="K460" t="s">
        <v>7328</v>
      </c>
      <c r="L460" s="20" t="s">
        <v>7324</v>
      </c>
      <c r="M460" t="s">
        <v>7325</v>
      </c>
      <c r="N460" s="20" t="s">
        <v>7326</v>
      </c>
      <c r="O460" t="s">
        <v>7327</v>
      </c>
      <c r="P460" t="s">
        <v>7365</v>
      </c>
      <c r="Q460" t="s">
        <v>5998</v>
      </c>
      <c r="R460" t="s">
        <v>5998</v>
      </c>
      <c r="S460" t="s">
        <v>5998</v>
      </c>
      <c r="T460" t="s">
        <v>5998</v>
      </c>
    </row>
    <row r="461" spans="1:20">
      <c r="A461" t="s">
        <v>3261</v>
      </c>
      <c r="B461" s="7" t="s">
        <v>2</v>
      </c>
      <c r="C461" s="8" t="s">
        <v>4724</v>
      </c>
      <c r="D461" s="8">
        <v>-8.7757123332889403E-2</v>
      </c>
      <c r="E461" s="8">
        <v>0.71854966716422797</v>
      </c>
      <c r="F461" s="8">
        <v>-0.38357359349012998</v>
      </c>
      <c r="G461" s="8">
        <v>4.3858273775355797E-2</v>
      </c>
      <c r="H461" s="8">
        <v>0</v>
      </c>
      <c r="I461" s="8">
        <v>0</v>
      </c>
      <c r="J461" s="8">
        <v>0</v>
      </c>
      <c r="K461" t="s">
        <v>7327</v>
      </c>
      <c r="L461" s="20">
        <v>0.7</v>
      </c>
      <c r="M461" t="s">
        <v>7333</v>
      </c>
      <c r="N461" s="20">
        <v>0.3</v>
      </c>
      <c r="O461" t="s">
        <v>7354</v>
      </c>
      <c r="P461" t="s">
        <v>7365</v>
      </c>
      <c r="Q461" t="s">
        <v>6734</v>
      </c>
      <c r="R461" t="s">
        <v>6020</v>
      </c>
      <c r="S461" t="s">
        <v>6735</v>
      </c>
      <c r="T461" t="s">
        <v>6020</v>
      </c>
    </row>
    <row r="462" spans="1:20">
      <c r="A462" t="s">
        <v>3270</v>
      </c>
      <c r="B462" s="7" t="s">
        <v>2</v>
      </c>
      <c r="C462" s="8" t="s">
        <v>4724</v>
      </c>
      <c r="D462" s="8">
        <v>-0.43518082464959101</v>
      </c>
      <c r="E462" s="8">
        <v>0.48784792544189098</v>
      </c>
      <c r="F462" s="8">
        <v>-0.232049087719708</v>
      </c>
      <c r="G462" s="8">
        <v>0.70399194276422306</v>
      </c>
      <c r="H462" s="8">
        <v>0</v>
      </c>
      <c r="I462" s="8">
        <v>0</v>
      </c>
      <c r="J462" s="8">
        <v>0</v>
      </c>
      <c r="K462" t="s">
        <v>7327</v>
      </c>
      <c r="L462" s="20" t="s">
        <v>7332</v>
      </c>
      <c r="M462" t="s">
        <v>7333</v>
      </c>
      <c r="N462" s="20" t="s">
        <v>7334</v>
      </c>
      <c r="O462" t="s">
        <v>7327</v>
      </c>
      <c r="P462" t="s">
        <v>7365</v>
      </c>
      <c r="Q462" t="s">
        <v>5998</v>
      </c>
      <c r="R462" t="s">
        <v>5998</v>
      </c>
      <c r="S462" t="s">
        <v>5998</v>
      </c>
      <c r="T462" t="s">
        <v>5998</v>
      </c>
    </row>
    <row r="463" spans="1:20">
      <c r="A463" t="s">
        <v>3313</v>
      </c>
      <c r="B463" s="7" t="s">
        <v>2</v>
      </c>
      <c r="C463" s="8" t="s">
        <v>4724</v>
      </c>
      <c r="D463" s="8">
        <v>0.282721104891132</v>
      </c>
      <c r="E463" s="8">
        <v>0.38993260554690401</v>
      </c>
      <c r="F463" s="8">
        <v>0.77635978110257797</v>
      </c>
      <c r="G463" s="8">
        <v>4.8680957299957603E-3</v>
      </c>
      <c r="H463" s="8">
        <v>0</v>
      </c>
      <c r="I463" s="8">
        <v>0</v>
      </c>
      <c r="J463" s="8">
        <v>0</v>
      </c>
      <c r="K463" t="s">
        <v>7327</v>
      </c>
      <c r="L463" s="20">
        <v>0.7</v>
      </c>
      <c r="M463" t="s">
        <v>7333</v>
      </c>
      <c r="N463" s="20">
        <v>0.3</v>
      </c>
      <c r="O463" t="s">
        <v>7327</v>
      </c>
      <c r="P463" t="s">
        <v>7365</v>
      </c>
      <c r="Q463" t="s">
        <v>6808</v>
      </c>
      <c r="R463" t="s">
        <v>6020</v>
      </c>
      <c r="S463" t="s">
        <v>6809</v>
      </c>
      <c r="T463" t="s">
        <v>6020</v>
      </c>
    </row>
    <row r="464" spans="1:20">
      <c r="A464" t="s">
        <v>3320</v>
      </c>
      <c r="B464" s="7" t="s">
        <v>2</v>
      </c>
      <c r="C464" s="8" t="s">
        <v>4724</v>
      </c>
      <c r="D464" s="8">
        <v>1.3003040741227301</v>
      </c>
      <c r="E464" s="8">
        <v>6.2340480683263004E-4</v>
      </c>
      <c r="F464" s="8">
        <v>1.3623343195229001</v>
      </c>
      <c r="G464" s="8">
        <v>2.2437195900775199E-4</v>
      </c>
      <c r="H464" s="8">
        <v>0</v>
      </c>
      <c r="I464" s="8">
        <v>0</v>
      </c>
      <c r="J464" s="8">
        <v>0</v>
      </c>
      <c r="K464" t="s">
        <v>7314</v>
      </c>
      <c r="L464" s="20" t="s">
        <v>7366</v>
      </c>
      <c r="M464" t="s">
        <v>7325</v>
      </c>
      <c r="N464" s="20" t="s">
        <v>7326</v>
      </c>
      <c r="O464" t="s">
        <v>7327</v>
      </c>
      <c r="P464" t="s">
        <v>7365</v>
      </c>
      <c r="Q464" t="s">
        <v>6736</v>
      </c>
      <c r="R464" t="s">
        <v>6020</v>
      </c>
      <c r="S464" t="s">
        <v>6737</v>
      </c>
      <c r="T464" t="s">
        <v>6020</v>
      </c>
    </row>
    <row r="465" spans="1:20">
      <c r="A465" t="s">
        <v>3327</v>
      </c>
      <c r="B465" s="7" t="s">
        <v>2</v>
      </c>
      <c r="C465" s="8" t="s">
        <v>4724</v>
      </c>
      <c r="D465" s="8">
        <v>1.2212948697380099</v>
      </c>
      <c r="E465" s="8">
        <v>6.1673460419548799E-8</v>
      </c>
      <c r="F465" s="8">
        <v>0.33104952357993001</v>
      </c>
      <c r="G465" s="8">
        <v>0.18295519042171299</v>
      </c>
      <c r="H465" s="8">
        <v>0</v>
      </c>
      <c r="I465" s="8">
        <v>0</v>
      </c>
      <c r="J465" s="8">
        <v>0</v>
      </c>
      <c r="K465" t="s">
        <v>7327</v>
      </c>
      <c r="L465" s="20" t="s">
        <v>7332</v>
      </c>
      <c r="M465" t="s">
        <v>7333</v>
      </c>
      <c r="N465" s="20" t="s">
        <v>7334</v>
      </c>
      <c r="O465" t="s">
        <v>7327</v>
      </c>
      <c r="P465" t="s">
        <v>7365</v>
      </c>
      <c r="Q465" t="s">
        <v>6810</v>
      </c>
      <c r="R465" t="s">
        <v>6020</v>
      </c>
      <c r="S465" t="s">
        <v>6811</v>
      </c>
      <c r="T465" t="s">
        <v>6020</v>
      </c>
    </row>
    <row r="466" spans="1:20">
      <c r="A466" t="s">
        <v>3376</v>
      </c>
      <c r="B466" s="7" t="s">
        <v>2</v>
      </c>
      <c r="C466" s="8" t="s">
        <v>4724</v>
      </c>
      <c r="D466" s="8">
        <v>-0.44572126229925102</v>
      </c>
      <c r="E466" s="8">
        <v>0.17978146485494301</v>
      </c>
      <c r="F466" s="8">
        <v>0.48250589943614203</v>
      </c>
      <c r="G466" s="8">
        <v>0.122337856697606</v>
      </c>
      <c r="H466" s="8">
        <v>0</v>
      </c>
      <c r="I466" s="8">
        <v>0</v>
      </c>
      <c r="J466" s="8">
        <v>0</v>
      </c>
      <c r="K466" t="s">
        <v>7328</v>
      </c>
      <c r="L466" s="20" t="s">
        <v>7324</v>
      </c>
      <c r="M466" t="s">
        <v>7325</v>
      </c>
      <c r="N466" s="20" t="s">
        <v>7326</v>
      </c>
      <c r="O466" t="s">
        <v>7327</v>
      </c>
      <c r="P466" t="s">
        <v>7365</v>
      </c>
      <c r="Q466" t="s">
        <v>6738</v>
      </c>
      <c r="R466" t="s">
        <v>6020</v>
      </c>
      <c r="S466" t="s">
        <v>6739</v>
      </c>
      <c r="T466" t="s">
        <v>6020</v>
      </c>
    </row>
    <row r="467" spans="1:20">
      <c r="A467" t="s">
        <v>2774</v>
      </c>
      <c r="B467" s="7" t="s">
        <v>2</v>
      </c>
      <c r="C467" s="8" t="s">
        <v>4724</v>
      </c>
      <c r="D467" s="8">
        <v>0.54752852659719797</v>
      </c>
      <c r="E467" s="8">
        <v>6.3103632841256502E-2</v>
      </c>
      <c r="F467" s="8">
        <v>-1.21904447219587</v>
      </c>
      <c r="G467" s="8">
        <v>4.4878633055723097E-6</v>
      </c>
      <c r="H467" s="8">
        <v>0</v>
      </c>
      <c r="I467" s="8">
        <v>0</v>
      </c>
      <c r="J467" s="8">
        <v>0</v>
      </c>
      <c r="K467" t="s">
        <v>7327</v>
      </c>
      <c r="L467" s="20" t="s">
        <v>7332</v>
      </c>
      <c r="M467" t="s">
        <v>7333</v>
      </c>
      <c r="N467" s="20" t="s">
        <v>7334</v>
      </c>
      <c r="O467" t="s">
        <v>7328</v>
      </c>
      <c r="P467" t="s">
        <v>7365</v>
      </c>
      <c r="Q467" t="s">
        <v>5998</v>
      </c>
      <c r="R467" t="s">
        <v>5998</v>
      </c>
      <c r="S467" t="s">
        <v>5998</v>
      </c>
      <c r="T467" t="s">
        <v>5998</v>
      </c>
    </row>
    <row r="468" spans="1:20">
      <c r="A468" t="s">
        <v>3394</v>
      </c>
      <c r="B468" s="7" t="s">
        <v>2</v>
      </c>
      <c r="C468" s="8" t="s">
        <v>4724</v>
      </c>
      <c r="D468" s="8">
        <v>-1.39133145842457</v>
      </c>
      <c r="E468" s="8">
        <v>3.9387369316347702E-6</v>
      </c>
      <c r="F468" s="8">
        <v>-0.90413549411293803</v>
      </c>
      <c r="G468" s="8">
        <v>3.0050518295921202E-3</v>
      </c>
      <c r="H468" s="8">
        <v>0</v>
      </c>
      <c r="I468" s="8">
        <v>0</v>
      </c>
      <c r="J468" s="8">
        <v>0</v>
      </c>
      <c r="K468" t="s">
        <v>7327</v>
      </c>
      <c r="L468" s="20" t="s">
        <v>7332</v>
      </c>
      <c r="M468" t="s">
        <v>7333</v>
      </c>
      <c r="N468" s="20" t="s">
        <v>7334</v>
      </c>
      <c r="O468" t="s">
        <v>7327</v>
      </c>
      <c r="P468" t="s">
        <v>7365</v>
      </c>
      <c r="Q468" t="s">
        <v>6433</v>
      </c>
      <c r="R468" t="s">
        <v>6020</v>
      </c>
      <c r="S468" t="s">
        <v>6434</v>
      </c>
      <c r="T468" t="s">
        <v>6020</v>
      </c>
    </row>
    <row r="469" spans="1:20">
      <c r="A469" t="s">
        <v>3441</v>
      </c>
      <c r="B469" s="7" t="s">
        <v>2</v>
      </c>
      <c r="C469" s="8" t="s">
        <v>4724</v>
      </c>
      <c r="D469" s="8">
        <v>1.5404731789028001</v>
      </c>
      <c r="E469" s="8">
        <v>6.1864841920831302E-7</v>
      </c>
      <c r="F469" s="8">
        <v>1.3927692981186901</v>
      </c>
      <c r="G469" s="8">
        <v>5.3971515841655199E-6</v>
      </c>
      <c r="H469" s="8">
        <v>0</v>
      </c>
      <c r="I469" s="8">
        <v>0</v>
      </c>
      <c r="J469" s="8">
        <v>0</v>
      </c>
      <c r="K469" t="s">
        <v>7327</v>
      </c>
      <c r="L469" s="20" t="s">
        <v>7332</v>
      </c>
      <c r="M469" t="s">
        <v>7333</v>
      </c>
      <c r="N469" s="20" t="s">
        <v>7334</v>
      </c>
      <c r="O469" t="s">
        <v>7327</v>
      </c>
      <c r="P469" t="s">
        <v>7365</v>
      </c>
      <c r="Q469" t="s">
        <v>6427</v>
      </c>
      <c r="R469" t="s">
        <v>6020</v>
      </c>
      <c r="S469" t="s">
        <v>6428</v>
      </c>
      <c r="T469" t="s">
        <v>6020</v>
      </c>
    </row>
    <row r="470" spans="1:20">
      <c r="A470" t="s">
        <v>3109</v>
      </c>
      <c r="B470" s="7" t="s">
        <v>18</v>
      </c>
      <c r="C470" s="8" t="s">
        <v>19</v>
      </c>
      <c r="D470" s="8">
        <v>1.1353961554067999</v>
      </c>
      <c r="E470" s="8">
        <v>3.7057532145505501E-3</v>
      </c>
      <c r="F470" s="8">
        <v>1.7167466677056</v>
      </c>
      <c r="G470" s="8">
        <v>2.1671490300026001E-6</v>
      </c>
      <c r="H470" s="8">
        <v>0</v>
      </c>
      <c r="I470" s="8">
        <v>0</v>
      </c>
      <c r="J470" s="8">
        <v>0</v>
      </c>
      <c r="K470" t="s">
        <v>7328</v>
      </c>
      <c r="L470" s="20" t="s">
        <v>7324</v>
      </c>
      <c r="M470" t="s">
        <v>7325</v>
      </c>
      <c r="N470" s="20" t="s">
        <v>7326</v>
      </c>
      <c r="O470" t="s">
        <v>7327</v>
      </c>
      <c r="P470" t="s">
        <v>7365</v>
      </c>
      <c r="Q470" t="s">
        <v>5998</v>
      </c>
      <c r="R470" t="s">
        <v>5998</v>
      </c>
      <c r="S470" t="s">
        <v>5998</v>
      </c>
      <c r="T470" t="s">
        <v>5998</v>
      </c>
    </row>
    <row r="471" spans="1:20">
      <c r="A471" t="s">
        <v>3116</v>
      </c>
      <c r="B471" s="7" t="s">
        <v>18</v>
      </c>
      <c r="C471" s="8" t="s">
        <v>19</v>
      </c>
      <c r="D471" s="8">
        <v>-0.65565047338279003</v>
      </c>
      <c r="E471" s="8">
        <v>1.4792689688819499E-2</v>
      </c>
      <c r="F471" s="8">
        <v>0.73217721708134598</v>
      </c>
      <c r="G471" s="8">
        <v>4.1517787323162103E-3</v>
      </c>
      <c r="H471" s="8">
        <v>0</v>
      </c>
      <c r="I471" s="8">
        <v>0</v>
      </c>
      <c r="J471" s="8">
        <v>0</v>
      </c>
      <c r="K471" t="s">
        <v>7327</v>
      </c>
      <c r="L471" s="20" t="s">
        <v>7332</v>
      </c>
      <c r="M471" t="s">
        <v>7333</v>
      </c>
      <c r="N471" s="20" t="s">
        <v>7334</v>
      </c>
      <c r="O471" t="s">
        <v>7327</v>
      </c>
      <c r="P471" t="s">
        <v>7365</v>
      </c>
      <c r="Q471" t="s">
        <v>6763</v>
      </c>
      <c r="R471" t="s">
        <v>6020</v>
      </c>
      <c r="S471" t="s">
        <v>6764</v>
      </c>
      <c r="T471" t="s">
        <v>6020</v>
      </c>
    </row>
    <row r="472" spans="1:20">
      <c r="A472" t="s">
        <v>3146</v>
      </c>
      <c r="B472" s="7" t="s">
        <v>18</v>
      </c>
      <c r="C472" s="8" t="s">
        <v>19</v>
      </c>
      <c r="D472" s="8">
        <v>1.0509863814416001</v>
      </c>
      <c r="E472" s="8">
        <v>3.3553493066905101E-4</v>
      </c>
      <c r="F472" s="8">
        <v>0.123435687623518</v>
      </c>
      <c r="G472" s="8">
        <v>0.73086105570883997</v>
      </c>
      <c r="H472" s="8">
        <v>0</v>
      </c>
      <c r="I472" s="8" t="s">
        <v>6767</v>
      </c>
      <c r="J472" s="8">
        <v>0</v>
      </c>
      <c r="K472" t="s">
        <v>7328</v>
      </c>
      <c r="L472" s="20" t="s">
        <v>7324</v>
      </c>
      <c r="M472" t="s">
        <v>7325</v>
      </c>
      <c r="N472" s="20" t="s">
        <v>7326</v>
      </c>
      <c r="O472" t="s">
        <v>7315</v>
      </c>
      <c r="P472" t="s">
        <v>7316</v>
      </c>
      <c r="Q472" t="s">
        <v>6768</v>
      </c>
      <c r="R472" t="s">
        <v>6020</v>
      </c>
      <c r="S472" t="s">
        <v>6769</v>
      </c>
      <c r="T472" t="s">
        <v>6020</v>
      </c>
    </row>
    <row r="473" spans="1:20">
      <c r="A473" t="s">
        <v>3151</v>
      </c>
      <c r="B473" s="7" t="s">
        <v>18</v>
      </c>
      <c r="C473" s="8" t="s">
        <v>19</v>
      </c>
      <c r="D473" s="8">
        <v>-0.97210650039941404</v>
      </c>
      <c r="E473" s="8">
        <v>2.5476375887169601E-5</v>
      </c>
      <c r="F473" s="8">
        <v>-1.1861840982793901</v>
      </c>
      <c r="G473" s="8">
        <v>1.09636182697722E-7</v>
      </c>
      <c r="H473" s="8">
        <v>0</v>
      </c>
      <c r="I473" s="8">
        <v>0</v>
      </c>
      <c r="J473" s="8">
        <v>0</v>
      </c>
      <c r="K473" t="s">
        <v>7327</v>
      </c>
      <c r="L473" s="20" t="s">
        <v>7332</v>
      </c>
      <c r="M473" t="s">
        <v>7333</v>
      </c>
      <c r="N473" s="20" t="s">
        <v>7334</v>
      </c>
      <c r="O473" t="s">
        <v>7327</v>
      </c>
      <c r="P473" t="s">
        <v>7365</v>
      </c>
      <c r="Q473" t="s">
        <v>6772</v>
      </c>
      <c r="R473" t="s">
        <v>6020</v>
      </c>
      <c r="S473" t="s">
        <v>6773</v>
      </c>
      <c r="T473" t="s">
        <v>6020</v>
      </c>
    </row>
    <row r="474" spans="1:20">
      <c r="A474" t="s">
        <v>3176</v>
      </c>
      <c r="B474" s="7" t="s">
        <v>18</v>
      </c>
      <c r="C474" s="8" t="s">
        <v>19</v>
      </c>
      <c r="D474" s="8">
        <v>0.38066873882309699</v>
      </c>
      <c r="E474" s="8">
        <v>0.27105217083397398</v>
      </c>
      <c r="F474" s="8">
        <v>0.63137147555655504</v>
      </c>
      <c r="G474" s="8">
        <v>3.5943672150400001E-2</v>
      </c>
      <c r="H474" s="8">
        <v>0</v>
      </c>
      <c r="I474" s="8">
        <v>0</v>
      </c>
      <c r="J474" s="8">
        <v>0</v>
      </c>
      <c r="K474" t="s">
        <v>7327</v>
      </c>
      <c r="L474" s="20" t="s">
        <v>7332</v>
      </c>
      <c r="M474" t="s">
        <v>7333</v>
      </c>
      <c r="N474" s="20" t="s">
        <v>7334</v>
      </c>
      <c r="O474" t="s">
        <v>7328</v>
      </c>
      <c r="P474" t="s">
        <v>7365</v>
      </c>
      <c r="Q474" t="s">
        <v>6615</v>
      </c>
      <c r="R474" t="s">
        <v>6616</v>
      </c>
      <c r="S474" t="s">
        <v>6617</v>
      </c>
      <c r="T474" t="s">
        <v>6020</v>
      </c>
    </row>
    <row r="475" spans="1:20">
      <c r="A475" t="s">
        <v>3250</v>
      </c>
      <c r="B475" s="7" t="s">
        <v>18</v>
      </c>
      <c r="C475" s="8" t="s">
        <v>19</v>
      </c>
      <c r="D475" s="8">
        <v>1.28946525293763</v>
      </c>
      <c r="E475" s="8">
        <v>5.2918211597391303E-3</v>
      </c>
      <c r="F475" s="8">
        <v>2.0680621640908901</v>
      </c>
      <c r="G475" s="8">
        <v>1.21730675179091E-6</v>
      </c>
      <c r="H475" s="8">
        <v>0</v>
      </c>
      <c r="I475" s="8">
        <v>0</v>
      </c>
      <c r="J475" s="8">
        <v>0</v>
      </c>
      <c r="K475" t="s">
        <v>7327</v>
      </c>
      <c r="L475" s="20" t="s">
        <v>7332</v>
      </c>
      <c r="M475" t="s">
        <v>7333</v>
      </c>
      <c r="N475" s="20" t="s">
        <v>7334</v>
      </c>
      <c r="O475" t="s">
        <v>7327</v>
      </c>
      <c r="P475" t="s">
        <v>7365</v>
      </c>
      <c r="Q475" t="s">
        <v>5998</v>
      </c>
      <c r="R475" t="s">
        <v>5998</v>
      </c>
      <c r="S475" t="s">
        <v>5998</v>
      </c>
      <c r="T475" t="s">
        <v>5998</v>
      </c>
    </row>
    <row r="476" spans="1:20">
      <c r="A476" t="s">
        <v>3292</v>
      </c>
      <c r="B476" s="7" t="s">
        <v>18</v>
      </c>
      <c r="C476" s="8" t="s">
        <v>19</v>
      </c>
      <c r="D476" s="8">
        <v>1.2347990072321</v>
      </c>
      <c r="E476" s="8">
        <v>2.2676726675211699E-3</v>
      </c>
      <c r="F476" s="8">
        <v>1.88892809109991</v>
      </c>
      <c r="G476" s="8">
        <v>4.9885017050662002E-7</v>
      </c>
      <c r="H476" s="8">
        <v>0</v>
      </c>
      <c r="I476" s="8">
        <v>0</v>
      </c>
      <c r="J476" s="8">
        <v>0</v>
      </c>
      <c r="K476" t="s">
        <v>7328</v>
      </c>
      <c r="L476" s="20" t="s">
        <v>7324</v>
      </c>
      <c r="M476" t="s">
        <v>7325</v>
      </c>
      <c r="N476" s="20" t="s">
        <v>7326</v>
      </c>
      <c r="O476" t="s">
        <v>7327</v>
      </c>
      <c r="P476" t="s">
        <v>7365</v>
      </c>
      <c r="Q476" t="s">
        <v>5998</v>
      </c>
      <c r="R476" t="s">
        <v>5998</v>
      </c>
      <c r="S476" t="s">
        <v>5998</v>
      </c>
      <c r="T476" t="s">
        <v>5998</v>
      </c>
    </row>
    <row r="477" spans="1:20">
      <c r="A477" t="s">
        <v>3369</v>
      </c>
      <c r="B477" s="7" t="s">
        <v>18</v>
      </c>
      <c r="C477" s="8" t="s">
        <v>19</v>
      </c>
      <c r="D477" s="8">
        <v>0.32188927517320998</v>
      </c>
      <c r="E477" s="8">
        <v>0.50750968500762905</v>
      </c>
      <c r="F477" s="8">
        <v>0.75523751239057102</v>
      </c>
      <c r="G477" s="8">
        <v>5.4652607267393398E-2</v>
      </c>
      <c r="H477" s="8">
        <v>0</v>
      </c>
      <c r="I477" s="8">
        <v>0</v>
      </c>
      <c r="J477" s="8">
        <v>0</v>
      </c>
      <c r="K477" t="s">
        <v>7314</v>
      </c>
      <c r="L477" s="20" t="s">
        <v>7368</v>
      </c>
      <c r="M477" t="s">
        <v>7330</v>
      </c>
      <c r="N477" s="20" t="s">
        <v>7387</v>
      </c>
      <c r="O477" t="s">
        <v>7328</v>
      </c>
      <c r="P477" t="s">
        <v>7365</v>
      </c>
      <c r="Q477" t="s">
        <v>5998</v>
      </c>
      <c r="R477" t="s">
        <v>5998</v>
      </c>
      <c r="S477" t="s">
        <v>5998</v>
      </c>
      <c r="T477" t="s">
        <v>5998</v>
      </c>
    </row>
    <row r="478" spans="1:20">
      <c r="A478" t="s">
        <v>3407</v>
      </c>
      <c r="B478" s="7" t="s">
        <v>18</v>
      </c>
      <c r="C478" s="8" t="s">
        <v>19</v>
      </c>
      <c r="D478" s="8">
        <v>-0.34155763034750902</v>
      </c>
      <c r="E478" s="8">
        <v>0.36782671228227698</v>
      </c>
      <c r="F478" s="8">
        <v>0.80500539743260802</v>
      </c>
      <c r="G478" s="8">
        <v>1.28216650117836E-2</v>
      </c>
      <c r="H478" s="8">
        <v>0</v>
      </c>
      <c r="I478" s="8">
        <v>0</v>
      </c>
      <c r="J478" s="8">
        <v>0</v>
      </c>
      <c r="K478" t="s">
        <v>7328</v>
      </c>
      <c r="L478" s="20" t="s">
        <v>7324</v>
      </c>
      <c r="M478" t="s">
        <v>7325</v>
      </c>
      <c r="N478" s="20" t="s">
        <v>7326</v>
      </c>
      <c r="O478" t="s">
        <v>7327</v>
      </c>
      <c r="P478" t="s">
        <v>7365</v>
      </c>
      <c r="Q478" t="s">
        <v>5998</v>
      </c>
      <c r="R478" t="s">
        <v>5998</v>
      </c>
      <c r="S478" t="s">
        <v>5998</v>
      </c>
      <c r="T478" t="s">
        <v>5998</v>
      </c>
    </row>
    <row r="479" spans="1:20">
      <c r="A479" t="s">
        <v>3402</v>
      </c>
      <c r="B479" s="7" t="s">
        <v>2506</v>
      </c>
      <c r="C479" s="8" t="s">
        <v>5182</v>
      </c>
      <c r="D479" s="8">
        <v>-0.93768558236064103</v>
      </c>
      <c r="E479" s="8">
        <v>0.24841965737114099</v>
      </c>
      <c r="F479" s="8">
        <v>-0.14545166612208399</v>
      </c>
      <c r="G479" s="8">
        <v>0.86638116966545298</v>
      </c>
      <c r="H479" s="8">
        <v>0</v>
      </c>
      <c r="I479" s="8">
        <v>0</v>
      </c>
      <c r="J479" s="8">
        <v>0</v>
      </c>
      <c r="K479" t="s">
        <v>7327</v>
      </c>
      <c r="L479" s="20" t="s">
        <v>7332</v>
      </c>
      <c r="M479" t="s">
        <v>7333</v>
      </c>
      <c r="N479" s="20" t="s">
        <v>7334</v>
      </c>
      <c r="O479" t="s">
        <v>7339</v>
      </c>
      <c r="P479" t="s">
        <v>7365</v>
      </c>
      <c r="Q479" t="s">
        <v>6588</v>
      </c>
      <c r="R479" t="s">
        <v>6020</v>
      </c>
      <c r="S479" t="s">
        <v>6589</v>
      </c>
      <c r="T479" t="s">
        <v>6020</v>
      </c>
    </row>
    <row r="480" spans="1:20">
      <c r="A480" t="s">
        <v>3417</v>
      </c>
      <c r="B480" s="7" t="s">
        <v>2504</v>
      </c>
      <c r="C480" s="8" t="s">
        <v>2505</v>
      </c>
      <c r="D480" s="8">
        <v>0.21110790666840601</v>
      </c>
      <c r="E480" s="8">
        <v>0.63303049440144699</v>
      </c>
      <c r="F480" s="8">
        <v>-0.106525356216322</v>
      </c>
      <c r="G480" s="8">
        <v>0.80860230886191098</v>
      </c>
      <c r="H480" s="8">
        <v>0</v>
      </c>
      <c r="I480" s="8">
        <v>0</v>
      </c>
      <c r="J480" s="8">
        <v>0</v>
      </c>
      <c r="K480" t="s">
        <v>7327</v>
      </c>
      <c r="L480" s="20" t="s">
        <v>7332</v>
      </c>
      <c r="M480" t="s">
        <v>7333</v>
      </c>
      <c r="N480" s="20" t="s">
        <v>7334</v>
      </c>
      <c r="O480" t="s">
        <v>7328</v>
      </c>
      <c r="P480" t="s">
        <v>7365</v>
      </c>
      <c r="Q480" t="s">
        <v>5998</v>
      </c>
      <c r="R480" t="s">
        <v>5998</v>
      </c>
      <c r="S480" t="s">
        <v>5998</v>
      </c>
      <c r="T480" t="s">
        <v>5998</v>
      </c>
    </row>
    <row r="481" spans="1:20">
      <c r="A481" t="s">
        <v>3144</v>
      </c>
      <c r="B481" s="7" t="s">
        <v>4792</v>
      </c>
      <c r="C481" s="8" t="s">
        <v>5181</v>
      </c>
      <c r="D481" s="8">
        <v>0.20348332743299399</v>
      </c>
      <c r="E481" s="8">
        <v>0.59362452193843096</v>
      </c>
      <c r="F481" s="8">
        <v>2.0473104170705098E-2</v>
      </c>
      <c r="G481" s="8">
        <v>0.95681254630303003</v>
      </c>
      <c r="H481" s="8">
        <v>0</v>
      </c>
      <c r="I481" s="8">
        <v>0</v>
      </c>
      <c r="J481" s="8">
        <v>0</v>
      </c>
      <c r="K481" t="s">
        <v>7327</v>
      </c>
      <c r="L481" s="20" t="s">
        <v>7332</v>
      </c>
      <c r="M481" t="s">
        <v>7333</v>
      </c>
      <c r="N481" s="20" t="s">
        <v>7334</v>
      </c>
      <c r="O481" t="s">
        <v>7327</v>
      </c>
      <c r="P481" t="s">
        <v>7365</v>
      </c>
      <c r="Q481" t="s">
        <v>6548</v>
      </c>
      <c r="R481" t="s">
        <v>6020</v>
      </c>
      <c r="S481" t="s">
        <v>6549</v>
      </c>
      <c r="T481" t="s">
        <v>6020</v>
      </c>
    </row>
    <row r="482" spans="1:20">
      <c r="A482" t="s">
        <v>3190</v>
      </c>
      <c r="B482" s="7" t="s">
        <v>2503</v>
      </c>
      <c r="C482" s="8" t="s">
        <v>5180</v>
      </c>
      <c r="D482" s="8">
        <v>-0.60645648210164704</v>
      </c>
      <c r="E482" s="8">
        <v>0.109952047022505</v>
      </c>
      <c r="F482" s="8">
        <v>-0.67278726252357302</v>
      </c>
      <c r="G482" s="8">
        <v>5.6380001938676899E-2</v>
      </c>
      <c r="H482" s="8">
        <v>0</v>
      </c>
      <c r="I482" s="8">
        <v>0</v>
      </c>
      <c r="J482" s="8">
        <v>0</v>
      </c>
      <c r="K482" t="s">
        <v>7327</v>
      </c>
      <c r="L482" s="20" t="s">
        <v>7332</v>
      </c>
      <c r="M482" t="s">
        <v>7333</v>
      </c>
      <c r="N482" s="20" t="s">
        <v>7334</v>
      </c>
      <c r="O482" t="s">
        <v>7327</v>
      </c>
      <c r="P482" t="s">
        <v>7365</v>
      </c>
      <c r="Q482" t="s">
        <v>6825</v>
      </c>
      <c r="R482" t="s">
        <v>6020</v>
      </c>
      <c r="S482" t="s">
        <v>6826</v>
      </c>
      <c r="T482" t="s">
        <v>6020</v>
      </c>
    </row>
    <row r="483" spans="1:20">
      <c r="A483" t="s">
        <v>3198</v>
      </c>
      <c r="B483" s="7" t="s">
        <v>2502</v>
      </c>
      <c r="C483" s="8" t="s">
        <v>5329</v>
      </c>
      <c r="D483" s="8">
        <v>-0.83345783953844799</v>
      </c>
      <c r="E483" s="8">
        <v>1.1222285020306901E-2</v>
      </c>
      <c r="F483" s="8">
        <v>-1.06122903007008</v>
      </c>
      <c r="G483" s="8">
        <v>6.5258799179513305E-4</v>
      </c>
      <c r="H483" s="8">
        <v>0</v>
      </c>
      <c r="I483" s="8">
        <v>0</v>
      </c>
      <c r="J483" s="8">
        <v>0</v>
      </c>
      <c r="K483" t="s">
        <v>7339</v>
      </c>
      <c r="L483" s="20" t="s">
        <v>7324</v>
      </c>
      <c r="M483" t="s">
        <v>7325</v>
      </c>
      <c r="N483" s="20" t="s">
        <v>7326</v>
      </c>
      <c r="O483" t="s">
        <v>7327</v>
      </c>
      <c r="P483" t="s">
        <v>7365</v>
      </c>
      <c r="Q483" t="s">
        <v>6784</v>
      </c>
      <c r="R483" t="s">
        <v>6020</v>
      </c>
      <c r="S483" t="s">
        <v>6785</v>
      </c>
      <c r="T483" t="s">
        <v>6020</v>
      </c>
    </row>
    <row r="484" spans="1:20">
      <c r="A484" t="s">
        <v>3217</v>
      </c>
      <c r="B484" s="7" t="s">
        <v>2501</v>
      </c>
      <c r="C484" s="8" t="s">
        <v>5334</v>
      </c>
      <c r="D484" s="8">
        <v>0.78499225728248401</v>
      </c>
      <c r="E484" s="8">
        <v>1.6997843830544999E-2</v>
      </c>
      <c r="F484" s="8">
        <v>1.9075426857175199</v>
      </c>
      <c r="G484" s="8">
        <v>4.6835551462969603E-11</v>
      </c>
      <c r="H484" s="8">
        <v>0</v>
      </c>
      <c r="I484" s="8">
        <v>0</v>
      </c>
      <c r="J484" s="8">
        <v>0</v>
      </c>
      <c r="K484" t="s">
        <v>7327</v>
      </c>
      <c r="L484" s="20" t="s">
        <v>7332</v>
      </c>
      <c r="M484" t="s">
        <v>7333</v>
      </c>
      <c r="N484" s="20" t="s">
        <v>7334</v>
      </c>
      <c r="O484" t="s">
        <v>7328</v>
      </c>
      <c r="P484" t="s">
        <v>7365</v>
      </c>
      <c r="Q484" t="s">
        <v>5998</v>
      </c>
      <c r="R484" t="s">
        <v>5998</v>
      </c>
      <c r="S484" t="s">
        <v>5998</v>
      </c>
      <c r="T484" t="s">
        <v>5998</v>
      </c>
    </row>
    <row r="485" spans="1:20">
      <c r="A485" t="s">
        <v>3124</v>
      </c>
      <c r="B485" s="7" t="s">
        <v>42</v>
      </c>
      <c r="C485" s="8" t="s">
        <v>43</v>
      </c>
      <c r="D485" s="8">
        <v>0.91577570774950401</v>
      </c>
      <c r="E485" s="8">
        <v>2.7136923749997799E-5</v>
      </c>
      <c r="F485" s="8">
        <v>-0.20300663850700901</v>
      </c>
      <c r="G485" s="8">
        <v>0.41038728635452998</v>
      </c>
      <c r="H485" s="8">
        <v>0</v>
      </c>
      <c r="I485" s="8">
        <v>0</v>
      </c>
      <c r="J485" s="8">
        <v>0</v>
      </c>
      <c r="K485" t="s">
        <v>7323</v>
      </c>
      <c r="L485" s="20" t="s">
        <v>7324</v>
      </c>
      <c r="M485" t="s">
        <v>7325</v>
      </c>
      <c r="N485" s="20" t="s">
        <v>7326</v>
      </c>
      <c r="O485" t="s">
        <v>7359</v>
      </c>
      <c r="P485" t="s">
        <v>7365</v>
      </c>
      <c r="Q485" t="s">
        <v>6752</v>
      </c>
      <c r="R485" t="s">
        <v>6020</v>
      </c>
      <c r="S485" t="s">
        <v>6753</v>
      </c>
      <c r="T485" t="s">
        <v>6020</v>
      </c>
    </row>
    <row r="486" spans="1:20">
      <c r="A486" t="s">
        <v>3247</v>
      </c>
      <c r="B486" s="7" t="s">
        <v>42</v>
      </c>
      <c r="C486" s="8" t="s">
        <v>43</v>
      </c>
      <c r="D486" s="8">
        <v>8.92997479141871E-2</v>
      </c>
      <c r="E486" s="8">
        <v>0.85246272685771196</v>
      </c>
      <c r="F486" s="8">
        <v>2.3574438909672599</v>
      </c>
      <c r="G486" s="8">
        <v>5.0785093487521701E-13</v>
      </c>
      <c r="H486" s="8">
        <v>0</v>
      </c>
      <c r="I486" s="8">
        <v>0</v>
      </c>
      <c r="J486" s="8">
        <v>0</v>
      </c>
      <c r="K486" t="s">
        <v>7328</v>
      </c>
      <c r="L486" s="20" t="s">
        <v>7324</v>
      </c>
      <c r="M486" t="s">
        <v>7325</v>
      </c>
      <c r="N486" s="20" t="s">
        <v>7326</v>
      </c>
      <c r="O486" t="s">
        <v>7327</v>
      </c>
      <c r="P486" t="s">
        <v>7365</v>
      </c>
      <c r="Q486" t="s">
        <v>6562</v>
      </c>
      <c r="R486" t="s">
        <v>6020</v>
      </c>
      <c r="S486" t="s">
        <v>6563</v>
      </c>
      <c r="T486" t="s">
        <v>6020</v>
      </c>
    </row>
    <row r="487" spans="1:20">
      <c r="A487" t="s">
        <v>3258</v>
      </c>
      <c r="B487" s="7" t="s">
        <v>42</v>
      </c>
      <c r="C487" s="8" t="s">
        <v>43</v>
      </c>
      <c r="D487" s="8">
        <v>-0.377886973062667</v>
      </c>
      <c r="E487" s="8">
        <v>0.101040664007335</v>
      </c>
      <c r="F487" s="8">
        <v>-9.9169862078706705E-2</v>
      </c>
      <c r="G487" s="8">
        <v>0.70008783023048105</v>
      </c>
      <c r="H487" s="8">
        <v>0</v>
      </c>
      <c r="I487" s="8">
        <v>0</v>
      </c>
      <c r="J487" s="8">
        <v>0</v>
      </c>
      <c r="K487" t="s">
        <v>7339</v>
      </c>
      <c r="L487" s="20" t="s">
        <v>7332</v>
      </c>
      <c r="M487" t="s">
        <v>7333</v>
      </c>
      <c r="N487" s="20" t="s">
        <v>7334</v>
      </c>
      <c r="O487" t="s">
        <v>7327</v>
      </c>
      <c r="P487" t="s">
        <v>7365</v>
      </c>
      <c r="Q487" t="s">
        <v>6660</v>
      </c>
      <c r="R487" t="s">
        <v>6020</v>
      </c>
      <c r="S487" t="s">
        <v>6661</v>
      </c>
      <c r="T487" t="s">
        <v>6020</v>
      </c>
    </row>
    <row r="488" spans="1:20">
      <c r="A488" t="s">
        <v>3325</v>
      </c>
      <c r="B488" s="7" t="s">
        <v>42</v>
      </c>
      <c r="C488" s="8" t="s">
        <v>43</v>
      </c>
      <c r="D488" s="8">
        <v>7.4527748601477595E-2</v>
      </c>
      <c r="E488" s="8">
        <v>0.83432752061759996</v>
      </c>
      <c r="F488" s="8">
        <v>-0.121273648534636</v>
      </c>
      <c r="G488" s="8">
        <v>0.69974477439905503</v>
      </c>
      <c r="H488" s="8">
        <v>0</v>
      </c>
      <c r="I488" s="8">
        <v>0</v>
      </c>
      <c r="J488" s="8">
        <v>0</v>
      </c>
      <c r="K488" t="s">
        <v>7328</v>
      </c>
      <c r="L488" s="20" t="s">
        <v>7324</v>
      </c>
      <c r="M488" t="s">
        <v>7325</v>
      </c>
      <c r="N488" s="20" t="s">
        <v>7326</v>
      </c>
      <c r="O488" t="s">
        <v>7315</v>
      </c>
      <c r="P488" t="s">
        <v>7365</v>
      </c>
      <c r="Q488" t="s">
        <v>6827</v>
      </c>
      <c r="R488" t="s">
        <v>6020</v>
      </c>
      <c r="S488" t="s">
        <v>6828</v>
      </c>
      <c r="T488" t="s">
        <v>6020</v>
      </c>
    </row>
    <row r="489" spans="1:20">
      <c r="A489" t="s">
        <v>3100</v>
      </c>
      <c r="B489" s="7" t="s">
        <v>2500</v>
      </c>
      <c r="C489" s="8" t="s">
        <v>5309</v>
      </c>
      <c r="D489" s="8">
        <v>0.15811774324984701</v>
      </c>
      <c r="E489" s="8">
        <v>0.67477270059700301</v>
      </c>
      <c r="F489" s="8">
        <v>0.45800147717950201</v>
      </c>
      <c r="G489" s="8">
        <v>0.129449913269611</v>
      </c>
      <c r="H489" s="8">
        <v>0</v>
      </c>
      <c r="I489" s="8">
        <v>0</v>
      </c>
      <c r="J489" s="8">
        <v>0</v>
      </c>
      <c r="K489" t="s">
        <v>7328</v>
      </c>
      <c r="L489" s="20" t="s">
        <v>7324</v>
      </c>
      <c r="M489" t="s">
        <v>7325</v>
      </c>
      <c r="N489" s="20" t="s">
        <v>7326</v>
      </c>
      <c r="O489" t="s">
        <v>7327</v>
      </c>
      <c r="P489" t="s">
        <v>7365</v>
      </c>
      <c r="Q489" t="s">
        <v>5998</v>
      </c>
      <c r="R489" t="s">
        <v>5998</v>
      </c>
      <c r="S489" t="s">
        <v>5998</v>
      </c>
      <c r="T489" t="s">
        <v>5998</v>
      </c>
    </row>
    <row r="490" spans="1:20">
      <c r="A490" t="s">
        <v>3380</v>
      </c>
      <c r="B490" s="7" t="s">
        <v>2500</v>
      </c>
      <c r="C490" s="8" t="s">
        <v>5309</v>
      </c>
      <c r="D490" s="8">
        <v>0.63428000079858904</v>
      </c>
      <c r="E490" s="8">
        <v>0.128577271963183</v>
      </c>
      <c r="F490" s="8">
        <v>0.82589559327732798</v>
      </c>
      <c r="G490" s="8">
        <v>3.2304866795332801E-2</v>
      </c>
      <c r="H490" s="8">
        <v>0</v>
      </c>
      <c r="I490" s="8">
        <v>0</v>
      </c>
      <c r="J490" s="8">
        <v>0</v>
      </c>
      <c r="K490" t="s">
        <v>7328</v>
      </c>
      <c r="L490" s="20" t="s">
        <v>7324</v>
      </c>
      <c r="M490" t="s">
        <v>7325</v>
      </c>
      <c r="N490" s="20" t="s">
        <v>7326</v>
      </c>
      <c r="O490" t="s">
        <v>7327</v>
      </c>
      <c r="P490" t="s">
        <v>7365</v>
      </c>
      <c r="Q490" t="s">
        <v>5998</v>
      </c>
      <c r="R490" t="s">
        <v>5998</v>
      </c>
      <c r="S490" t="s">
        <v>5998</v>
      </c>
      <c r="T490" t="s">
        <v>5998</v>
      </c>
    </row>
    <row r="491" spans="1:20">
      <c r="A491" t="s">
        <v>3107</v>
      </c>
      <c r="B491" s="7" t="s">
        <v>2499</v>
      </c>
      <c r="C491" s="8" t="s">
        <v>5311</v>
      </c>
      <c r="D491" s="8">
        <v>0.64060503434462501</v>
      </c>
      <c r="E491" s="8">
        <v>4.03169319159847E-3</v>
      </c>
      <c r="F491" s="8">
        <v>0.693717445397107</v>
      </c>
      <c r="G491" s="8">
        <v>1.16890980142773E-3</v>
      </c>
      <c r="H491" s="8">
        <v>0</v>
      </c>
      <c r="I491" s="8">
        <v>0</v>
      </c>
      <c r="J491" s="8">
        <v>0</v>
      </c>
      <c r="K491" t="s">
        <v>7339</v>
      </c>
      <c r="L491" s="20" t="s">
        <v>7324</v>
      </c>
      <c r="M491" t="s">
        <v>7325</v>
      </c>
      <c r="N491" s="20" t="s">
        <v>7326</v>
      </c>
      <c r="O491" t="s">
        <v>7339</v>
      </c>
      <c r="P491" t="s">
        <v>7365</v>
      </c>
      <c r="Q491" t="s">
        <v>6798</v>
      </c>
      <c r="R491" t="s">
        <v>6020</v>
      </c>
      <c r="S491" t="s">
        <v>6799</v>
      </c>
      <c r="T491" t="s">
        <v>6020</v>
      </c>
    </row>
    <row r="492" spans="1:20">
      <c r="A492" t="s">
        <v>3103</v>
      </c>
      <c r="B492" s="7" t="s">
        <v>44</v>
      </c>
      <c r="C492" s="8" t="s">
        <v>4722</v>
      </c>
      <c r="D492" s="8">
        <v>0.89453492190676898</v>
      </c>
      <c r="E492" s="8">
        <v>5.81200446149059E-2</v>
      </c>
      <c r="F492" s="8">
        <v>1.5921811270841599</v>
      </c>
      <c r="G492" s="8">
        <v>1.13577879957133E-4</v>
      </c>
      <c r="H492" s="8">
        <v>0</v>
      </c>
      <c r="I492" s="8">
        <v>0</v>
      </c>
      <c r="J492" s="8">
        <v>0</v>
      </c>
      <c r="K492" t="s">
        <v>7327</v>
      </c>
      <c r="L492" s="20" t="s">
        <v>7332</v>
      </c>
      <c r="M492" t="s">
        <v>7333</v>
      </c>
      <c r="N492" s="20" t="s">
        <v>7334</v>
      </c>
      <c r="O492" t="s">
        <v>7327</v>
      </c>
      <c r="P492" t="s">
        <v>7365</v>
      </c>
      <c r="Q492" t="s">
        <v>5998</v>
      </c>
      <c r="R492" t="s">
        <v>5998</v>
      </c>
      <c r="S492" t="s">
        <v>5998</v>
      </c>
      <c r="T492" t="s">
        <v>5998</v>
      </c>
    </row>
    <row r="493" spans="1:20">
      <c r="A493" t="s">
        <v>3236</v>
      </c>
      <c r="B493" s="7" t="s">
        <v>44</v>
      </c>
      <c r="C493" s="8" t="s">
        <v>4722</v>
      </c>
      <c r="D493" s="8">
        <v>0.216241206419299</v>
      </c>
      <c r="E493" s="8">
        <v>0.68207506227610104</v>
      </c>
      <c r="F493" s="8">
        <v>0.109887459967379</v>
      </c>
      <c r="G493" s="8">
        <v>0.83140708658871998</v>
      </c>
      <c r="H493" s="8">
        <v>0</v>
      </c>
      <c r="I493" s="8">
        <v>0</v>
      </c>
      <c r="J493" s="8">
        <v>0</v>
      </c>
      <c r="K493" t="s">
        <v>7328</v>
      </c>
      <c r="L493" s="20" t="s">
        <v>7324</v>
      </c>
      <c r="M493" t="s">
        <v>7325</v>
      </c>
      <c r="N493" s="20" t="s">
        <v>7326</v>
      </c>
      <c r="O493" t="s">
        <v>7327</v>
      </c>
      <c r="P493" t="s">
        <v>7365</v>
      </c>
      <c r="Q493" t="s">
        <v>6829</v>
      </c>
      <c r="R493" t="s">
        <v>6020</v>
      </c>
      <c r="S493" t="s">
        <v>6830</v>
      </c>
      <c r="T493" t="s">
        <v>6020</v>
      </c>
    </row>
    <row r="494" spans="1:20">
      <c r="A494" t="s">
        <v>3412</v>
      </c>
      <c r="B494" s="7" t="s">
        <v>44</v>
      </c>
      <c r="C494" s="8" t="s">
        <v>4722</v>
      </c>
      <c r="D494" s="8">
        <v>1.4009672711171</v>
      </c>
      <c r="E494" s="8">
        <v>9.7655483721215494E-5</v>
      </c>
      <c r="F494" s="8">
        <v>1.33425917950336</v>
      </c>
      <c r="G494" s="8">
        <v>1.5892212612952301E-4</v>
      </c>
      <c r="H494" s="8">
        <v>0</v>
      </c>
      <c r="I494" s="8">
        <v>0</v>
      </c>
      <c r="J494" s="8">
        <v>0</v>
      </c>
      <c r="K494" t="s">
        <v>7327</v>
      </c>
      <c r="L494" s="20" t="s">
        <v>7332</v>
      </c>
      <c r="M494" t="s">
        <v>7333</v>
      </c>
      <c r="N494" s="20" t="s">
        <v>7334</v>
      </c>
      <c r="O494" t="s">
        <v>7327</v>
      </c>
      <c r="P494" t="s">
        <v>7365</v>
      </c>
      <c r="Q494" t="s">
        <v>5998</v>
      </c>
      <c r="R494" t="s">
        <v>5998</v>
      </c>
      <c r="S494" t="s">
        <v>5998</v>
      </c>
      <c r="T494" t="s">
        <v>5998</v>
      </c>
    </row>
    <row r="495" spans="1:20">
      <c r="A495" t="s">
        <v>3362</v>
      </c>
      <c r="B495" s="7" t="s">
        <v>95</v>
      </c>
      <c r="C495" s="8" t="s">
        <v>4721</v>
      </c>
      <c r="D495" s="8">
        <v>0.52642617150446402</v>
      </c>
      <c r="E495" s="8">
        <v>0.117502341552781</v>
      </c>
      <c r="F495" s="8">
        <v>1.0082202312942099</v>
      </c>
      <c r="G495" s="8">
        <v>8.5349794799166904E-4</v>
      </c>
      <c r="H495" s="8">
        <v>0</v>
      </c>
      <c r="I495" s="8">
        <v>0</v>
      </c>
      <c r="J495" s="8">
        <v>0</v>
      </c>
      <c r="K495" t="s">
        <v>7328</v>
      </c>
      <c r="L495" s="20" t="s">
        <v>7324</v>
      </c>
      <c r="M495" t="s">
        <v>7325</v>
      </c>
      <c r="N495" s="20" t="s">
        <v>7326</v>
      </c>
      <c r="O495" t="s">
        <v>7327</v>
      </c>
      <c r="P495" t="s">
        <v>7365</v>
      </c>
      <c r="Q495" t="s">
        <v>5998</v>
      </c>
      <c r="R495" t="s">
        <v>5998</v>
      </c>
      <c r="S495" t="s">
        <v>5998</v>
      </c>
      <c r="T495" t="s">
        <v>5998</v>
      </c>
    </row>
    <row r="496" spans="1:20">
      <c r="A496" t="s">
        <v>3403</v>
      </c>
      <c r="B496" s="7" t="s">
        <v>2498</v>
      </c>
      <c r="C496" s="8" t="s">
        <v>5377</v>
      </c>
      <c r="D496" s="8">
        <v>-0.65459006083556004</v>
      </c>
      <c r="E496" s="8">
        <v>1.42936816534546E-2</v>
      </c>
      <c r="F496" s="8">
        <v>-0.55602408353881705</v>
      </c>
      <c r="G496" s="8">
        <v>3.3347045457928798E-2</v>
      </c>
      <c r="H496" s="8">
        <v>0</v>
      </c>
      <c r="I496" s="8">
        <v>0</v>
      </c>
      <c r="J496" s="8">
        <v>0</v>
      </c>
      <c r="K496" t="s">
        <v>7328</v>
      </c>
      <c r="L496" s="20" t="s">
        <v>7324</v>
      </c>
      <c r="M496" t="s">
        <v>7325</v>
      </c>
      <c r="N496" s="20" t="s">
        <v>7326</v>
      </c>
      <c r="O496" t="s">
        <v>7327</v>
      </c>
      <c r="P496" t="s">
        <v>7365</v>
      </c>
      <c r="Q496" t="s">
        <v>6831</v>
      </c>
      <c r="R496" t="s">
        <v>6020</v>
      </c>
      <c r="S496" t="s">
        <v>6832</v>
      </c>
      <c r="T496" t="s">
        <v>6020</v>
      </c>
    </row>
    <row r="497" spans="1:20">
      <c r="A497" t="s">
        <v>3386</v>
      </c>
      <c r="B497" s="7" t="s">
        <v>2496</v>
      </c>
      <c r="C497" s="8" t="s">
        <v>2497</v>
      </c>
      <c r="D497" s="8">
        <v>0.19834311876857</v>
      </c>
      <c r="E497" s="8">
        <v>0.62778346525148498</v>
      </c>
      <c r="F497" s="8">
        <v>-0.71685254679111499</v>
      </c>
      <c r="G497" s="8">
        <v>3.2739669239402802E-2</v>
      </c>
      <c r="H497" s="8">
        <v>0</v>
      </c>
      <c r="I497" s="8">
        <v>0</v>
      </c>
      <c r="J497" s="8">
        <v>0</v>
      </c>
      <c r="K497" t="s">
        <v>7328</v>
      </c>
      <c r="L497" s="20" t="s">
        <v>7324</v>
      </c>
      <c r="M497" t="s">
        <v>7325</v>
      </c>
      <c r="N497" s="20" t="s">
        <v>7326</v>
      </c>
      <c r="O497" t="s">
        <v>7328</v>
      </c>
      <c r="P497" t="s">
        <v>7365</v>
      </c>
      <c r="Q497" t="s">
        <v>6833</v>
      </c>
      <c r="R497" t="s">
        <v>6020</v>
      </c>
      <c r="S497" t="s">
        <v>6834</v>
      </c>
      <c r="T497" t="s">
        <v>6020</v>
      </c>
    </row>
    <row r="498" spans="1:20">
      <c r="A498" t="s">
        <v>3218</v>
      </c>
      <c r="B498" s="7" t="s">
        <v>81</v>
      </c>
      <c r="C498" s="8" t="s">
        <v>80</v>
      </c>
      <c r="D498" s="8">
        <v>0.64861284797079299</v>
      </c>
      <c r="E498" s="8">
        <v>4.1959357945643699E-4</v>
      </c>
      <c r="F498" s="8">
        <v>0.371730335357768</v>
      </c>
      <c r="G498" s="8">
        <v>4.6785636728018498E-2</v>
      </c>
      <c r="H498" s="8">
        <v>0</v>
      </c>
      <c r="I498" s="8">
        <v>0</v>
      </c>
      <c r="J498" s="8">
        <v>0</v>
      </c>
      <c r="K498" t="s">
        <v>7327</v>
      </c>
      <c r="L498" s="20" t="s">
        <v>7332</v>
      </c>
      <c r="M498" t="s">
        <v>7333</v>
      </c>
      <c r="N498" s="20" t="s">
        <v>7334</v>
      </c>
      <c r="O498" t="s">
        <v>7354</v>
      </c>
      <c r="P498" t="s">
        <v>7365</v>
      </c>
      <c r="Q498" t="s">
        <v>6230</v>
      </c>
      <c r="R498" t="s">
        <v>6015</v>
      </c>
      <c r="S498" t="s">
        <v>6231</v>
      </c>
      <c r="T498" t="s">
        <v>6015</v>
      </c>
    </row>
    <row r="499" spans="1:20">
      <c r="A499" t="s">
        <v>3227</v>
      </c>
      <c r="B499" s="7" t="s">
        <v>81</v>
      </c>
      <c r="C499" s="8" t="s">
        <v>80</v>
      </c>
      <c r="D499" s="8">
        <v>0.99126093223217004</v>
      </c>
      <c r="E499" s="8">
        <v>4.6696299200984701E-4</v>
      </c>
      <c r="F499" s="8">
        <v>1.06489901059312</v>
      </c>
      <c r="G499" s="8">
        <v>8.35734075467234E-5</v>
      </c>
      <c r="H499" s="8">
        <v>0</v>
      </c>
      <c r="I499" s="8">
        <v>0</v>
      </c>
      <c r="J499" s="8">
        <v>0</v>
      </c>
      <c r="K499" t="s">
        <v>7328</v>
      </c>
      <c r="L499" s="20" t="s">
        <v>7324</v>
      </c>
      <c r="M499" t="s">
        <v>7325</v>
      </c>
      <c r="N499" s="20" t="s">
        <v>7326</v>
      </c>
      <c r="O499" t="s">
        <v>7327</v>
      </c>
      <c r="P499" t="s">
        <v>7365</v>
      </c>
      <c r="Q499" t="s">
        <v>6230</v>
      </c>
      <c r="R499" t="s">
        <v>6015</v>
      </c>
      <c r="S499" t="s">
        <v>6231</v>
      </c>
      <c r="T499" t="s">
        <v>6015</v>
      </c>
    </row>
    <row r="500" spans="1:20">
      <c r="A500" t="s">
        <v>3323</v>
      </c>
      <c r="B500" s="7" t="s">
        <v>81</v>
      </c>
      <c r="C500" s="8" t="s">
        <v>80</v>
      </c>
      <c r="D500" s="8">
        <v>0.31486862482669398</v>
      </c>
      <c r="E500" s="8">
        <v>0.40016740778466497</v>
      </c>
      <c r="F500" s="8">
        <v>0.63610612354818596</v>
      </c>
      <c r="G500" s="8">
        <v>4.9565039526868297E-2</v>
      </c>
      <c r="H500" s="8">
        <v>0</v>
      </c>
      <c r="I500" s="8">
        <v>0</v>
      </c>
      <c r="J500" s="8">
        <v>0</v>
      </c>
      <c r="K500" t="s">
        <v>7328</v>
      </c>
      <c r="L500" s="20">
        <v>1</v>
      </c>
      <c r="M500">
        <v>0</v>
      </c>
      <c r="N500" s="20">
        <v>0</v>
      </c>
      <c r="O500" t="s">
        <v>7327</v>
      </c>
      <c r="P500" t="s">
        <v>7365</v>
      </c>
      <c r="Q500" t="s">
        <v>6835</v>
      </c>
      <c r="R500" t="s">
        <v>6020</v>
      </c>
      <c r="S500" t="s">
        <v>6836</v>
      </c>
      <c r="T500" t="s">
        <v>6020</v>
      </c>
    </row>
    <row r="501" spans="1:20">
      <c r="A501" t="s">
        <v>3433</v>
      </c>
      <c r="B501" s="7" t="s">
        <v>81</v>
      </c>
      <c r="C501" s="8" t="s">
        <v>80</v>
      </c>
      <c r="D501" s="8">
        <v>-0.82962245995850004</v>
      </c>
      <c r="E501" s="8">
        <v>2.9812848118999301E-5</v>
      </c>
      <c r="F501" s="8">
        <v>-0.36607565629428401</v>
      </c>
      <c r="G501" s="8">
        <v>6.7844875655119805E-2</v>
      </c>
      <c r="H501" s="8">
        <v>0</v>
      </c>
      <c r="I501" s="8">
        <v>0</v>
      </c>
      <c r="J501" s="8">
        <v>0</v>
      </c>
      <c r="K501" t="s">
        <v>7327</v>
      </c>
      <c r="L501" s="20" t="s">
        <v>7332</v>
      </c>
      <c r="M501" t="s">
        <v>7333</v>
      </c>
      <c r="N501" s="20" t="s">
        <v>7334</v>
      </c>
      <c r="O501" t="s">
        <v>7327</v>
      </c>
      <c r="P501" t="s">
        <v>7365</v>
      </c>
      <c r="Q501" t="s">
        <v>6230</v>
      </c>
      <c r="R501" t="s">
        <v>6015</v>
      </c>
      <c r="S501" t="s">
        <v>6231</v>
      </c>
      <c r="T501" t="s">
        <v>6015</v>
      </c>
    </row>
    <row r="502" spans="1:20">
      <c r="A502" t="s">
        <v>3435</v>
      </c>
      <c r="B502" s="7" t="s">
        <v>81</v>
      </c>
      <c r="C502" s="8" t="s">
        <v>80</v>
      </c>
      <c r="D502" s="8">
        <v>9.6854816866994903E-2</v>
      </c>
      <c r="E502" s="8">
        <v>0.70444566620892202</v>
      </c>
      <c r="F502" s="8">
        <v>-0.249994336133671</v>
      </c>
      <c r="G502" s="8">
        <v>0.236378682728103</v>
      </c>
      <c r="H502" s="8">
        <v>0</v>
      </c>
      <c r="I502" s="8">
        <v>0</v>
      </c>
      <c r="J502" s="8">
        <v>0</v>
      </c>
      <c r="K502" t="s">
        <v>7323</v>
      </c>
      <c r="L502" s="20" t="s">
        <v>7324</v>
      </c>
      <c r="M502" t="s">
        <v>7325</v>
      </c>
      <c r="N502" s="20" t="s">
        <v>7326</v>
      </c>
      <c r="O502" t="s">
        <v>7328</v>
      </c>
      <c r="P502" t="s">
        <v>7365</v>
      </c>
      <c r="Q502" t="s">
        <v>6230</v>
      </c>
      <c r="R502" t="s">
        <v>6015</v>
      </c>
      <c r="S502" t="s">
        <v>6231</v>
      </c>
      <c r="T502" t="s">
        <v>6015</v>
      </c>
    </row>
    <row r="503" spans="1:20">
      <c r="A503" t="s">
        <v>3449</v>
      </c>
      <c r="B503" s="7" t="s">
        <v>81</v>
      </c>
      <c r="C503" s="8" t="s">
        <v>80</v>
      </c>
      <c r="D503" s="8">
        <v>-0.60067073708677798</v>
      </c>
      <c r="E503" s="8">
        <v>3.3021178584968003E-2</v>
      </c>
      <c r="F503" s="8">
        <v>-1.0958944928913701</v>
      </c>
      <c r="G503" s="8">
        <v>2.3556155187796302E-5</v>
      </c>
      <c r="H503" s="8">
        <v>0</v>
      </c>
      <c r="I503" s="8">
        <v>0</v>
      </c>
      <c r="J503" s="8">
        <v>0</v>
      </c>
      <c r="K503" t="s">
        <v>7327</v>
      </c>
      <c r="L503" s="20" t="s">
        <v>7332</v>
      </c>
      <c r="M503" t="s">
        <v>7333</v>
      </c>
      <c r="N503" s="20" t="s">
        <v>7334</v>
      </c>
      <c r="O503" t="s">
        <v>7327</v>
      </c>
      <c r="P503" t="s">
        <v>7365</v>
      </c>
      <c r="Q503" t="s">
        <v>6230</v>
      </c>
      <c r="R503" t="s">
        <v>6015</v>
      </c>
      <c r="S503" t="s">
        <v>6231</v>
      </c>
      <c r="T503" t="s">
        <v>6015</v>
      </c>
    </row>
    <row r="504" spans="1:20">
      <c r="A504" t="s">
        <v>3454</v>
      </c>
      <c r="B504" s="7" t="s">
        <v>81</v>
      </c>
      <c r="C504" s="8" t="s">
        <v>80</v>
      </c>
      <c r="D504" s="8">
        <v>-0.88217652303254301</v>
      </c>
      <c r="E504" s="8">
        <v>1.6390439580248701E-4</v>
      </c>
      <c r="F504" s="8">
        <v>-0.17351976202775399</v>
      </c>
      <c r="G504" s="8">
        <v>0.50338508416289196</v>
      </c>
      <c r="H504" s="8">
        <v>0</v>
      </c>
      <c r="I504" s="8">
        <v>0</v>
      </c>
      <c r="J504" s="8">
        <v>0</v>
      </c>
      <c r="K504" t="s">
        <v>7328</v>
      </c>
      <c r="L504" s="20" t="s">
        <v>7324</v>
      </c>
      <c r="M504" t="s">
        <v>7325</v>
      </c>
      <c r="N504" s="20" t="s">
        <v>7326</v>
      </c>
      <c r="O504" t="s">
        <v>7328</v>
      </c>
      <c r="P504" t="s">
        <v>7365</v>
      </c>
      <c r="Q504" t="s">
        <v>5998</v>
      </c>
      <c r="R504" t="s">
        <v>5998</v>
      </c>
      <c r="S504" t="s">
        <v>5998</v>
      </c>
      <c r="T504" t="s">
        <v>5998</v>
      </c>
    </row>
    <row r="505" spans="1:20">
      <c r="A505" t="s">
        <v>3351</v>
      </c>
      <c r="B505" s="7" t="s">
        <v>2495</v>
      </c>
      <c r="C505" s="8" t="s">
        <v>5358</v>
      </c>
      <c r="D505" s="8">
        <v>-0.58043078778435697</v>
      </c>
      <c r="E505" s="8">
        <v>0.14302412190870201</v>
      </c>
      <c r="F505" s="8">
        <v>0.102157527151006</v>
      </c>
      <c r="G505" s="8">
        <v>0.81972931849286301</v>
      </c>
      <c r="H505" s="8">
        <v>0</v>
      </c>
      <c r="I505" s="8">
        <v>0</v>
      </c>
      <c r="J505" s="8" t="s">
        <v>6837</v>
      </c>
      <c r="K505" t="s">
        <v>7328</v>
      </c>
      <c r="L505" s="20" t="s">
        <v>7324</v>
      </c>
      <c r="M505" t="s">
        <v>7325</v>
      </c>
      <c r="N505" s="20" t="s">
        <v>7326</v>
      </c>
      <c r="O505" t="s">
        <v>7328</v>
      </c>
      <c r="P505" t="s">
        <v>7365</v>
      </c>
      <c r="Q505" t="s">
        <v>6838</v>
      </c>
      <c r="R505" t="s">
        <v>6020</v>
      </c>
      <c r="S505" t="s">
        <v>6839</v>
      </c>
      <c r="T505" t="s">
        <v>6020</v>
      </c>
    </row>
    <row r="506" spans="1:20">
      <c r="A506" t="s">
        <v>3437</v>
      </c>
      <c r="B506" s="7" t="s">
        <v>2493</v>
      </c>
      <c r="C506" s="8" t="s">
        <v>2494</v>
      </c>
      <c r="D506" s="8">
        <v>2.56214143490444E-2</v>
      </c>
      <c r="E506" s="8">
        <v>0.94443448925133899</v>
      </c>
      <c r="F506" s="8">
        <v>-0.49376989527582199</v>
      </c>
      <c r="G506" s="8">
        <v>6.91861953324477E-2</v>
      </c>
      <c r="H506" s="8">
        <v>0</v>
      </c>
      <c r="I506" s="8">
        <v>0</v>
      </c>
      <c r="J506" s="8">
        <v>0</v>
      </c>
      <c r="K506" t="s">
        <v>7328</v>
      </c>
      <c r="L506" s="20" t="s">
        <v>7324</v>
      </c>
      <c r="M506" t="s">
        <v>7325</v>
      </c>
      <c r="N506" s="20" t="s">
        <v>7326</v>
      </c>
      <c r="O506" t="s">
        <v>7327</v>
      </c>
      <c r="P506" t="s">
        <v>7365</v>
      </c>
      <c r="Q506" t="s">
        <v>5998</v>
      </c>
      <c r="R506" t="s">
        <v>5998</v>
      </c>
      <c r="S506" t="s">
        <v>5998</v>
      </c>
      <c r="T506" t="s">
        <v>5998</v>
      </c>
    </row>
    <row r="507" spans="1:20">
      <c r="A507" t="s">
        <v>4921</v>
      </c>
      <c r="B507" s="7" t="s">
        <v>4922</v>
      </c>
      <c r="C507" s="8" t="s">
        <v>5387</v>
      </c>
      <c r="D507" s="8">
        <v>-0.164964969906089</v>
      </c>
      <c r="E507" s="8">
        <v>0.74293851052795401</v>
      </c>
      <c r="F507" s="8">
        <v>-0.504883904018953</v>
      </c>
      <c r="G507" s="8">
        <v>0.213811052687438</v>
      </c>
      <c r="H507" s="8">
        <v>0</v>
      </c>
      <c r="I507" s="8">
        <v>0</v>
      </c>
      <c r="J507" s="8">
        <v>0</v>
      </c>
      <c r="K507" t="s">
        <v>7327</v>
      </c>
      <c r="L507" s="20" t="s">
        <v>7332</v>
      </c>
      <c r="M507" t="s">
        <v>7333</v>
      </c>
      <c r="N507" s="20" t="s">
        <v>7334</v>
      </c>
      <c r="O507" t="s">
        <v>7339</v>
      </c>
      <c r="P507" t="s">
        <v>7365</v>
      </c>
      <c r="Q507" t="s">
        <v>5998</v>
      </c>
      <c r="R507" t="s">
        <v>5998</v>
      </c>
      <c r="S507" t="s">
        <v>5998</v>
      </c>
      <c r="T507" t="s">
        <v>5998</v>
      </c>
    </row>
    <row r="508" spans="1:20">
      <c r="A508" t="s">
        <v>3232</v>
      </c>
      <c r="B508" s="7" t="s">
        <v>2491</v>
      </c>
      <c r="C508" s="8" t="s">
        <v>2492</v>
      </c>
      <c r="D508" s="8">
        <v>-0.369992606525268</v>
      </c>
      <c r="E508" s="8">
        <v>0.41958827802311299</v>
      </c>
      <c r="F508" s="8">
        <v>1.0615879404061599</v>
      </c>
      <c r="G508" s="8">
        <v>4.41954858232741E-3</v>
      </c>
      <c r="H508" s="8">
        <v>0</v>
      </c>
      <c r="I508" s="8">
        <v>0</v>
      </c>
      <c r="J508" s="8">
        <v>0</v>
      </c>
      <c r="K508" t="s">
        <v>7328</v>
      </c>
      <c r="L508" s="20" t="s">
        <v>7324</v>
      </c>
      <c r="M508" t="s">
        <v>7325</v>
      </c>
      <c r="N508" s="20" t="s">
        <v>7326</v>
      </c>
      <c r="O508" t="s">
        <v>7354</v>
      </c>
      <c r="P508" t="s">
        <v>7365</v>
      </c>
      <c r="Q508" t="s">
        <v>6524</v>
      </c>
      <c r="R508" t="s">
        <v>6020</v>
      </c>
      <c r="S508" t="s">
        <v>6525</v>
      </c>
      <c r="T508" t="s">
        <v>6020</v>
      </c>
    </row>
    <row r="509" spans="1:20">
      <c r="A509" t="s">
        <v>3344</v>
      </c>
      <c r="B509" s="7" t="s">
        <v>2491</v>
      </c>
      <c r="C509" s="8" t="s">
        <v>2492</v>
      </c>
      <c r="D509" s="8">
        <v>-0.23282643240129</v>
      </c>
      <c r="E509" s="8">
        <v>0.63330551070996499</v>
      </c>
      <c r="F509" s="8">
        <v>0.36239959377923697</v>
      </c>
      <c r="G509" s="8">
        <v>0.39376005654567198</v>
      </c>
      <c r="H509" s="8">
        <v>0</v>
      </c>
      <c r="I509" s="8">
        <v>0</v>
      </c>
      <c r="J509" s="8">
        <v>0</v>
      </c>
      <c r="K509" t="s">
        <v>7327</v>
      </c>
      <c r="L509" s="20" t="s">
        <v>7332</v>
      </c>
      <c r="M509" t="s">
        <v>7333</v>
      </c>
      <c r="N509" s="20" t="s">
        <v>7334</v>
      </c>
      <c r="O509" t="s">
        <v>7327</v>
      </c>
      <c r="P509" t="s">
        <v>7365</v>
      </c>
      <c r="Q509" t="s">
        <v>6528</v>
      </c>
      <c r="R509" t="s">
        <v>6020</v>
      </c>
      <c r="S509" t="s">
        <v>6529</v>
      </c>
      <c r="T509" t="s">
        <v>6020</v>
      </c>
    </row>
    <row r="510" spans="1:20">
      <c r="A510" t="s">
        <v>3181</v>
      </c>
      <c r="B510" s="7" t="s">
        <v>2489</v>
      </c>
      <c r="C510" s="8" t="s">
        <v>2490</v>
      </c>
      <c r="D510" s="8">
        <v>1.32892037255365</v>
      </c>
      <c r="E510" s="8">
        <v>1.34968771815467E-2</v>
      </c>
      <c r="F510" s="8">
        <v>-0.41111604491847697</v>
      </c>
      <c r="G510" s="8">
        <v>0.48468990655402999</v>
      </c>
      <c r="H510" s="8">
        <v>0</v>
      </c>
      <c r="I510" s="8">
        <v>0</v>
      </c>
      <c r="J510" s="8">
        <v>0</v>
      </c>
      <c r="K510" t="s">
        <v>7328</v>
      </c>
      <c r="L510" s="20" t="s">
        <v>7324</v>
      </c>
      <c r="M510" t="s">
        <v>7325</v>
      </c>
      <c r="N510" s="20" t="s">
        <v>7326</v>
      </c>
      <c r="O510" t="s">
        <v>7327</v>
      </c>
      <c r="P510" t="s">
        <v>7365</v>
      </c>
      <c r="Q510" t="s">
        <v>5998</v>
      </c>
      <c r="R510" t="s">
        <v>5998</v>
      </c>
      <c r="S510" t="s">
        <v>5998</v>
      </c>
      <c r="T510" t="s">
        <v>5998</v>
      </c>
    </row>
    <row r="511" spans="1:20">
      <c r="A511" t="s">
        <v>3156</v>
      </c>
      <c r="B511" s="7" t="s">
        <v>122</v>
      </c>
      <c r="C511" s="8" t="s">
        <v>123</v>
      </c>
      <c r="D511" s="8">
        <v>-0.810131278385544</v>
      </c>
      <c r="E511" s="8">
        <v>8.2281901359541696E-3</v>
      </c>
      <c r="F511" s="8">
        <v>0.347390886720368</v>
      </c>
      <c r="G511" s="8">
        <v>0.262653710435027</v>
      </c>
      <c r="H511" s="8">
        <v>0</v>
      </c>
      <c r="I511" s="8">
        <v>0</v>
      </c>
      <c r="J511" s="8">
        <v>0</v>
      </c>
      <c r="K511" t="s">
        <v>7327</v>
      </c>
      <c r="L511" s="20" t="s">
        <v>7332</v>
      </c>
      <c r="M511" t="s">
        <v>7333</v>
      </c>
      <c r="N511" s="20" t="s">
        <v>7334</v>
      </c>
      <c r="O511" t="s">
        <v>7359</v>
      </c>
      <c r="P511" t="s">
        <v>7365</v>
      </c>
      <c r="Q511" t="s">
        <v>5998</v>
      </c>
      <c r="R511" t="s">
        <v>5998</v>
      </c>
      <c r="S511" t="s">
        <v>5998</v>
      </c>
      <c r="T511" t="s">
        <v>5998</v>
      </c>
    </row>
    <row r="512" spans="1:20">
      <c r="A512" t="s">
        <v>3125</v>
      </c>
      <c r="B512" s="7" t="s">
        <v>2488</v>
      </c>
      <c r="C512" s="8" t="s">
        <v>5316</v>
      </c>
      <c r="D512" s="8">
        <v>-0.32574428024130198</v>
      </c>
      <c r="E512" s="8">
        <v>0.49582484660284798</v>
      </c>
      <c r="F512" s="8">
        <v>0.334568469979034</v>
      </c>
      <c r="G512" s="8">
        <v>0.45169442633132401</v>
      </c>
      <c r="H512" s="8">
        <v>0</v>
      </c>
      <c r="I512" s="8">
        <v>0</v>
      </c>
      <c r="J512" s="8">
        <v>0</v>
      </c>
      <c r="K512" t="s">
        <v>7327</v>
      </c>
      <c r="L512" s="20" t="s">
        <v>7332</v>
      </c>
      <c r="M512" t="s">
        <v>7333</v>
      </c>
      <c r="N512" s="20" t="s">
        <v>7334</v>
      </c>
      <c r="O512" t="s">
        <v>7327</v>
      </c>
      <c r="P512" t="s">
        <v>7365</v>
      </c>
      <c r="Q512" t="s">
        <v>5998</v>
      </c>
      <c r="R512" t="s">
        <v>5998</v>
      </c>
      <c r="S512" t="s">
        <v>5998</v>
      </c>
      <c r="T512" t="s">
        <v>5998</v>
      </c>
    </row>
    <row r="513" spans="1:20">
      <c r="A513" t="s">
        <v>3397</v>
      </c>
      <c r="B513" s="7" t="s">
        <v>2486</v>
      </c>
      <c r="C513" s="8" t="s">
        <v>2487</v>
      </c>
      <c r="D513" s="8">
        <v>1.4728991925744599</v>
      </c>
      <c r="E513" s="8">
        <v>2.7877050178967198E-3</v>
      </c>
      <c r="F513" s="8">
        <v>3.90553087066698</v>
      </c>
      <c r="G513" s="8">
        <v>1.0996571760512001E-19</v>
      </c>
      <c r="H513" s="8">
        <v>0</v>
      </c>
      <c r="I513" s="8">
        <v>0</v>
      </c>
      <c r="J513" s="8" t="s">
        <v>6840</v>
      </c>
      <c r="K513" t="s">
        <v>7328</v>
      </c>
      <c r="L513" s="20" t="s">
        <v>7324</v>
      </c>
      <c r="M513" t="s">
        <v>7325</v>
      </c>
      <c r="N513" s="20" t="s">
        <v>7326</v>
      </c>
      <c r="O513" t="s">
        <v>7328</v>
      </c>
      <c r="P513" t="s">
        <v>7365</v>
      </c>
      <c r="Q513" t="s">
        <v>6841</v>
      </c>
      <c r="R513" t="s">
        <v>6020</v>
      </c>
      <c r="S513" t="s">
        <v>6842</v>
      </c>
      <c r="T513" t="s">
        <v>6020</v>
      </c>
    </row>
    <row r="514" spans="1:20">
      <c r="A514" t="s">
        <v>3278</v>
      </c>
      <c r="B514" s="7" t="s">
        <v>2484</v>
      </c>
      <c r="C514" s="8" t="s">
        <v>2485</v>
      </c>
      <c r="D514" s="8">
        <v>-0.78503200371072202</v>
      </c>
      <c r="E514" s="8">
        <v>8.1873067184711802E-3</v>
      </c>
      <c r="F514" s="8">
        <v>-1.6774570711402299</v>
      </c>
      <c r="G514" s="8">
        <v>8.9985817538339198E-10</v>
      </c>
      <c r="H514" s="8">
        <v>0</v>
      </c>
      <c r="I514" s="8">
        <v>0</v>
      </c>
      <c r="J514" s="8">
        <v>0</v>
      </c>
      <c r="K514" t="s">
        <v>7327</v>
      </c>
      <c r="L514" s="20" t="s">
        <v>7332</v>
      </c>
      <c r="M514" t="s">
        <v>7333</v>
      </c>
      <c r="N514" s="20" t="s">
        <v>7334</v>
      </c>
      <c r="O514" t="s">
        <v>7328</v>
      </c>
      <c r="P514" t="s">
        <v>7365</v>
      </c>
      <c r="Q514" t="s">
        <v>6843</v>
      </c>
      <c r="R514" t="s">
        <v>6020</v>
      </c>
      <c r="S514" t="s">
        <v>6844</v>
      </c>
      <c r="T514" t="s">
        <v>6020</v>
      </c>
    </row>
    <row r="515" spans="1:20">
      <c r="A515" t="s">
        <v>3420</v>
      </c>
      <c r="B515" s="7" t="s">
        <v>2482</v>
      </c>
      <c r="C515" s="8" t="s">
        <v>2483</v>
      </c>
      <c r="D515" s="8">
        <v>-0.24802937209173601</v>
      </c>
      <c r="E515" s="8">
        <v>0.31092719365688298</v>
      </c>
      <c r="F515" s="8">
        <v>-0.62751395764154005</v>
      </c>
      <c r="G515" s="8">
        <v>3.0907469118014999E-3</v>
      </c>
      <c r="H515" s="8">
        <v>0</v>
      </c>
      <c r="I515" s="8">
        <v>0</v>
      </c>
      <c r="J515" s="8">
        <v>0</v>
      </c>
      <c r="K515" t="s">
        <v>7328</v>
      </c>
      <c r="L515" s="20" t="s">
        <v>7324</v>
      </c>
      <c r="M515" t="s">
        <v>7325</v>
      </c>
      <c r="N515" s="20" t="s">
        <v>7326</v>
      </c>
      <c r="O515" t="s">
        <v>7328</v>
      </c>
      <c r="P515" t="s">
        <v>7365</v>
      </c>
      <c r="Q515" t="s">
        <v>6513</v>
      </c>
      <c r="R515" t="s">
        <v>6015</v>
      </c>
      <c r="S515" t="s">
        <v>6514</v>
      </c>
      <c r="T515" t="s">
        <v>6015</v>
      </c>
    </row>
    <row r="516" spans="1:20">
      <c r="A516" t="s">
        <v>3130</v>
      </c>
      <c r="B516" s="7" t="s">
        <v>118</v>
      </c>
      <c r="C516" s="8" t="s">
        <v>4719</v>
      </c>
      <c r="D516" s="8">
        <v>3.1275440265235201</v>
      </c>
      <c r="E516" s="8">
        <v>3.18191141932284E-15</v>
      </c>
      <c r="F516" s="8">
        <v>1.1299915348729099</v>
      </c>
      <c r="G516" s="8">
        <v>7.4034203736525802E-3</v>
      </c>
      <c r="H516" s="8">
        <v>0</v>
      </c>
      <c r="I516" s="8">
        <v>0</v>
      </c>
      <c r="J516" s="8">
        <v>0</v>
      </c>
      <c r="K516" t="s">
        <v>7327</v>
      </c>
      <c r="L516" s="20" t="s">
        <v>7332</v>
      </c>
      <c r="M516" t="s">
        <v>7333</v>
      </c>
      <c r="N516" s="20" t="s">
        <v>7334</v>
      </c>
      <c r="O516" t="s">
        <v>7327</v>
      </c>
      <c r="P516" t="s">
        <v>7365</v>
      </c>
      <c r="Q516" t="s">
        <v>6668</v>
      </c>
      <c r="R516" t="s">
        <v>6020</v>
      </c>
      <c r="S516" t="s">
        <v>6669</v>
      </c>
      <c r="T516" t="s">
        <v>6020</v>
      </c>
    </row>
    <row r="517" spans="1:20">
      <c r="A517" t="s">
        <v>3137</v>
      </c>
      <c r="B517" s="7" t="s">
        <v>3</v>
      </c>
      <c r="C517" s="8" t="s">
        <v>4718</v>
      </c>
      <c r="D517" s="8">
        <v>0.84014451520363598</v>
      </c>
      <c r="E517" s="8">
        <v>1.6476182401047501E-3</v>
      </c>
      <c r="F517" s="8">
        <v>-0.10318595725363</v>
      </c>
      <c r="G517" s="8">
        <v>0.75370172957750303</v>
      </c>
      <c r="H517" s="8">
        <v>0</v>
      </c>
      <c r="I517" s="8">
        <v>0</v>
      </c>
      <c r="J517" s="8">
        <v>0</v>
      </c>
      <c r="K517" t="s">
        <v>7327</v>
      </c>
      <c r="L517" s="20" t="s">
        <v>7332</v>
      </c>
      <c r="M517" t="s">
        <v>7333</v>
      </c>
      <c r="N517" s="20" t="s">
        <v>7334</v>
      </c>
      <c r="O517" t="s">
        <v>7328</v>
      </c>
      <c r="P517" t="s">
        <v>7365</v>
      </c>
      <c r="Q517" t="s">
        <v>5998</v>
      </c>
      <c r="R517" t="s">
        <v>5998</v>
      </c>
      <c r="S517" t="s">
        <v>5998</v>
      </c>
      <c r="T517" t="s">
        <v>5998</v>
      </c>
    </row>
    <row r="518" spans="1:20">
      <c r="A518" t="s">
        <v>3157</v>
      </c>
      <c r="B518" s="7" t="s">
        <v>3</v>
      </c>
      <c r="C518" s="8" t="s">
        <v>4718</v>
      </c>
      <c r="D518" s="8">
        <v>-0.47806147190408399</v>
      </c>
      <c r="E518" s="8">
        <v>0.30789237818291598</v>
      </c>
      <c r="F518" s="8">
        <v>0.18117171600462101</v>
      </c>
      <c r="G518" s="8">
        <v>0.71594392792066797</v>
      </c>
      <c r="H518" s="8">
        <v>0</v>
      </c>
      <c r="I518" s="8">
        <v>0</v>
      </c>
      <c r="J518" s="8">
        <v>0</v>
      </c>
      <c r="K518" t="s">
        <v>7327</v>
      </c>
      <c r="L518" s="20" t="s">
        <v>7332</v>
      </c>
      <c r="M518" t="s">
        <v>7333</v>
      </c>
      <c r="N518" s="20" t="s">
        <v>7334</v>
      </c>
      <c r="O518" t="s">
        <v>7327</v>
      </c>
      <c r="P518" t="s">
        <v>7365</v>
      </c>
      <c r="Q518" t="s">
        <v>5998</v>
      </c>
      <c r="R518" t="s">
        <v>5998</v>
      </c>
      <c r="S518" t="s">
        <v>5998</v>
      </c>
      <c r="T518" t="s">
        <v>5998</v>
      </c>
    </row>
    <row r="519" spans="1:20">
      <c r="A519" t="s">
        <v>3164</v>
      </c>
      <c r="B519" s="7" t="s">
        <v>3</v>
      </c>
      <c r="C519" s="8" t="s">
        <v>4718</v>
      </c>
      <c r="D519" s="8">
        <v>-0.68094735249316596</v>
      </c>
      <c r="E519" s="8">
        <v>1.2211668699473601E-2</v>
      </c>
      <c r="F519" s="8">
        <v>-1.6606315761883801</v>
      </c>
      <c r="G519" s="8">
        <v>3.9219652049636298E-11</v>
      </c>
      <c r="H519" s="8">
        <v>0</v>
      </c>
      <c r="I519" s="8">
        <v>0</v>
      </c>
      <c r="J519" s="8">
        <v>0</v>
      </c>
      <c r="K519" t="s">
        <v>7327</v>
      </c>
      <c r="L519" s="20" t="s">
        <v>7332</v>
      </c>
      <c r="M519" t="s">
        <v>7333</v>
      </c>
      <c r="N519" s="20" t="s">
        <v>7334</v>
      </c>
      <c r="O519" t="s">
        <v>7339</v>
      </c>
      <c r="P519" t="s">
        <v>7365</v>
      </c>
      <c r="Q519" t="s">
        <v>5998</v>
      </c>
      <c r="R519" t="s">
        <v>5998</v>
      </c>
      <c r="S519" t="s">
        <v>5998</v>
      </c>
      <c r="T519" t="s">
        <v>5998</v>
      </c>
    </row>
    <row r="520" spans="1:20">
      <c r="A520" t="s">
        <v>3196</v>
      </c>
      <c r="B520" s="7" t="s">
        <v>3</v>
      </c>
      <c r="C520" s="8" t="s">
        <v>4718</v>
      </c>
      <c r="D520" s="8">
        <v>-0.26761261718020601</v>
      </c>
      <c r="E520" s="8">
        <v>0.81750312082313403</v>
      </c>
      <c r="F520" s="8">
        <v>3.0649082776445602</v>
      </c>
      <c r="G520" s="8">
        <v>1.03502019097568E-4</v>
      </c>
      <c r="H520" s="8">
        <v>0</v>
      </c>
      <c r="I520" s="8">
        <v>0</v>
      </c>
      <c r="J520" s="8">
        <v>0</v>
      </c>
      <c r="K520" t="s">
        <v>7339</v>
      </c>
      <c r="L520" s="20" t="s">
        <v>7324</v>
      </c>
      <c r="M520" t="s">
        <v>7325</v>
      </c>
      <c r="N520" s="20" t="s">
        <v>7326</v>
      </c>
      <c r="O520" t="s">
        <v>7327</v>
      </c>
      <c r="P520" t="s">
        <v>7365</v>
      </c>
      <c r="Q520" t="s">
        <v>5998</v>
      </c>
      <c r="R520" t="s">
        <v>5998</v>
      </c>
      <c r="S520" t="s">
        <v>5998</v>
      </c>
      <c r="T520" t="s">
        <v>5998</v>
      </c>
    </row>
    <row r="521" spans="1:20">
      <c r="A521" t="s">
        <v>3255</v>
      </c>
      <c r="B521" s="7" t="s">
        <v>3</v>
      </c>
      <c r="C521" s="8" t="s">
        <v>4718</v>
      </c>
      <c r="D521" s="8">
        <v>-0.97235071701730003</v>
      </c>
      <c r="E521" s="8">
        <v>0.143139294501473</v>
      </c>
      <c r="F521" s="8">
        <v>-0.423172663230243</v>
      </c>
      <c r="G521" s="8">
        <v>0.52154537747791796</v>
      </c>
      <c r="H521" s="8">
        <v>0</v>
      </c>
      <c r="I521" s="8">
        <v>0</v>
      </c>
      <c r="J521" s="8">
        <v>0</v>
      </c>
      <c r="K521" t="s">
        <v>7339</v>
      </c>
      <c r="L521" s="20" t="s">
        <v>7324</v>
      </c>
      <c r="M521" t="s">
        <v>7325</v>
      </c>
      <c r="N521" s="20" t="s">
        <v>7326</v>
      </c>
      <c r="O521" t="s">
        <v>7327</v>
      </c>
      <c r="P521" t="s">
        <v>7365</v>
      </c>
      <c r="Q521" t="s">
        <v>5998</v>
      </c>
      <c r="R521" t="s">
        <v>5998</v>
      </c>
      <c r="S521" t="s">
        <v>5998</v>
      </c>
      <c r="T521" t="s">
        <v>5998</v>
      </c>
    </row>
    <row r="522" spans="1:20">
      <c r="A522" t="s">
        <v>3274</v>
      </c>
      <c r="B522" s="7" t="s">
        <v>3</v>
      </c>
      <c r="C522" s="8" t="s">
        <v>4718</v>
      </c>
      <c r="D522" s="8">
        <v>1.9865875656499601</v>
      </c>
      <c r="E522" s="8">
        <v>3.1541816146040801E-4</v>
      </c>
      <c r="F522" s="8">
        <v>4.1742675001022604</v>
      </c>
      <c r="G522" s="8">
        <v>2.6989098849220701E-16</v>
      </c>
      <c r="H522" s="8">
        <v>0</v>
      </c>
      <c r="I522" s="8">
        <v>0</v>
      </c>
      <c r="J522" s="8">
        <v>0</v>
      </c>
      <c r="K522" t="s">
        <v>7339</v>
      </c>
      <c r="L522" s="20" t="s">
        <v>7324</v>
      </c>
      <c r="M522" t="s">
        <v>7325</v>
      </c>
      <c r="N522" s="20" t="s">
        <v>7326</v>
      </c>
      <c r="O522" t="s">
        <v>7339</v>
      </c>
      <c r="P522" t="s">
        <v>7365</v>
      </c>
      <c r="Q522" t="s">
        <v>5998</v>
      </c>
      <c r="R522" t="s">
        <v>5998</v>
      </c>
      <c r="S522" t="s">
        <v>5998</v>
      </c>
      <c r="T522" t="s">
        <v>5998</v>
      </c>
    </row>
    <row r="523" spans="1:20">
      <c r="A523" t="s">
        <v>3390</v>
      </c>
      <c r="B523" s="7" t="s">
        <v>3</v>
      </c>
      <c r="C523" s="8" t="s">
        <v>4718</v>
      </c>
      <c r="D523" s="8">
        <v>4.9697186202574503E-2</v>
      </c>
      <c r="E523" s="8">
        <v>0.93690856737054595</v>
      </c>
      <c r="F523" s="8">
        <v>-0.71744590425606503</v>
      </c>
      <c r="G523" s="8">
        <v>0.13201662720769999</v>
      </c>
      <c r="H523" s="8">
        <v>0</v>
      </c>
      <c r="I523" s="8">
        <v>0</v>
      </c>
      <c r="J523" s="8">
        <v>0</v>
      </c>
      <c r="K523" t="s">
        <v>7339</v>
      </c>
      <c r="L523" s="20" t="s">
        <v>7324</v>
      </c>
      <c r="M523" t="s">
        <v>7325</v>
      </c>
      <c r="N523" s="20" t="s">
        <v>7326</v>
      </c>
      <c r="O523" t="s">
        <v>7339</v>
      </c>
      <c r="P523" t="s">
        <v>7316</v>
      </c>
      <c r="Q523" t="s">
        <v>5998</v>
      </c>
      <c r="R523" t="s">
        <v>5998</v>
      </c>
      <c r="S523" t="s">
        <v>5998</v>
      </c>
      <c r="T523" t="s">
        <v>5998</v>
      </c>
    </row>
    <row r="524" spans="1:20">
      <c r="A524" t="s">
        <v>3423</v>
      </c>
      <c r="B524" s="7" t="s">
        <v>3</v>
      </c>
      <c r="C524" s="8" t="s">
        <v>4718</v>
      </c>
      <c r="D524" s="8">
        <v>0.25545238342030502</v>
      </c>
      <c r="E524" s="8">
        <v>0.55639354868728397</v>
      </c>
      <c r="F524" s="8">
        <v>-0.59503900140459598</v>
      </c>
      <c r="G524" s="8">
        <v>0.111718469751417</v>
      </c>
      <c r="H524" s="8">
        <v>0</v>
      </c>
      <c r="I524" s="8">
        <v>0</v>
      </c>
      <c r="J524" s="8">
        <v>0</v>
      </c>
      <c r="K524" t="s">
        <v>7328</v>
      </c>
      <c r="L524" s="20" t="s">
        <v>7324</v>
      </c>
      <c r="M524" t="s">
        <v>7325</v>
      </c>
      <c r="N524" s="20" t="s">
        <v>7326</v>
      </c>
      <c r="O524" t="s">
        <v>7328</v>
      </c>
      <c r="P524" t="s">
        <v>7365</v>
      </c>
      <c r="Q524" t="s">
        <v>5998</v>
      </c>
      <c r="R524" t="s">
        <v>5998</v>
      </c>
      <c r="S524" t="s">
        <v>5998</v>
      </c>
      <c r="T524" t="s">
        <v>5998</v>
      </c>
    </row>
    <row r="525" spans="1:20">
      <c r="A525" t="s">
        <v>3211</v>
      </c>
      <c r="B525" s="7" t="s">
        <v>2480</v>
      </c>
      <c r="C525" s="8" t="s">
        <v>2481</v>
      </c>
      <c r="D525" s="8">
        <v>0.12475187640160899</v>
      </c>
      <c r="E525" s="8">
        <v>0.81782199276727596</v>
      </c>
      <c r="F525" s="8">
        <v>-1.6898976231601699</v>
      </c>
      <c r="G525" s="8">
        <v>1.40697854293015E-5</v>
      </c>
      <c r="H525" s="8">
        <v>0</v>
      </c>
      <c r="I525" s="8">
        <v>0</v>
      </c>
      <c r="J525" s="8">
        <v>0</v>
      </c>
      <c r="K525" t="s">
        <v>7327</v>
      </c>
      <c r="L525" s="20" t="s">
        <v>7332</v>
      </c>
      <c r="M525" t="s">
        <v>7333</v>
      </c>
      <c r="N525" s="20" t="s">
        <v>7334</v>
      </c>
      <c r="O525" t="s">
        <v>7327</v>
      </c>
      <c r="P525" t="s">
        <v>7365</v>
      </c>
      <c r="Q525" t="s">
        <v>6845</v>
      </c>
      <c r="R525" t="s">
        <v>6616</v>
      </c>
      <c r="S525" t="s">
        <v>5998</v>
      </c>
      <c r="T525" t="s">
        <v>5998</v>
      </c>
    </row>
    <row r="526" spans="1:20">
      <c r="A526" t="s">
        <v>3152</v>
      </c>
      <c r="B526" s="7" t="s">
        <v>32</v>
      </c>
      <c r="C526" s="8" t="s">
        <v>4717</v>
      </c>
      <c r="D526" s="8">
        <v>-0.60107689461805802</v>
      </c>
      <c r="E526" s="8">
        <v>3.4843848026719797E-2</v>
      </c>
      <c r="F526" s="8">
        <v>-0.47119568500134301</v>
      </c>
      <c r="G526" s="8">
        <v>8.7137460800697106E-2</v>
      </c>
      <c r="H526" s="8">
        <v>0</v>
      </c>
      <c r="I526" s="8" t="s">
        <v>6846</v>
      </c>
      <c r="J526" s="8">
        <v>0</v>
      </c>
      <c r="K526" t="s">
        <v>7314</v>
      </c>
      <c r="L526" s="20" t="s">
        <v>7381</v>
      </c>
      <c r="M526" t="s">
        <v>7330</v>
      </c>
      <c r="N526" s="20" t="s">
        <v>7390</v>
      </c>
      <c r="O526" t="s">
        <v>7339</v>
      </c>
      <c r="P526" t="s">
        <v>7316</v>
      </c>
      <c r="Q526" t="s">
        <v>5998</v>
      </c>
      <c r="R526" t="s">
        <v>5998</v>
      </c>
      <c r="S526" t="s">
        <v>6847</v>
      </c>
      <c r="T526" t="s">
        <v>6015</v>
      </c>
    </row>
    <row r="527" spans="1:20">
      <c r="A527" t="s">
        <v>3205</v>
      </c>
      <c r="B527" s="7" t="s">
        <v>32</v>
      </c>
      <c r="C527" s="8" t="s">
        <v>4717</v>
      </c>
      <c r="D527" s="8">
        <v>-5.06178107866605E-2</v>
      </c>
      <c r="E527" s="8">
        <v>0.89827101056159098</v>
      </c>
      <c r="F527" s="8">
        <v>0.22244172175515101</v>
      </c>
      <c r="G527" s="8">
        <v>0.49264819760786299</v>
      </c>
      <c r="H527" s="8">
        <v>0</v>
      </c>
      <c r="I527" s="8">
        <v>0</v>
      </c>
      <c r="J527" s="8">
        <v>0</v>
      </c>
      <c r="K527" t="s">
        <v>7339</v>
      </c>
      <c r="L527" s="20" t="s">
        <v>7324</v>
      </c>
      <c r="M527" t="s">
        <v>7325</v>
      </c>
      <c r="N527" s="20" t="s">
        <v>7326</v>
      </c>
      <c r="O527" t="s">
        <v>7328</v>
      </c>
      <c r="P527" t="s">
        <v>7316</v>
      </c>
      <c r="Q527" t="s">
        <v>6848</v>
      </c>
      <c r="R527" t="s">
        <v>6020</v>
      </c>
      <c r="S527" t="s">
        <v>6849</v>
      </c>
      <c r="T527" t="s">
        <v>6020</v>
      </c>
    </row>
    <row r="528" spans="1:20">
      <c r="A528" t="s">
        <v>3389</v>
      </c>
      <c r="B528" s="7" t="s">
        <v>32</v>
      </c>
      <c r="C528" s="8" t="s">
        <v>4717</v>
      </c>
      <c r="D528" s="8">
        <v>1.6351718084159499</v>
      </c>
      <c r="E528" s="8">
        <v>7.0096943359949301E-2</v>
      </c>
      <c r="F528" s="8">
        <v>2.1151843523815699</v>
      </c>
      <c r="G528" s="8">
        <v>1.14176075881835E-2</v>
      </c>
      <c r="H528" s="8">
        <v>0</v>
      </c>
      <c r="I528" s="8">
        <v>0</v>
      </c>
      <c r="J528" s="8">
        <v>0</v>
      </c>
      <c r="K528" t="s">
        <v>7328</v>
      </c>
      <c r="L528" s="20" t="s">
        <v>7324</v>
      </c>
      <c r="M528" t="s">
        <v>7325</v>
      </c>
      <c r="N528" s="20" t="s">
        <v>7326</v>
      </c>
      <c r="O528" t="s">
        <v>7328</v>
      </c>
      <c r="P528" t="s">
        <v>7365</v>
      </c>
      <c r="Q528" t="s">
        <v>5998</v>
      </c>
      <c r="R528" t="s">
        <v>5998</v>
      </c>
      <c r="S528" t="s">
        <v>5998</v>
      </c>
      <c r="T528" t="s">
        <v>5998</v>
      </c>
    </row>
    <row r="529" spans="1:20">
      <c r="A529" t="s">
        <v>3391</v>
      </c>
      <c r="B529" s="7" t="s">
        <v>32</v>
      </c>
      <c r="C529" s="8" t="s">
        <v>4717</v>
      </c>
      <c r="D529" s="8">
        <v>-2.0513712575971399E-2</v>
      </c>
      <c r="E529" s="8">
        <v>0.97602665715344294</v>
      </c>
      <c r="F529" s="8">
        <v>1.9279401000554</v>
      </c>
      <c r="G529" s="8">
        <v>4.8333036304970302E-6</v>
      </c>
      <c r="H529" s="8">
        <v>0</v>
      </c>
      <c r="I529" s="8" t="s">
        <v>6850</v>
      </c>
      <c r="J529" s="8">
        <v>0</v>
      </c>
      <c r="K529" t="s">
        <v>7339</v>
      </c>
      <c r="L529" s="20" t="s">
        <v>7324</v>
      </c>
      <c r="M529" t="s">
        <v>7325</v>
      </c>
      <c r="N529" s="20" t="s">
        <v>7326</v>
      </c>
      <c r="O529" t="s">
        <v>7328</v>
      </c>
      <c r="P529" t="s">
        <v>7316</v>
      </c>
      <c r="Q529" t="s">
        <v>5998</v>
      </c>
      <c r="R529" t="s">
        <v>5998</v>
      </c>
      <c r="S529" t="s">
        <v>5998</v>
      </c>
      <c r="T529" t="s">
        <v>5998</v>
      </c>
    </row>
    <row r="530" spans="1:20">
      <c r="A530" t="s">
        <v>3418</v>
      </c>
      <c r="B530" s="7" t="s">
        <v>32</v>
      </c>
      <c r="C530" s="8" t="s">
        <v>4717</v>
      </c>
      <c r="D530" s="8">
        <v>0.418272630647676</v>
      </c>
      <c r="E530" s="8">
        <v>0.23270429986112101</v>
      </c>
      <c r="F530" s="8">
        <v>1.92132368406847</v>
      </c>
      <c r="G530" s="8">
        <v>3.3871424262504297E-11</v>
      </c>
      <c r="H530" s="8">
        <v>0</v>
      </c>
      <c r="I530" s="8">
        <v>0</v>
      </c>
      <c r="J530" s="8">
        <v>0</v>
      </c>
      <c r="K530" t="s">
        <v>7327</v>
      </c>
      <c r="L530" s="20" t="s">
        <v>7332</v>
      </c>
      <c r="M530" t="s">
        <v>7333</v>
      </c>
      <c r="N530" s="20" t="s">
        <v>7334</v>
      </c>
      <c r="O530" t="s">
        <v>7335</v>
      </c>
      <c r="P530" t="s">
        <v>7316</v>
      </c>
      <c r="Q530" t="s">
        <v>5998</v>
      </c>
      <c r="R530" t="s">
        <v>5998</v>
      </c>
      <c r="S530" t="s">
        <v>5998</v>
      </c>
      <c r="T530" t="s">
        <v>5998</v>
      </c>
    </row>
    <row r="531" spans="1:20">
      <c r="A531" t="s">
        <v>3113</v>
      </c>
      <c r="B531" s="7" t="s">
        <v>2478</v>
      </c>
      <c r="C531" s="8" t="s">
        <v>2479</v>
      </c>
      <c r="D531" s="8">
        <v>-1.4444952253892001</v>
      </c>
      <c r="E531" s="8">
        <v>2.5625503188424202E-13</v>
      </c>
      <c r="F531" s="8">
        <v>-1.4456548375552201</v>
      </c>
      <c r="G531" s="8">
        <v>1.5200620979577801E-13</v>
      </c>
      <c r="H531" s="8">
        <v>0</v>
      </c>
      <c r="I531" s="8">
        <v>0</v>
      </c>
      <c r="J531" s="8">
        <v>0</v>
      </c>
      <c r="K531" t="s">
        <v>7339</v>
      </c>
      <c r="L531" s="20" t="s">
        <v>7324</v>
      </c>
      <c r="M531" t="s">
        <v>7325</v>
      </c>
      <c r="N531" s="20" t="s">
        <v>7326</v>
      </c>
      <c r="O531" t="s">
        <v>7339</v>
      </c>
      <c r="P531" t="s">
        <v>7365</v>
      </c>
      <c r="Q531" t="s">
        <v>6108</v>
      </c>
      <c r="R531">
        <v>-0.72990100000000002</v>
      </c>
      <c r="S531" t="s">
        <v>6109</v>
      </c>
      <c r="T531" t="s">
        <v>6020</v>
      </c>
    </row>
    <row r="532" spans="1:20">
      <c r="A532" t="s">
        <v>3108</v>
      </c>
      <c r="B532" s="7" t="s">
        <v>72</v>
      </c>
      <c r="C532" s="8" t="s">
        <v>4716</v>
      </c>
      <c r="D532" s="8">
        <v>0.30098262515373703</v>
      </c>
      <c r="E532" s="8">
        <v>0.439203995857189</v>
      </c>
      <c r="F532" s="8">
        <v>0.108180498603931</v>
      </c>
      <c r="G532" s="8">
        <v>0.78982366930943904</v>
      </c>
      <c r="H532" s="8">
        <v>0</v>
      </c>
      <c r="I532" s="8">
        <v>0</v>
      </c>
      <c r="J532" s="8">
        <v>0</v>
      </c>
      <c r="K532" t="s">
        <v>7328</v>
      </c>
      <c r="L532" s="20" t="s">
        <v>7324</v>
      </c>
      <c r="M532" t="s">
        <v>7325</v>
      </c>
      <c r="N532" s="20" t="s">
        <v>7326</v>
      </c>
      <c r="O532" t="s">
        <v>7328</v>
      </c>
      <c r="P532" t="s">
        <v>7365</v>
      </c>
      <c r="Q532" t="s">
        <v>6538</v>
      </c>
      <c r="R532" t="s">
        <v>6020</v>
      </c>
      <c r="S532" t="s">
        <v>6539</v>
      </c>
      <c r="T532" t="s">
        <v>6020</v>
      </c>
    </row>
    <row r="533" spans="1:20">
      <c r="A533" t="s">
        <v>3451</v>
      </c>
      <c r="B533" s="7" t="s">
        <v>72</v>
      </c>
      <c r="C533" s="8" t="s">
        <v>4716</v>
      </c>
      <c r="D533" s="8">
        <v>-0.81516098234298195</v>
      </c>
      <c r="E533" s="8">
        <v>6.5083400632936494E-5</v>
      </c>
      <c r="F533" s="8">
        <v>-0.96346101044523202</v>
      </c>
      <c r="G533" s="8">
        <v>1.0935147429923E-6</v>
      </c>
      <c r="H533" s="8">
        <v>0</v>
      </c>
      <c r="I533" s="8">
        <v>0</v>
      </c>
      <c r="J533" s="8">
        <v>0</v>
      </c>
      <c r="K533" t="s">
        <v>7327</v>
      </c>
      <c r="L533" s="20" t="s">
        <v>7332</v>
      </c>
      <c r="M533" t="s">
        <v>7333</v>
      </c>
      <c r="N533" s="20" t="s">
        <v>7334</v>
      </c>
      <c r="O533" t="s">
        <v>7327</v>
      </c>
      <c r="P533" t="s">
        <v>7365</v>
      </c>
      <c r="Q533" t="s">
        <v>6851</v>
      </c>
      <c r="R533" t="s">
        <v>6020</v>
      </c>
      <c r="S533" t="s">
        <v>6852</v>
      </c>
      <c r="T533" t="s">
        <v>6020</v>
      </c>
    </row>
    <row r="534" spans="1:20">
      <c r="A534" t="s">
        <v>3210</v>
      </c>
      <c r="B534" s="7" t="s">
        <v>2477</v>
      </c>
      <c r="C534" s="8" t="s">
        <v>5179</v>
      </c>
      <c r="D534" s="8">
        <v>-1.07191659178609</v>
      </c>
      <c r="E534" s="8">
        <v>2.0192302447738699E-2</v>
      </c>
      <c r="F534" s="8">
        <v>-1.5316857665230901</v>
      </c>
      <c r="G534" s="8">
        <v>4.2491734591175901E-4</v>
      </c>
      <c r="H534" s="8">
        <v>0</v>
      </c>
      <c r="I534" s="8">
        <v>0</v>
      </c>
      <c r="J534" s="8">
        <v>0</v>
      </c>
      <c r="K534" t="s">
        <v>7327</v>
      </c>
      <c r="L534" s="20" t="s">
        <v>7332</v>
      </c>
      <c r="M534" t="s">
        <v>7333</v>
      </c>
      <c r="N534" s="20" t="s">
        <v>7334</v>
      </c>
      <c r="O534" t="s">
        <v>7327</v>
      </c>
      <c r="P534" t="s">
        <v>7365</v>
      </c>
      <c r="Q534" t="s">
        <v>6853</v>
      </c>
      <c r="R534" t="s">
        <v>6020</v>
      </c>
      <c r="S534" t="s">
        <v>6854</v>
      </c>
      <c r="T534" t="s">
        <v>6020</v>
      </c>
    </row>
    <row r="535" spans="1:20">
      <c r="A535" t="s">
        <v>4871</v>
      </c>
      <c r="B535" s="7" t="s">
        <v>2477</v>
      </c>
      <c r="C535" s="8" t="s">
        <v>5179</v>
      </c>
      <c r="D535" s="8">
        <v>0.877670487867384</v>
      </c>
      <c r="E535" s="8">
        <v>2.4575482024718698E-2</v>
      </c>
      <c r="F535" s="8">
        <v>1.40420032283711</v>
      </c>
      <c r="G535" s="8">
        <v>1.07029804052536E-4</v>
      </c>
      <c r="H535" s="8">
        <v>0</v>
      </c>
      <c r="I535" s="8" t="s">
        <v>6812</v>
      </c>
      <c r="J535" s="8">
        <v>0</v>
      </c>
      <c r="K535" t="s">
        <v>7314</v>
      </c>
      <c r="L535" s="20" t="s">
        <v>7343</v>
      </c>
      <c r="M535" t="s">
        <v>7330</v>
      </c>
      <c r="N535" s="20" t="s">
        <v>7352</v>
      </c>
      <c r="O535" t="s">
        <v>7315</v>
      </c>
      <c r="P535" t="s">
        <v>7316</v>
      </c>
      <c r="Q535" t="s">
        <v>5998</v>
      </c>
      <c r="R535" t="s">
        <v>5998</v>
      </c>
      <c r="S535" t="s">
        <v>5998</v>
      </c>
      <c r="T535" t="s">
        <v>5998</v>
      </c>
    </row>
    <row r="536" spans="1:20">
      <c r="A536" t="s">
        <v>3193</v>
      </c>
      <c r="B536" s="7" t="s">
        <v>2475</v>
      </c>
      <c r="C536" s="8" t="s">
        <v>2476</v>
      </c>
      <c r="D536" s="8">
        <v>-1.2368488203372801</v>
      </c>
      <c r="E536" s="8">
        <v>4.7688748957492298E-4</v>
      </c>
      <c r="F536" s="8">
        <v>-0.80535599335871799</v>
      </c>
      <c r="G536" s="8">
        <v>2.3824092500526799E-2</v>
      </c>
      <c r="H536" s="8">
        <v>0</v>
      </c>
      <c r="I536" s="8">
        <v>0</v>
      </c>
      <c r="J536" s="8">
        <v>0</v>
      </c>
      <c r="K536" t="s">
        <v>7327</v>
      </c>
      <c r="L536" s="20" t="s">
        <v>7332</v>
      </c>
      <c r="M536" t="s">
        <v>7333</v>
      </c>
      <c r="N536" s="20" t="s">
        <v>7334</v>
      </c>
      <c r="O536" t="s">
        <v>7328</v>
      </c>
      <c r="P536" t="s">
        <v>7365</v>
      </c>
      <c r="Q536" t="s">
        <v>6855</v>
      </c>
      <c r="R536" t="s">
        <v>6020</v>
      </c>
      <c r="S536" t="s">
        <v>5998</v>
      </c>
      <c r="T536" t="s">
        <v>5998</v>
      </c>
    </row>
    <row r="537" spans="1:20">
      <c r="A537" t="s">
        <v>3416</v>
      </c>
      <c r="B537" s="7" t="s">
        <v>2473</v>
      </c>
      <c r="C537" s="8" t="s">
        <v>2474</v>
      </c>
      <c r="D537" s="8">
        <v>0.32846975401045497</v>
      </c>
      <c r="E537" s="8">
        <v>0.22124056378181201</v>
      </c>
      <c r="F537" s="8">
        <v>0.58794102709241203</v>
      </c>
      <c r="G537" s="8">
        <v>1.40088170886966E-2</v>
      </c>
      <c r="H537" s="8">
        <v>0</v>
      </c>
      <c r="I537" s="8">
        <v>0</v>
      </c>
      <c r="J537" s="8">
        <v>0</v>
      </c>
      <c r="K537" t="s">
        <v>7328</v>
      </c>
      <c r="L537" s="20" t="s">
        <v>7324</v>
      </c>
      <c r="M537" t="s">
        <v>7325</v>
      </c>
      <c r="N537" s="20" t="s">
        <v>7326</v>
      </c>
      <c r="O537" t="s">
        <v>7327</v>
      </c>
      <c r="P537" t="s">
        <v>7365</v>
      </c>
      <c r="Q537" t="s">
        <v>5998</v>
      </c>
      <c r="R537" t="s">
        <v>5998</v>
      </c>
      <c r="S537" t="s">
        <v>5998</v>
      </c>
      <c r="T537" t="s">
        <v>5998</v>
      </c>
    </row>
    <row r="538" spans="1:20">
      <c r="A538" t="s">
        <v>3409</v>
      </c>
      <c r="B538" s="7" t="s">
        <v>2471</v>
      </c>
      <c r="C538" s="8" t="s">
        <v>2472</v>
      </c>
      <c r="D538" s="8">
        <v>-0.164449449553105</v>
      </c>
      <c r="E538" s="8">
        <v>0.65978060361804303</v>
      </c>
      <c r="F538" s="8">
        <v>-1.9290235929500601E-2</v>
      </c>
      <c r="G538" s="8">
        <v>0.95657486740688102</v>
      </c>
      <c r="H538" s="8">
        <v>0</v>
      </c>
      <c r="I538" s="8">
        <v>0</v>
      </c>
      <c r="J538" s="8">
        <v>0</v>
      </c>
      <c r="K538" t="s">
        <v>7314</v>
      </c>
      <c r="L538" s="20" t="s">
        <v>7391</v>
      </c>
      <c r="M538" t="s">
        <v>7330</v>
      </c>
      <c r="N538" s="20" t="s">
        <v>7347</v>
      </c>
      <c r="O538" t="s">
        <v>7327</v>
      </c>
      <c r="P538" t="s">
        <v>7365</v>
      </c>
      <c r="Q538" t="s">
        <v>5998</v>
      </c>
      <c r="R538" t="s">
        <v>5998</v>
      </c>
      <c r="S538" t="s">
        <v>5998</v>
      </c>
      <c r="T538" t="s">
        <v>5998</v>
      </c>
    </row>
    <row r="539" spans="1:20">
      <c r="A539" t="s">
        <v>3118</v>
      </c>
      <c r="B539" s="7" t="s">
        <v>2470</v>
      </c>
      <c r="C539" s="8" t="s">
        <v>5314</v>
      </c>
      <c r="D539" s="8">
        <v>1.3773407838690701</v>
      </c>
      <c r="E539" s="8">
        <v>1.2972996742933899E-15</v>
      </c>
      <c r="F539" s="8">
        <v>1.0471718000619701</v>
      </c>
      <c r="G539" s="8">
        <v>1.70663467727945E-9</v>
      </c>
      <c r="H539" s="8">
        <v>0</v>
      </c>
      <c r="I539" s="8">
        <v>0</v>
      </c>
      <c r="J539" s="8">
        <v>0</v>
      </c>
      <c r="K539" t="s">
        <v>7328</v>
      </c>
      <c r="L539" s="20" t="s">
        <v>7324</v>
      </c>
      <c r="M539" t="s">
        <v>7325</v>
      </c>
      <c r="N539" s="20" t="s">
        <v>7326</v>
      </c>
      <c r="O539" t="s">
        <v>7328</v>
      </c>
      <c r="P539" t="s">
        <v>7365</v>
      </c>
      <c r="Q539" t="s">
        <v>6505</v>
      </c>
      <c r="R539" t="s">
        <v>6020</v>
      </c>
      <c r="S539" t="s">
        <v>6506</v>
      </c>
      <c r="T539" t="s">
        <v>6020</v>
      </c>
    </row>
    <row r="540" spans="1:20">
      <c r="A540" t="s">
        <v>3149</v>
      </c>
      <c r="B540" s="7" t="s">
        <v>2470</v>
      </c>
      <c r="C540" s="8" t="s">
        <v>5314</v>
      </c>
      <c r="D540" s="8">
        <v>0.32117047072308003</v>
      </c>
      <c r="E540" s="8">
        <v>0.55199292931266197</v>
      </c>
      <c r="F540" s="8">
        <v>0.26617914972477602</v>
      </c>
      <c r="G540" s="8">
        <v>0.60192013268153999</v>
      </c>
      <c r="H540" s="8">
        <v>0</v>
      </c>
      <c r="I540" s="8">
        <v>0</v>
      </c>
      <c r="J540" s="8">
        <v>0</v>
      </c>
      <c r="K540" t="s">
        <v>7327</v>
      </c>
      <c r="L540" s="20" t="s">
        <v>7332</v>
      </c>
      <c r="M540" t="s">
        <v>7333</v>
      </c>
      <c r="N540" s="20" t="s">
        <v>7334</v>
      </c>
      <c r="O540" t="s">
        <v>7328</v>
      </c>
      <c r="P540" t="s">
        <v>7365</v>
      </c>
      <c r="Q540" t="s">
        <v>6503</v>
      </c>
      <c r="R540" t="s">
        <v>6015</v>
      </c>
      <c r="S540" t="s">
        <v>6504</v>
      </c>
      <c r="T540" t="s">
        <v>6015</v>
      </c>
    </row>
    <row r="541" spans="1:20">
      <c r="A541" t="s">
        <v>3161</v>
      </c>
      <c r="B541" s="7" t="s">
        <v>2470</v>
      </c>
      <c r="C541" s="8" t="s">
        <v>5314</v>
      </c>
      <c r="D541" s="8">
        <v>-0.74140798694249499</v>
      </c>
      <c r="E541" s="8">
        <v>9.5776492603101906E-3</v>
      </c>
      <c r="F541" s="8">
        <v>-0.65104095983353005</v>
      </c>
      <c r="G541" s="8">
        <v>1.9371114159739199E-2</v>
      </c>
      <c r="H541" s="8">
        <v>0</v>
      </c>
      <c r="I541" s="8">
        <v>0</v>
      </c>
      <c r="J541" s="8">
        <v>0</v>
      </c>
      <c r="K541" t="s">
        <v>7327</v>
      </c>
      <c r="L541" s="20" t="s">
        <v>7332</v>
      </c>
      <c r="M541" t="s">
        <v>7333</v>
      </c>
      <c r="N541" s="20" t="s">
        <v>7334</v>
      </c>
      <c r="O541" t="s">
        <v>7339</v>
      </c>
      <c r="P541" t="s">
        <v>7365</v>
      </c>
      <c r="Q541" t="s">
        <v>6507</v>
      </c>
      <c r="R541" t="s">
        <v>6020</v>
      </c>
      <c r="S541" t="s">
        <v>6508</v>
      </c>
      <c r="T541" t="s">
        <v>6020</v>
      </c>
    </row>
    <row r="542" spans="1:20">
      <c r="A542" t="s">
        <v>3213</v>
      </c>
      <c r="B542" s="7" t="s">
        <v>2470</v>
      </c>
      <c r="C542" s="8" t="s">
        <v>5314</v>
      </c>
      <c r="D542" s="8">
        <v>1.2638797398477799</v>
      </c>
      <c r="E542" s="8">
        <v>2.44385601317051E-11</v>
      </c>
      <c r="F542" s="8">
        <v>0.62218225153614903</v>
      </c>
      <c r="G542" s="8">
        <v>1.5916433903161501E-3</v>
      </c>
      <c r="H542" s="8">
        <v>0</v>
      </c>
      <c r="I542" s="8">
        <v>0</v>
      </c>
      <c r="J542" s="8">
        <v>0</v>
      </c>
      <c r="K542" t="s">
        <v>7327</v>
      </c>
      <c r="L542" s="20" t="s">
        <v>7332</v>
      </c>
      <c r="M542" t="s">
        <v>7333</v>
      </c>
      <c r="N542" s="20" t="s">
        <v>7334</v>
      </c>
      <c r="O542" t="s">
        <v>7328</v>
      </c>
      <c r="P542" t="s">
        <v>7365</v>
      </c>
      <c r="Q542" t="s">
        <v>6503</v>
      </c>
      <c r="R542" t="s">
        <v>6015</v>
      </c>
      <c r="S542" t="s">
        <v>6504</v>
      </c>
      <c r="T542" t="s">
        <v>6015</v>
      </c>
    </row>
    <row r="543" spans="1:20">
      <c r="A543" t="s">
        <v>3308</v>
      </c>
      <c r="B543" s="7" t="s">
        <v>2470</v>
      </c>
      <c r="C543" s="8" t="s">
        <v>5314</v>
      </c>
      <c r="D543" s="8">
        <v>2.8977157544784801E-2</v>
      </c>
      <c r="E543" s="8">
        <v>0.95311171769288805</v>
      </c>
      <c r="F543" s="8">
        <v>1.23668131258887E-2</v>
      </c>
      <c r="G543" s="8">
        <v>0.97736536931060702</v>
      </c>
      <c r="H543" s="8">
        <v>0</v>
      </c>
      <c r="I543" s="8">
        <v>0</v>
      </c>
      <c r="J543" s="8">
        <v>0</v>
      </c>
      <c r="K543" t="s">
        <v>7327</v>
      </c>
      <c r="L543" s="20">
        <v>0.7</v>
      </c>
      <c r="M543" t="s">
        <v>7333</v>
      </c>
      <c r="N543" s="20">
        <v>0.3</v>
      </c>
      <c r="O543" t="s">
        <v>7328</v>
      </c>
      <c r="P543" t="s">
        <v>7365</v>
      </c>
      <c r="Q543" t="s">
        <v>6503</v>
      </c>
      <c r="R543" t="s">
        <v>6015</v>
      </c>
      <c r="S543" t="s">
        <v>6504</v>
      </c>
      <c r="T543" t="s">
        <v>6015</v>
      </c>
    </row>
    <row r="544" spans="1:20">
      <c r="A544" t="s">
        <v>3459</v>
      </c>
      <c r="B544" s="7" t="s">
        <v>2468</v>
      </c>
      <c r="C544" s="8" t="s">
        <v>2469</v>
      </c>
      <c r="D544" s="8">
        <v>-0.77196064505357098</v>
      </c>
      <c r="E544" s="8">
        <v>5.1607464941267799E-2</v>
      </c>
      <c r="F544" s="8">
        <v>-0.25445886236800902</v>
      </c>
      <c r="G544" s="8">
        <v>0.55561886883751999</v>
      </c>
      <c r="H544" s="8">
        <v>0</v>
      </c>
      <c r="I544" s="8">
        <v>0</v>
      </c>
      <c r="J544" s="8">
        <v>0</v>
      </c>
      <c r="K544" t="s">
        <v>7327</v>
      </c>
      <c r="L544" s="20" t="s">
        <v>7332</v>
      </c>
      <c r="M544" t="s">
        <v>7333</v>
      </c>
      <c r="N544" s="20" t="s">
        <v>7334</v>
      </c>
      <c r="O544" t="s">
        <v>7327</v>
      </c>
      <c r="P544" t="s">
        <v>7365</v>
      </c>
      <c r="Q544" t="s">
        <v>6856</v>
      </c>
      <c r="R544" t="s">
        <v>6020</v>
      </c>
      <c r="S544" t="s">
        <v>6857</v>
      </c>
      <c r="T544" t="s">
        <v>6020</v>
      </c>
    </row>
    <row r="545" spans="1:20">
      <c r="A545" t="s">
        <v>3360</v>
      </c>
      <c r="B545" s="7" t="s">
        <v>2466</v>
      </c>
      <c r="C545" s="8" t="s">
        <v>2467</v>
      </c>
      <c r="D545" s="8">
        <v>-0.352857513023001</v>
      </c>
      <c r="E545" s="8">
        <v>0.27105217083397398</v>
      </c>
      <c r="F545" s="8">
        <v>-1.07122807446413</v>
      </c>
      <c r="G545" s="8">
        <v>1.1119575821877599E-4</v>
      </c>
      <c r="H545" s="8">
        <v>0</v>
      </c>
      <c r="I545" s="8">
        <v>0</v>
      </c>
      <c r="J545" s="8">
        <v>0</v>
      </c>
      <c r="K545" t="s">
        <v>7328</v>
      </c>
      <c r="L545" s="20" t="s">
        <v>7324</v>
      </c>
      <c r="M545" t="s">
        <v>7325</v>
      </c>
      <c r="N545" s="20" t="s">
        <v>7326</v>
      </c>
      <c r="O545" t="s">
        <v>7328</v>
      </c>
      <c r="P545" t="s">
        <v>7365</v>
      </c>
      <c r="Q545" t="s">
        <v>6858</v>
      </c>
      <c r="R545" t="s">
        <v>6020</v>
      </c>
      <c r="S545" t="s">
        <v>6859</v>
      </c>
      <c r="T545" t="s">
        <v>6020</v>
      </c>
    </row>
    <row r="546" spans="1:20">
      <c r="A546" t="s">
        <v>3203</v>
      </c>
      <c r="B546" s="7" t="s">
        <v>2465</v>
      </c>
      <c r="C546" s="8" t="s">
        <v>5331</v>
      </c>
      <c r="D546" s="8">
        <v>0.289272299243714</v>
      </c>
      <c r="E546" s="8">
        <v>0.344662104455567</v>
      </c>
      <c r="F546" s="8">
        <v>-0.36202152078480598</v>
      </c>
      <c r="G546" s="8">
        <v>0.19842589862505</v>
      </c>
      <c r="H546" s="8">
        <v>0</v>
      </c>
      <c r="I546" s="8">
        <v>0</v>
      </c>
      <c r="J546" s="8">
        <v>0</v>
      </c>
      <c r="K546" t="s">
        <v>7327</v>
      </c>
      <c r="L546" s="20" t="s">
        <v>7332</v>
      </c>
      <c r="M546" t="s">
        <v>7333</v>
      </c>
      <c r="N546" s="20" t="s">
        <v>7334</v>
      </c>
      <c r="O546" t="s">
        <v>7327</v>
      </c>
      <c r="P546" t="s">
        <v>7365</v>
      </c>
      <c r="Q546" t="s">
        <v>6453</v>
      </c>
      <c r="R546" t="s">
        <v>6020</v>
      </c>
      <c r="S546" t="s">
        <v>6454</v>
      </c>
      <c r="T546" t="s">
        <v>6020</v>
      </c>
    </row>
    <row r="547" spans="1:20">
      <c r="A547" t="s">
        <v>3111</v>
      </c>
      <c r="B547" s="7" t="s">
        <v>2463</v>
      </c>
      <c r="C547" s="8" t="s">
        <v>2464</v>
      </c>
      <c r="D547" s="8">
        <v>-0.175939617076837</v>
      </c>
      <c r="E547" s="8">
        <v>0.64923306603033903</v>
      </c>
      <c r="F547" s="8">
        <v>1.4415876224530999</v>
      </c>
      <c r="G547" s="8">
        <v>2.1141556342283299E-7</v>
      </c>
      <c r="H547" s="8">
        <v>0</v>
      </c>
      <c r="I547" s="8">
        <v>0</v>
      </c>
      <c r="J547" s="8">
        <v>0</v>
      </c>
      <c r="K547" t="s">
        <v>7328</v>
      </c>
      <c r="L547" s="20">
        <v>1</v>
      </c>
      <c r="M547">
        <v>0</v>
      </c>
      <c r="N547" s="20">
        <v>0</v>
      </c>
      <c r="O547" t="s">
        <v>7327</v>
      </c>
      <c r="P547" t="s">
        <v>7365</v>
      </c>
      <c r="Q547" t="s">
        <v>6656</v>
      </c>
      <c r="R547" t="s">
        <v>6020</v>
      </c>
      <c r="S547" t="s">
        <v>6657</v>
      </c>
      <c r="T547" t="s">
        <v>6020</v>
      </c>
    </row>
    <row r="548" spans="1:20">
      <c r="A548" t="s">
        <v>3314</v>
      </c>
      <c r="B548" s="7" t="s">
        <v>4861</v>
      </c>
      <c r="C548" s="8" t="s">
        <v>5353</v>
      </c>
      <c r="D548" s="8">
        <v>-0.78218214422486398</v>
      </c>
      <c r="E548" s="8">
        <v>3.1285189668079902E-2</v>
      </c>
      <c r="F548" s="8">
        <v>-1.3889918253120199</v>
      </c>
      <c r="G548" s="8">
        <v>3.7288748506327902E-5</v>
      </c>
      <c r="H548" s="8">
        <v>0</v>
      </c>
      <c r="I548" s="8">
        <v>0</v>
      </c>
      <c r="J548" s="8">
        <v>0</v>
      </c>
      <c r="K548" t="s">
        <v>7327</v>
      </c>
      <c r="L548" s="20" t="s">
        <v>7332</v>
      </c>
      <c r="M548" t="s">
        <v>7333</v>
      </c>
      <c r="N548" s="20" t="s">
        <v>7334</v>
      </c>
      <c r="O548" t="s">
        <v>7327</v>
      </c>
      <c r="P548" t="s">
        <v>7365</v>
      </c>
      <c r="Q548" t="s">
        <v>6724</v>
      </c>
      <c r="R548" t="s">
        <v>6020</v>
      </c>
      <c r="S548" t="s">
        <v>6725</v>
      </c>
      <c r="T548" t="s">
        <v>6020</v>
      </c>
    </row>
    <row r="549" spans="1:20">
      <c r="A549" t="s">
        <v>3444</v>
      </c>
      <c r="B549" s="7" t="s">
        <v>2461</v>
      </c>
      <c r="C549" s="8" t="s">
        <v>2462</v>
      </c>
      <c r="D549" s="8">
        <v>-9.9356742809758397E-2</v>
      </c>
      <c r="E549" s="8">
        <v>0.73929717831483099</v>
      </c>
      <c r="F549" s="8">
        <v>-1.20092024531838</v>
      </c>
      <c r="G549" s="8">
        <v>3.6511943341413399E-8</v>
      </c>
      <c r="H549" s="8">
        <v>0</v>
      </c>
      <c r="I549" s="8">
        <v>0</v>
      </c>
      <c r="J549" s="8">
        <v>0</v>
      </c>
      <c r="K549" t="s">
        <v>7327</v>
      </c>
      <c r="L549" s="20" t="s">
        <v>7332</v>
      </c>
      <c r="M549" t="s">
        <v>7333</v>
      </c>
      <c r="N549" s="20" t="s">
        <v>7334</v>
      </c>
      <c r="O549" t="s">
        <v>7327</v>
      </c>
      <c r="P549" t="s">
        <v>7365</v>
      </c>
      <c r="Q549" t="s">
        <v>6473</v>
      </c>
      <c r="R549" t="s">
        <v>6020</v>
      </c>
      <c r="S549" t="s">
        <v>5998</v>
      </c>
      <c r="T549" t="s">
        <v>5998</v>
      </c>
    </row>
    <row r="550" spans="1:20">
      <c r="A550" t="s">
        <v>3331</v>
      </c>
      <c r="B550" s="7" t="s">
        <v>2459</v>
      </c>
      <c r="C550" s="8" t="s">
        <v>2460</v>
      </c>
      <c r="D550" s="8">
        <v>0.12547231192400099</v>
      </c>
      <c r="E550" s="8">
        <v>0.65375845143575295</v>
      </c>
      <c r="F550" s="8">
        <v>0.54696622718019905</v>
      </c>
      <c r="G550" s="8">
        <v>1.38738023444142E-2</v>
      </c>
      <c r="H550" s="8">
        <v>0</v>
      </c>
      <c r="I550" s="8">
        <v>0</v>
      </c>
      <c r="J550" s="8">
        <v>0</v>
      </c>
      <c r="K550" t="s">
        <v>7328</v>
      </c>
      <c r="L550" s="20" t="s">
        <v>7324</v>
      </c>
      <c r="M550" t="s">
        <v>7325</v>
      </c>
      <c r="N550" s="20" t="s">
        <v>7326</v>
      </c>
      <c r="O550" t="s">
        <v>7328</v>
      </c>
      <c r="P550" t="s">
        <v>7365</v>
      </c>
      <c r="Q550" t="s">
        <v>6700</v>
      </c>
      <c r="R550" t="s">
        <v>6020</v>
      </c>
      <c r="S550" t="s">
        <v>6701</v>
      </c>
      <c r="T550" t="s">
        <v>6020</v>
      </c>
    </row>
    <row r="551" spans="1:20">
      <c r="A551" t="s">
        <v>3387</v>
      </c>
      <c r="B551" s="7" t="s">
        <v>2459</v>
      </c>
      <c r="C551" s="8" t="s">
        <v>2460</v>
      </c>
      <c r="D551" s="8">
        <v>-0.90549314161017802</v>
      </c>
      <c r="E551" s="8">
        <v>8.5931075824698805E-3</v>
      </c>
      <c r="F551" s="8">
        <v>-1.27023562504138</v>
      </c>
      <c r="G551" s="8">
        <v>9.0981781623582401E-5</v>
      </c>
      <c r="H551" s="8">
        <v>0</v>
      </c>
      <c r="I551" s="8">
        <v>0</v>
      </c>
      <c r="J551" s="8">
        <v>0</v>
      </c>
      <c r="K551" t="s">
        <v>7327</v>
      </c>
      <c r="L551" s="20" t="s">
        <v>7332</v>
      </c>
      <c r="M551" t="s">
        <v>7333</v>
      </c>
      <c r="N551" s="20" t="s">
        <v>7334</v>
      </c>
      <c r="O551" t="s">
        <v>7327</v>
      </c>
      <c r="P551" t="s">
        <v>7365</v>
      </c>
      <c r="Q551" t="s">
        <v>6860</v>
      </c>
      <c r="R551">
        <v>-0.77070700000000003</v>
      </c>
      <c r="S551" t="s">
        <v>6861</v>
      </c>
      <c r="T551" t="s">
        <v>6020</v>
      </c>
    </row>
    <row r="552" spans="1:20">
      <c r="A552" t="s">
        <v>3300</v>
      </c>
      <c r="B552" s="7" t="s">
        <v>2458</v>
      </c>
      <c r="C552" s="8" t="s">
        <v>5346</v>
      </c>
      <c r="D552" s="8">
        <v>-0.210346617158294</v>
      </c>
      <c r="E552" s="8">
        <v>0.358084187923361</v>
      </c>
      <c r="F552" s="8">
        <v>-0.37057831382463902</v>
      </c>
      <c r="G552" s="8">
        <v>6.6790638549885303E-2</v>
      </c>
      <c r="H552" s="8">
        <v>0</v>
      </c>
      <c r="I552" s="8">
        <v>0</v>
      </c>
      <c r="J552" s="8">
        <v>0</v>
      </c>
      <c r="K552" t="s">
        <v>7327</v>
      </c>
      <c r="L552" s="20" t="s">
        <v>7332</v>
      </c>
      <c r="M552" t="s">
        <v>7333</v>
      </c>
      <c r="N552" s="20" t="s">
        <v>7334</v>
      </c>
      <c r="O552" t="s">
        <v>7339</v>
      </c>
      <c r="P552" t="s">
        <v>7365</v>
      </c>
      <c r="Q552" t="s">
        <v>5998</v>
      </c>
      <c r="R552" t="s">
        <v>5998</v>
      </c>
      <c r="S552" t="s">
        <v>5998</v>
      </c>
      <c r="T552" t="s">
        <v>5998</v>
      </c>
    </row>
    <row r="553" spans="1:20">
      <c r="A553" t="s">
        <v>3119</v>
      </c>
      <c r="B553" s="7" t="s">
        <v>2457</v>
      </c>
      <c r="C553" s="8" t="s">
        <v>5178</v>
      </c>
      <c r="D553" s="8">
        <v>-1.6707099373643</v>
      </c>
      <c r="E553" s="8">
        <v>3.1420022563660902E-11</v>
      </c>
      <c r="F553" s="8">
        <v>-1.05988737806279</v>
      </c>
      <c r="G553" s="8">
        <v>3.6170410950777803E-5</v>
      </c>
      <c r="H553" s="8">
        <v>0</v>
      </c>
      <c r="I553" s="8">
        <v>0</v>
      </c>
      <c r="J553" s="8">
        <v>0</v>
      </c>
      <c r="K553" t="s">
        <v>7339</v>
      </c>
      <c r="L553" s="20" t="s">
        <v>7355</v>
      </c>
      <c r="M553" t="s">
        <v>7333</v>
      </c>
      <c r="N553" s="20" t="s">
        <v>7377</v>
      </c>
      <c r="O553" t="s">
        <v>7339</v>
      </c>
      <c r="P553" t="s">
        <v>7365</v>
      </c>
      <c r="Q553" t="s">
        <v>6862</v>
      </c>
      <c r="R553" t="s">
        <v>6020</v>
      </c>
      <c r="S553" t="s">
        <v>6863</v>
      </c>
      <c r="T553" t="s">
        <v>6020</v>
      </c>
    </row>
    <row r="554" spans="1:20">
      <c r="A554" t="s">
        <v>3134</v>
      </c>
      <c r="B554" s="7" t="s">
        <v>2457</v>
      </c>
      <c r="C554" s="8" t="s">
        <v>5178</v>
      </c>
      <c r="D554" s="8">
        <v>0.12584044475126999</v>
      </c>
      <c r="E554" s="8">
        <v>0.77991610142925205</v>
      </c>
      <c r="F554" s="8">
        <v>0.44293233850952302</v>
      </c>
      <c r="G554" s="8">
        <v>0.19756761410097101</v>
      </c>
      <c r="H554" s="8">
        <v>0</v>
      </c>
      <c r="I554" s="8">
        <v>0</v>
      </c>
      <c r="J554" s="8">
        <v>0</v>
      </c>
      <c r="K554" t="s">
        <v>7328</v>
      </c>
      <c r="L554" s="20" t="s">
        <v>7324</v>
      </c>
      <c r="M554" t="s">
        <v>7325</v>
      </c>
      <c r="N554" s="20" t="s">
        <v>7326</v>
      </c>
      <c r="O554" t="s">
        <v>7327</v>
      </c>
      <c r="P554" t="s">
        <v>7365</v>
      </c>
      <c r="Q554" t="s">
        <v>5998</v>
      </c>
      <c r="R554" t="s">
        <v>5998</v>
      </c>
      <c r="S554" t="s">
        <v>5998</v>
      </c>
      <c r="T554" t="s">
        <v>5998</v>
      </c>
    </row>
    <row r="555" spans="1:20">
      <c r="A555" t="s">
        <v>3246</v>
      </c>
      <c r="B555" s="7" t="s">
        <v>2457</v>
      </c>
      <c r="C555" s="8" t="s">
        <v>5178</v>
      </c>
      <c r="D555" s="8">
        <v>1.1025871781165699</v>
      </c>
      <c r="E555" s="8">
        <v>1.80989115342291E-6</v>
      </c>
      <c r="F555" s="8">
        <v>1.50939116583212</v>
      </c>
      <c r="G555" s="8">
        <v>1.0431280223899601E-11</v>
      </c>
      <c r="H555" s="8">
        <v>0</v>
      </c>
      <c r="I555" s="8">
        <v>0</v>
      </c>
      <c r="J555" s="8">
        <v>0</v>
      </c>
      <c r="K555" t="s">
        <v>7328</v>
      </c>
      <c r="L555" s="20" t="s">
        <v>7324</v>
      </c>
      <c r="M555" t="s">
        <v>7325</v>
      </c>
      <c r="N555" s="20" t="s">
        <v>7326</v>
      </c>
      <c r="O555" t="s">
        <v>7328</v>
      </c>
      <c r="P555" t="s">
        <v>7365</v>
      </c>
      <c r="Q555" t="s">
        <v>6658</v>
      </c>
      <c r="R555" t="s">
        <v>6020</v>
      </c>
      <c r="S555" t="s">
        <v>6659</v>
      </c>
      <c r="T555" t="s">
        <v>6020</v>
      </c>
    </row>
    <row r="556" spans="1:20">
      <c r="A556" t="s">
        <v>3166</v>
      </c>
      <c r="B556" s="7" t="s">
        <v>2456</v>
      </c>
      <c r="C556" s="8" t="s">
        <v>5321</v>
      </c>
      <c r="D556" s="8">
        <v>-0.33306541847325299</v>
      </c>
      <c r="E556" s="8">
        <v>0.36736550754151898</v>
      </c>
      <c r="F556" s="8">
        <v>0.28808285488754698</v>
      </c>
      <c r="G556" s="8">
        <v>0.41417064328775499</v>
      </c>
      <c r="H556" s="8">
        <v>0</v>
      </c>
      <c r="I556" s="8">
        <v>0</v>
      </c>
      <c r="J556" s="8">
        <v>0</v>
      </c>
      <c r="K556" t="s">
        <v>7328</v>
      </c>
      <c r="L556" s="20" t="s">
        <v>7324</v>
      </c>
      <c r="M556" t="s">
        <v>7325</v>
      </c>
      <c r="N556" s="20" t="s">
        <v>7326</v>
      </c>
      <c r="O556" t="s">
        <v>7328</v>
      </c>
      <c r="P556" t="s">
        <v>7365</v>
      </c>
      <c r="Q556" t="s">
        <v>6864</v>
      </c>
      <c r="R556" t="s">
        <v>6020</v>
      </c>
      <c r="S556" t="s">
        <v>6865</v>
      </c>
      <c r="T556" t="s">
        <v>6020</v>
      </c>
    </row>
    <row r="557" spans="1:20">
      <c r="A557" t="s">
        <v>3303</v>
      </c>
      <c r="B557" s="7" t="s">
        <v>2455</v>
      </c>
      <c r="C557" s="8" t="s">
        <v>5348</v>
      </c>
      <c r="D557" s="8">
        <v>-7.5947440653312201E-2</v>
      </c>
      <c r="E557" s="8">
        <v>0.92932852675721001</v>
      </c>
      <c r="F557" s="8">
        <v>-0.28855452775208901</v>
      </c>
      <c r="G557" s="8">
        <v>0.69518120226915703</v>
      </c>
      <c r="H557" s="8">
        <v>0</v>
      </c>
      <c r="I557" s="8">
        <v>0</v>
      </c>
      <c r="J557" s="8">
        <v>0</v>
      </c>
      <c r="K557" t="s">
        <v>7327</v>
      </c>
      <c r="L557" s="20" t="s">
        <v>7332</v>
      </c>
      <c r="M557" t="s">
        <v>7333</v>
      </c>
      <c r="N557" s="20" t="s">
        <v>7334</v>
      </c>
      <c r="O557" t="s">
        <v>7328</v>
      </c>
      <c r="P557" t="s">
        <v>7365</v>
      </c>
      <c r="Q557" t="s">
        <v>5998</v>
      </c>
      <c r="R557" t="s">
        <v>5998</v>
      </c>
      <c r="S557" t="s">
        <v>5998</v>
      </c>
      <c r="T557" t="s">
        <v>5998</v>
      </c>
    </row>
    <row r="558" spans="1:20">
      <c r="A558" t="s">
        <v>3301</v>
      </c>
      <c r="B558" s="7" t="s">
        <v>2454</v>
      </c>
      <c r="C558" s="8" t="s">
        <v>5347</v>
      </c>
      <c r="D558" s="8">
        <v>-0.26882119110677699</v>
      </c>
      <c r="E558" s="8">
        <v>0.574803450597693</v>
      </c>
      <c r="F558" s="8">
        <v>-0.96110773658209503</v>
      </c>
      <c r="G558" s="8">
        <v>1.4184207473233901E-2</v>
      </c>
      <c r="H558" s="8">
        <v>0</v>
      </c>
      <c r="I558" s="8">
        <v>0</v>
      </c>
      <c r="J558" s="8">
        <v>0</v>
      </c>
      <c r="K558" t="s">
        <v>7327</v>
      </c>
      <c r="L558" s="20" t="s">
        <v>7332</v>
      </c>
      <c r="M558" t="s">
        <v>7333</v>
      </c>
      <c r="N558" s="20" t="s">
        <v>7334</v>
      </c>
      <c r="O558" t="s">
        <v>7328</v>
      </c>
      <c r="P558" t="s">
        <v>7365</v>
      </c>
      <c r="Q558" t="s">
        <v>6866</v>
      </c>
      <c r="R558" t="s">
        <v>6020</v>
      </c>
      <c r="S558" t="s">
        <v>6867</v>
      </c>
      <c r="T558" t="s">
        <v>6020</v>
      </c>
    </row>
    <row r="559" spans="1:20">
      <c r="A559" t="s">
        <v>3168</v>
      </c>
      <c r="B559" s="7" t="s">
        <v>2453</v>
      </c>
      <c r="C559" s="8" t="s">
        <v>5322</v>
      </c>
      <c r="D559" s="8">
        <v>1.1026228527228401</v>
      </c>
      <c r="E559" s="8">
        <v>1.09513981549054E-4</v>
      </c>
      <c r="F559" s="8">
        <v>1.11630494303032</v>
      </c>
      <c r="G559" s="8">
        <v>5.9126717931575201E-5</v>
      </c>
      <c r="H559" s="8">
        <v>0</v>
      </c>
      <c r="I559" s="8">
        <v>0</v>
      </c>
      <c r="J559" s="8">
        <v>0</v>
      </c>
      <c r="K559" t="s">
        <v>7327</v>
      </c>
      <c r="L559" s="20" t="s">
        <v>7332</v>
      </c>
      <c r="M559" t="s">
        <v>7333</v>
      </c>
      <c r="N559" s="20" t="s">
        <v>7334</v>
      </c>
      <c r="O559" t="s">
        <v>7328</v>
      </c>
      <c r="P559" t="s">
        <v>7365</v>
      </c>
      <c r="Q559" t="s">
        <v>6431</v>
      </c>
      <c r="R559" t="s">
        <v>6020</v>
      </c>
      <c r="S559" t="s">
        <v>6432</v>
      </c>
      <c r="T559" t="s">
        <v>6020</v>
      </c>
    </row>
    <row r="560" spans="1:20">
      <c r="A560" t="s">
        <v>4914</v>
      </c>
      <c r="B560" s="7" t="s">
        <v>4915</v>
      </c>
      <c r="C560" s="8" t="s">
        <v>5176</v>
      </c>
      <c r="D560" s="8">
        <v>1.4784530415397501</v>
      </c>
      <c r="E560" s="8">
        <v>8.8951536967321697E-8</v>
      </c>
      <c r="F560" s="8">
        <v>1.66391016932641</v>
      </c>
      <c r="G560" s="8">
        <v>7.92903867486712E-10</v>
      </c>
      <c r="H560" s="8">
        <v>0</v>
      </c>
      <c r="I560" s="8">
        <v>0</v>
      </c>
      <c r="J560" s="8">
        <v>0</v>
      </c>
      <c r="K560" t="s">
        <v>7314</v>
      </c>
      <c r="L560" s="20" t="s">
        <v>7350</v>
      </c>
      <c r="M560" t="s">
        <v>7330</v>
      </c>
      <c r="N560" s="20" t="s">
        <v>7360</v>
      </c>
      <c r="O560" t="s">
        <v>7328</v>
      </c>
      <c r="P560" t="s">
        <v>7365</v>
      </c>
      <c r="Q560" t="s">
        <v>6868</v>
      </c>
      <c r="R560" t="s">
        <v>6020</v>
      </c>
      <c r="S560" t="s">
        <v>6869</v>
      </c>
      <c r="T560" t="s">
        <v>6020</v>
      </c>
    </row>
    <row r="561" spans="1:20">
      <c r="A561" t="s">
        <v>3350</v>
      </c>
      <c r="B561" s="7" t="s">
        <v>124</v>
      </c>
      <c r="C561" s="8" t="s">
        <v>5357</v>
      </c>
      <c r="D561" s="8">
        <v>-0.20293669770323</v>
      </c>
      <c r="E561" s="8">
        <v>0.52112647671707202</v>
      </c>
      <c r="F561" s="8">
        <v>0.26451945483101003</v>
      </c>
      <c r="G561" s="8">
        <v>0.34359095570767501</v>
      </c>
      <c r="H561" s="8">
        <v>0</v>
      </c>
      <c r="I561" s="8">
        <v>0</v>
      </c>
      <c r="J561" s="8">
        <v>0</v>
      </c>
      <c r="K561" t="s">
        <v>7327</v>
      </c>
      <c r="L561" s="20" t="s">
        <v>7332</v>
      </c>
      <c r="M561" t="s">
        <v>7333</v>
      </c>
      <c r="N561" s="20" t="s">
        <v>7334</v>
      </c>
      <c r="O561" t="s">
        <v>7328</v>
      </c>
      <c r="P561" t="s">
        <v>7365</v>
      </c>
      <c r="Q561" t="s">
        <v>6518</v>
      </c>
      <c r="R561" t="s">
        <v>6020</v>
      </c>
      <c r="S561" t="s">
        <v>6519</v>
      </c>
      <c r="T561" t="s">
        <v>6020</v>
      </c>
    </row>
    <row r="562" spans="1:20">
      <c r="A562" t="s">
        <v>3168</v>
      </c>
      <c r="B562" s="7" t="s">
        <v>2452</v>
      </c>
      <c r="C562" s="8" t="s">
        <v>5323</v>
      </c>
      <c r="D562" s="8">
        <v>1.1026228527228401</v>
      </c>
      <c r="E562" s="8">
        <v>1.09513981549054E-4</v>
      </c>
      <c r="F562" s="8">
        <v>1.11630494303032</v>
      </c>
      <c r="G562" s="8">
        <v>5.9126717931575201E-5</v>
      </c>
      <c r="H562" s="8">
        <v>0</v>
      </c>
      <c r="I562" s="8">
        <v>0</v>
      </c>
      <c r="J562" s="8">
        <v>0</v>
      </c>
      <c r="K562" t="s">
        <v>7327</v>
      </c>
      <c r="L562" s="20" t="s">
        <v>7332</v>
      </c>
      <c r="M562" t="s">
        <v>7333</v>
      </c>
      <c r="N562" s="20" t="s">
        <v>7334</v>
      </c>
      <c r="O562" t="s">
        <v>7328</v>
      </c>
      <c r="P562" t="s">
        <v>7365</v>
      </c>
      <c r="Q562" t="s">
        <v>6431</v>
      </c>
      <c r="R562" t="s">
        <v>6020</v>
      </c>
      <c r="S562" t="s">
        <v>6432</v>
      </c>
      <c r="T562" t="s">
        <v>6020</v>
      </c>
    </row>
    <row r="563" spans="1:20">
      <c r="A563" t="s">
        <v>3193</v>
      </c>
      <c r="B563" s="7" t="s">
        <v>2450</v>
      </c>
      <c r="C563" s="8" t="s">
        <v>2451</v>
      </c>
      <c r="D563" s="8">
        <v>-1.2368488203372801</v>
      </c>
      <c r="E563" s="8">
        <v>4.7688748957492298E-4</v>
      </c>
      <c r="F563" s="8">
        <v>-0.80535599335871799</v>
      </c>
      <c r="G563" s="8">
        <v>2.3824092500526799E-2</v>
      </c>
      <c r="H563" s="8">
        <v>0</v>
      </c>
      <c r="I563" s="8">
        <v>0</v>
      </c>
      <c r="J563" s="8">
        <v>0</v>
      </c>
      <c r="K563" t="s">
        <v>7327</v>
      </c>
      <c r="L563" s="20" t="s">
        <v>7332</v>
      </c>
      <c r="M563" t="s">
        <v>7333</v>
      </c>
      <c r="N563" s="20" t="s">
        <v>7334</v>
      </c>
      <c r="O563" t="s">
        <v>7328</v>
      </c>
      <c r="P563" t="s">
        <v>7365</v>
      </c>
      <c r="Q563" t="s">
        <v>6855</v>
      </c>
      <c r="R563" t="s">
        <v>6020</v>
      </c>
      <c r="S563" t="s">
        <v>5998</v>
      </c>
      <c r="T563" t="s">
        <v>5998</v>
      </c>
    </row>
    <row r="564" spans="1:20">
      <c r="A564" t="s">
        <v>3372</v>
      </c>
      <c r="B564" s="7" t="s">
        <v>2449</v>
      </c>
      <c r="C564" s="8" t="s">
        <v>5368</v>
      </c>
      <c r="D564" s="8">
        <v>0.65992092708582495</v>
      </c>
      <c r="E564" s="8">
        <v>2.8446720632414699E-2</v>
      </c>
      <c r="F564" s="8">
        <v>0.94664059850742799</v>
      </c>
      <c r="G564" s="8">
        <v>7.4068572577203604E-4</v>
      </c>
      <c r="H564" s="8">
        <v>0</v>
      </c>
      <c r="I564" s="8">
        <v>0</v>
      </c>
      <c r="J564" s="8">
        <v>0</v>
      </c>
      <c r="K564" t="s">
        <v>7327</v>
      </c>
      <c r="L564" s="20" t="s">
        <v>7332</v>
      </c>
      <c r="M564" t="s">
        <v>7333</v>
      </c>
      <c r="N564" s="20" t="s">
        <v>7334</v>
      </c>
      <c r="O564" t="s">
        <v>7327</v>
      </c>
      <c r="P564" t="s">
        <v>7365</v>
      </c>
      <c r="Q564" t="s">
        <v>6445</v>
      </c>
      <c r="R564" t="s">
        <v>6020</v>
      </c>
      <c r="S564" t="s">
        <v>6446</v>
      </c>
      <c r="T564" t="s">
        <v>6020</v>
      </c>
    </row>
    <row r="565" spans="1:20">
      <c r="A565" t="s">
        <v>3431</v>
      </c>
      <c r="B565" s="7" t="s">
        <v>2448</v>
      </c>
      <c r="C565" s="8" t="s">
        <v>5384</v>
      </c>
      <c r="D565" s="8">
        <v>0.117907645352035</v>
      </c>
      <c r="E565" s="8">
        <v>0.75240363156318801</v>
      </c>
      <c r="F565" s="8">
        <v>-0.123775735916945</v>
      </c>
      <c r="G565" s="8">
        <v>0.71644949983280004</v>
      </c>
      <c r="H565" s="8">
        <v>0</v>
      </c>
      <c r="I565" s="8">
        <v>0</v>
      </c>
      <c r="J565" s="8">
        <v>0</v>
      </c>
      <c r="K565" t="s">
        <v>7327</v>
      </c>
      <c r="L565" s="20" t="s">
        <v>7332</v>
      </c>
      <c r="M565" t="s">
        <v>7333</v>
      </c>
      <c r="N565" s="20" t="s">
        <v>7334</v>
      </c>
      <c r="O565" t="s">
        <v>7327</v>
      </c>
      <c r="P565" t="s">
        <v>7365</v>
      </c>
      <c r="Q565" t="s">
        <v>6494</v>
      </c>
      <c r="R565" t="s">
        <v>6020</v>
      </c>
      <c r="S565" t="s">
        <v>6495</v>
      </c>
      <c r="T565" t="s">
        <v>6020</v>
      </c>
    </row>
    <row r="566" spans="1:20">
      <c r="A566" t="s">
        <v>3402</v>
      </c>
      <c r="B566" s="7" t="s">
        <v>2447</v>
      </c>
      <c r="C566" s="8" t="s">
        <v>5376</v>
      </c>
      <c r="D566" s="8">
        <v>-0.93768558236064103</v>
      </c>
      <c r="E566" s="8">
        <v>0.24841965737114099</v>
      </c>
      <c r="F566" s="8">
        <v>-0.14545166612208399</v>
      </c>
      <c r="G566" s="8">
        <v>0.86638116966545298</v>
      </c>
      <c r="H566" s="8">
        <v>0</v>
      </c>
      <c r="I566" s="8">
        <v>0</v>
      </c>
      <c r="J566" s="8">
        <v>0</v>
      </c>
      <c r="K566" t="s">
        <v>7327</v>
      </c>
      <c r="L566" s="20" t="s">
        <v>7332</v>
      </c>
      <c r="M566" t="s">
        <v>7333</v>
      </c>
      <c r="N566" s="20" t="s">
        <v>7334</v>
      </c>
      <c r="O566" t="s">
        <v>7339</v>
      </c>
      <c r="P566" t="s">
        <v>7365</v>
      </c>
      <c r="Q566" t="s">
        <v>6588</v>
      </c>
      <c r="R566" t="s">
        <v>6020</v>
      </c>
      <c r="S566" t="s">
        <v>6589</v>
      </c>
      <c r="T566" t="s">
        <v>6020</v>
      </c>
    </row>
    <row r="567" spans="1:20">
      <c r="A567" t="s">
        <v>3277</v>
      </c>
      <c r="B567" s="7" t="s">
        <v>2445</v>
      </c>
      <c r="C567" s="8" t="s">
        <v>2446</v>
      </c>
      <c r="D567" s="8">
        <v>1.1832478510247999</v>
      </c>
      <c r="E567" s="8">
        <v>2.1074260743363799E-3</v>
      </c>
      <c r="F567" s="8">
        <v>2.8709365454292102</v>
      </c>
      <c r="G567" s="8">
        <v>6.4103456165501503E-18</v>
      </c>
      <c r="H567" s="8">
        <v>0</v>
      </c>
      <c r="I567" s="8">
        <v>0</v>
      </c>
      <c r="J567" s="8">
        <v>0</v>
      </c>
      <c r="K567" t="s">
        <v>7327</v>
      </c>
      <c r="L567" s="20">
        <v>0.7</v>
      </c>
      <c r="M567" t="s">
        <v>7333</v>
      </c>
      <c r="N567" s="20">
        <v>0.3</v>
      </c>
      <c r="O567" t="s">
        <v>7327</v>
      </c>
      <c r="P567" t="s">
        <v>7365</v>
      </c>
      <c r="Q567" t="s">
        <v>6233</v>
      </c>
      <c r="R567" t="s">
        <v>6020</v>
      </c>
      <c r="S567" t="s">
        <v>6234</v>
      </c>
      <c r="T567" t="s">
        <v>6020</v>
      </c>
    </row>
    <row r="568" spans="1:20">
      <c r="A568" t="s">
        <v>3410</v>
      </c>
      <c r="B568" s="7" t="s">
        <v>2443</v>
      </c>
      <c r="C568" s="8" t="s">
        <v>2444</v>
      </c>
      <c r="D568" s="8">
        <v>4.5693970255886403E-2</v>
      </c>
      <c r="E568" s="8">
        <v>0.91635586193545704</v>
      </c>
      <c r="F568" s="8">
        <v>-0.459910306155633</v>
      </c>
      <c r="G568" s="8">
        <v>0.16472355432147601</v>
      </c>
      <c r="H568" s="8">
        <v>0</v>
      </c>
      <c r="I568" s="8">
        <v>0</v>
      </c>
      <c r="J568" s="8">
        <v>0</v>
      </c>
      <c r="K568" t="s">
        <v>7328</v>
      </c>
      <c r="L568" s="20" t="s">
        <v>7324</v>
      </c>
      <c r="M568" t="s">
        <v>7325</v>
      </c>
      <c r="N568" s="20" t="s">
        <v>7326</v>
      </c>
      <c r="O568" t="s">
        <v>7354</v>
      </c>
      <c r="P568" t="s">
        <v>7365</v>
      </c>
      <c r="Q568" t="s">
        <v>6870</v>
      </c>
      <c r="R568" t="s">
        <v>6020</v>
      </c>
      <c r="S568" t="s">
        <v>6871</v>
      </c>
      <c r="T568" t="s">
        <v>6015</v>
      </c>
    </row>
    <row r="569" spans="1:20">
      <c r="A569" t="s">
        <v>3130</v>
      </c>
      <c r="B569" s="7" t="s">
        <v>2441</v>
      </c>
      <c r="C569" s="8" t="s">
        <v>2442</v>
      </c>
      <c r="D569" s="8">
        <v>3.1275440265235201</v>
      </c>
      <c r="E569" s="8">
        <v>3.18191141932284E-15</v>
      </c>
      <c r="F569" s="8">
        <v>1.1299915348729099</v>
      </c>
      <c r="G569" s="8">
        <v>7.4034203736525802E-3</v>
      </c>
      <c r="H569" s="8">
        <v>0</v>
      </c>
      <c r="I569" s="8">
        <v>0</v>
      </c>
      <c r="J569" s="8">
        <v>0</v>
      </c>
      <c r="K569" t="s">
        <v>7327</v>
      </c>
      <c r="L569" s="20" t="s">
        <v>7332</v>
      </c>
      <c r="M569" t="s">
        <v>7333</v>
      </c>
      <c r="N569" s="20" t="s">
        <v>7334</v>
      </c>
      <c r="O569" t="s">
        <v>7327</v>
      </c>
      <c r="P569" t="s">
        <v>7365</v>
      </c>
      <c r="Q569" t="s">
        <v>6668</v>
      </c>
      <c r="R569" t="s">
        <v>6020</v>
      </c>
      <c r="S569" t="s">
        <v>6669</v>
      </c>
      <c r="T569" t="s">
        <v>6020</v>
      </c>
    </row>
    <row r="570" spans="1:20">
      <c r="A570" t="s">
        <v>3389</v>
      </c>
      <c r="B570" s="7" t="s">
        <v>2439</v>
      </c>
      <c r="C570" s="8" t="s">
        <v>2440</v>
      </c>
      <c r="D570" s="8">
        <v>1.6351718084159499</v>
      </c>
      <c r="E570" s="8">
        <v>7.0096943359949301E-2</v>
      </c>
      <c r="F570" s="8">
        <v>2.1151843523815699</v>
      </c>
      <c r="G570" s="8">
        <v>1.14176075881835E-2</v>
      </c>
      <c r="H570" s="8">
        <v>0</v>
      </c>
      <c r="I570" s="8">
        <v>0</v>
      </c>
      <c r="J570" s="8">
        <v>0</v>
      </c>
      <c r="K570" t="s">
        <v>7328</v>
      </c>
      <c r="L570" s="20" t="s">
        <v>7324</v>
      </c>
      <c r="M570" t="s">
        <v>7325</v>
      </c>
      <c r="N570" s="20" t="s">
        <v>7326</v>
      </c>
      <c r="O570" t="s">
        <v>7328</v>
      </c>
      <c r="P570" t="s">
        <v>7365</v>
      </c>
      <c r="Q570" t="s">
        <v>5998</v>
      </c>
      <c r="R570" t="s">
        <v>5998</v>
      </c>
      <c r="S570" t="s">
        <v>5998</v>
      </c>
      <c r="T570" t="s">
        <v>5998</v>
      </c>
    </row>
    <row r="571" spans="1:20">
      <c r="A571" t="s">
        <v>3418</v>
      </c>
      <c r="B571" s="7" t="s">
        <v>2439</v>
      </c>
      <c r="C571" s="8" t="s">
        <v>2440</v>
      </c>
      <c r="D571" s="8">
        <v>0.418272630647676</v>
      </c>
      <c r="E571" s="8">
        <v>0.23270429986112101</v>
      </c>
      <c r="F571" s="8">
        <v>1.92132368406847</v>
      </c>
      <c r="G571" s="8">
        <v>3.3871424262504297E-11</v>
      </c>
      <c r="H571" s="8">
        <v>0</v>
      </c>
      <c r="I571" s="8">
        <v>0</v>
      </c>
      <c r="J571" s="8">
        <v>0</v>
      </c>
      <c r="K571" t="s">
        <v>7327</v>
      </c>
      <c r="L571" s="20" t="s">
        <v>7332</v>
      </c>
      <c r="M571" t="s">
        <v>7333</v>
      </c>
      <c r="N571" s="20" t="s">
        <v>7334</v>
      </c>
      <c r="O571" t="s">
        <v>7335</v>
      </c>
      <c r="P571" t="s">
        <v>7316</v>
      </c>
      <c r="Q571" t="s">
        <v>5998</v>
      </c>
      <c r="R571" t="s">
        <v>5998</v>
      </c>
      <c r="S571" t="s">
        <v>5998</v>
      </c>
      <c r="T571" t="s">
        <v>5998</v>
      </c>
    </row>
    <row r="572" spans="1:20">
      <c r="A572" t="s">
        <v>3427</v>
      </c>
      <c r="B572" s="7" t="s">
        <v>2437</v>
      </c>
      <c r="C572" s="8" t="s">
        <v>2438</v>
      </c>
      <c r="D572" s="8">
        <v>0.78409679276218402</v>
      </c>
      <c r="E572" s="8">
        <v>3.1619515043488202E-4</v>
      </c>
      <c r="F572" s="8">
        <v>0.56212493336109703</v>
      </c>
      <c r="G572" s="8">
        <v>9.9213771117780594E-3</v>
      </c>
      <c r="H572" s="8">
        <v>0</v>
      </c>
      <c r="I572" s="8">
        <v>0</v>
      </c>
      <c r="J572" s="8">
        <v>0</v>
      </c>
      <c r="K572" t="s">
        <v>7328</v>
      </c>
      <c r="L572" s="20" t="s">
        <v>7324</v>
      </c>
      <c r="M572" t="s">
        <v>7325</v>
      </c>
      <c r="N572" s="20" t="s">
        <v>7326</v>
      </c>
      <c r="O572" t="s">
        <v>7328</v>
      </c>
      <c r="P572" t="s">
        <v>7365</v>
      </c>
      <c r="Q572" t="s">
        <v>6457</v>
      </c>
      <c r="R572" t="s">
        <v>6020</v>
      </c>
      <c r="S572" t="s">
        <v>6458</v>
      </c>
      <c r="T572" t="s">
        <v>6020</v>
      </c>
    </row>
    <row r="573" spans="1:20">
      <c r="A573" t="s">
        <v>3186</v>
      </c>
      <c r="B573" s="7" t="s">
        <v>2436</v>
      </c>
      <c r="C573" s="8" t="s">
        <v>5174</v>
      </c>
      <c r="D573" s="8">
        <v>-0.97745447482030701</v>
      </c>
      <c r="E573" s="8">
        <v>1.3124028319823001E-2</v>
      </c>
      <c r="F573" s="8">
        <v>-1.70882325025755</v>
      </c>
      <c r="G573" s="8">
        <v>5.5188432873977197E-6</v>
      </c>
      <c r="H573" s="8" t="s">
        <v>6012</v>
      </c>
      <c r="I573" s="8">
        <v>0</v>
      </c>
      <c r="J573" s="8">
        <v>0</v>
      </c>
      <c r="K573" t="s">
        <v>7327</v>
      </c>
      <c r="L573" s="20" t="s">
        <v>7332</v>
      </c>
      <c r="M573" t="s">
        <v>7333</v>
      </c>
      <c r="N573" s="20" t="s">
        <v>7334</v>
      </c>
      <c r="O573" t="s">
        <v>7359</v>
      </c>
      <c r="P573" t="s">
        <v>7365</v>
      </c>
      <c r="Q573" t="s">
        <v>5998</v>
      </c>
      <c r="R573" t="s">
        <v>5998</v>
      </c>
      <c r="S573" t="s">
        <v>5998</v>
      </c>
      <c r="T573" t="s">
        <v>5998</v>
      </c>
    </row>
    <row r="574" spans="1:20">
      <c r="A574" t="s">
        <v>3295</v>
      </c>
      <c r="B574" s="7" t="s">
        <v>2434</v>
      </c>
      <c r="C574" s="8" t="s">
        <v>2435</v>
      </c>
      <c r="D574" s="8">
        <v>-0.13542134897684899</v>
      </c>
      <c r="E574" s="8">
        <v>0.77354961342891404</v>
      </c>
      <c r="F574" s="8">
        <v>0.61076277420634595</v>
      </c>
      <c r="G574" s="8">
        <v>8.5978872736834702E-2</v>
      </c>
      <c r="H574" s="8">
        <v>0</v>
      </c>
      <c r="I574" s="8">
        <v>0</v>
      </c>
      <c r="J574" s="8">
        <v>0</v>
      </c>
      <c r="K574" t="s">
        <v>7339</v>
      </c>
      <c r="L574" s="20" t="s">
        <v>7324</v>
      </c>
      <c r="M574" t="s">
        <v>7325</v>
      </c>
      <c r="N574" s="20" t="s">
        <v>7326</v>
      </c>
      <c r="O574" t="s">
        <v>7354</v>
      </c>
      <c r="P574" t="s">
        <v>7365</v>
      </c>
      <c r="Q574" t="s">
        <v>6872</v>
      </c>
      <c r="R574" t="s">
        <v>6020</v>
      </c>
      <c r="S574" t="s">
        <v>6873</v>
      </c>
      <c r="T574" t="s">
        <v>6020</v>
      </c>
    </row>
    <row r="575" spans="1:20">
      <c r="A575" t="s">
        <v>3447</v>
      </c>
      <c r="B575" s="7" t="s">
        <v>2432</v>
      </c>
      <c r="C575" s="8" t="s">
        <v>2433</v>
      </c>
      <c r="D575" s="8">
        <v>-0.81241399655246205</v>
      </c>
      <c r="E575" s="8">
        <v>5.4046620914679601E-3</v>
      </c>
      <c r="F575" s="8">
        <v>-1.05893050675928</v>
      </c>
      <c r="G575" s="8">
        <v>1.32385898413582E-4</v>
      </c>
      <c r="H575" s="8">
        <v>0</v>
      </c>
      <c r="I575" s="8">
        <v>0</v>
      </c>
      <c r="J575" s="8">
        <v>0</v>
      </c>
      <c r="K575" t="s">
        <v>7327</v>
      </c>
      <c r="L575" s="20" t="s">
        <v>7332</v>
      </c>
      <c r="M575" t="s">
        <v>7333</v>
      </c>
      <c r="N575" s="20" t="s">
        <v>7334</v>
      </c>
      <c r="O575" t="s">
        <v>7328</v>
      </c>
      <c r="P575" t="s">
        <v>7365</v>
      </c>
      <c r="Q575" t="s">
        <v>6489</v>
      </c>
      <c r="R575" t="s">
        <v>6020</v>
      </c>
      <c r="S575" t="s">
        <v>5998</v>
      </c>
      <c r="T575" t="s">
        <v>5998</v>
      </c>
    </row>
    <row r="576" spans="1:20">
      <c r="A576" t="s">
        <v>3448</v>
      </c>
      <c r="B576" s="7" t="s">
        <v>2430</v>
      </c>
      <c r="C576" s="8" t="s">
        <v>2431</v>
      </c>
      <c r="D576" s="8">
        <v>-0.41884707797542198</v>
      </c>
      <c r="E576" s="8">
        <v>0.18548676218451299</v>
      </c>
      <c r="F576" s="8">
        <v>-0.15023491279947601</v>
      </c>
      <c r="G576" s="8">
        <v>0.65515387450597595</v>
      </c>
      <c r="H576" s="8">
        <v>0</v>
      </c>
      <c r="I576" s="8">
        <v>0</v>
      </c>
      <c r="J576" s="8">
        <v>0</v>
      </c>
      <c r="K576" t="s">
        <v>7328</v>
      </c>
      <c r="L576" s="20" t="s">
        <v>7324</v>
      </c>
      <c r="M576" t="s">
        <v>7325</v>
      </c>
      <c r="N576" s="20" t="s">
        <v>7326</v>
      </c>
      <c r="O576" t="s">
        <v>7339</v>
      </c>
      <c r="P576" t="s">
        <v>7365</v>
      </c>
      <c r="Q576" t="s">
        <v>5998</v>
      </c>
      <c r="R576" t="s">
        <v>5998</v>
      </c>
      <c r="S576" t="s">
        <v>5998</v>
      </c>
      <c r="T576" t="s">
        <v>5998</v>
      </c>
    </row>
    <row r="577" spans="1:20">
      <c r="A577" t="s">
        <v>3439</v>
      </c>
      <c r="B577" s="7" t="s">
        <v>2428</v>
      </c>
      <c r="C577" s="8" t="s">
        <v>2429</v>
      </c>
      <c r="D577" s="8">
        <v>1.45649913498668</v>
      </c>
      <c r="E577" s="8">
        <v>7.0653316479526399E-4</v>
      </c>
      <c r="F577" s="8">
        <v>1.69815713224169</v>
      </c>
      <c r="G577" s="8">
        <v>4.0223475939354501E-5</v>
      </c>
      <c r="H577" s="8">
        <v>0</v>
      </c>
      <c r="I577" s="8">
        <v>0</v>
      </c>
      <c r="J577" s="8">
        <v>0</v>
      </c>
      <c r="K577" t="s">
        <v>7323</v>
      </c>
      <c r="L577" s="20" t="s">
        <v>7340</v>
      </c>
      <c r="M577" t="s">
        <v>7325</v>
      </c>
      <c r="N577" s="20" t="s">
        <v>7326</v>
      </c>
      <c r="O577" t="s">
        <v>7327</v>
      </c>
      <c r="P577" t="s">
        <v>7365</v>
      </c>
      <c r="Q577" t="s">
        <v>6654</v>
      </c>
      <c r="R577" t="s">
        <v>6020</v>
      </c>
      <c r="S577" t="s">
        <v>6655</v>
      </c>
      <c r="T577" t="s">
        <v>6020</v>
      </c>
    </row>
    <row r="578" spans="1:20">
      <c r="A578" t="s">
        <v>2731</v>
      </c>
      <c r="B578" s="7" t="s">
        <v>4856</v>
      </c>
      <c r="C578" s="8" t="s">
        <v>5345</v>
      </c>
      <c r="D578" s="8">
        <v>-7.4938002186935096E-3</v>
      </c>
      <c r="E578" s="8">
        <v>0.98836143548922695</v>
      </c>
      <c r="F578" s="8">
        <v>0.44349407793126799</v>
      </c>
      <c r="G578" s="8">
        <v>0.15091077137484901</v>
      </c>
      <c r="H578" s="8">
        <v>0</v>
      </c>
      <c r="I578" s="8">
        <v>0</v>
      </c>
      <c r="J578" s="8">
        <v>0</v>
      </c>
      <c r="K578" t="s">
        <v>7327</v>
      </c>
      <c r="L578" s="20" t="s">
        <v>7332</v>
      </c>
      <c r="M578" t="s">
        <v>7333</v>
      </c>
      <c r="N578" s="20" t="s">
        <v>7334</v>
      </c>
      <c r="O578" t="s">
        <v>7327</v>
      </c>
      <c r="P578" t="s">
        <v>7365</v>
      </c>
      <c r="Q578" t="s">
        <v>5998</v>
      </c>
      <c r="R578" t="s">
        <v>5998</v>
      </c>
      <c r="S578" t="s">
        <v>5998</v>
      </c>
      <c r="T578" t="s">
        <v>5998</v>
      </c>
    </row>
    <row r="579" spans="1:20">
      <c r="A579" t="s">
        <v>3123</v>
      </c>
      <c r="B579" s="7" t="s">
        <v>126</v>
      </c>
      <c r="C579" s="8" t="s">
        <v>127</v>
      </c>
      <c r="D579" s="8">
        <v>-0.75738452245342103</v>
      </c>
      <c r="E579" s="8">
        <v>0.14110842564909501</v>
      </c>
      <c r="F579" s="8">
        <v>0.19937350106240401</v>
      </c>
      <c r="G579" s="8">
        <v>0.70240094542352005</v>
      </c>
      <c r="H579" s="8">
        <v>0</v>
      </c>
      <c r="I579" s="8">
        <v>0</v>
      </c>
      <c r="J579" s="8">
        <v>0</v>
      </c>
      <c r="K579" t="s">
        <v>7328</v>
      </c>
      <c r="L579" s="20">
        <v>1</v>
      </c>
      <c r="M579">
        <v>0</v>
      </c>
      <c r="N579" s="20">
        <v>0</v>
      </c>
      <c r="O579" t="s">
        <v>7327</v>
      </c>
      <c r="P579" t="s">
        <v>7365</v>
      </c>
      <c r="Q579" t="s">
        <v>6399</v>
      </c>
      <c r="R579" t="s">
        <v>6020</v>
      </c>
      <c r="S579" t="s">
        <v>6400</v>
      </c>
      <c r="T579" t="s">
        <v>6020</v>
      </c>
    </row>
    <row r="580" spans="1:20">
      <c r="A580" t="s">
        <v>3109</v>
      </c>
      <c r="B580" s="7" t="s">
        <v>4775</v>
      </c>
      <c r="C580" s="8" t="s">
        <v>5173</v>
      </c>
      <c r="D580" s="8">
        <v>1.1353961554067999</v>
      </c>
      <c r="E580" s="8">
        <v>3.7057532145505501E-3</v>
      </c>
      <c r="F580" s="8">
        <v>1.7167466677056</v>
      </c>
      <c r="G580" s="8">
        <v>2.1671490300026001E-6</v>
      </c>
      <c r="H580" s="8">
        <v>0</v>
      </c>
      <c r="I580" s="8">
        <v>0</v>
      </c>
      <c r="J580" s="8">
        <v>0</v>
      </c>
      <c r="K580" t="s">
        <v>7328</v>
      </c>
      <c r="L580" s="20" t="s">
        <v>7324</v>
      </c>
      <c r="M580" t="s">
        <v>7325</v>
      </c>
      <c r="N580" s="20" t="s">
        <v>7326</v>
      </c>
      <c r="O580" t="s">
        <v>7327</v>
      </c>
      <c r="P580" t="s">
        <v>7365</v>
      </c>
      <c r="Q580" t="s">
        <v>5998</v>
      </c>
      <c r="R580" t="s">
        <v>5998</v>
      </c>
      <c r="S580" t="s">
        <v>5998</v>
      </c>
      <c r="T580" t="s">
        <v>5998</v>
      </c>
    </row>
    <row r="581" spans="1:20">
      <c r="A581" t="s">
        <v>3122</v>
      </c>
      <c r="B581" s="7" t="s">
        <v>2426</v>
      </c>
      <c r="C581" s="8" t="s">
        <v>2427</v>
      </c>
      <c r="D581" s="8">
        <v>-0.86537770554593796</v>
      </c>
      <c r="E581" s="8">
        <v>1.50678348001647E-3</v>
      </c>
      <c r="F581" s="8">
        <v>-0.90636500714559298</v>
      </c>
      <c r="G581" s="8">
        <v>5.8203244929332803E-4</v>
      </c>
      <c r="H581" s="8">
        <v>0</v>
      </c>
      <c r="I581" s="8">
        <v>0</v>
      </c>
      <c r="J581" s="8">
        <v>0</v>
      </c>
      <c r="K581" t="s">
        <v>7327</v>
      </c>
      <c r="L581" s="20">
        <v>1</v>
      </c>
      <c r="M581">
        <v>0</v>
      </c>
      <c r="N581" s="20">
        <v>0</v>
      </c>
      <c r="O581" t="s">
        <v>7328</v>
      </c>
      <c r="P581" t="s">
        <v>7365</v>
      </c>
      <c r="Q581" t="s">
        <v>6501</v>
      </c>
      <c r="R581" t="s">
        <v>6020</v>
      </c>
      <c r="S581" t="s">
        <v>6502</v>
      </c>
      <c r="T581" t="s">
        <v>6020</v>
      </c>
    </row>
    <row r="582" spans="1:20">
      <c r="A582" t="s">
        <v>3268</v>
      </c>
      <c r="B582" s="7" t="s">
        <v>2425</v>
      </c>
      <c r="C582" s="8" t="s">
        <v>5343</v>
      </c>
      <c r="D582" s="8">
        <v>1.2438381162035901</v>
      </c>
      <c r="E582" s="8">
        <v>3.6323472424979E-3</v>
      </c>
      <c r="F582" s="8">
        <v>2.0585404520185899</v>
      </c>
      <c r="G582" s="8">
        <v>1.6379084778797399E-7</v>
      </c>
      <c r="H582" s="8">
        <v>0</v>
      </c>
      <c r="I582" s="8">
        <v>0</v>
      </c>
      <c r="J582" s="8">
        <v>0</v>
      </c>
      <c r="K582" t="s">
        <v>7328</v>
      </c>
      <c r="L582" s="20" t="s">
        <v>7324</v>
      </c>
      <c r="M582" t="s">
        <v>7325</v>
      </c>
      <c r="N582" s="20" t="s">
        <v>7326</v>
      </c>
      <c r="O582" t="s">
        <v>7327</v>
      </c>
      <c r="P582" t="s">
        <v>7365</v>
      </c>
      <c r="Q582" t="s">
        <v>6634</v>
      </c>
      <c r="R582" t="s">
        <v>6020</v>
      </c>
      <c r="S582" t="s">
        <v>6635</v>
      </c>
      <c r="T582" t="s">
        <v>6020</v>
      </c>
    </row>
    <row r="583" spans="1:20">
      <c r="A583" t="s">
        <v>3127</v>
      </c>
      <c r="B583" s="7" t="s">
        <v>2423</v>
      </c>
      <c r="C583" s="8" t="s">
        <v>2424</v>
      </c>
      <c r="D583" s="8">
        <v>-1.6258863148841201</v>
      </c>
      <c r="E583" s="8">
        <v>1.10116277311984E-10</v>
      </c>
      <c r="F583" s="8">
        <v>-0.78320243066207595</v>
      </c>
      <c r="G583" s="8">
        <v>2.2049155537132701E-3</v>
      </c>
      <c r="H583" s="8">
        <v>0</v>
      </c>
      <c r="I583" s="8">
        <v>0</v>
      </c>
      <c r="J583" s="8">
        <v>0</v>
      </c>
      <c r="K583" t="s">
        <v>7323</v>
      </c>
      <c r="L583" s="20" t="s">
        <v>7324</v>
      </c>
      <c r="M583" t="s">
        <v>7325</v>
      </c>
      <c r="N583" s="20" t="s">
        <v>7326</v>
      </c>
      <c r="O583" t="s">
        <v>7328</v>
      </c>
      <c r="P583" t="s">
        <v>7365</v>
      </c>
      <c r="Q583" t="s">
        <v>6874</v>
      </c>
      <c r="R583" t="s">
        <v>6020</v>
      </c>
      <c r="S583" t="s">
        <v>6875</v>
      </c>
      <c r="T583" t="s">
        <v>6020</v>
      </c>
    </row>
    <row r="584" spans="1:20">
      <c r="A584" t="s">
        <v>3171</v>
      </c>
      <c r="B584" s="7" t="s">
        <v>2423</v>
      </c>
      <c r="C584" s="8" t="s">
        <v>2424</v>
      </c>
      <c r="D584" s="8">
        <v>-0.216846688725955</v>
      </c>
      <c r="E584" s="8">
        <v>0.49432845307892798</v>
      </c>
      <c r="F584" s="8">
        <v>0.458140688364294</v>
      </c>
      <c r="G584" s="8">
        <v>9.0993903171570398E-2</v>
      </c>
      <c r="H584" s="8">
        <v>0</v>
      </c>
      <c r="I584" s="8">
        <v>0</v>
      </c>
      <c r="J584" s="8">
        <v>0</v>
      </c>
      <c r="K584" t="s">
        <v>7323</v>
      </c>
      <c r="L584" s="20" t="s">
        <v>7324</v>
      </c>
      <c r="M584" t="s">
        <v>7325</v>
      </c>
      <c r="N584" s="20" t="s">
        <v>7326</v>
      </c>
      <c r="O584" t="s">
        <v>7327</v>
      </c>
      <c r="P584" t="s">
        <v>7365</v>
      </c>
      <c r="Q584" t="s">
        <v>6876</v>
      </c>
      <c r="R584" t="s">
        <v>6020</v>
      </c>
      <c r="S584" t="s">
        <v>6877</v>
      </c>
      <c r="T584" t="s">
        <v>6020</v>
      </c>
    </row>
    <row r="585" spans="1:20">
      <c r="A585" t="s">
        <v>3209</v>
      </c>
      <c r="B585" s="7" t="s">
        <v>2423</v>
      </c>
      <c r="C585" s="8" t="s">
        <v>2424</v>
      </c>
      <c r="D585" s="8">
        <v>0.97147760362187996</v>
      </c>
      <c r="E585" s="8">
        <v>2.8441031133649999E-2</v>
      </c>
      <c r="F585" s="8">
        <v>2.2741301481353799</v>
      </c>
      <c r="G585" s="8">
        <v>1.3464477685257301E-9</v>
      </c>
      <c r="H585" s="8">
        <v>0</v>
      </c>
      <c r="I585" s="8">
        <v>0</v>
      </c>
      <c r="J585" s="8">
        <v>0</v>
      </c>
      <c r="K585" t="s">
        <v>7339</v>
      </c>
      <c r="L585" s="20" t="s">
        <v>7324</v>
      </c>
      <c r="M585" t="s">
        <v>7325</v>
      </c>
      <c r="N585" s="20" t="s">
        <v>7326</v>
      </c>
      <c r="O585" t="s">
        <v>7327</v>
      </c>
      <c r="P585" t="s">
        <v>7365</v>
      </c>
      <c r="Q585" t="s">
        <v>6874</v>
      </c>
      <c r="R585" t="s">
        <v>6020</v>
      </c>
      <c r="S585" t="s">
        <v>6875</v>
      </c>
      <c r="T585" t="s">
        <v>6020</v>
      </c>
    </row>
    <row r="586" spans="1:20">
      <c r="A586" t="s">
        <v>3322</v>
      </c>
      <c r="B586" s="7" t="s">
        <v>2423</v>
      </c>
      <c r="C586" s="8" t="s">
        <v>2424</v>
      </c>
      <c r="D586" s="8">
        <v>-0.54760651171202201</v>
      </c>
      <c r="E586" s="8">
        <v>3.0369189343147801E-3</v>
      </c>
      <c r="F586" s="8">
        <v>-1.1291727446175901</v>
      </c>
      <c r="G586" s="8">
        <v>4.5046213080891802E-11</v>
      </c>
      <c r="H586" s="8">
        <v>0</v>
      </c>
      <c r="I586" s="8">
        <v>0</v>
      </c>
      <c r="J586" s="8">
        <v>0</v>
      </c>
      <c r="K586" t="s">
        <v>7323</v>
      </c>
      <c r="L586" s="20" t="s">
        <v>7324</v>
      </c>
      <c r="M586" t="s">
        <v>7325</v>
      </c>
      <c r="N586" s="20" t="s">
        <v>7326</v>
      </c>
      <c r="O586" t="s">
        <v>7327</v>
      </c>
      <c r="P586" t="s">
        <v>7365</v>
      </c>
      <c r="Q586" t="s">
        <v>6878</v>
      </c>
      <c r="R586">
        <v>-0.91998100000000005</v>
      </c>
      <c r="S586" t="s">
        <v>6879</v>
      </c>
      <c r="T586" t="s">
        <v>6020</v>
      </c>
    </row>
    <row r="587" spans="1:20">
      <c r="A587" t="s">
        <v>3446</v>
      </c>
      <c r="B587" s="7" t="s">
        <v>2421</v>
      </c>
      <c r="C587" s="8" t="s">
        <v>2422</v>
      </c>
      <c r="D587" s="8">
        <v>1.0750146248955601</v>
      </c>
      <c r="E587" s="8">
        <v>3.6761979097549302E-4</v>
      </c>
      <c r="F587" s="8">
        <v>1.43109538339277</v>
      </c>
      <c r="G587" s="8">
        <v>5.0148743475745099E-7</v>
      </c>
      <c r="H587" s="8">
        <v>0</v>
      </c>
      <c r="I587" s="8">
        <v>0</v>
      </c>
      <c r="J587" s="8">
        <v>0</v>
      </c>
      <c r="K587" t="s">
        <v>7327</v>
      </c>
      <c r="L587" s="20" t="s">
        <v>7332</v>
      </c>
      <c r="M587" t="s">
        <v>7333</v>
      </c>
      <c r="N587" s="20" t="s">
        <v>7334</v>
      </c>
      <c r="O587" t="s">
        <v>7327</v>
      </c>
      <c r="P587" t="s">
        <v>7365</v>
      </c>
      <c r="Q587" t="s">
        <v>6677</v>
      </c>
      <c r="R587" t="s">
        <v>6020</v>
      </c>
      <c r="S587" t="s">
        <v>6678</v>
      </c>
      <c r="T587" t="s">
        <v>6020</v>
      </c>
    </row>
    <row r="588" spans="1:20">
      <c r="A588" t="s">
        <v>3169</v>
      </c>
      <c r="B588" s="7" t="s">
        <v>2420</v>
      </c>
      <c r="C588" s="8" t="s">
        <v>5324</v>
      </c>
      <c r="D588" s="8">
        <v>0.85616184863237099</v>
      </c>
      <c r="E588" s="8">
        <v>1.9610205740285401E-2</v>
      </c>
      <c r="F588" s="8">
        <v>0.198325044316598</v>
      </c>
      <c r="G588" s="8">
        <v>0.63451158057893298</v>
      </c>
      <c r="H588" s="8">
        <v>0</v>
      </c>
      <c r="I588" s="8">
        <v>0</v>
      </c>
      <c r="J588" s="8">
        <v>0</v>
      </c>
      <c r="K588" t="s">
        <v>7328</v>
      </c>
      <c r="L588" s="20" t="s">
        <v>7324</v>
      </c>
      <c r="M588" t="s">
        <v>7325</v>
      </c>
      <c r="N588" s="20" t="s">
        <v>7326</v>
      </c>
      <c r="O588" t="s">
        <v>7328</v>
      </c>
      <c r="P588" t="s">
        <v>7365</v>
      </c>
      <c r="Q588" t="s">
        <v>5998</v>
      </c>
      <c r="R588" t="s">
        <v>5998</v>
      </c>
      <c r="S588" t="s">
        <v>5998</v>
      </c>
      <c r="T588" t="s">
        <v>5998</v>
      </c>
    </row>
    <row r="589" spans="1:20">
      <c r="A589" t="s">
        <v>3170</v>
      </c>
      <c r="B589" s="7" t="s">
        <v>2420</v>
      </c>
      <c r="C589" s="8" t="s">
        <v>5324</v>
      </c>
      <c r="D589" s="8">
        <v>-1.0796855683136699</v>
      </c>
      <c r="E589" s="8">
        <v>0.19688479611252899</v>
      </c>
      <c r="F589" s="8">
        <v>1.08135699449234</v>
      </c>
      <c r="G589" s="8">
        <v>0.122449078663409</v>
      </c>
      <c r="H589" s="8">
        <v>0</v>
      </c>
      <c r="I589" s="8">
        <v>0</v>
      </c>
      <c r="J589" s="8" t="s">
        <v>6543</v>
      </c>
      <c r="K589" t="s">
        <v>7339</v>
      </c>
      <c r="L589" s="20" t="s">
        <v>7324</v>
      </c>
      <c r="M589" t="s">
        <v>7325</v>
      </c>
      <c r="N589" s="20" t="s">
        <v>7326</v>
      </c>
      <c r="O589" t="s">
        <v>7339</v>
      </c>
      <c r="P589" t="s">
        <v>7365</v>
      </c>
      <c r="Q589" t="s">
        <v>5998</v>
      </c>
      <c r="R589" t="s">
        <v>5998</v>
      </c>
      <c r="S589" t="s">
        <v>5998</v>
      </c>
      <c r="T589" t="s">
        <v>5998</v>
      </c>
    </row>
    <row r="590" spans="1:20">
      <c r="A590" t="s">
        <v>3154</v>
      </c>
      <c r="B590" s="7" t="s">
        <v>2418</v>
      </c>
      <c r="C590" s="8" t="s">
        <v>2419</v>
      </c>
      <c r="D590" s="8">
        <v>0.180444989457792</v>
      </c>
      <c r="E590" s="8">
        <v>0.55784358220197505</v>
      </c>
      <c r="F590" s="8">
        <v>-0.84131468674209198</v>
      </c>
      <c r="G590" s="8">
        <v>6.6217357420525404E-4</v>
      </c>
      <c r="H590" s="8">
        <v>0</v>
      </c>
      <c r="I590" s="8">
        <v>0</v>
      </c>
      <c r="J590" s="8">
        <v>0</v>
      </c>
      <c r="K590" t="s">
        <v>7327</v>
      </c>
      <c r="L590" s="20" t="s">
        <v>7332</v>
      </c>
      <c r="M590" t="s">
        <v>7333</v>
      </c>
      <c r="N590" s="20" t="s">
        <v>7334</v>
      </c>
      <c r="O590" t="s">
        <v>7327</v>
      </c>
      <c r="P590" t="s">
        <v>7365</v>
      </c>
      <c r="Q590" t="s">
        <v>5998</v>
      </c>
      <c r="R590" t="s">
        <v>5998</v>
      </c>
      <c r="S590" t="s">
        <v>5998</v>
      </c>
      <c r="T590" t="s">
        <v>5998</v>
      </c>
    </row>
    <row r="591" spans="1:20">
      <c r="A591" t="s">
        <v>3354</v>
      </c>
      <c r="B591" s="7" t="s">
        <v>2416</v>
      </c>
      <c r="C591" s="8" t="s">
        <v>2417</v>
      </c>
      <c r="D591" s="8">
        <v>1.5608920283159</v>
      </c>
      <c r="E591" s="8">
        <v>6.7202450196317697E-7</v>
      </c>
      <c r="F591" s="8">
        <v>-5.3996805348766698E-2</v>
      </c>
      <c r="G591" s="8">
        <v>0.89765775862793296</v>
      </c>
      <c r="H591" s="8">
        <v>0</v>
      </c>
      <c r="I591" s="8">
        <v>0</v>
      </c>
      <c r="J591" s="8">
        <v>0</v>
      </c>
      <c r="K591" t="s">
        <v>7327</v>
      </c>
      <c r="L591" s="20" t="s">
        <v>7332</v>
      </c>
      <c r="M591" t="s">
        <v>7333</v>
      </c>
      <c r="N591" s="20" t="s">
        <v>7334</v>
      </c>
      <c r="O591" t="s">
        <v>7327</v>
      </c>
      <c r="P591" t="s">
        <v>7365</v>
      </c>
      <c r="Q591" t="s">
        <v>6605</v>
      </c>
      <c r="R591" t="s">
        <v>6020</v>
      </c>
      <c r="S591" t="s">
        <v>6606</v>
      </c>
      <c r="T591" t="s">
        <v>6020</v>
      </c>
    </row>
    <row r="592" spans="1:20">
      <c r="A592" t="s">
        <v>3455</v>
      </c>
      <c r="B592" s="7" t="s">
        <v>2414</v>
      </c>
      <c r="C592" s="8" t="s">
        <v>2415</v>
      </c>
      <c r="D592" s="8">
        <v>0.74032318645361805</v>
      </c>
      <c r="E592" s="8">
        <v>2.31380284605251E-3</v>
      </c>
      <c r="F592" s="8">
        <v>-0.67256475389702597</v>
      </c>
      <c r="G592" s="8">
        <v>4.8664602765418601E-3</v>
      </c>
      <c r="H592" s="8">
        <v>0</v>
      </c>
      <c r="I592" s="8">
        <v>0</v>
      </c>
      <c r="J592" s="8">
        <v>0</v>
      </c>
      <c r="K592" t="s">
        <v>7328</v>
      </c>
      <c r="L592" s="20" t="s">
        <v>7324</v>
      </c>
      <c r="M592" t="s">
        <v>7325</v>
      </c>
      <c r="N592" s="20" t="s">
        <v>7326</v>
      </c>
      <c r="O592" t="s">
        <v>7327</v>
      </c>
      <c r="P592" t="s">
        <v>7365</v>
      </c>
      <c r="Q592" t="s">
        <v>6722</v>
      </c>
      <c r="R592" t="s">
        <v>6020</v>
      </c>
      <c r="S592" t="s">
        <v>6723</v>
      </c>
      <c r="T592" t="s">
        <v>6020</v>
      </c>
    </row>
    <row r="593" spans="1:20">
      <c r="A593" t="s">
        <v>3332</v>
      </c>
      <c r="B593" s="7" t="s">
        <v>2413</v>
      </c>
      <c r="C593" s="8" t="s">
        <v>5172</v>
      </c>
      <c r="D593" s="8">
        <v>-1.13857868071506</v>
      </c>
      <c r="E593" s="8">
        <v>4.0500657502240897E-3</v>
      </c>
      <c r="F593" s="8">
        <v>-0.85138432223564597</v>
      </c>
      <c r="G593" s="8">
        <v>2.9968335507336099E-2</v>
      </c>
      <c r="H593" s="8">
        <v>0</v>
      </c>
      <c r="I593" s="8">
        <v>0</v>
      </c>
      <c r="J593" s="8">
        <v>0</v>
      </c>
      <c r="K593" t="s">
        <v>7327</v>
      </c>
      <c r="L593" s="20" t="s">
        <v>7332</v>
      </c>
      <c r="M593" t="s">
        <v>7333</v>
      </c>
      <c r="N593" s="20" t="s">
        <v>7334</v>
      </c>
      <c r="O593" t="s">
        <v>7327</v>
      </c>
      <c r="P593" t="s">
        <v>7365</v>
      </c>
      <c r="Q593" t="s">
        <v>6520</v>
      </c>
      <c r="R593" t="s">
        <v>6020</v>
      </c>
      <c r="S593" t="s">
        <v>6521</v>
      </c>
      <c r="T593" t="s">
        <v>6020</v>
      </c>
    </row>
    <row r="594" spans="1:20">
      <c r="A594" t="s">
        <v>3211</v>
      </c>
      <c r="B594" s="7" t="s">
        <v>2411</v>
      </c>
      <c r="C594" s="8" t="s">
        <v>2412</v>
      </c>
      <c r="D594" s="8">
        <v>0.12475187640160899</v>
      </c>
      <c r="E594" s="8">
        <v>0.81782199276727596</v>
      </c>
      <c r="F594" s="8">
        <v>-1.6898976231601699</v>
      </c>
      <c r="G594" s="8">
        <v>1.40697854293015E-5</v>
      </c>
      <c r="H594" s="8">
        <v>0</v>
      </c>
      <c r="I594" s="8">
        <v>0</v>
      </c>
      <c r="J594" s="8">
        <v>0</v>
      </c>
      <c r="K594" t="s">
        <v>7327</v>
      </c>
      <c r="L594" s="20" t="s">
        <v>7332</v>
      </c>
      <c r="M594" t="s">
        <v>7333</v>
      </c>
      <c r="N594" s="20" t="s">
        <v>7334</v>
      </c>
      <c r="O594" t="s">
        <v>7327</v>
      </c>
      <c r="P594" t="s">
        <v>7365</v>
      </c>
      <c r="Q594" t="s">
        <v>6845</v>
      </c>
      <c r="R594" t="s">
        <v>6616</v>
      </c>
      <c r="S594" t="s">
        <v>5998</v>
      </c>
      <c r="T594" t="s">
        <v>5998</v>
      </c>
    </row>
    <row r="595" spans="1:20">
      <c r="A595" t="s">
        <v>3396</v>
      </c>
      <c r="B595" s="7" t="s">
        <v>2410</v>
      </c>
      <c r="C595" s="8" t="s">
        <v>5373</v>
      </c>
      <c r="D595" s="8">
        <v>1.5454097410530701</v>
      </c>
      <c r="E595" s="8">
        <v>6.3192347355258197E-4</v>
      </c>
      <c r="F595" s="8">
        <v>0.70029018186183301</v>
      </c>
      <c r="G595" s="8">
        <v>0.136777759982007</v>
      </c>
      <c r="H595" s="8">
        <v>0</v>
      </c>
      <c r="I595" s="8">
        <v>0</v>
      </c>
      <c r="J595" s="8">
        <v>0</v>
      </c>
      <c r="K595" t="s">
        <v>7327</v>
      </c>
      <c r="L595" s="20" t="s">
        <v>7355</v>
      </c>
      <c r="M595" t="s">
        <v>7333</v>
      </c>
      <c r="N595" s="20" t="s">
        <v>7377</v>
      </c>
      <c r="O595" t="s">
        <v>7327</v>
      </c>
      <c r="P595" t="s">
        <v>7365</v>
      </c>
      <c r="Q595" t="s">
        <v>5998</v>
      </c>
      <c r="R595" t="s">
        <v>5998</v>
      </c>
      <c r="S595" t="s">
        <v>5998</v>
      </c>
      <c r="T595" t="s">
        <v>5998</v>
      </c>
    </row>
    <row r="596" spans="1:20">
      <c r="A596" t="s">
        <v>3432</v>
      </c>
      <c r="B596" s="7" t="s">
        <v>2409</v>
      </c>
      <c r="C596" s="8" t="s">
        <v>5385</v>
      </c>
      <c r="D596" s="8">
        <v>0.76180283206698995</v>
      </c>
      <c r="E596" s="8">
        <v>1.03322186596412E-2</v>
      </c>
      <c r="F596" s="8">
        <v>1.0996427105301101</v>
      </c>
      <c r="G596" s="8">
        <v>7.8615576872075803E-5</v>
      </c>
      <c r="H596" s="8">
        <v>0</v>
      </c>
      <c r="I596" s="8">
        <v>0</v>
      </c>
      <c r="J596" s="8">
        <v>0</v>
      </c>
      <c r="K596" t="s">
        <v>7327</v>
      </c>
      <c r="L596" s="20" t="s">
        <v>7368</v>
      </c>
      <c r="M596" t="s">
        <v>7333</v>
      </c>
      <c r="N596" s="20" t="s">
        <v>7369</v>
      </c>
      <c r="O596" t="s">
        <v>7327</v>
      </c>
      <c r="P596" t="s">
        <v>7365</v>
      </c>
      <c r="Q596" t="s">
        <v>5998</v>
      </c>
      <c r="R596" t="s">
        <v>5998</v>
      </c>
      <c r="S596" t="s">
        <v>5998</v>
      </c>
      <c r="T596" t="s">
        <v>5998</v>
      </c>
    </row>
    <row r="597" spans="1:20">
      <c r="A597" t="s">
        <v>3382</v>
      </c>
      <c r="B597" s="7" t="s">
        <v>2407</v>
      </c>
      <c r="C597" s="8" t="s">
        <v>2408</v>
      </c>
      <c r="D597" s="8">
        <v>-0.62631433057369001</v>
      </c>
      <c r="E597" s="8">
        <v>6.7756841759146605E-2</v>
      </c>
      <c r="F597" s="8">
        <v>3.66943887832894E-2</v>
      </c>
      <c r="G597" s="8">
        <v>0.92686252531066804</v>
      </c>
      <c r="H597" s="8">
        <v>0</v>
      </c>
      <c r="I597" s="8">
        <v>0</v>
      </c>
      <c r="J597" s="8">
        <v>0</v>
      </c>
      <c r="K597" t="s">
        <v>7327</v>
      </c>
      <c r="L597" s="20" t="s">
        <v>7332</v>
      </c>
      <c r="M597" t="s">
        <v>7333</v>
      </c>
      <c r="N597" s="20" t="s">
        <v>7334</v>
      </c>
      <c r="O597" t="s">
        <v>7327</v>
      </c>
      <c r="P597" t="s">
        <v>7365</v>
      </c>
      <c r="Q597" t="s">
        <v>6590</v>
      </c>
      <c r="R597" t="s">
        <v>6020</v>
      </c>
      <c r="S597" t="s">
        <v>6591</v>
      </c>
      <c r="T597" t="s">
        <v>6020</v>
      </c>
    </row>
    <row r="598" spans="1:20">
      <c r="A598" t="s">
        <v>3369</v>
      </c>
      <c r="B598" s="7" t="s">
        <v>2406</v>
      </c>
      <c r="C598" s="8" t="s">
        <v>5365</v>
      </c>
      <c r="D598" s="8">
        <v>0.32188927517320998</v>
      </c>
      <c r="E598" s="8">
        <v>0.50750968500762905</v>
      </c>
      <c r="F598" s="8">
        <v>0.75523751239057102</v>
      </c>
      <c r="G598" s="8">
        <v>5.4652607267393398E-2</v>
      </c>
      <c r="H598" s="8">
        <v>0</v>
      </c>
      <c r="I598" s="8">
        <v>0</v>
      </c>
      <c r="J598" s="8">
        <v>0</v>
      </c>
      <c r="K598" t="s">
        <v>7314</v>
      </c>
      <c r="L598" s="20" t="s">
        <v>7368</v>
      </c>
      <c r="M598" t="s">
        <v>7330</v>
      </c>
      <c r="N598" s="20" t="s">
        <v>7387</v>
      </c>
      <c r="O598" t="s">
        <v>7328</v>
      </c>
      <c r="P598" t="s">
        <v>7365</v>
      </c>
      <c r="Q598" t="s">
        <v>5998</v>
      </c>
      <c r="R598" t="s">
        <v>5998</v>
      </c>
      <c r="S598" t="s">
        <v>5998</v>
      </c>
      <c r="T598" t="s">
        <v>5998</v>
      </c>
    </row>
    <row r="599" spans="1:20">
      <c r="A599" t="s">
        <v>3200</v>
      </c>
      <c r="B599" s="7" t="s">
        <v>14</v>
      </c>
      <c r="C599" s="8" t="s">
        <v>15</v>
      </c>
      <c r="D599" s="8">
        <v>1.41981797184708</v>
      </c>
      <c r="E599" s="8">
        <v>6.3839052823676998E-15</v>
      </c>
      <c r="F599" s="8">
        <v>-0.13738421212781801</v>
      </c>
      <c r="G599" s="8">
        <v>0.54404168223993499</v>
      </c>
      <c r="H599" s="8">
        <v>0</v>
      </c>
      <c r="I599" s="8">
        <v>0</v>
      </c>
      <c r="J599" s="8">
        <v>0</v>
      </c>
      <c r="K599" t="s">
        <v>7339</v>
      </c>
      <c r="L599" s="20" t="s">
        <v>7324</v>
      </c>
      <c r="M599" t="s">
        <v>7325</v>
      </c>
      <c r="N599" s="20" t="s">
        <v>7326</v>
      </c>
      <c r="O599" t="s">
        <v>7339</v>
      </c>
      <c r="P599" t="s">
        <v>7365</v>
      </c>
      <c r="Q599" t="s">
        <v>6373</v>
      </c>
      <c r="R599" t="s">
        <v>6020</v>
      </c>
      <c r="S599" t="s">
        <v>6374</v>
      </c>
      <c r="T599" t="s">
        <v>6020</v>
      </c>
    </row>
    <row r="600" spans="1:20">
      <c r="A600" t="s">
        <v>3311</v>
      </c>
      <c r="B600" s="7" t="s">
        <v>14</v>
      </c>
      <c r="C600" s="8" t="s">
        <v>15</v>
      </c>
      <c r="D600" s="8">
        <v>0.79134427705727794</v>
      </c>
      <c r="E600" s="8">
        <v>5.2523160285354899E-2</v>
      </c>
      <c r="F600" s="8">
        <v>-0.38936470868463402</v>
      </c>
      <c r="G600" s="8">
        <v>0.35633641483831402</v>
      </c>
      <c r="H600" s="8">
        <v>0</v>
      </c>
      <c r="I600" s="8">
        <v>0</v>
      </c>
      <c r="J600" s="8">
        <v>0</v>
      </c>
      <c r="K600" t="s">
        <v>7327</v>
      </c>
      <c r="L600" s="20" t="s">
        <v>7332</v>
      </c>
      <c r="M600" t="s">
        <v>7333</v>
      </c>
      <c r="N600" s="20" t="s">
        <v>7334</v>
      </c>
      <c r="O600" t="s">
        <v>7327</v>
      </c>
      <c r="P600" t="s">
        <v>7365</v>
      </c>
      <c r="Q600" t="s">
        <v>6373</v>
      </c>
      <c r="R600" t="s">
        <v>6020</v>
      </c>
      <c r="S600" t="s">
        <v>6374</v>
      </c>
      <c r="T600" t="s">
        <v>6020</v>
      </c>
    </row>
    <row r="601" spans="1:20">
      <c r="A601" t="s">
        <v>3229</v>
      </c>
      <c r="B601" s="7" t="s">
        <v>49</v>
      </c>
      <c r="C601" s="8" t="s">
        <v>50</v>
      </c>
      <c r="D601" s="8">
        <v>0.111896058482902</v>
      </c>
      <c r="E601" s="8">
        <v>0.81525260380965503</v>
      </c>
      <c r="F601" s="8">
        <v>-0.295723316549379</v>
      </c>
      <c r="G601" s="8">
        <v>0.45552878858867801</v>
      </c>
      <c r="H601" s="8">
        <v>0</v>
      </c>
      <c r="I601" s="8">
        <v>0</v>
      </c>
      <c r="J601" s="8">
        <v>0</v>
      </c>
      <c r="K601" t="s">
        <v>7327</v>
      </c>
      <c r="L601" s="20" t="s">
        <v>7332</v>
      </c>
      <c r="M601" t="s">
        <v>7333</v>
      </c>
      <c r="N601" s="20" t="s">
        <v>7334</v>
      </c>
      <c r="O601" t="s">
        <v>7361</v>
      </c>
      <c r="P601" t="s">
        <v>7365</v>
      </c>
      <c r="Q601" t="s">
        <v>5998</v>
      </c>
      <c r="R601" t="s">
        <v>5998</v>
      </c>
      <c r="S601" t="s">
        <v>5998</v>
      </c>
      <c r="T601" t="s">
        <v>5998</v>
      </c>
    </row>
    <row r="602" spans="1:20">
      <c r="A602" t="s">
        <v>3247</v>
      </c>
      <c r="B602" s="7" t="s">
        <v>49</v>
      </c>
      <c r="C602" s="8" t="s">
        <v>50</v>
      </c>
      <c r="D602" s="8">
        <v>8.92997479141871E-2</v>
      </c>
      <c r="E602" s="8">
        <v>0.85246272685771196</v>
      </c>
      <c r="F602" s="8">
        <v>2.3574438909672599</v>
      </c>
      <c r="G602" s="8">
        <v>5.0785093487521701E-13</v>
      </c>
      <c r="H602" s="8">
        <v>0</v>
      </c>
      <c r="I602" s="8">
        <v>0</v>
      </c>
      <c r="J602" s="8">
        <v>0</v>
      </c>
      <c r="K602" t="s">
        <v>7328</v>
      </c>
      <c r="L602" s="20" t="s">
        <v>7324</v>
      </c>
      <c r="M602" t="s">
        <v>7325</v>
      </c>
      <c r="N602" s="20" t="s">
        <v>7326</v>
      </c>
      <c r="O602" t="s">
        <v>7327</v>
      </c>
      <c r="P602" t="s">
        <v>7365</v>
      </c>
      <c r="Q602" t="s">
        <v>6562</v>
      </c>
      <c r="R602" t="s">
        <v>6020</v>
      </c>
      <c r="S602" t="s">
        <v>6563</v>
      </c>
      <c r="T602" t="s">
        <v>6020</v>
      </c>
    </row>
    <row r="603" spans="1:20">
      <c r="A603" t="s">
        <v>3252</v>
      </c>
      <c r="B603" s="7" t="s">
        <v>49</v>
      </c>
      <c r="C603" s="8" t="s">
        <v>50</v>
      </c>
      <c r="D603" s="8">
        <v>0.64508797547621199</v>
      </c>
      <c r="E603" s="8">
        <v>4.5155557597891798E-2</v>
      </c>
      <c r="F603" s="8">
        <v>1.3434117608156599</v>
      </c>
      <c r="G603" s="8">
        <v>3.7895382499457699E-6</v>
      </c>
      <c r="H603" s="8">
        <v>0</v>
      </c>
      <c r="I603" s="8">
        <v>0</v>
      </c>
      <c r="J603" s="8">
        <v>0</v>
      </c>
      <c r="K603" t="s">
        <v>7328</v>
      </c>
      <c r="L603" s="20" t="s">
        <v>7324</v>
      </c>
      <c r="M603" t="s">
        <v>7325</v>
      </c>
      <c r="N603" s="20" t="s">
        <v>7326</v>
      </c>
      <c r="O603" t="s">
        <v>7327</v>
      </c>
      <c r="P603" t="s">
        <v>7365</v>
      </c>
      <c r="Q603" t="s">
        <v>6562</v>
      </c>
      <c r="R603" t="s">
        <v>6020</v>
      </c>
      <c r="S603" t="s">
        <v>6563</v>
      </c>
      <c r="T603" t="s">
        <v>6020</v>
      </c>
    </row>
    <row r="604" spans="1:20">
      <c r="A604" t="s">
        <v>3275</v>
      </c>
      <c r="B604" s="7" t="s">
        <v>49</v>
      </c>
      <c r="C604" s="8" t="s">
        <v>50</v>
      </c>
      <c r="D604" s="8">
        <v>-1.4149930466020999</v>
      </c>
      <c r="E604" s="8">
        <v>5.8611300608443901E-6</v>
      </c>
      <c r="F604" s="8">
        <v>-1.1849322420756501</v>
      </c>
      <c r="G604" s="8">
        <v>1.3682643431964399E-4</v>
      </c>
      <c r="H604" s="8">
        <v>0</v>
      </c>
      <c r="I604" s="8">
        <v>0</v>
      </c>
      <c r="J604" s="8">
        <v>0</v>
      </c>
      <c r="K604" t="s">
        <v>7327</v>
      </c>
      <c r="L604" s="20" t="s">
        <v>7332</v>
      </c>
      <c r="M604" t="s">
        <v>7333</v>
      </c>
      <c r="N604" s="20" t="s">
        <v>7334</v>
      </c>
      <c r="O604" t="s">
        <v>7328</v>
      </c>
      <c r="P604" t="s">
        <v>7365</v>
      </c>
      <c r="Q604" t="s">
        <v>6750</v>
      </c>
      <c r="R604" t="s">
        <v>6020</v>
      </c>
      <c r="S604" t="s">
        <v>6751</v>
      </c>
      <c r="T604" t="s">
        <v>6020</v>
      </c>
    </row>
    <row r="605" spans="1:20">
      <c r="A605" t="s">
        <v>3333</v>
      </c>
      <c r="B605" s="7" t="s">
        <v>49</v>
      </c>
      <c r="C605" s="8" t="s">
        <v>50</v>
      </c>
      <c r="D605" s="8">
        <v>-0.88534890417032297</v>
      </c>
      <c r="E605" s="8">
        <v>1.30620007976995E-5</v>
      </c>
      <c r="F605" s="8">
        <v>-0.61495859078979198</v>
      </c>
      <c r="G605" s="8">
        <v>2.4629510911443799E-3</v>
      </c>
      <c r="H605" s="8">
        <v>0</v>
      </c>
      <c r="I605" s="8">
        <v>0</v>
      </c>
      <c r="J605" s="8">
        <v>0</v>
      </c>
      <c r="K605" t="s">
        <v>7327</v>
      </c>
      <c r="L605" s="20" t="s">
        <v>7332</v>
      </c>
      <c r="M605" t="s">
        <v>7333</v>
      </c>
      <c r="N605" s="20" t="s">
        <v>7334</v>
      </c>
      <c r="O605" t="s">
        <v>7327</v>
      </c>
      <c r="P605" t="s">
        <v>7365</v>
      </c>
      <c r="Q605" t="s">
        <v>5998</v>
      </c>
      <c r="R605" t="s">
        <v>5998</v>
      </c>
      <c r="S605" t="s">
        <v>5998</v>
      </c>
      <c r="T605" t="s">
        <v>5998</v>
      </c>
    </row>
    <row r="606" spans="1:20">
      <c r="A606" t="s">
        <v>3337</v>
      </c>
      <c r="B606" s="7" t="s">
        <v>49</v>
      </c>
      <c r="C606" s="8" t="s">
        <v>50</v>
      </c>
      <c r="D606" s="8">
        <v>0.475287088863382</v>
      </c>
      <c r="E606" s="8">
        <v>0.25909313519941302</v>
      </c>
      <c r="F606" s="8">
        <v>-0.67784787773875199</v>
      </c>
      <c r="G606" s="8">
        <v>9.2464650004103102E-2</v>
      </c>
      <c r="H606" s="8">
        <v>0</v>
      </c>
      <c r="I606" s="8">
        <v>0</v>
      </c>
      <c r="J606" s="8">
        <v>0</v>
      </c>
      <c r="K606" t="s">
        <v>7327</v>
      </c>
      <c r="L606" s="20" t="s">
        <v>7332</v>
      </c>
      <c r="M606" t="s">
        <v>7333</v>
      </c>
      <c r="N606" s="20" t="s">
        <v>7334</v>
      </c>
      <c r="O606" t="s">
        <v>7335</v>
      </c>
      <c r="P606" t="s">
        <v>7316</v>
      </c>
      <c r="Q606" t="s">
        <v>6146</v>
      </c>
      <c r="R606" t="s">
        <v>6020</v>
      </c>
      <c r="S606" t="s">
        <v>6147</v>
      </c>
      <c r="T606" t="s">
        <v>6020</v>
      </c>
    </row>
    <row r="607" spans="1:20">
      <c r="A607" t="s">
        <v>3155</v>
      </c>
      <c r="B607" s="7" t="s">
        <v>2404</v>
      </c>
      <c r="C607" s="8" t="s">
        <v>2405</v>
      </c>
      <c r="D607" s="8">
        <v>4.8157458003866199E-2</v>
      </c>
      <c r="E607" s="8">
        <v>0.91299560638372701</v>
      </c>
      <c r="F607" s="8">
        <v>9.4020731165580504E-2</v>
      </c>
      <c r="G607" s="8">
        <v>0.81327393210780896</v>
      </c>
      <c r="H607" s="8">
        <v>0</v>
      </c>
      <c r="I607" s="8" t="s">
        <v>6880</v>
      </c>
      <c r="J607" s="8">
        <v>0</v>
      </c>
      <c r="K607" t="s">
        <v>7314</v>
      </c>
      <c r="L607" s="20" t="s">
        <v>7329</v>
      </c>
      <c r="M607" t="s">
        <v>7325</v>
      </c>
      <c r="N607" s="20" t="s">
        <v>7326</v>
      </c>
      <c r="O607" t="s">
        <v>7315</v>
      </c>
      <c r="P607" t="s">
        <v>7316</v>
      </c>
      <c r="Q607" t="s">
        <v>6881</v>
      </c>
      <c r="R607" t="s">
        <v>6020</v>
      </c>
      <c r="S607" t="s">
        <v>6882</v>
      </c>
      <c r="T607" t="s">
        <v>6020</v>
      </c>
    </row>
    <row r="608" spans="1:20">
      <c r="A608" t="s">
        <v>3284</v>
      </c>
      <c r="B608" s="7" t="s">
        <v>2402</v>
      </c>
      <c r="C608" s="8" t="s">
        <v>2403</v>
      </c>
      <c r="D608" s="8">
        <v>5.0242985077832501E-2</v>
      </c>
      <c r="E608" s="8">
        <v>0.89492715709303605</v>
      </c>
      <c r="F608" s="8">
        <v>0.32432327746839501</v>
      </c>
      <c r="G608" s="8">
        <v>0.27376197085984399</v>
      </c>
      <c r="H608" s="8">
        <v>0</v>
      </c>
      <c r="I608" s="8">
        <v>0</v>
      </c>
      <c r="J608" s="8">
        <v>0</v>
      </c>
      <c r="K608" t="s">
        <v>7327</v>
      </c>
      <c r="L608" s="20" t="s">
        <v>7332</v>
      </c>
      <c r="M608" t="s">
        <v>7333</v>
      </c>
      <c r="N608" s="20" t="s">
        <v>7334</v>
      </c>
      <c r="O608" t="s">
        <v>7327</v>
      </c>
      <c r="P608" t="s">
        <v>7365</v>
      </c>
      <c r="Q608" t="s">
        <v>5998</v>
      </c>
      <c r="R608" t="s">
        <v>5998</v>
      </c>
      <c r="S608" t="s">
        <v>5998</v>
      </c>
      <c r="T608" t="s">
        <v>5998</v>
      </c>
    </row>
    <row r="609" spans="1:20">
      <c r="A609" t="s">
        <v>3128</v>
      </c>
      <c r="B609" s="7" t="s">
        <v>106</v>
      </c>
      <c r="C609" s="8" t="s">
        <v>5293</v>
      </c>
      <c r="D609" s="8">
        <v>0.93510585688285097</v>
      </c>
      <c r="E609" s="8">
        <v>8.6064457861768703E-5</v>
      </c>
      <c r="F609" s="8">
        <v>0.87658813967193805</v>
      </c>
      <c r="G609" s="8">
        <v>1.78525547152546E-4</v>
      </c>
      <c r="H609" s="8">
        <v>0</v>
      </c>
      <c r="I609" s="8">
        <v>0</v>
      </c>
      <c r="J609" s="8">
        <v>0</v>
      </c>
      <c r="K609" t="s">
        <v>7327</v>
      </c>
      <c r="L609" s="20" t="s">
        <v>7332</v>
      </c>
      <c r="M609" t="s">
        <v>7333</v>
      </c>
      <c r="N609" s="20" t="s">
        <v>7334</v>
      </c>
      <c r="O609" t="s">
        <v>7327</v>
      </c>
      <c r="P609" t="s">
        <v>7365</v>
      </c>
      <c r="Q609" t="s">
        <v>6883</v>
      </c>
      <c r="R609" t="s">
        <v>6020</v>
      </c>
      <c r="S609" t="s">
        <v>6884</v>
      </c>
      <c r="T609" t="s">
        <v>6020</v>
      </c>
    </row>
    <row r="610" spans="1:20">
      <c r="A610" t="s">
        <v>3213</v>
      </c>
      <c r="B610" s="7" t="s">
        <v>106</v>
      </c>
      <c r="C610" s="8" t="s">
        <v>5293</v>
      </c>
      <c r="D610" s="8">
        <v>1.2638797398477799</v>
      </c>
      <c r="E610" s="8">
        <v>2.44385601317051E-11</v>
      </c>
      <c r="F610" s="8">
        <v>0.62218225153614903</v>
      </c>
      <c r="G610" s="8">
        <v>1.5916433903161501E-3</v>
      </c>
      <c r="H610" s="8">
        <v>0</v>
      </c>
      <c r="I610" s="8">
        <v>0</v>
      </c>
      <c r="J610" s="8">
        <v>0</v>
      </c>
      <c r="K610" t="s">
        <v>7327</v>
      </c>
      <c r="L610" s="20" t="s">
        <v>7332</v>
      </c>
      <c r="M610" t="s">
        <v>7333</v>
      </c>
      <c r="N610" s="20" t="s">
        <v>7334</v>
      </c>
      <c r="O610" t="s">
        <v>7328</v>
      </c>
      <c r="P610" t="s">
        <v>7365</v>
      </c>
      <c r="Q610" t="s">
        <v>6503</v>
      </c>
      <c r="R610" t="s">
        <v>6015</v>
      </c>
      <c r="S610" t="s">
        <v>6504</v>
      </c>
      <c r="T610" t="s">
        <v>6015</v>
      </c>
    </row>
    <row r="611" spans="1:20">
      <c r="A611" t="s">
        <v>3219</v>
      </c>
      <c r="B611" s="7" t="s">
        <v>106</v>
      </c>
      <c r="C611" s="8" t="s">
        <v>5293</v>
      </c>
      <c r="D611" s="8">
        <v>0.59163011062067805</v>
      </c>
      <c r="E611" s="8">
        <v>0.104947135455497</v>
      </c>
      <c r="F611" s="8">
        <v>0.87115342474792301</v>
      </c>
      <c r="G611" s="8">
        <v>7.4092317000138798E-3</v>
      </c>
      <c r="H611" s="8">
        <v>0</v>
      </c>
      <c r="I611" s="8">
        <v>0</v>
      </c>
      <c r="J611" s="8">
        <v>0</v>
      </c>
      <c r="K611" t="s">
        <v>7327</v>
      </c>
      <c r="L611" s="20" t="s">
        <v>7332</v>
      </c>
      <c r="M611" t="s">
        <v>7333</v>
      </c>
      <c r="N611" s="20" t="s">
        <v>7334</v>
      </c>
      <c r="O611" t="s">
        <v>7328</v>
      </c>
      <c r="P611" t="s">
        <v>7365</v>
      </c>
      <c r="Q611" t="s">
        <v>5998</v>
      </c>
      <c r="R611" t="s">
        <v>5998</v>
      </c>
      <c r="S611" t="s">
        <v>5998</v>
      </c>
      <c r="T611" t="s">
        <v>5998</v>
      </c>
    </row>
    <row r="612" spans="1:20">
      <c r="A612" t="s">
        <v>3244</v>
      </c>
      <c r="B612" s="7" t="s">
        <v>106</v>
      </c>
      <c r="C612" s="8" t="s">
        <v>5293</v>
      </c>
      <c r="D612" s="8">
        <v>-0.62489824397829197</v>
      </c>
      <c r="E612" s="8">
        <v>1.0350411798374199E-3</v>
      </c>
      <c r="F612" s="8">
        <v>-1.03017675194838</v>
      </c>
      <c r="G612" s="8">
        <v>9.2385243067039198E-9</v>
      </c>
      <c r="H612" s="8">
        <v>0</v>
      </c>
      <c r="I612" s="8">
        <v>0</v>
      </c>
      <c r="J612" s="8">
        <v>0</v>
      </c>
      <c r="K612" t="s">
        <v>7328</v>
      </c>
      <c r="L612" s="20" t="s">
        <v>7324</v>
      </c>
      <c r="M612" t="s">
        <v>7325</v>
      </c>
      <c r="N612" s="20" t="s">
        <v>7326</v>
      </c>
      <c r="O612" t="s">
        <v>7327</v>
      </c>
      <c r="P612" t="s">
        <v>7365</v>
      </c>
      <c r="Q612" t="s">
        <v>6800</v>
      </c>
      <c r="R612" t="s">
        <v>6020</v>
      </c>
      <c r="S612" t="s">
        <v>6801</v>
      </c>
      <c r="T612" t="s">
        <v>6020</v>
      </c>
    </row>
    <row r="613" spans="1:20">
      <c r="A613" t="s">
        <v>3267</v>
      </c>
      <c r="B613" s="7" t="s">
        <v>106</v>
      </c>
      <c r="C613" s="8" t="s">
        <v>5293</v>
      </c>
      <c r="D613" s="8">
        <v>-1.08725725686537</v>
      </c>
      <c r="E613" s="8">
        <v>1.68147635154992E-6</v>
      </c>
      <c r="F613" s="8">
        <v>-8.4586500712140994E-2</v>
      </c>
      <c r="G613" s="8">
        <v>0.76231513166923404</v>
      </c>
      <c r="H613" s="8">
        <v>0</v>
      </c>
      <c r="I613" s="8">
        <v>0</v>
      </c>
      <c r="J613" s="8">
        <v>0</v>
      </c>
      <c r="K613" t="s">
        <v>7327</v>
      </c>
      <c r="L613" s="20" t="s">
        <v>7332</v>
      </c>
      <c r="M613" t="s">
        <v>7333</v>
      </c>
      <c r="N613" s="20" t="s">
        <v>7334</v>
      </c>
      <c r="O613" t="s">
        <v>7327</v>
      </c>
      <c r="P613" t="s">
        <v>7365</v>
      </c>
      <c r="Q613" t="s">
        <v>6742</v>
      </c>
      <c r="R613" t="s">
        <v>6020</v>
      </c>
      <c r="S613" t="s">
        <v>6743</v>
      </c>
      <c r="T613" t="s">
        <v>6020</v>
      </c>
    </row>
    <row r="614" spans="1:20">
      <c r="A614" t="s">
        <v>3279</v>
      </c>
      <c r="B614" s="7" t="s">
        <v>106</v>
      </c>
      <c r="C614" s="8" t="s">
        <v>5293</v>
      </c>
      <c r="D614" s="8">
        <v>0.13066051131138301</v>
      </c>
      <c r="E614" s="8">
        <v>0.71949426379554704</v>
      </c>
      <c r="F614" s="8">
        <v>0.105857644200312</v>
      </c>
      <c r="G614" s="8">
        <v>0.75641076292895804</v>
      </c>
      <c r="H614" s="8">
        <v>0</v>
      </c>
      <c r="I614" s="8">
        <v>0</v>
      </c>
      <c r="J614" s="8">
        <v>0</v>
      </c>
      <c r="K614" t="s">
        <v>7328</v>
      </c>
      <c r="L614" s="20" t="s">
        <v>7324</v>
      </c>
      <c r="M614" t="s">
        <v>7325</v>
      </c>
      <c r="N614" s="20" t="s">
        <v>7326</v>
      </c>
      <c r="O614" t="s">
        <v>7327</v>
      </c>
      <c r="P614" t="s">
        <v>7365</v>
      </c>
      <c r="Q614" t="s">
        <v>5998</v>
      </c>
      <c r="R614" t="s">
        <v>5998</v>
      </c>
      <c r="S614" t="s">
        <v>6885</v>
      </c>
      <c r="T614" t="s">
        <v>6020</v>
      </c>
    </row>
    <row r="615" spans="1:20">
      <c r="A615" t="s">
        <v>3281</v>
      </c>
      <c r="B615" s="7" t="s">
        <v>106</v>
      </c>
      <c r="C615" s="8" t="s">
        <v>5293</v>
      </c>
      <c r="D615" s="8">
        <v>0.58934784659060702</v>
      </c>
      <c r="E615" s="8">
        <v>0.18091847928580401</v>
      </c>
      <c r="F615" s="8">
        <v>2.07031075071614</v>
      </c>
      <c r="G615" s="8">
        <v>9.7540204154979707E-9</v>
      </c>
      <c r="H615" s="8">
        <v>0</v>
      </c>
      <c r="I615" s="8">
        <v>0</v>
      </c>
      <c r="J615" s="8">
        <v>0</v>
      </c>
      <c r="K615" t="s">
        <v>7327</v>
      </c>
      <c r="L615" s="20" t="s">
        <v>7332</v>
      </c>
      <c r="M615" t="s">
        <v>7333</v>
      </c>
      <c r="N615" s="20" t="s">
        <v>7334</v>
      </c>
      <c r="O615" t="s">
        <v>7327</v>
      </c>
      <c r="P615" t="s">
        <v>7365</v>
      </c>
      <c r="Q615" t="s">
        <v>6742</v>
      </c>
      <c r="R615" t="s">
        <v>6020</v>
      </c>
      <c r="S615" t="s">
        <v>6743</v>
      </c>
      <c r="T615" t="s">
        <v>6020</v>
      </c>
    </row>
    <row r="616" spans="1:20">
      <c r="A616" t="s">
        <v>3346</v>
      </c>
      <c r="B616" s="7" t="s">
        <v>106</v>
      </c>
      <c r="C616" s="8" t="s">
        <v>5293</v>
      </c>
      <c r="D616" s="8">
        <v>0.20166372045182601</v>
      </c>
      <c r="E616" s="8">
        <v>0.31357666360714798</v>
      </c>
      <c r="F616" s="8">
        <v>-9.9555976062846899E-2</v>
      </c>
      <c r="G616" s="8">
        <v>0.62892271086445894</v>
      </c>
      <c r="H616" s="8">
        <v>0</v>
      </c>
      <c r="I616" s="8">
        <v>0</v>
      </c>
      <c r="J616" s="8">
        <v>0</v>
      </c>
      <c r="K616" t="s">
        <v>7327</v>
      </c>
      <c r="L616" s="20">
        <v>0.7</v>
      </c>
      <c r="M616" t="s">
        <v>7333</v>
      </c>
      <c r="N616" s="20">
        <v>0.3</v>
      </c>
      <c r="O616" t="s">
        <v>7328</v>
      </c>
      <c r="P616" t="s">
        <v>7365</v>
      </c>
      <c r="Q616" t="s">
        <v>5998</v>
      </c>
      <c r="R616" t="s">
        <v>5998</v>
      </c>
      <c r="S616" t="s">
        <v>5998</v>
      </c>
      <c r="T616" t="s">
        <v>5998</v>
      </c>
    </row>
    <row r="617" spans="1:20">
      <c r="A617" t="s">
        <v>3348</v>
      </c>
      <c r="B617" s="7" t="s">
        <v>106</v>
      </c>
      <c r="C617" s="8" t="s">
        <v>5293</v>
      </c>
      <c r="D617" s="8">
        <v>-0.12464493509001601</v>
      </c>
      <c r="E617" s="8">
        <v>0.632119910447558</v>
      </c>
      <c r="F617" s="8">
        <v>0.12810399686996399</v>
      </c>
      <c r="G617" s="8">
        <v>0.59462803142544596</v>
      </c>
      <c r="H617" s="8">
        <v>0</v>
      </c>
      <c r="I617" s="8">
        <v>0</v>
      </c>
      <c r="J617" s="8">
        <v>0</v>
      </c>
      <c r="K617" t="s">
        <v>7328</v>
      </c>
      <c r="L617" s="20">
        <v>1</v>
      </c>
      <c r="M617">
        <v>0</v>
      </c>
      <c r="N617" s="20">
        <v>0</v>
      </c>
      <c r="O617" t="s">
        <v>7328</v>
      </c>
      <c r="P617" t="s">
        <v>7365</v>
      </c>
      <c r="Q617" t="s">
        <v>6796</v>
      </c>
      <c r="R617" t="s">
        <v>6020</v>
      </c>
      <c r="S617" t="s">
        <v>6797</v>
      </c>
      <c r="T617" t="s">
        <v>6020</v>
      </c>
    </row>
    <row r="618" spans="1:20">
      <c r="A618" t="s">
        <v>3349</v>
      </c>
      <c r="B618" s="7" t="s">
        <v>106</v>
      </c>
      <c r="C618" s="8" t="s">
        <v>5293</v>
      </c>
      <c r="D618" s="8">
        <v>1.11970165500366</v>
      </c>
      <c r="E618" s="8">
        <v>2.7023663945366298E-3</v>
      </c>
      <c r="F618" s="8">
        <v>1.69390129105686</v>
      </c>
      <c r="G618" s="8">
        <v>1.15114191722525E-6</v>
      </c>
      <c r="H618" s="8">
        <v>0</v>
      </c>
      <c r="I618" s="8">
        <v>0</v>
      </c>
      <c r="J618" s="8">
        <v>0</v>
      </c>
      <c r="K618" t="s">
        <v>7328</v>
      </c>
      <c r="L618" s="20">
        <v>1</v>
      </c>
      <c r="M618">
        <v>0</v>
      </c>
      <c r="N618" s="20">
        <v>0</v>
      </c>
      <c r="O618" t="s">
        <v>7328</v>
      </c>
      <c r="P618" t="s">
        <v>7365</v>
      </c>
      <c r="Q618" t="s">
        <v>6796</v>
      </c>
      <c r="R618" t="s">
        <v>6020</v>
      </c>
      <c r="S618" t="s">
        <v>6797</v>
      </c>
      <c r="T618" t="s">
        <v>6020</v>
      </c>
    </row>
    <row r="619" spans="1:20">
      <c r="A619" t="s">
        <v>3406</v>
      </c>
      <c r="B619" s="7" t="s">
        <v>106</v>
      </c>
      <c r="C619" s="8" t="s">
        <v>5293</v>
      </c>
      <c r="D619" s="8">
        <v>0.182261767811078</v>
      </c>
      <c r="E619" s="8">
        <v>0.87216107942219501</v>
      </c>
      <c r="F619" s="8">
        <v>0.127105332775169</v>
      </c>
      <c r="G619" s="8">
        <v>0.90352878928224001</v>
      </c>
      <c r="H619" s="8">
        <v>0</v>
      </c>
      <c r="I619" s="8">
        <v>0</v>
      </c>
      <c r="J619" s="8">
        <v>0</v>
      </c>
      <c r="K619" t="s">
        <v>7327</v>
      </c>
      <c r="L619" s="20" t="s">
        <v>7332</v>
      </c>
      <c r="M619" t="s">
        <v>7333</v>
      </c>
      <c r="N619" s="20" t="s">
        <v>7334</v>
      </c>
      <c r="O619" t="s">
        <v>7335</v>
      </c>
      <c r="P619" t="s">
        <v>7316</v>
      </c>
      <c r="Q619" t="s">
        <v>5998</v>
      </c>
      <c r="R619" t="s">
        <v>5998</v>
      </c>
      <c r="S619" t="s">
        <v>5998</v>
      </c>
      <c r="T619" t="s">
        <v>5998</v>
      </c>
    </row>
    <row r="620" spans="1:20">
      <c r="A620" t="s">
        <v>3415</v>
      </c>
      <c r="B620" s="7" t="s">
        <v>106</v>
      </c>
      <c r="C620" s="8" t="s">
        <v>5293</v>
      </c>
      <c r="D620" s="8">
        <v>0.96914031778102006</v>
      </c>
      <c r="E620" s="8">
        <v>4.2396123290846098E-2</v>
      </c>
      <c r="F620" s="8">
        <v>1.4926723901758501</v>
      </c>
      <c r="G620" s="8">
        <v>4.4879756302139602E-4</v>
      </c>
      <c r="H620" s="8">
        <v>0</v>
      </c>
      <c r="I620" s="8">
        <v>0</v>
      </c>
      <c r="J620" s="8">
        <v>0</v>
      </c>
      <c r="K620" t="s">
        <v>7328</v>
      </c>
      <c r="L620" s="20" t="s">
        <v>7324</v>
      </c>
      <c r="M620" t="s">
        <v>7325</v>
      </c>
      <c r="N620" s="20" t="s">
        <v>7326</v>
      </c>
      <c r="O620" t="s">
        <v>7328</v>
      </c>
      <c r="P620" t="s">
        <v>7365</v>
      </c>
      <c r="Q620" t="s">
        <v>6802</v>
      </c>
      <c r="R620" t="s">
        <v>6020</v>
      </c>
      <c r="S620" t="s">
        <v>6803</v>
      </c>
      <c r="T620" t="s">
        <v>6020</v>
      </c>
    </row>
    <row r="621" spans="1:20">
      <c r="A621" t="s">
        <v>3453</v>
      </c>
      <c r="B621" s="7" t="s">
        <v>106</v>
      </c>
      <c r="C621" s="8" t="s">
        <v>5293</v>
      </c>
      <c r="D621" s="8">
        <v>-0.48374966661500401</v>
      </c>
      <c r="E621" s="8">
        <v>0.13093074608852101</v>
      </c>
      <c r="F621" s="8">
        <v>-0.68858955728696603</v>
      </c>
      <c r="G621" s="8">
        <v>2.0000200527411E-2</v>
      </c>
      <c r="H621" s="8">
        <v>0</v>
      </c>
      <c r="I621" s="8">
        <v>0</v>
      </c>
      <c r="J621" s="8">
        <v>0</v>
      </c>
      <c r="K621" t="s">
        <v>7327</v>
      </c>
      <c r="L621" s="20">
        <v>0.7</v>
      </c>
      <c r="M621" t="s">
        <v>7333</v>
      </c>
      <c r="N621" s="20">
        <v>0.3</v>
      </c>
      <c r="O621" t="s">
        <v>7327</v>
      </c>
      <c r="P621" t="s">
        <v>7365</v>
      </c>
      <c r="Q621" t="s">
        <v>6804</v>
      </c>
      <c r="R621" t="s">
        <v>6020</v>
      </c>
      <c r="S621" t="s">
        <v>6805</v>
      </c>
      <c r="T621" t="s">
        <v>6020</v>
      </c>
    </row>
    <row r="622" spans="1:20">
      <c r="A622" t="s">
        <v>3241</v>
      </c>
      <c r="B622" s="7" t="s">
        <v>2400</v>
      </c>
      <c r="C622" s="8" t="s">
        <v>2401</v>
      </c>
      <c r="D622" s="8">
        <v>-5.4226955716758701E-2</v>
      </c>
      <c r="E622" s="8">
        <v>0.868119387743847</v>
      </c>
      <c r="F622" s="8">
        <v>-0.598176829828448</v>
      </c>
      <c r="G622" s="8">
        <v>1.28216650117836E-2</v>
      </c>
      <c r="H622" s="8">
        <v>0</v>
      </c>
      <c r="I622" s="8">
        <v>0</v>
      </c>
      <c r="J622" s="8">
        <v>0</v>
      </c>
      <c r="K622" t="s">
        <v>7327</v>
      </c>
      <c r="L622" s="20" t="s">
        <v>7332</v>
      </c>
      <c r="M622" t="s">
        <v>7333</v>
      </c>
      <c r="N622" s="20" t="s">
        <v>7334</v>
      </c>
      <c r="O622" t="s">
        <v>7327</v>
      </c>
      <c r="P622" t="s">
        <v>7365</v>
      </c>
      <c r="Q622" t="s">
        <v>6522</v>
      </c>
      <c r="R622" t="s">
        <v>6020</v>
      </c>
      <c r="S622" t="s">
        <v>6523</v>
      </c>
      <c r="T622" t="s">
        <v>6020</v>
      </c>
    </row>
    <row r="623" spans="1:20">
      <c r="A623" t="s">
        <v>3121</v>
      </c>
      <c r="B623" s="7" t="s">
        <v>29</v>
      </c>
      <c r="C623" s="8" t="s">
        <v>30</v>
      </c>
      <c r="D623" s="8">
        <v>0.62959885899716606</v>
      </c>
      <c r="E623" s="8">
        <v>6.9110662312268895E-2</v>
      </c>
      <c r="F623" s="8">
        <v>0.96950922000185202</v>
      </c>
      <c r="G623" s="8">
        <v>2.2950661572006099E-3</v>
      </c>
      <c r="H623" s="8">
        <v>0</v>
      </c>
      <c r="I623" s="8">
        <v>0</v>
      </c>
      <c r="J623" s="8">
        <v>0</v>
      </c>
      <c r="K623" t="s">
        <v>7328</v>
      </c>
      <c r="L623" s="20" t="s">
        <v>7324</v>
      </c>
      <c r="M623" t="s">
        <v>7325</v>
      </c>
      <c r="N623" s="20" t="s">
        <v>7326</v>
      </c>
      <c r="O623" t="s">
        <v>7327</v>
      </c>
      <c r="P623" t="s">
        <v>7365</v>
      </c>
      <c r="Q623" t="s">
        <v>5998</v>
      </c>
      <c r="R623" t="s">
        <v>5998</v>
      </c>
      <c r="S623" t="s">
        <v>5998</v>
      </c>
      <c r="T623" t="s">
        <v>5998</v>
      </c>
    </row>
    <row r="624" spans="1:20">
      <c r="A624" t="s">
        <v>3124</v>
      </c>
      <c r="B624" s="7" t="s">
        <v>29</v>
      </c>
      <c r="C624" s="8" t="s">
        <v>30</v>
      </c>
      <c r="D624" s="8">
        <v>0.91577570774950401</v>
      </c>
      <c r="E624" s="8">
        <v>2.7136923749997799E-5</v>
      </c>
      <c r="F624" s="8">
        <v>-0.20300663850700901</v>
      </c>
      <c r="G624" s="8">
        <v>0.41038728635452998</v>
      </c>
      <c r="H624" s="8">
        <v>0</v>
      </c>
      <c r="I624" s="8">
        <v>0</v>
      </c>
      <c r="J624" s="8">
        <v>0</v>
      </c>
      <c r="K624" t="s">
        <v>7323</v>
      </c>
      <c r="L624" s="20" t="s">
        <v>7324</v>
      </c>
      <c r="M624" t="s">
        <v>7325</v>
      </c>
      <c r="N624" s="20" t="s">
        <v>7326</v>
      </c>
      <c r="O624" t="s">
        <v>7359</v>
      </c>
      <c r="P624" t="s">
        <v>7365</v>
      </c>
      <c r="Q624" t="s">
        <v>6752</v>
      </c>
      <c r="R624" t="s">
        <v>6020</v>
      </c>
      <c r="S624" t="s">
        <v>6753</v>
      </c>
      <c r="T624" t="s">
        <v>6020</v>
      </c>
    </row>
    <row r="625" spans="1:20">
      <c r="A625" t="s">
        <v>3142</v>
      </c>
      <c r="B625" s="7" t="s">
        <v>29</v>
      </c>
      <c r="C625" s="8" t="s">
        <v>30</v>
      </c>
      <c r="D625" s="8">
        <v>1.2215118974349399</v>
      </c>
      <c r="E625" s="8">
        <v>1.6032132602818001E-4</v>
      </c>
      <c r="F625" s="8">
        <v>2.0317974760514899</v>
      </c>
      <c r="G625" s="8">
        <v>1.5196979956292502E-11</v>
      </c>
      <c r="H625" s="8">
        <v>0</v>
      </c>
      <c r="I625" s="8">
        <v>0</v>
      </c>
      <c r="J625" s="8">
        <v>0</v>
      </c>
      <c r="K625" t="s">
        <v>7328</v>
      </c>
      <c r="L625" s="20" t="s">
        <v>7324</v>
      </c>
      <c r="M625" t="s">
        <v>7325</v>
      </c>
      <c r="N625" s="20" t="s">
        <v>7326</v>
      </c>
      <c r="O625" t="s">
        <v>7327</v>
      </c>
      <c r="P625" t="s">
        <v>7365</v>
      </c>
      <c r="Q625" t="s">
        <v>5998</v>
      </c>
      <c r="R625" t="s">
        <v>5998</v>
      </c>
      <c r="S625" t="s">
        <v>5998</v>
      </c>
      <c r="T625" t="s">
        <v>5998</v>
      </c>
    </row>
    <row r="626" spans="1:20">
      <c r="A626" t="s">
        <v>3197</v>
      </c>
      <c r="B626" s="7" t="s">
        <v>29</v>
      </c>
      <c r="C626" s="8" t="s">
        <v>30</v>
      </c>
      <c r="D626" s="8">
        <v>0.44830229857790299</v>
      </c>
      <c r="E626" s="8">
        <v>0.30619034393904698</v>
      </c>
      <c r="F626" s="8">
        <v>0.92589700485108395</v>
      </c>
      <c r="G626" s="8">
        <v>1.6263980934625898E-2</v>
      </c>
      <c r="H626" s="8">
        <v>0</v>
      </c>
      <c r="I626" s="8">
        <v>0</v>
      </c>
      <c r="J626" s="8">
        <v>0</v>
      </c>
      <c r="K626" t="s">
        <v>7328</v>
      </c>
      <c r="L626" s="20" t="s">
        <v>7324</v>
      </c>
      <c r="M626" t="s">
        <v>7325</v>
      </c>
      <c r="N626" s="20" t="s">
        <v>7326</v>
      </c>
      <c r="O626" t="s">
        <v>7328</v>
      </c>
      <c r="P626" t="s">
        <v>7365</v>
      </c>
      <c r="Q626" t="s">
        <v>6554</v>
      </c>
      <c r="R626" t="s">
        <v>6020</v>
      </c>
      <c r="S626" t="s">
        <v>6555</v>
      </c>
      <c r="T626" t="s">
        <v>6020</v>
      </c>
    </row>
    <row r="627" spans="1:20">
      <c r="A627" t="s">
        <v>3199</v>
      </c>
      <c r="B627" s="7" t="s">
        <v>29</v>
      </c>
      <c r="C627" s="8" t="s">
        <v>30</v>
      </c>
      <c r="D627" s="8">
        <v>-0.87691828780566405</v>
      </c>
      <c r="E627" s="8">
        <v>4.65063071256752E-3</v>
      </c>
      <c r="F627" s="8">
        <v>-0.85184799797277599</v>
      </c>
      <c r="G627" s="8">
        <v>4.4044833102061098E-3</v>
      </c>
      <c r="H627" s="8">
        <v>0</v>
      </c>
      <c r="I627" s="8">
        <v>0</v>
      </c>
      <c r="J627" s="8">
        <v>0</v>
      </c>
      <c r="K627" t="s">
        <v>7339</v>
      </c>
      <c r="L627" s="20" t="s">
        <v>7324</v>
      </c>
      <c r="M627" t="s">
        <v>7325</v>
      </c>
      <c r="N627" s="20" t="s">
        <v>7326</v>
      </c>
      <c r="O627" t="s">
        <v>7354</v>
      </c>
      <c r="P627" t="s">
        <v>7365</v>
      </c>
      <c r="Q627" t="s">
        <v>6556</v>
      </c>
      <c r="R627" t="s">
        <v>6020</v>
      </c>
      <c r="S627" t="s">
        <v>6557</v>
      </c>
      <c r="T627" t="s">
        <v>6020</v>
      </c>
    </row>
    <row r="628" spans="1:20">
      <c r="A628" t="s">
        <v>3201</v>
      </c>
      <c r="B628" s="7" t="s">
        <v>29</v>
      </c>
      <c r="C628" s="8" t="s">
        <v>30</v>
      </c>
      <c r="D628" s="8">
        <v>1.5655380052511201</v>
      </c>
      <c r="E628" s="8">
        <v>3.23181740199596E-5</v>
      </c>
      <c r="F628" s="8">
        <v>1.8827313001588699</v>
      </c>
      <c r="G628" s="8">
        <v>2.0147252960732001E-7</v>
      </c>
      <c r="H628" s="8">
        <v>0</v>
      </c>
      <c r="I628" s="8">
        <v>0</v>
      </c>
      <c r="J628" s="8">
        <v>0</v>
      </c>
      <c r="K628" t="s">
        <v>7328</v>
      </c>
      <c r="L628" s="20" t="s">
        <v>7324</v>
      </c>
      <c r="M628" t="s">
        <v>7325</v>
      </c>
      <c r="N628" s="20" t="s">
        <v>7326</v>
      </c>
      <c r="O628" t="s">
        <v>7328</v>
      </c>
      <c r="P628" t="s">
        <v>7365</v>
      </c>
      <c r="Q628" t="s">
        <v>6558</v>
      </c>
      <c r="R628" t="s">
        <v>6020</v>
      </c>
      <c r="S628" t="s">
        <v>6559</v>
      </c>
      <c r="T628" t="s">
        <v>6020</v>
      </c>
    </row>
    <row r="629" spans="1:20">
      <c r="A629" t="s">
        <v>3240</v>
      </c>
      <c r="B629" s="7" t="s">
        <v>29</v>
      </c>
      <c r="C629" s="8" t="s">
        <v>30</v>
      </c>
      <c r="D629" s="8">
        <v>-1.223979597432</v>
      </c>
      <c r="E629" s="8">
        <v>7.1698929048114593E-5</v>
      </c>
      <c r="F629" s="8">
        <v>-0.68064802063817698</v>
      </c>
      <c r="G629" s="8">
        <v>2.5632232707477502E-2</v>
      </c>
      <c r="H629" s="8">
        <v>0</v>
      </c>
      <c r="I629" s="8">
        <v>0</v>
      </c>
      <c r="J629" s="8">
        <v>0</v>
      </c>
      <c r="K629" t="s">
        <v>7328</v>
      </c>
      <c r="L629" s="20" t="s">
        <v>7324</v>
      </c>
      <c r="M629" t="s">
        <v>7325</v>
      </c>
      <c r="N629" s="20" t="s">
        <v>7326</v>
      </c>
      <c r="O629" t="s">
        <v>7328</v>
      </c>
      <c r="P629" t="s">
        <v>7365</v>
      </c>
      <c r="Q629" t="s">
        <v>5998</v>
      </c>
      <c r="R629" t="s">
        <v>5998</v>
      </c>
      <c r="S629" t="s">
        <v>5998</v>
      </c>
      <c r="T629" t="s">
        <v>5998</v>
      </c>
    </row>
    <row r="630" spans="1:20">
      <c r="A630" t="s">
        <v>3252</v>
      </c>
      <c r="B630" s="7" t="s">
        <v>29</v>
      </c>
      <c r="C630" s="8" t="s">
        <v>30</v>
      </c>
      <c r="D630" s="8">
        <v>0.64508797547621199</v>
      </c>
      <c r="E630" s="8">
        <v>4.5155557597891798E-2</v>
      </c>
      <c r="F630" s="8">
        <v>1.3434117608156599</v>
      </c>
      <c r="G630" s="8">
        <v>3.7895382499457699E-6</v>
      </c>
      <c r="H630" s="8">
        <v>0</v>
      </c>
      <c r="I630" s="8">
        <v>0</v>
      </c>
      <c r="J630" s="8">
        <v>0</v>
      </c>
      <c r="K630" t="s">
        <v>7328</v>
      </c>
      <c r="L630" s="20" t="s">
        <v>7324</v>
      </c>
      <c r="M630" t="s">
        <v>7325</v>
      </c>
      <c r="N630" s="20" t="s">
        <v>7326</v>
      </c>
      <c r="O630" t="s">
        <v>7327</v>
      </c>
      <c r="P630" t="s">
        <v>7365</v>
      </c>
      <c r="Q630" t="s">
        <v>6562</v>
      </c>
      <c r="R630" t="s">
        <v>6020</v>
      </c>
      <c r="S630" t="s">
        <v>6563</v>
      </c>
      <c r="T630" t="s">
        <v>6020</v>
      </c>
    </row>
    <row r="631" spans="1:20">
      <c r="A631" t="s">
        <v>3258</v>
      </c>
      <c r="B631" s="7" t="s">
        <v>29</v>
      </c>
      <c r="C631" s="8" t="s">
        <v>30</v>
      </c>
      <c r="D631" s="8">
        <v>-0.377886973062667</v>
      </c>
      <c r="E631" s="8">
        <v>0.101040664007335</v>
      </c>
      <c r="F631" s="8">
        <v>-9.9169862078706705E-2</v>
      </c>
      <c r="G631" s="8">
        <v>0.70008783023048105</v>
      </c>
      <c r="H631" s="8">
        <v>0</v>
      </c>
      <c r="I631" s="8">
        <v>0</v>
      </c>
      <c r="J631" s="8">
        <v>0</v>
      </c>
      <c r="K631" t="s">
        <v>7339</v>
      </c>
      <c r="L631" s="20" t="s">
        <v>7332</v>
      </c>
      <c r="M631" t="s">
        <v>7333</v>
      </c>
      <c r="N631" s="20" t="s">
        <v>7334</v>
      </c>
      <c r="O631" t="s">
        <v>7327</v>
      </c>
      <c r="P631" t="s">
        <v>7365</v>
      </c>
      <c r="Q631" t="s">
        <v>6660</v>
      </c>
      <c r="R631" t="s">
        <v>6020</v>
      </c>
      <c r="S631" t="s">
        <v>6661</v>
      </c>
      <c r="T631" t="s">
        <v>6020</v>
      </c>
    </row>
    <row r="632" spans="1:20">
      <c r="A632" t="s">
        <v>3269</v>
      </c>
      <c r="B632" s="7" t="s">
        <v>29</v>
      </c>
      <c r="C632" s="8" t="s">
        <v>30</v>
      </c>
      <c r="D632" s="8">
        <v>-0.39985322845174298</v>
      </c>
      <c r="E632" s="8">
        <v>0.41468890520324497</v>
      </c>
      <c r="F632" s="8">
        <v>-0.32200625074622802</v>
      </c>
      <c r="G632" s="8">
        <v>0.48356616519010198</v>
      </c>
      <c r="H632" s="8">
        <v>0</v>
      </c>
      <c r="I632" s="8" t="s">
        <v>6024</v>
      </c>
      <c r="J632" s="8">
        <v>0</v>
      </c>
      <c r="K632" t="s">
        <v>7314</v>
      </c>
      <c r="L632" s="20" t="s">
        <v>7374</v>
      </c>
      <c r="M632" t="s">
        <v>7330</v>
      </c>
      <c r="N632" s="20" t="s">
        <v>7375</v>
      </c>
      <c r="O632" t="s">
        <v>7327</v>
      </c>
      <c r="P632" t="s">
        <v>7365</v>
      </c>
      <c r="Q632" t="s">
        <v>5998</v>
      </c>
      <c r="R632" t="s">
        <v>5998</v>
      </c>
      <c r="S632" t="s">
        <v>5998</v>
      </c>
      <c r="T632" t="s">
        <v>5998</v>
      </c>
    </row>
    <row r="633" spans="1:20">
      <c r="A633" t="s">
        <v>3282</v>
      </c>
      <c r="B633" s="7" t="s">
        <v>29</v>
      </c>
      <c r="C633" s="8" t="s">
        <v>30</v>
      </c>
      <c r="D633" s="8">
        <v>0.52418127195597297</v>
      </c>
      <c r="E633" s="8">
        <v>0.189197528886593</v>
      </c>
      <c r="F633" s="8">
        <v>1.18228584094432</v>
      </c>
      <c r="G633" s="8">
        <v>8.3415415361329302E-4</v>
      </c>
      <c r="H633" s="8">
        <v>0</v>
      </c>
      <c r="I633" s="8">
        <v>0</v>
      </c>
      <c r="J633" s="8">
        <v>0</v>
      </c>
      <c r="K633" t="s">
        <v>7314</v>
      </c>
      <c r="L633" s="20" t="s">
        <v>7336</v>
      </c>
      <c r="M633" t="s">
        <v>7330</v>
      </c>
      <c r="N633" s="20" t="s">
        <v>7352</v>
      </c>
      <c r="O633" t="s">
        <v>7327</v>
      </c>
      <c r="P633" t="s">
        <v>7365</v>
      </c>
      <c r="Q633" t="s">
        <v>6566</v>
      </c>
      <c r="R633" t="s">
        <v>6020</v>
      </c>
      <c r="S633" t="s">
        <v>6567</v>
      </c>
      <c r="T633" t="s">
        <v>6020</v>
      </c>
    </row>
    <row r="634" spans="1:20">
      <c r="A634" t="s">
        <v>3290</v>
      </c>
      <c r="B634" s="7" t="s">
        <v>29</v>
      </c>
      <c r="C634" s="8" t="s">
        <v>30</v>
      </c>
      <c r="D634" s="8">
        <v>0.58915737078374997</v>
      </c>
      <c r="E634" s="8">
        <v>1.52059710537867E-3</v>
      </c>
      <c r="F634" s="8">
        <v>-4.8198479156296201E-2</v>
      </c>
      <c r="G634" s="8">
        <v>0.836008043157068</v>
      </c>
      <c r="H634" s="8">
        <v>0</v>
      </c>
      <c r="I634" s="8">
        <v>0</v>
      </c>
      <c r="J634" s="8">
        <v>0</v>
      </c>
      <c r="K634" t="s">
        <v>7327</v>
      </c>
      <c r="L634" s="20" t="s">
        <v>7332</v>
      </c>
      <c r="M634" t="s">
        <v>7333</v>
      </c>
      <c r="N634" s="20" t="s">
        <v>7334</v>
      </c>
      <c r="O634" t="s">
        <v>7327</v>
      </c>
      <c r="P634" t="s">
        <v>7365</v>
      </c>
      <c r="Q634" t="s">
        <v>6568</v>
      </c>
      <c r="R634" t="s">
        <v>6020</v>
      </c>
      <c r="S634" t="s">
        <v>6569</v>
      </c>
      <c r="T634" t="s">
        <v>6020</v>
      </c>
    </row>
    <row r="635" spans="1:20">
      <c r="A635" t="s">
        <v>3379</v>
      </c>
      <c r="B635" s="7" t="s">
        <v>29</v>
      </c>
      <c r="C635" s="8" t="s">
        <v>30</v>
      </c>
      <c r="D635" s="8">
        <v>-0.29268335784062099</v>
      </c>
      <c r="E635" s="8">
        <v>0.61382199348975597</v>
      </c>
      <c r="F635" s="8">
        <v>-0.57771453495990399</v>
      </c>
      <c r="G635" s="8">
        <v>0.24252327786917199</v>
      </c>
      <c r="H635" s="8">
        <v>0</v>
      </c>
      <c r="I635" s="8">
        <v>0</v>
      </c>
      <c r="J635" s="8">
        <v>0</v>
      </c>
      <c r="K635" t="s">
        <v>7328</v>
      </c>
      <c r="L635" s="20">
        <v>1</v>
      </c>
      <c r="M635">
        <v>0</v>
      </c>
      <c r="N635" s="20">
        <v>0</v>
      </c>
      <c r="O635" t="s">
        <v>7328</v>
      </c>
      <c r="P635" t="s">
        <v>7365</v>
      </c>
      <c r="Q635" t="s">
        <v>6574</v>
      </c>
      <c r="R635" t="s">
        <v>6020</v>
      </c>
      <c r="S635" t="s">
        <v>6575</v>
      </c>
      <c r="T635" t="s">
        <v>6020</v>
      </c>
    </row>
    <row r="636" spans="1:20">
      <c r="A636" t="s">
        <v>3424</v>
      </c>
      <c r="B636" s="7" t="s">
        <v>29</v>
      </c>
      <c r="C636" s="8" t="s">
        <v>30</v>
      </c>
      <c r="D636" s="8">
        <v>-3.93952432899769E-3</v>
      </c>
      <c r="E636" s="8">
        <v>0.995870557306479</v>
      </c>
      <c r="F636" s="8">
        <v>0.79135690290181704</v>
      </c>
      <c r="G636" s="8">
        <v>1.1849129289966599E-2</v>
      </c>
      <c r="H636" s="8">
        <v>0</v>
      </c>
      <c r="I636" s="8">
        <v>0</v>
      </c>
      <c r="J636" s="8">
        <v>0</v>
      </c>
      <c r="K636" t="s">
        <v>7327</v>
      </c>
      <c r="L636" s="20">
        <v>0.7</v>
      </c>
      <c r="M636" t="s">
        <v>7333</v>
      </c>
      <c r="N636" s="20">
        <v>0.3</v>
      </c>
      <c r="O636" t="s">
        <v>7327</v>
      </c>
      <c r="P636" t="s">
        <v>7365</v>
      </c>
      <c r="Q636" t="s">
        <v>5998</v>
      </c>
      <c r="R636" t="s">
        <v>5998</v>
      </c>
      <c r="S636" t="s">
        <v>5998</v>
      </c>
      <c r="T636" t="s">
        <v>5998</v>
      </c>
    </row>
    <row r="637" spans="1:20">
      <c r="A637" t="s">
        <v>3440</v>
      </c>
      <c r="B637" s="7" t="s">
        <v>29</v>
      </c>
      <c r="C637" s="8" t="s">
        <v>30</v>
      </c>
      <c r="D637" s="8">
        <v>0.75971332140675396</v>
      </c>
      <c r="E637" s="8">
        <v>1.9337280037174701E-5</v>
      </c>
      <c r="F637" s="8">
        <v>0.85400556092098201</v>
      </c>
      <c r="G637" s="8">
        <v>7.0304390996335505E-7</v>
      </c>
      <c r="H637" s="8">
        <v>0</v>
      </c>
      <c r="I637" s="8">
        <v>0</v>
      </c>
      <c r="J637" s="8">
        <v>0</v>
      </c>
      <c r="K637" t="s">
        <v>7328</v>
      </c>
      <c r="L637" s="20" t="s">
        <v>7324</v>
      </c>
      <c r="M637" t="s">
        <v>7325</v>
      </c>
      <c r="N637" s="20" t="s">
        <v>7326</v>
      </c>
      <c r="O637" t="s">
        <v>7327</v>
      </c>
      <c r="P637" t="s">
        <v>7365</v>
      </c>
      <c r="Q637" t="s">
        <v>6576</v>
      </c>
      <c r="R637" t="s">
        <v>6020</v>
      </c>
      <c r="S637" t="s">
        <v>6577</v>
      </c>
      <c r="T637" t="s">
        <v>6020</v>
      </c>
    </row>
    <row r="638" spans="1:20">
      <c r="A638" t="s">
        <v>3443</v>
      </c>
      <c r="B638" s="7" t="s">
        <v>29</v>
      </c>
      <c r="C638" s="8" t="s">
        <v>30</v>
      </c>
      <c r="D638" s="8">
        <v>0.51484991704180405</v>
      </c>
      <c r="E638" s="8">
        <v>5.2837492873014202E-2</v>
      </c>
      <c r="F638" s="8">
        <v>0.71850455822174997</v>
      </c>
      <c r="G638" s="8">
        <v>3.4358190243929301E-3</v>
      </c>
      <c r="H638" s="8">
        <v>0</v>
      </c>
      <c r="I638" s="8">
        <v>0</v>
      </c>
      <c r="J638" s="8">
        <v>0</v>
      </c>
      <c r="K638" t="s">
        <v>7328</v>
      </c>
      <c r="L638" s="20" t="s">
        <v>7324</v>
      </c>
      <c r="M638" t="s">
        <v>7325</v>
      </c>
      <c r="N638" s="20" t="s">
        <v>7326</v>
      </c>
      <c r="O638" t="s">
        <v>7328</v>
      </c>
      <c r="P638" t="s">
        <v>7365</v>
      </c>
      <c r="Q638" t="s">
        <v>5998</v>
      </c>
      <c r="R638" t="s">
        <v>5998</v>
      </c>
      <c r="S638" t="s">
        <v>5998</v>
      </c>
      <c r="T638" t="s">
        <v>5998</v>
      </c>
    </row>
    <row r="639" spans="1:20">
      <c r="A639" t="s">
        <v>3110</v>
      </c>
      <c r="B639" s="7" t="s">
        <v>24</v>
      </c>
      <c r="C639" s="8" t="s">
        <v>25</v>
      </c>
      <c r="D639" s="8">
        <v>0.740499863819853</v>
      </c>
      <c r="E639" s="8">
        <v>6.3103632841256502E-2</v>
      </c>
      <c r="F639" s="8">
        <v>1.4524416573127299</v>
      </c>
      <c r="G639" s="8">
        <v>5.7835747880874801E-5</v>
      </c>
      <c r="H639" s="8">
        <v>0</v>
      </c>
      <c r="I639" s="8">
        <v>0</v>
      </c>
      <c r="J639" s="8">
        <v>0</v>
      </c>
      <c r="K639" t="s">
        <v>7328</v>
      </c>
      <c r="L639" s="20" t="s">
        <v>7324</v>
      </c>
      <c r="M639" t="s">
        <v>7325</v>
      </c>
      <c r="N639" s="20" t="s">
        <v>7326</v>
      </c>
      <c r="O639" t="s">
        <v>7327</v>
      </c>
      <c r="P639" t="s">
        <v>7365</v>
      </c>
      <c r="Q639" t="s">
        <v>6624</v>
      </c>
      <c r="R639" t="s">
        <v>6020</v>
      </c>
      <c r="S639" t="s">
        <v>6625</v>
      </c>
      <c r="T639" t="s">
        <v>6020</v>
      </c>
    </row>
    <row r="640" spans="1:20">
      <c r="A640" t="s">
        <v>3131</v>
      </c>
      <c r="B640" s="7" t="s">
        <v>24</v>
      </c>
      <c r="C640" s="8" t="s">
        <v>25</v>
      </c>
      <c r="D640" s="8">
        <v>0.61175468645844699</v>
      </c>
      <c r="E640" s="8">
        <v>3.9819973368638802E-2</v>
      </c>
      <c r="F640" s="8">
        <v>1.10079057936206</v>
      </c>
      <c r="G640" s="8">
        <v>4.5339369194042899E-5</v>
      </c>
      <c r="H640" s="8">
        <v>0</v>
      </c>
      <c r="I640" s="8">
        <v>0</v>
      </c>
      <c r="J640" s="8">
        <v>0</v>
      </c>
      <c r="K640" t="s">
        <v>7327</v>
      </c>
      <c r="L640" s="20" t="s">
        <v>7332</v>
      </c>
      <c r="M640" t="s">
        <v>7333</v>
      </c>
      <c r="N640" s="20" t="s">
        <v>7334</v>
      </c>
      <c r="O640" t="s">
        <v>7327</v>
      </c>
      <c r="P640" t="s">
        <v>7365</v>
      </c>
      <c r="Q640" t="s">
        <v>5998</v>
      </c>
      <c r="R640" t="s">
        <v>5998</v>
      </c>
      <c r="S640" t="s">
        <v>5998</v>
      </c>
      <c r="T640" t="s">
        <v>5998</v>
      </c>
    </row>
    <row r="641" spans="1:20">
      <c r="A641" t="s">
        <v>3140</v>
      </c>
      <c r="B641" s="7" t="s">
        <v>24</v>
      </c>
      <c r="C641" s="8" t="s">
        <v>25</v>
      </c>
      <c r="D641" s="8">
        <v>-0.65106416017484503</v>
      </c>
      <c r="E641" s="8">
        <v>0.13939431961957099</v>
      </c>
      <c r="F641" s="8">
        <v>-7.2706226747522196E-2</v>
      </c>
      <c r="G641" s="8">
        <v>0.88184921527399995</v>
      </c>
      <c r="H641" s="8">
        <v>0</v>
      </c>
      <c r="I641" s="8">
        <v>0</v>
      </c>
      <c r="J641" s="8">
        <v>0</v>
      </c>
      <c r="K641" t="s">
        <v>7339</v>
      </c>
      <c r="L641" s="20" t="s">
        <v>7324</v>
      </c>
      <c r="M641" t="s">
        <v>7325</v>
      </c>
      <c r="N641" s="20" t="s">
        <v>7326</v>
      </c>
      <c r="O641" t="s">
        <v>7339</v>
      </c>
      <c r="P641" t="s">
        <v>7365</v>
      </c>
      <c r="Q641" t="s">
        <v>6626</v>
      </c>
      <c r="R641" t="s">
        <v>6020</v>
      </c>
      <c r="S641" t="s">
        <v>6627</v>
      </c>
      <c r="T641" t="s">
        <v>6020</v>
      </c>
    </row>
    <row r="642" spans="1:20">
      <c r="A642" t="s">
        <v>3158</v>
      </c>
      <c r="B642" s="7" t="s">
        <v>24</v>
      </c>
      <c r="C642" s="8" t="s">
        <v>25</v>
      </c>
      <c r="D642" s="8">
        <v>0.65908471018816095</v>
      </c>
      <c r="E642" s="8">
        <v>6.5507859337974898E-3</v>
      </c>
      <c r="F642" s="8">
        <v>0.23241202347478199</v>
      </c>
      <c r="G642" s="8">
        <v>0.37068874047699402</v>
      </c>
      <c r="H642" s="8">
        <v>0</v>
      </c>
      <c r="I642" s="8">
        <v>0</v>
      </c>
      <c r="J642" s="8">
        <v>0</v>
      </c>
      <c r="K642" t="s">
        <v>7328</v>
      </c>
      <c r="L642" s="20" t="s">
        <v>7324</v>
      </c>
      <c r="M642" t="s">
        <v>7325</v>
      </c>
      <c r="N642" s="20" t="s">
        <v>7326</v>
      </c>
      <c r="O642" t="s">
        <v>7327</v>
      </c>
      <c r="P642" t="s">
        <v>7365</v>
      </c>
      <c r="Q642" t="s">
        <v>6435</v>
      </c>
      <c r="R642" t="s">
        <v>6020</v>
      </c>
      <c r="S642" t="s">
        <v>6436</v>
      </c>
      <c r="T642" t="s">
        <v>6020</v>
      </c>
    </row>
    <row r="643" spans="1:20">
      <c r="A643" t="s">
        <v>3222</v>
      </c>
      <c r="B643" s="7" t="s">
        <v>24</v>
      </c>
      <c r="C643" s="8" t="s">
        <v>25</v>
      </c>
      <c r="D643" s="8">
        <v>1.00481611193458</v>
      </c>
      <c r="E643" s="8">
        <v>6.7709250693270205E-5</v>
      </c>
      <c r="F643" s="8">
        <v>0.102703373883721</v>
      </c>
      <c r="G643" s="8">
        <v>0.74112860906190803</v>
      </c>
      <c r="H643" s="8">
        <v>0</v>
      </c>
      <c r="I643" s="8">
        <v>0</v>
      </c>
      <c r="J643" s="8">
        <v>0</v>
      </c>
      <c r="K643" t="s">
        <v>7328</v>
      </c>
      <c r="L643" s="20" t="s">
        <v>7324</v>
      </c>
      <c r="M643" t="s">
        <v>7325</v>
      </c>
      <c r="N643" s="20" t="s">
        <v>7326</v>
      </c>
      <c r="O643" t="s">
        <v>7328</v>
      </c>
      <c r="P643" t="s">
        <v>7365</v>
      </c>
      <c r="Q643" t="s">
        <v>5998</v>
      </c>
      <c r="R643" t="s">
        <v>5998</v>
      </c>
      <c r="S643" t="s">
        <v>5998</v>
      </c>
      <c r="T643" t="s">
        <v>5998</v>
      </c>
    </row>
    <row r="644" spans="1:20">
      <c r="A644" t="s">
        <v>3245</v>
      </c>
      <c r="B644" s="7" t="s">
        <v>24</v>
      </c>
      <c r="C644" s="8" t="s">
        <v>25</v>
      </c>
      <c r="D644" s="8">
        <v>-0.25883066149665601</v>
      </c>
      <c r="E644" s="8">
        <v>0.48251889388013902</v>
      </c>
      <c r="F644" s="8">
        <v>0.48784963669298298</v>
      </c>
      <c r="G644" s="8">
        <v>0.116317278233123</v>
      </c>
      <c r="H644" s="8">
        <v>0</v>
      </c>
      <c r="I644" s="8">
        <v>0</v>
      </c>
      <c r="J644" s="8">
        <v>0</v>
      </c>
      <c r="K644" t="s">
        <v>7328</v>
      </c>
      <c r="L644" s="20" t="s">
        <v>7324</v>
      </c>
      <c r="M644" t="s">
        <v>7325</v>
      </c>
      <c r="N644" s="20" t="s">
        <v>7326</v>
      </c>
      <c r="O644" t="s">
        <v>7328</v>
      </c>
      <c r="P644" t="s">
        <v>7365</v>
      </c>
      <c r="Q644" t="s">
        <v>5998</v>
      </c>
      <c r="R644" t="s">
        <v>5998</v>
      </c>
      <c r="S644" t="s">
        <v>5998</v>
      </c>
      <c r="T644" t="s">
        <v>5998</v>
      </c>
    </row>
    <row r="645" spans="1:20">
      <c r="A645" t="s">
        <v>3253</v>
      </c>
      <c r="B645" s="7" t="s">
        <v>24</v>
      </c>
      <c r="C645" s="8" t="s">
        <v>25</v>
      </c>
      <c r="D645" s="8">
        <v>1.0805993727746499</v>
      </c>
      <c r="E645" s="8">
        <v>5.1667527302325803E-3</v>
      </c>
      <c r="F645" s="8">
        <v>1.62619560956317</v>
      </c>
      <c r="G645" s="8">
        <v>4.0851188385457298E-6</v>
      </c>
      <c r="H645" s="8">
        <v>0</v>
      </c>
      <c r="I645" s="8">
        <v>0</v>
      </c>
      <c r="J645" s="8">
        <v>0</v>
      </c>
      <c r="K645" t="s">
        <v>7328</v>
      </c>
      <c r="L645" s="20" t="s">
        <v>7324</v>
      </c>
      <c r="M645" t="s">
        <v>7325</v>
      </c>
      <c r="N645" s="20" t="s">
        <v>7326</v>
      </c>
      <c r="O645" t="s">
        <v>7327</v>
      </c>
      <c r="P645" t="s">
        <v>7365</v>
      </c>
      <c r="Q645" t="s">
        <v>6630</v>
      </c>
      <c r="R645" t="s">
        <v>6020</v>
      </c>
      <c r="S645" t="s">
        <v>6631</v>
      </c>
      <c r="T645" t="s">
        <v>6020</v>
      </c>
    </row>
    <row r="646" spans="1:20">
      <c r="A646" t="s">
        <v>3254</v>
      </c>
      <c r="B646" s="7" t="s">
        <v>24</v>
      </c>
      <c r="C646" s="8" t="s">
        <v>25</v>
      </c>
      <c r="D646" s="8">
        <v>0.22851735730029901</v>
      </c>
      <c r="E646" s="8">
        <v>0.32870217075240099</v>
      </c>
      <c r="F646" s="8">
        <v>0.25644002743271499</v>
      </c>
      <c r="G646" s="8">
        <v>0.236378682728103</v>
      </c>
      <c r="H646" s="8">
        <v>0</v>
      </c>
      <c r="I646" s="8">
        <v>0</v>
      </c>
      <c r="J646" s="8">
        <v>0</v>
      </c>
      <c r="K646" t="s">
        <v>7328</v>
      </c>
      <c r="L646" s="20" t="s">
        <v>7324</v>
      </c>
      <c r="M646" t="s">
        <v>7325</v>
      </c>
      <c r="N646" s="20" t="s">
        <v>7326</v>
      </c>
      <c r="O646" t="s">
        <v>7327</v>
      </c>
      <c r="P646" t="s">
        <v>7365</v>
      </c>
      <c r="Q646" t="s">
        <v>6632</v>
      </c>
      <c r="R646" t="s">
        <v>6020</v>
      </c>
      <c r="S646" t="s">
        <v>6633</v>
      </c>
      <c r="T646" t="s">
        <v>6020</v>
      </c>
    </row>
    <row r="647" spans="1:20">
      <c r="A647" t="s">
        <v>3268</v>
      </c>
      <c r="B647" s="7" t="s">
        <v>24</v>
      </c>
      <c r="C647" s="8" t="s">
        <v>25</v>
      </c>
      <c r="D647" s="8">
        <v>1.2438381162035901</v>
      </c>
      <c r="E647" s="8">
        <v>3.6323472424979E-3</v>
      </c>
      <c r="F647" s="8">
        <v>2.0585404520185899</v>
      </c>
      <c r="G647" s="8">
        <v>1.6379084778797399E-7</v>
      </c>
      <c r="H647" s="8">
        <v>0</v>
      </c>
      <c r="I647" s="8">
        <v>0</v>
      </c>
      <c r="J647" s="8">
        <v>0</v>
      </c>
      <c r="K647" t="s">
        <v>7328</v>
      </c>
      <c r="L647" s="20" t="s">
        <v>7324</v>
      </c>
      <c r="M647" t="s">
        <v>7325</v>
      </c>
      <c r="N647" s="20" t="s">
        <v>7326</v>
      </c>
      <c r="O647" t="s">
        <v>7327</v>
      </c>
      <c r="P647" t="s">
        <v>7365</v>
      </c>
      <c r="Q647" t="s">
        <v>6634</v>
      </c>
      <c r="R647" t="s">
        <v>6020</v>
      </c>
      <c r="S647" t="s">
        <v>6635</v>
      </c>
      <c r="T647" t="s">
        <v>6020</v>
      </c>
    </row>
    <row r="648" spans="1:20">
      <c r="A648" t="s">
        <v>3276</v>
      </c>
      <c r="B648" s="7" t="s">
        <v>24</v>
      </c>
      <c r="C648" s="8" t="s">
        <v>25</v>
      </c>
      <c r="D648" s="8">
        <v>-0.54162801050548803</v>
      </c>
      <c r="E648" s="8">
        <v>1.9509346381218599E-2</v>
      </c>
      <c r="F648" s="8">
        <v>-0.27447434472388799</v>
      </c>
      <c r="G648" s="8">
        <v>0.24799344691980499</v>
      </c>
      <c r="H648" s="8">
        <v>0</v>
      </c>
      <c r="I648" s="8">
        <v>0</v>
      </c>
      <c r="J648" s="8">
        <v>0</v>
      </c>
      <c r="K648" t="s">
        <v>7328</v>
      </c>
      <c r="L648" s="20">
        <v>1</v>
      </c>
      <c r="M648">
        <v>0</v>
      </c>
      <c r="N648" s="20">
        <v>0</v>
      </c>
      <c r="O648" t="s">
        <v>7327</v>
      </c>
      <c r="P648" t="s">
        <v>7365</v>
      </c>
      <c r="Q648" t="s">
        <v>6636</v>
      </c>
      <c r="R648" t="s">
        <v>6020</v>
      </c>
      <c r="S648" t="s">
        <v>6637</v>
      </c>
      <c r="T648" t="s">
        <v>6020</v>
      </c>
    </row>
    <row r="649" spans="1:20">
      <c r="A649" t="s">
        <v>3283</v>
      </c>
      <c r="B649" s="7" t="s">
        <v>24</v>
      </c>
      <c r="C649" s="8" t="s">
        <v>25</v>
      </c>
      <c r="D649" s="8">
        <v>0.74385833666717605</v>
      </c>
      <c r="E649" s="8">
        <v>9.8415269856405203E-3</v>
      </c>
      <c r="F649" s="8">
        <v>1.1146116117776399</v>
      </c>
      <c r="G649" s="8">
        <v>3.3076458186183201E-5</v>
      </c>
      <c r="H649" s="8">
        <v>0</v>
      </c>
      <c r="I649" s="8">
        <v>0</v>
      </c>
      <c r="J649" s="8">
        <v>0</v>
      </c>
      <c r="K649" t="s">
        <v>7328</v>
      </c>
      <c r="L649" s="20" t="s">
        <v>7324</v>
      </c>
      <c r="M649" t="s">
        <v>7325</v>
      </c>
      <c r="N649" s="20" t="s">
        <v>7326</v>
      </c>
      <c r="O649" t="s">
        <v>7327</v>
      </c>
      <c r="P649" t="s">
        <v>7365</v>
      </c>
      <c r="Q649" t="s">
        <v>6638</v>
      </c>
      <c r="R649" t="s">
        <v>6020</v>
      </c>
      <c r="S649" t="s">
        <v>6639</v>
      </c>
      <c r="T649" t="s">
        <v>6020</v>
      </c>
    </row>
    <row r="650" spans="1:20">
      <c r="A650" t="s">
        <v>3285</v>
      </c>
      <c r="B650" s="7" t="s">
        <v>24</v>
      </c>
      <c r="C650" s="8" t="s">
        <v>25</v>
      </c>
      <c r="D650" s="8">
        <v>-0.362448658325351</v>
      </c>
      <c r="E650" s="8">
        <v>0.12727036796587199</v>
      </c>
      <c r="F650" s="8">
        <v>-0.82919624043058104</v>
      </c>
      <c r="G650" s="8">
        <v>9.8234810881177697E-5</v>
      </c>
      <c r="H650" s="8">
        <v>0</v>
      </c>
      <c r="I650" s="8">
        <v>0</v>
      </c>
      <c r="J650" s="8">
        <v>0</v>
      </c>
      <c r="K650" t="s">
        <v>7328</v>
      </c>
      <c r="L650" s="20" t="s">
        <v>7324</v>
      </c>
      <c r="M650" t="s">
        <v>7325</v>
      </c>
      <c r="N650" s="20" t="s">
        <v>7326</v>
      </c>
      <c r="O650" t="s">
        <v>7327</v>
      </c>
      <c r="P650" t="s">
        <v>7365</v>
      </c>
      <c r="Q650" t="s">
        <v>6496</v>
      </c>
      <c r="R650" t="s">
        <v>6020</v>
      </c>
      <c r="S650" t="s">
        <v>6497</v>
      </c>
      <c r="T650" t="s">
        <v>6020</v>
      </c>
    </row>
    <row r="651" spans="1:20">
      <c r="A651" t="s">
        <v>3286</v>
      </c>
      <c r="B651" s="7" t="s">
        <v>24</v>
      </c>
      <c r="C651" s="8" t="s">
        <v>25</v>
      </c>
      <c r="D651" s="8">
        <v>-0.16702875539092901</v>
      </c>
      <c r="E651" s="8">
        <v>0.471036419427109</v>
      </c>
      <c r="F651" s="8">
        <v>-3.7632407393150498E-2</v>
      </c>
      <c r="G651" s="8">
        <v>0.87709085730292402</v>
      </c>
      <c r="H651" s="8">
        <v>0</v>
      </c>
      <c r="I651" s="8">
        <v>0</v>
      </c>
      <c r="J651" s="8">
        <v>0</v>
      </c>
      <c r="K651" t="s">
        <v>7328</v>
      </c>
      <c r="L651" s="20" t="s">
        <v>7324</v>
      </c>
      <c r="M651" t="s">
        <v>7325</v>
      </c>
      <c r="N651" s="20" t="s">
        <v>7326</v>
      </c>
      <c r="O651" t="s">
        <v>7327</v>
      </c>
      <c r="P651" t="s">
        <v>7365</v>
      </c>
      <c r="Q651" t="s">
        <v>6496</v>
      </c>
      <c r="R651" t="s">
        <v>6020</v>
      </c>
      <c r="S651" t="s">
        <v>6497</v>
      </c>
      <c r="T651" t="s">
        <v>6020</v>
      </c>
    </row>
    <row r="652" spans="1:20">
      <c r="A652" t="s">
        <v>3306</v>
      </c>
      <c r="B652" s="7" t="s">
        <v>24</v>
      </c>
      <c r="C652" s="8" t="s">
        <v>25</v>
      </c>
      <c r="D652" s="8">
        <v>0.67809947968191298</v>
      </c>
      <c r="E652" s="8">
        <v>6.7877563306360994E-2</v>
      </c>
      <c r="F652" s="8">
        <v>1.68336704115391E-3</v>
      </c>
      <c r="G652" s="8">
        <v>0.99846529116128402</v>
      </c>
      <c r="H652" s="8">
        <v>0</v>
      </c>
      <c r="I652" s="8">
        <v>0</v>
      </c>
      <c r="J652" s="8">
        <v>0</v>
      </c>
      <c r="K652" t="s">
        <v>7327</v>
      </c>
      <c r="L652" s="20" t="s">
        <v>7332</v>
      </c>
      <c r="M652" t="s">
        <v>7333</v>
      </c>
      <c r="N652" s="20" t="s">
        <v>7334</v>
      </c>
      <c r="O652" t="s">
        <v>7328</v>
      </c>
      <c r="P652" t="s">
        <v>7365</v>
      </c>
      <c r="Q652" t="s">
        <v>6498</v>
      </c>
      <c r="R652" t="s">
        <v>6020</v>
      </c>
      <c r="S652" t="s">
        <v>5998</v>
      </c>
      <c r="T652" t="s">
        <v>5998</v>
      </c>
    </row>
    <row r="653" spans="1:20">
      <c r="A653" t="s">
        <v>3334</v>
      </c>
      <c r="B653" s="7" t="s">
        <v>24</v>
      </c>
      <c r="C653" s="8" t="s">
        <v>25</v>
      </c>
      <c r="D653" s="8">
        <v>-0.98995641571467496</v>
      </c>
      <c r="E653" s="8">
        <v>3.0204714598289001E-5</v>
      </c>
      <c r="F653" s="8">
        <v>-0.93634274345325796</v>
      </c>
      <c r="G653" s="8">
        <v>5.57339248919984E-5</v>
      </c>
      <c r="H653" s="8">
        <v>0</v>
      </c>
      <c r="I653" s="8">
        <v>0</v>
      </c>
      <c r="J653" s="8">
        <v>0</v>
      </c>
      <c r="K653" t="s">
        <v>7339</v>
      </c>
      <c r="L653" s="20" t="s">
        <v>7324</v>
      </c>
      <c r="M653" t="s">
        <v>7325</v>
      </c>
      <c r="N653" s="20" t="s">
        <v>7326</v>
      </c>
      <c r="O653" t="s">
        <v>7327</v>
      </c>
      <c r="P653" t="s">
        <v>7365</v>
      </c>
      <c r="Q653" t="s">
        <v>6642</v>
      </c>
      <c r="R653" t="s">
        <v>6020</v>
      </c>
      <c r="S653" t="s">
        <v>6643</v>
      </c>
      <c r="T653">
        <v>-0.70697500000000002</v>
      </c>
    </row>
    <row r="654" spans="1:20">
      <c r="A654" t="s">
        <v>3352</v>
      </c>
      <c r="B654" s="7" t="s">
        <v>24</v>
      </c>
      <c r="C654" s="8" t="s">
        <v>25</v>
      </c>
      <c r="D654" s="8">
        <v>-1.20565463397507</v>
      </c>
      <c r="E654" s="8">
        <v>5.1037803538685302E-6</v>
      </c>
      <c r="F654" s="8">
        <v>-0.107652001037269</v>
      </c>
      <c r="G654" s="8">
        <v>0.74093242726448805</v>
      </c>
      <c r="H654" s="8">
        <v>0</v>
      </c>
      <c r="I654" s="8">
        <v>0</v>
      </c>
      <c r="J654" s="8">
        <v>0</v>
      </c>
      <c r="K654" t="s">
        <v>7339</v>
      </c>
      <c r="L654" s="20" t="s">
        <v>7324</v>
      </c>
      <c r="M654" t="s">
        <v>7325</v>
      </c>
      <c r="N654" s="20" t="s">
        <v>7326</v>
      </c>
      <c r="O654" t="s">
        <v>7327</v>
      </c>
      <c r="P654" t="s">
        <v>7365</v>
      </c>
      <c r="Q654" t="s">
        <v>6644</v>
      </c>
      <c r="R654" t="s">
        <v>6020</v>
      </c>
      <c r="S654" t="s">
        <v>6645</v>
      </c>
      <c r="T654" t="s">
        <v>6020</v>
      </c>
    </row>
    <row r="655" spans="1:20">
      <c r="A655" t="s">
        <v>3363</v>
      </c>
      <c r="B655" s="7" t="s">
        <v>24</v>
      </c>
      <c r="C655" s="8" t="s">
        <v>25</v>
      </c>
      <c r="D655" s="8">
        <v>-7.0813335410957107E-2</v>
      </c>
      <c r="E655" s="8">
        <v>0.93898545975603698</v>
      </c>
      <c r="F655" s="8">
        <v>1.0797868661709</v>
      </c>
      <c r="G655" s="8">
        <v>9.3231078889491906E-2</v>
      </c>
      <c r="H655" s="8">
        <v>0</v>
      </c>
      <c r="I655" s="8">
        <v>0</v>
      </c>
      <c r="J655" s="8">
        <v>0</v>
      </c>
      <c r="K655" t="s">
        <v>7327</v>
      </c>
      <c r="L655" s="20" t="s">
        <v>7332</v>
      </c>
      <c r="M655" t="s">
        <v>7333</v>
      </c>
      <c r="N655" s="20" t="s">
        <v>7334</v>
      </c>
      <c r="O655" t="s">
        <v>7328</v>
      </c>
      <c r="P655" t="s">
        <v>7365</v>
      </c>
      <c r="Q655" t="s">
        <v>5998</v>
      </c>
      <c r="R655" t="s">
        <v>5998</v>
      </c>
      <c r="S655" t="s">
        <v>5998</v>
      </c>
      <c r="T655" t="s">
        <v>5998</v>
      </c>
    </row>
    <row r="656" spans="1:20">
      <c r="A656" t="s">
        <v>3373</v>
      </c>
      <c r="B656" s="7" t="s">
        <v>24</v>
      </c>
      <c r="C656" s="8" t="s">
        <v>25</v>
      </c>
      <c r="D656" s="8">
        <v>0.28128723102873698</v>
      </c>
      <c r="E656" s="8">
        <v>0.59877596819317602</v>
      </c>
      <c r="F656" s="8">
        <v>1.5567132064460401</v>
      </c>
      <c r="G656" s="8">
        <v>1.2605373207814099E-4</v>
      </c>
      <c r="H656" s="8">
        <v>0</v>
      </c>
      <c r="I656" s="8">
        <v>0</v>
      </c>
      <c r="J656" s="8">
        <v>0</v>
      </c>
      <c r="K656" t="s">
        <v>7328</v>
      </c>
      <c r="L656" s="20">
        <v>1</v>
      </c>
      <c r="M656">
        <v>0</v>
      </c>
      <c r="N656" s="20">
        <v>0</v>
      </c>
      <c r="O656" t="s">
        <v>7328</v>
      </c>
      <c r="P656" t="s">
        <v>7365</v>
      </c>
      <c r="Q656" t="s">
        <v>6646</v>
      </c>
      <c r="R656" t="s">
        <v>6020</v>
      </c>
      <c r="S656" t="s">
        <v>6647</v>
      </c>
      <c r="T656" t="s">
        <v>6020</v>
      </c>
    </row>
    <row r="657" spans="1:20">
      <c r="A657" t="s">
        <v>3384</v>
      </c>
      <c r="B657" s="7" t="s">
        <v>24</v>
      </c>
      <c r="C657" s="8" t="s">
        <v>25</v>
      </c>
      <c r="D657" s="8">
        <v>-1.16981809554154</v>
      </c>
      <c r="E657" s="8">
        <v>5.13789561532845E-6</v>
      </c>
      <c r="F657" s="8">
        <v>-0.47976246224250102</v>
      </c>
      <c r="G657" s="8">
        <v>7.5238365329827001E-2</v>
      </c>
      <c r="H657" s="8">
        <v>0</v>
      </c>
      <c r="I657" s="8">
        <v>0</v>
      </c>
      <c r="J657" s="8">
        <v>0</v>
      </c>
      <c r="K657" t="s">
        <v>7328</v>
      </c>
      <c r="L657" s="20" t="s">
        <v>7324</v>
      </c>
      <c r="M657" t="s">
        <v>7325</v>
      </c>
      <c r="N657" s="20" t="s">
        <v>7326</v>
      </c>
      <c r="O657" t="s">
        <v>7327</v>
      </c>
      <c r="P657" t="s">
        <v>7365</v>
      </c>
      <c r="Q657" t="s">
        <v>6650</v>
      </c>
      <c r="R657">
        <v>0.67322099999999996</v>
      </c>
      <c r="S657" t="s">
        <v>6651</v>
      </c>
      <c r="T657" t="s">
        <v>6020</v>
      </c>
    </row>
    <row r="658" spans="1:20">
      <c r="A658" t="s">
        <v>3436</v>
      </c>
      <c r="B658" s="7" t="s">
        <v>24</v>
      </c>
      <c r="C658" s="8" t="s">
        <v>25</v>
      </c>
      <c r="D658" s="8">
        <v>-0.95014463273657201</v>
      </c>
      <c r="E658" s="8">
        <v>7.1920162240534102E-3</v>
      </c>
      <c r="F658" s="8">
        <v>-0.80818884274695102</v>
      </c>
      <c r="G658" s="8">
        <v>1.36128157988072E-2</v>
      </c>
      <c r="H658" s="8">
        <v>0</v>
      </c>
      <c r="I658" s="8">
        <v>0</v>
      </c>
      <c r="J658" s="8">
        <v>0</v>
      </c>
      <c r="K658" t="s">
        <v>7328</v>
      </c>
      <c r="L658" s="20" t="s">
        <v>7324</v>
      </c>
      <c r="M658" t="s">
        <v>7325</v>
      </c>
      <c r="N658" s="20" t="s">
        <v>7326</v>
      </c>
      <c r="O658" t="s">
        <v>7328</v>
      </c>
      <c r="P658" t="s">
        <v>7365</v>
      </c>
      <c r="Q658" t="s">
        <v>5998</v>
      </c>
      <c r="R658" t="s">
        <v>5998</v>
      </c>
      <c r="S658" t="s">
        <v>5998</v>
      </c>
      <c r="T658" t="s">
        <v>5998</v>
      </c>
    </row>
    <row r="659" spans="1:20">
      <c r="A659" t="s">
        <v>3400</v>
      </c>
      <c r="B659" s="7" t="s">
        <v>2398</v>
      </c>
      <c r="C659" s="8" t="s">
        <v>2399</v>
      </c>
      <c r="D659" s="8">
        <v>-0.26696163968108699</v>
      </c>
      <c r="E659" s="8">
        <v>0.33761131290149798</v>
      </c>
      <c r="F659" s="8">
        <v>-0.92232164797794502</v>
      </c>
      <c r="G659" s="8">
        <v>8.7203367247911794E-5</v>
      </c>
      <c r="H659" s="8">
        <v>0</v>
      </c>
      <c r="I659" s="8">
        <v>0</v>
      </c>
      <c r="J659" s="8">
        <v>0</v>
      </c>
      <c r="K659" t="s">
        <v>7339</v>
      </c>
      <c r="L659" s="20" t="s">
        <v>7378</v>
      </c>
      <c r="M659" t="s">
        <v>7325</v>
      </c>
      <c r="N659" s="20" t="s">
        <v>7326</v>
      </c>
      <c r="O659" t="s">
        <v>7327</v>
      </c>
      <c r="P659" t="s">
        <v>7365</v>
      </c>
      <c r="Q659" t="s">
        <v>6601</v>
      </c>
      <c r="R659" t="s">
        <v>6020</v>
      </c>
      <c r="S659" t="s">
        <v>6602</v>
      </c>
      <c r="T659" t="s">
        <v>6020</v>
      </c>
    </row>
    <row r="660" spans="1:20">
      <c r="A660" t="s">
        <v>3215</v>
      </c>
      <c r="B660" s="7" t="s">
        <v>2397</v>
      </c>
      <c r="C660" s="8" t="s">
        <v>5333</v>
      </c>
      <c r="D660" s="8">
        <v>0.83979812724255498</v>
      </c>
      <c r="E660" s="8">
        <v>5.0855059052910302E-2</v>
      </c>
      <c r="F660" s="8">
        <v>0.60548846272092505</v>
      </c>
      <c r="G660" s="8">
        <v>0.153681149511808</v>
      </c>
      <c r="H660" s="8">
        <v>0</v>
      </c>
      <c r="I660" s="8">
        <v>0</v>
      </c>
      <c r="J660" s="8">
        <v>0</v>
      </c>
      <c r="K660" t="s">
        <v>7327</v>
      </c>
      <c r="L660" s="20">
        <v>0.7</v>
      </c>
      <c r="M660" t="s">
        <v>7333</v>
      </c>
      <c r="N660" s="20">
        <v>0.3</v>
      </c>
      <c r="O660" t="s">
        <v>7327</v>
      </c>
      <c r="P660" t="s">
        <v>7365</v>
      </c>
      <c r="Q660" t="s">
        <v>5998</v>
      </c>
      <c r="R660" t="s">
        <v>5998</v>
      </c>
      <c r="S660" t="s">
        <v>5998</v>
      </c>
      <c r="T660" t="s">
        <v>5998</v>
      </c>
    </row>
    <row r="661" spans="1:20">
      <c r="A661" t="s">
        <v>3443</v>
      </c>
      <c r="B661" s="7" t="s">
        <v>129</v>
      </c>
      <c r="C661" s="8" t="s">
        <v>130</v>
      </c>
      <c r="D661" s="8">
        <v>0.51484991704180405</v>
      </c>
      <c r="E661" s="8">
        <v>5.2837492873014202E-2</v>
      </c>
      <c r="F661" s="8">
        <v>0.71850455822174997</v>
      </c>
      <c r="G661" s="8">
        <v>3.4358190243929301E-3</v>
      </c>
      <c r="H661" s="8">
        <v>0</v>
      </c>
      <c r="I661" s="8">
        <v>0</v>
      </c>
      <c r="J661" s="8">
        <v>0</v>
      </c>
      <c r="K661" t="s">
        <v>7328</v>
      </c>
      <c r="L661" s="20" t="s">
        <v>7324</v>
      </c>
      <c r="M661" t="s">
        <v>7325</v>
      </c>
      <c r="N661" s="20" t="s">
        <v>7326</v>
      </c>
      <c r="O661" t="s">
        <v>7328</v>
      </c>
      <c r="P661" t="s">
        <v>7365</v>
      </c>
      <c r="Q661" t="s">
        <v>5998</v>
      </c>
      <c r="R661" t="s">
        <v>5998</v>
      </c>
      <c r="S661" t="s">
        <v>5998</v>
      </c>
      <c r="T661" t="s">
        <v>5998</v>
      </c>
    </row>
    <row r="662" spans="1:20">
      <c r="A662" t="s">
        <v>3403</v>
      </c>
      <c r="B662" s="7" t="s">
        <v>2395</v>
      </c>
      <c r="C662" s="8" t="s">
        <v>2396</v>
      </c>
      <c r="D662" s="8">
        <v>-0.65459006083556004</v>
      </c>
      <c r="E662" s="8">
        <v>1.42936816534546E-2</v>
      </c>
      <c r="F662" s="8">
        <v>-0.55602408353881705</v>
      </c>
      <c r="G662" s="8">
        <v>3.3347045457928798E-2</v>
      </c>
      <c r="H662" s="8">
        <v>0</v>
      </c>
      <c r="I662" s="8">
        <v>0</v>
      </c>
      <c r="J662" s="8">
        <v>0</v>
      </c>
      <c r="K662" t="s">
        <v>7328</v>
      </c>
      <c r="L662" s="20" t="s">
        <v>7324</v>
      </c>
      <c r="M662" t="s">
        <v>7325</v>
      </c>
      <c r="N662" s="20" t="s">
        <v>7326</v>
      </c>
      <c r="O662" t="s">
        <v>7327</v>
      </c>
      <c r="P662" t="s">
        <v>7365</v>
      </c>
      <c r="Q662" t="s">
        <v>6831</v>
      </c>
      <c r="R662" t="s">
        <v>6020</v>
      </c>
      <c r="S662" t="s">
        <v>6832</v>
      </c>
      <c r="T662" t="s">
        <v>6020</v>
      </c>
    </row>
    <row r="663" spans="1:20">
      <c r="A663" t="s">
        <v>3217</v>
      </c>
      <c r="B663" s="7" t="s">
        <v>4824</v>
      </c>
      <c r="C663" s="8" t="s">
        <v>5171</v>
      </c>
      <c r="D663" s="8">
        <v>0.78499225728248401</v>
      </c>
      <c r="E663" s="8">
        <v>1.6997843830544999E-2</v>
      </c>
      <c r="F663" s="8">
        <v>1.9075426857175199</v>
      </c>
      <c r="G663" s="8">
        <v>4.6835551462969603E-11</v>
      </c>
      <c r="H663" s="8">
        <v>0</v>
      </c>
      <c r="I663" s="8">
        <v>0</v>
      </c>
      <c r="J663" s="8">
        <v>0</v>
      </c>
      <c r="K663" t="s">
        <v>7327</v>
      </c>
      <c r="L663" s="20" t="s">
        <v>7332</v>
      </c>
      <c r="M663" t="s">
        <v>7333</v>
      </c>
      <c r="N663" s="20" t="s">
        <v>7334</v>
      </c>
      <c r="O663" t="s">
        <v>7328</v>
      </c>
      <c r="P663" t="s">
        <v>7365</v>
      </c>
      <c r="Q663" t="s">
        <v>5998</v>
      </c>
      <c r="R663" t="s">
        <v>5998</v>
      </c>
      <c r="S663" t="s">
        <v>5998</v>
      </c>
      <c r="T663" t="s">
        <v>5998</v>
      </c>
    </row>
    <row r="664" spans="1:20">
      <c r="A664" t="s">
        <v>3176</v>
      </c>
      <c r="B664" s="7" t="s">
        <v>2393</v>
      </c>
      <c r="C664" s="8" t="s">
        <v>2394</v>
      </c>
      <c r="D664" s="8">
        <v>0.38066873882309699</v>
      </c>
      <c r="E664" s="8">
        <v>0.27105217083397398</v>
      </c>
      <c r="F664" s="8">
        <v>0.63137147555655504</v>
      </c>
      <c r="G664" s="8">
        <v>3.5943672150400001E-2</v>
      </c>
      <c r="H664" s="8">
        <v>0</v>
      </c>
      <c r="I664" s="8">
        <v>0</v>
      </c>
      <c r="J664" s="8">
        <v>0</v>
      </c>
      <c r="K664" t="s">
        <v>7327</v>
      </c>
      <c r="L664" s="20" t="s">
        <v>7332</v>
      </c>
      <c r="M664" t="s">
        <v>7333</v>
      </c>
      <c r="N664" s="20" t="s">
        <v>7334</v>
      </c>
      <c r="O664" t="s">
        <v>7328</v>
      </c>
      <c r="P664" t="s">
        <v>7365</v>
      </c>
      <c r="Q664" t="s">
        <v>6615</v>
      </c>
      <c r="R664" t="s">
        <v>6616</v>
      </c>
      <c r="S664" t="s">
        <v>6617</v>
      </c>
      <c r="T664" t="s">
        <v>6020</v>
      </c>
    </row>
    <row r="665" spans="1:20">
      <c r="A665" t="s">
        <v>3416</v>
      </c>
      <c r="B665" s="7" t="s">
        <v>2392</v>
      </c>
      <c r="C665" s="8" t="s">
        <v>5379</v>
      </c>
      <c r="D665" s="8">
        <v>0.32846975401045497</v>
      </c>
      <c r="E665" s="8">
        <v>0.22124056378181201</v>
      </c>
      <c r="F665" s="8">
        <v>0.58794102709241203</v>
      </c>
      <c r="G665" s="8">
        <v>1.40088170886966E-2</v>
      </c>
      <c r="H665" s="8">
        <v>0</v>
      </c>
      <c r="I665" s="8">
        <v>0</v>
      </c>
      <c r="J665" s="8">
        <v>0</v>
      </c>
      <c r="K665" t="s">
        <v>7328</v>
      </c>
      <c r="L665" s="20" t="s">
        <v>7324</v>
      </c>
      <c r="M665" t="s">
        <v>7325</v>
      </c>
      <c r="N665" s="20" t="s">
        <v>7326</v>
      </c>
      <c r="O665" t="s">
        <v>7327</v>
      </c>
      <c r="P665" t="s">
        <v>7365</v>
      </c>
      <c r="Q665" t="s">
        <v>5998</v>
      </c>
      <c r="R665" t="s">
        <v>5998</v>
      </c>
      <c r="S665" t="s">
        <v>5998</v>
      </c>
      <c r="T665" t="s">
        <v>5998</v>
      </c>
    </row>
    <row r="666" spans="1:20">
      <c r="A666" t="s">
        <v>3175</v>
      </c>
      <c r="B666" s="7" t="s">
        <v>2391</v>
      </c>
      <c r="C666" s="8" t="s">
        <v>5327</v>
      </c>
      <c r="D666" s="8">
        <v>0.73504147665344899</v>
      </c>
      <c r="E666" s="8">
        <v>9.7222630572394008E-3</v>
      </c>
      <c r="F666" s="8">
        <v>-0.20390530584877301</v>
      </c>
      <c r="G666" s="8">
        <v>0.517773407791984</v>
      </c>
      <c r="H666" s="8">
        <v>0</v>
      </c>
      <c r="I666" s="8">
        <v>0</v>
      </c>
      <c r="J666" s="8">
        <v>0</v>
      </c>
      <c r="K666" t="s">
        <v>7327</v>
      </c>
      <c r="L666" s="20" t="s">
        <v>7332</v>
      </c>
      <c r="M666" t="s">
        <v>7333</v>
      </c>
      <c r="N666" s="20" t="s">
        <v>7334</v>
      </c>
      <c r="O666" t="s">
        <v>7327</v>
      </c>
      <c r="P666" t="s">
        <v>7365</v>
      </c>
      <c r="Q666" t="s">
        <v>6592</v>
      </c>
      <c r="R666" t="s">
        <v>6020</v>
      </c>
      <c r="S666" t="s">
        <v>6593</v>
      </c>
      <c r="T666" t="s">
        <v>6020</v>
      </c>
    </row>
    <row r="667" spans="1:20">
      <c r="A667" t="s">
        <v>4878</v>
      </c>
      <c r="B667" s="7" t="s">
        <v>61</v>
      </c>
      <c r="C667" s="8" t="s">
        <v>62</v>
      </c>
      <c r="D667" s="8">
        <v>-0.120139261047052</v>
      </c>
      <c r="E667" s="8">
        <v>0.80433955044383199</v>
      </c>
      <c r="F667" s="8">
        <v>-0.64512266315981504</v>
      </c>
      <c r="G667" s="8">
        <v>8.2830024964677604E-2</v>
      </c>
      <c r="H667" s="8">
        <v>0</v>
      </c>
      <c r="I667" s="8">
        <v>0</v>
      </c>
      <c r="J667" s="8">
        <v>0</v>
      </c>
      <c r="K667" t="s">
        <v>7327</v>
      </c>
      <c r="L667" s="20" t="s">
        <v>7332</v>
      </c>
      <c r="M667" t="s">
        <v>7333</v>
      </c>
      <c r="N667" s="20" t="s">
        <v>7334</v>
      </c>
      <c r="O667" t="s">
        <v>7327</v>
      </c>
      <c r="P667" t="s">
        <v>7365</v>
      </c>
      <c r="Q667" t="s">
        <v>6336</v>
      </c>
      <c r="R667" t="s">
        <v>6020</v>
      </c>
      <c r="S667" t="s">
        <v>6337</v>
      </c>
      <c r="T667" t="s">
        <v>6020</v>
      </c>
    </row>
    <row r="668" spans="1:20">
      <c r="A668" t="s">
        <v>3393</v>
      </c>
      <c r="B668" s="7" t="s">
        <v>2389</v>
      </c>
      <c r="C668" s="8" t="s">
        <v>2390</v>
      </c>
      <c r="D668" s="8">
        <v>-0.41787113719244701</v>
      </c>
      <c r="E668" s="8">
        <v>0.45736627469115698</v>
      </c>
      <c r="F668" s="8">
        <v>0.60576831710900003</v>
      </c>
      <c r="G668" s="8">
        <v>0.22681938451429901</v>
      </c>
      <c r="H668" s="8">
        <v>0</v>
      </c>
      <c r="I668" s="8">
        <v>0</v>
      </c>
      <c r="J668" s="8">
        <v>0</v>
      </c>
      <c r="K668" t="s">
        <v>7327</v>
      </c>
      <c r="L668" s="20" t="s">
        <v>7332</v>
      </c>
      <c r="M668" t="s">
        <v>7333</v>
      </c>
      <c r="N668" s="20" t="s">
        <v>7334</v>
      </c>
      <c r="O668" t="s">
        <v>7327</v>
      </c>
      <c r="P668" t="s">
        <v>7365</v>
      </c>
      <c r="Q668" t="s">
        <v>6541</v>
      </c>
      <c r="R668" t="s">
        <v>6015</v>
      </c>
      <c r="S668" t="s">
        <v>6542</v>
      </c>
      <c r="T668" t="s">
        <v>6015</v>
      </c>
    </row>
    <row r="669" spans="1:20">
      <c r="A669" t="s">
        <v>3284</v>
      </c>
      <c r="B669" s="7" t="s">
        <v>2387</v>
      </c>
      <c r="C669" s="8" t="s">
        <v>2388</v>
      </c>
      <c r="D669" s="8">
        <v>5.0242985077832501E-2</v>
      </c>
      <c r="E669" s="8">
        <v>0.89492715709303605</v>
      </c>
      <c r="F669" s="8">
        <v>0.32432327746839501</v>
      </c>
      <c r="G669" s="8">
        <v>0.27376197085984399</v>
      </c>
      <c r="H669" s="8">
        <v>0</v>
      </c>
      <c r="I669" s="8">
        <v>0</v>
      </c>
      <c r="J669" s="8">
        <v>0</v>
      </c>
      <c r="K669" t="s">
        <v>7327</v>
      </c>
      <c r="L669" s="20" t="s">
        <v>7332</v>
      </c>
      <c r="M669" t="s">
        <v>7333</v>
      </c>
      <c r="N669" s="20" t="s">
        <v>7334</v>
      </c>
      <c r="O669" t="s">
        <v>7327</v>
      </c>
      <c r="P669" t="s">
        <v>7365</v>
      </c>
      <c r="Q669" t="s">
        <v>5998</v>
      </c>
      <c r="R669" t="s">
        <v>5998</v>
      </c>
      <c r="S669" t="s">
        <v>5998</v>
      </c>
      <c r="T669" t="s">
        <v>5998</v>
      </c>
    </row>
    <row r="670" spans="1:20">
      <c r="A670" t="s">
        <v>3191</v>
      </c>
      <c r="B670" s="7" t="s">
        <v>59</v>
      </c>
      <c r="C670" s="8" t="s">
        <v>60</v>
      </c>
      <c r="D670" s="8">
        <v>1.06270867548217</v>
      </c>
      <c r="E670" s="8">
        <v>1.7480406429781E-3</v>
      </c>
      <c r="F670" s="8">
        <v>1.1344285958932301</v>
      </c>
      <c r="G670" s="8">
        <v>5.4120684057435895E-4</v>
      </c>
      <c r="H670" s="8">
        <v>0</v>
      </c>
      <c r="I670" s="8">
        <v>0</v>
      </c>
      <c r="J670" s="8">
        <v>0</v>
      </c>
      <c r="K670" t="s">
        <v>7327</v>
      </c>
      <c r="L670" s="20" t="s">
        <v>7332</v>
      </c>
      <c r="M670" t="s">
        <v>7333</v>
      </c>
      <c r="N670" s="20" t="s">
        <v>7334</v>
      </c>
      <c r="O670" t="s">
        <v>7327</v>
      </c>
      <c r="P670" t="s">
        <v>7365</v>
      </c>
      <c r="Q670" t="s">
        <v>6886</v>
      </c>
      <c r="R670" t="s">
        <v>6020</v>
      </c>
      <c r="S670" t="s">
        <v>6887</v>
      </c>
      <c r="T670" t="s">
        <v>6020</v>
      </c>
    </row>
    <row r="671" spans="1:20">
      <c r="A671" t="s">
        <v>3196</v>
      </c>
      <c r="B671" s="7" t="s">
        <v>59</v>
      </c>
      <c r="C671" s="8" t="s">
        <v>60</v>
      </c>
      <c r="D671" s="8">
        <v>-0.26761261718020601</v>
      </c>
      <c r="E671" s="8">
        <v>0.81750312082313403</v>
      </c>
      <c r="F671" s="8">
        <v>3.0649082776445602</v>
      </c>
      <c r="G671" s="8">
        <v>1.03502019097568E-4</v>
      </c>
      <c r="H671" s="8">
        <v>0</v>
      </c>
      <c r="I671" s="8">
        <v>0</v>
      </c>
      <c r="J671" s="8">
        <v>0</v>
      </c>
      <c r="K671" t="s">
        <v>7339</v>
      </c>
      <c r="L671" s="20" t="s">
        <v>7324</v>
      </c>
      <c r="M671" t="s">
        <v>7325</v>
      </c>
      <c r="N671" s="20" t="s">
        <v>7326</v>
      </c>
      <c r="O671" t="s">
        <v>7327</v>
      </c>
      <c r="P671" t="s">
        <v>7365</v>
      </c>
      <c r="Q671" t="s">
        <v>5998</v>
      </c>
      <c r="R671" t="s">
        <v>5998</v>
      </c>
      <c r="S671" t="s">
        <v>5998</v>
      </c>
      <c r="T671" t="s">
        <v>5998</v>
      </c>
    </row>
    <row r="672" spans="1:20">
      <c r="A672" t="s">
        <v>3307</v>
      </c>
      <c r="B672" s="7" t="s">
        <v>2385</v>
      </c>
      <c r="C672" s="8" t="s">
        <v>2386</v>
      </c>
      <c r="D672" s="8">
        <v>0.152678293295061</v>
      </c>
      <c r="E672" s="8">
        <v>0.68386854601420399</v>
      </c>
      <c r="F672" s="8">
        <v>-0.138623716551216</v>
      </c>
      <c r="G672" s="8">
        <v>0.69518120226915703</v>
      </c>
      <c r="H672" s="8">
        <v>0</v>
      </c>
      <c r="I672" s="8">
        <v>0</v>
      </c>
      <c r="J672" s="8">
        <v>0</v>
      </c>
      <c r="K672" t="s">
        <v>7339</v>
      </c>
      <c r="L672" s="20" t="s">
        <v>7324</v>
      </c>
      <c r="M672" t="s">
        <v>7325</v>
      </c>
      <c r="N672" s="20" t="s">
        <v>7326</v>
      </c>
      <c r="O672" t="s">
        <v>7327</v>
      </c>
      <c r="P672" t="s">
        <v>7365</v>
      </c>
      <c r="Q672" t="s">
        <v>5998</v>
      </c>
      <c r="R672" t="s">
        <v>5998</v>
      </c>
      <c r="S672" t="s">
        <v>5998</v>
      </c>
      <c r="T672" t="s">
        <v>5998</v>
      </c>
    </row>
    <row r="673" spans="1:20">
      <c r="A673" t="s">
        <v>3331</v>
      </c>
      <c r="B673" s="7" t="s">
        <v>4874</v>
      </c>
      <c r="C673" s="8" t="s">
        <v>5170</v>
      </c>
      <c r="D673" s="8">
        <v>0.12547231192400099</v>
      </c>
      <c r="E673" s="8">
        <v>0.65375845143575295</v>
      </c>
      <c r="F673" s="8">
        <v>0.54696622718019905</v>
      </c>
      <c r="G673" s="8">
        <v>1.38738023444142E-2</v>
      </c>
      <c r="H673" s="8">
        <v>0</v>
      </c>
      <c r="I673" s="8">
        <v>0</v>
      </c>
      <c r="J673" s="8">
        <v>0</v>
      </c>
      <c r="K673" t="s">
        <v>7328</v>
      </c>
      <c r="L673" s="20" t="s">
        <v>7324</v>
      </c>
      <c r="M673" t="s">
        <v>7325</v>
      </c>
      <c r="N673" s="20" t="s">
        <v>7326</v>
      </c>
      <c r="O673" t="s">
        <v>7328</v>
      </c>
      <c r="P673" t="s">
        <v>7365</v>
      </c>
      <c r="Q673" t="s">
        <v>6700</v>
      </c>
      <c r="R673" t="s">
        <v>6020</v>
      </c>
      <c r="S673" t="s">
        <v>6701</v>
      </c>
      <c r="T673" t="s">
        <v>6020</v>
      </c>
    </row>
    <row r="674" spans="1:20">
      <c r="A674" t="s">
        <v>3358</v>
      </c>
      <c r="B674" s="7" t="s">
        <v>4886</v>
      </c>
      <c r="C674" s="8" t="s">
        <v>5169</v>
      </c>
      <c r="D674" s="8">
        <v>-1.35241749421386</v>
      </c>
      <c r="E674" s="8">
        <v>1.39430460964262E-6</v>
      </c>
      <c r="F674" s="8">
        <v>-0.22360608433416501</v>
      </c>
      <c r="G674" s="8">
        <v>0.49222631221535301</v>
      </c>
      <c r="H674" s="8">
        <v>0</v>
      </c>
      <c r="I674" s="8">
        <v>0</v>
      </c>
      <c r="J674" s="8">
        <v>0</v>
      </c>
      <c r="K674" t="s">
        <v>7314</v>
      </c>
      <c r="L674" s="20" t="s">
        <v>7362</v>
      </c>
      <c r="M674" t="s">
        <v>7330</v>
      </c>
      <c r="N674" s="20" t="s">
        <v>7373</v>
      </c>
      <c r="O674" t="s">
        <v>7327</v>
      </c>
      <c r="P674" t="s">
        <v>7365</v>
      </c>
      <c r="Q674" t="s">
        <v>6511</v>
      </c>
      <c r="R674" t="s">
        <v>6020</v>
      </c>
      <c r="S674" t="s">
        <v>6512</v>
      </c>
      <c r="T674" t="s">
        <v>6020</v>
      </c>
    </row>
    <row r="675" spans="1:20">
      <c r="A675" t="s">
        <v>3412</v>
      </c>
      <c r="B675" s="7" t="s">
        <v>131</v>
      </c>
      <c r="C675" s="8" t="s">
        <v>132</v>
      </c>
      <c r="D675" s="8">
        <v>1.4009672711171</v>
      </c>
      <c r="E675" s="8">
        <v>9.7655483721215494E-5</v>
      </c>
      <c r="F675" s="8">
        <v>1.33425917950336</v>
      </c>
      <c r="G675" s="8">
        <v>1.5892212612952301E-4</v>
      </c>
      <c r="H675" s="8">
        <v>0</v>
      </c>
      <c r="I675" s="8">
        <v>0</v>
      </c>
      <c r="J675" s="8">
        <v>0</v>
      </c>
      <c r="K675" t="s">
        <v>7327</v>
      </c>
      <c r="L675" s="20" t="s">
        <v>7332</v>
      </c>
      <c r="M675" t="s">
        <v>7333</v>
      </c>
      <c r="N675" s="20" t="s">
        <v>7334</v>
      </c>
      <c r="O675" t="s">
        <v>7327</v>
      </c>
      <c r="P675" t="s">
        <v>7365</v>
      </c>
      <c r="Q675" t="s">
        <v>5998</v>
      </c>
      <c r="R675" t="s">
        <v>5998</v>
      </c>
      <c r="S675" t="s">
        <v>5998</v>
      </c>
      <c r="T675" t="s">
        <v>5998</v>
      </c>
    </row>
    <row r="676" spans="1:20">
      <c r="A676" t="s">
        <v>3395</v>
      </c>
      <c r="B676" s="7" t="s">
        <v>114</v>
      </c>
      <c r="C676" s="8" t="s">
        <v>5372</v>
      </c>
      <c r="D676" s="8">
        <v>2.32361221616851</v>
      </c>
      <c r="E676" s="8">
        <v>1.67301739856964E-15</v>
      </c>
      <c r="F676" s="8">
        <v>2.0083876644207201</v>
      </c>
      <c r="G676" s="8">
        <v>6.6363009491094597E-12</v>
      </c>
      <c r="H676" s="8">
        <v>0</v>
      </c>
      <c r="I676" s="8" t="s">
        <v>6488</v>
      </c>
      <c r="J676" s="8">
        <v>0</v>
      </c>
      <c r="K676" t="s">
        <v>7314</v>
      </c>
      <c r="L676" s="20" t="s">
        <v>7372</v>
      </c>
      <c r="M676" t="s">
        <v>7325</v>
      </c>
      <c r="N676" s="20" t="s">
        <v>7326</v>
      </c>
      <c r="O676" t="s">
        <v>7361</v>
      </c>
      <c r="P676" t="s">
        <v>7316</v>
      </c>
      <c r="Q676" t="s">
        <v>5998</v>
      </c>
      <c r="R676" t="s">
        <v>5998</v>
      </c>
      <c r="S676" t="s">
        <v>5998</v>
      </c>
      <c r="T676" t="s">
        <v>5998</v>
      </c>
    </row>
    <row r="677" spans="1:20">
      <c r="A677" t="s">
        <v>3130</v>
      </c>
      <c r="B677" s="7" t="s">
        <v>2383</v>
      </c>
      <c r="C677" s="8" t="s">
        <v>2384</v>
      </c>
      <c r="D677" s="8">
        <v>3.1275440265235201</v>
      </c>
      <c r="E677" s="8">
        <v>3.18191141932284E-15</v>
      </c>
      <c r="F677" s="8">
        <v>1.1299915348729099</v>
      </c>
      <c r="G677" s="8">
        <v>7.4034203736525802E-3</v>
      </c>
      <c r="H677" s="8">
        <v>0</v>
      </c>
      <c r="I677" s="8">
        <v>0</v>
      </c>
      <c r="J677" s="8">
        <v>0</v>
      </c>
      <c r="K677" t="s">
        <v>7327</v>
      </c>
      <c r="L677" s="20" t="s">
        <v>7332</v>
      </c>
      <c r="M677" t="s">
        <v>7333</v>
      </c>
      <c r="N677" s="20" t="s">
        <v>7334</v>
      </c>
      <c r="O677" t="s">
        <v>7327</v>
      </c>
      <c r="P677" t="s">
        <v>7365</v>
      </c>
      <c r="Q677" t="s">
        <v>6668</v>
      </c>
      <c r="R677" t="s">
        <v>6020</v>
      </c>
      <c r="S677" t="s">
        <v>6669</v>
      </c>
      <c r="T677" t="s">
        <v>6020</v>
      </c>
    </row>
    <row r="678" spans="1:20">
      <c r="A678" t="s">
        <v>3434</v>
      </c>
      <c r="B678" s="7" t="s">
        <v>2381</v>
      </c>
      <c r="C678" s="8" t="s">
        <v>2382</v>
      </c>
      <c r="D678" s="8">
        <v>-1.0499348863850799</v>
      </c>
      <c r="E678" s="8">
        <v>4.3057547795043299E-5</v>
      </c>
      <c r="F678" s="8">
        <v>-0.60185845498564206</v>
      </c>
      <c r="G678" s="8">
        <v>2.0594790168765399E-2</v>
      </c>
      <c r="H678" s="8">
        <v>0</v>
      </c>
      <c r="I678" s="8">
        <v>0</v>
      </c>
      <c r="J678" s="8">
        <v>0</v>
      </c>
      <c r="K678" t="s">
        <v>7327</v>
      </c>
      <c r="L678" s="20" t="s">
        <v>7332</v>
      </c>
      <c r="M678" t="s">
        <v>7333</v>
      </c>
      <c r="N678" s="20" t="s">
        <v>7334</v>
      </c>
      <c r="O678" t="s">
        <v>7327</v>
      </c>
      <c r="P678" t="s">
        <v>7365</v>
      </c>
      <c r="Q678" t="s">
        <v>6746</v>
      </c>
      <c r="R678" t="s">
        <v>6020</v>
      </c>
      <c r="S678" t="s">
        <v>6747</v>
      </c>
      <c r="T678" t="s">
        <v>6020</v>
      </c>
    </row>
    <row r="679" spans="1:20">
      <c r="A679" t="s">
        <v>3160</v>
      </c>
      <c r="B679" s="7" t="s">
        <v>2380</v>
      </c>
      <c r="C679" s="8" t="s">
        <v>5320</v>
      </c>
      <c r="D679" s="8">
        <v>0.133167402942865</v>
      </c>
      <c r="E679" s="8">
        <v>0.83199151109771496</v>
      </c>
      <c r="F679" s="8">
        <v>-0.79327200045442403</v>
      </c>
      <c r="G679" s="8">
        <v>0.10278921298756501</v>
      </c>
      <c r="H679" s="8">
        <v>0</v>
      </c>
      <c r="I679" s="8">
        <v>0</v>
      </c>
      <c r="J679" s="8">
        <v>0</v>
      </c>
      <c r="K679" t="s">
        <v>7327</v>
      </c>
      <c r="L679" s="20" t="s">
        <v>7332</v>
      </c>
      <c r="M679" t="s">
        <v>7333</v>
      </c>
      <c r="N679" s="20" t="s">
        <v>7334</v>
      </c>
      <c r="O679" t="s">
        <v>7328</v>
      </c>
      <c r="P679" t="s">
        <v>7365</v>
      </c>
      <c r="Q679" t="s">
        <v>5998</v>
      </c>
      <c r="R679" t="s">
        <v>5998</v>
      </c>
      <c r="S679" t="s">
        <v>5998</v>
      </c>
      <c r="T679" t="s">
        <v>5998</v>
      </c>
    </row>
    <row r="680" spans="1:20">
      <c r="A680" t="s">
        <v>3319</v>
      </c>
      <c r="B680" s="7" t="s">
        <v>2380</v>
      </c>
      <c r="C680" s="8" t="s">
        <v>5320</v>
      </c>
      <c r="D680" s="8">
        <v>-0.141602661113302</v>
      </c>
      <c r="E680" s="8">
        <v>0.81036304494332101</v>
      </c>
      <c r="F680" s="8">
        <v>-0.296631973212303</v>
      </c>
      <c r="G680" s="8">
        <v>0.548169912328894</v>
      </c>
      <c r="H680" s="8">
        <v>0</v>
      </c>
      <c r="I680" s="8">
        <v>0</v>
      </c>
      <c r="J680" s="8">
        <v>0</v>
      </c>
      <c r="K680" t="s">
        <v>7327</v>
      </c>
      <c r="L680" s="20" t="s">
        <v>7332</v>
      </c>
      <c r="M680" t="s">
        <v>7333</v>
      </c>
      <c r="N680" s="20" t="s">
        <v>7334</v>
      </c>
      <c r="O680" t="s">
        <v>7359</v>
      </c>
      <c r="P680" t="s">
        <v>7365</v>
      </c>
      <c r="Q680" t="s">
        <v>6471</v>
      </c>
      <c r="R680" t="s">
        <v>6020</v>
      </c>
      <c r="S680" t="s">
        <v>6472</v>
      </c>
      <c r="T680" t="s">
        <v>6020</v>
      </c>
    </row>
    <row r="681" spans="1:20">
      <c r="A681" t="s">
        <v>3356</v>
      </c>
      <c r="B681" s="7" t="s">
        <v>2380</v>
      </c>
      <c r="C681" s="8" t="s">
        <v>5320</v>
      </c>
      <c r="D681" s="8">
        <v>-0.40067955412369</v>
      </c>
      <c r="E681" s="8">
        <v>0.26870385591224899</v>
      </c>
      <c r="F681" s="8">
        <v>-0.37243923288744502</v>
      </c>
      <c r="G681" s="8">
        <v>0.28143393153905799</v>
      </c>
      <c r="H681" s="8">
        <v>0</v>
      </c>
      <c r="I681" s="8">
        <v>0</v>
      </c>
      <c r="J681" s="8">
        <v>0</v>
      </c>
      <c r="K681" t="s">
        <v>7327</v>
      </c>
      <c r="L681" s="20">
        <v>0.7</v>
      </c>
      <c r="M681" t="s">
        <v>7333</v>
      </c>
      <c r="N681" s="20">
        <v>0.3</v>
      </c>
      <c r="O681" t="s">
        <v>7328</v>
      </c>
      <c r="P681" t="s">
        <v>7365</v>
      </c>
      <c r="Q681" t="s">
        <v>6888</v>
      </c>
      <c r="R681" t="s">
        <v>6020</v>
      </c>
      <c r="S681" t="s">
        <v>6889</v>
      </c>
      <c r="T681" t="s">
        <v>6020</v>
      </c>
    </row>
    <row r="682" spans="1:20">
      <c r="A682" t="s">
        <v>3257</v>
      </c>
      <c r="B682" s="7" t="s">
        <v>2378</v>
      </c>
      <c r="C682" s="8" t="s">
        <v>2379</v>
      </c>
      <c r="D682" s="8">
        <v>0.6383289609842</v>
      </c>
      <c r="E682" s="8">
        <v>8.1530969343311194E-2</v>
      </c>
      <c r="F682" s="8">
        <v>0.547221062477103</v>
      </c>
      <c r="G682" s="8">
        <v>0.123696165733837</v>
      </c>
      <c r="H682" s="8">
        <v>0</v>
      </c>
      <c r="I682" s="8">
        <v>0</v>
      </c>
      <c r="J682" s="8">
        <v>0</v>
      </c>
      <c r="K682" t="s">
        <v>7328</v>
      </c>
      <c r="L682" s="20" t="s">
        <v>7324</v>
      </c>
      <c r="M682" t="s">
        <v>7325</v>
      </c>
      <c r="N682" s="20" t="s">
        <v>7326</v>
      </c>
      <c r="O682" t="s">
        <v>7327</v>
      </c>
      <c r="P682" t="s">
        <v>7365</v>
      </c>
      <c r="Q682" t="s">
        <v>5998</v>
      </c>
      <c r="R682" t="s">
        <v>5998</v>
      </c>
      <c r="S682" t="s">
        <v>5998</v>
      </c>
      <c r="T682" t="s">
        <v>5998</v>
      </c>
    </row>
    <row r="683" spans="1:20">
      <c r="A683" t="s">
        <v>3359</v>
      </c>
      <c r="B683" s="7" t="s">
        <v>68</v>
      </c>
      <c r="C683" s="8" t="s">
        <v>69</v>
      </c>
      <c r="D683" s="8">
        <v>-0.29147401120432798</v>
      </c>
      <c r="E683" s="8">
        <v>0.34825213255858101</v>
      </c>
      <c r="F683" s="8">
        <v>-0.97324087319968799</v>
      </c>
      <c r="G683" s="8">
        <v>2.3835976601902301E-4</v>
      </c>
      <c r="H683" s="8">
        <v>0</v>
      </c>
      <c r="I683" s="8">
        <v>0</v>
      </c>
      <c r="J683" s="8">
        <v>0</v>
      </c>
      <c r="K683" t="s">
        <v>7328</v>
      </c>
      <c r="L683" s="20" t="s">
        <v>7324</v>
      </c>
      <c r="M683" t="s">
        <v>7325</v>
      </c>
      <c r="N683" s="20" t="s">
        <v>7326</v>
      </c>
      <c r="O683" t="s">
        <v>7327</v>
      </c>
      <c r="P683" t="s">
        <v>7365</v>
      </c>
      <c r="Q683" t="s">
        <v>6594</v>
      </c>
      <c r="R683" t="s">
        <v>6020</v>
      </c>
      <c r="S683" t="s">
        <v>6595</v>
      </c>
      <c r="T683" t="s">
        <v>6020</v>
      </c>
    </row>
    <row r="684" spans="1:20">
      <c r="A684" t="s">
        <v>3191</v>
      </c>
      <c r="B684" s="7" t="s">
        <v>2377</v>
      </c>
      <c r="C684" s="8" t="s">
        <v>5328</v>
      </c>
      <c r="D684" s="8">
        <v>1.06270867548217</v>
      </c>
      <c r="E684" s="8">
        <v>1.7480406429781E-3</v>
      </c>
      <c r="F684" s="8">
        <v>1.1344285958932301</v>
      </c>
      <c r="G684" s="8">
        <v>5.4120684057435895E-4</v>
      </c>
      <c r="H684" s="8">
        <v>0</v>
      </c>
      <c r="I684" s="8">
        <v>0</v>
      </c>
      <c r="J684" s="8">
        <v>0</v>
      </c>
      <c r="K684" t="s">
        <v>7327</v>
      </c>
      <c r="L684" s="20" t="s">
        <v>7332</v>
      </c>
      <c r="M684" t="s">
        <v>7333</v>
      </c>
      <c r="N684" s="20" t="s">
        <v>7334</v>
      </c>
      <c r="O684" t="s">
        <v>7327</v>
      </c>
      <c r="P684" t="s">
        <v>7365</v>
      </c>
      <c r="Q684" t="s">
        <v>6886</v>
      </c>
      <c r="R684" t="s">
        <v>6020</v>
      </c>
      <c r="S684" t="s">
        <v>6887</v>
      </c>
      <c r="T684" t="s">
        <v>6020</v>
      </c>
    </row>
    <row r="685" spans="1:20">
      <c r="A685" t="s">
        <v>3210</v>
      </c>
      <c r="B685" s="7" t="s">
        <v>2375</v>
      </c>
      <c r="C685" s="8" t="s">
        <v>2376</v>
      </c>
      <c r="D685" s="8">
        <v>-1.07191659178609</v>
      </c>
      <c r="E685" s="8">
        <v>2.0192302447738699E-2</v>
      </c>
      <c r="F685" s="8">
        <v>-1.5316857665230901</v>
      </c>
      <c r="G685" s="8">
        <v>4.2491734591175901E-4</v>
      </c>
      <c r="H685" s="8">
        <v>0</v>
      </c>
      <c r="I685" s="8">
        <v>0</v>
      </c>
      <c r="J685" s="8">
        <v>0</v>
      </c>
      <c r="K685" t="s">
        <v>7327</v>
      </c>
      <c r="L685" s="20" t="s">
        <v>7332</v>
      </c>
      <c r="M685" t="s">
        <v>7333</v>
      </c>
      <c r="N685" s="20" t="s">
        <v>7334</v>
      </c>
      <c r="O685" t="s">
        <v>7327</v>
      </c>
      <c r="P685" t="s">
        <v>7365</v>
      </c>
      <c r="Q685" t="s">
        <v>6853</v>
      </c>
      <c r="R685" t="s">
        <v>6020</v>
      </c>
      <c r="S685" t="s">
        <v>6854</v>
      </c>
      <c r="T685" t="s">
        <v>6020</v>
      </c>
    </row>
    <row r="686" spans="1:20">
      <c r="A686" t="s">
        <v>3296</v>
      </c>
      <c r="B686" s="7" t="s">
        <v>2373</v>
      </c>
      <c r="C686" s="8" t="s">
        <v>2374</v>
      </c>
      <c r="D686" s="8">
        <v>0.67844328065731496</v>
      </c>
      <c r="E686" s="8">
        <v>4.4571675789893501E-3</v>
      </c>
      <c r="F686" s="8">
        <v>-0.28743258405829503</v>
      </c>
      <c r="G686" s="8">
        <v>0.26240181446161998</v>
      </c>
      <c r="H686" s="8">
        <v>0</v>
      </c>
      <c r="I686" s="8">
        <v>0</v>
      </c>
      <c r="J686" s="8">
        <v>0</v>
      </c>
      <c r="K686" t="s">
        <v>7328</v>
      </c>
      <c r="L686" s="20">
        <v>1</v>
      </c>
      <c r="M686">
        <v>0</v>
      </c>
      <c r="N686" s="20">
        <v>0</v>
      </c>
      <c r="O686" t="s">
        <v>7327</v>
      </c>
      <c r="P686" t="s">
        <v>7365</v>
      </c>
      <c r="Q686" t="s">
        <v>6662</v>
      </c>
      <c r="R686" t="s">
        <v>6020</v>
      </c>
      <c r="S686" t="s">
        <v>6663</v>
      </c>
      <c r="T686" t="s">
        <v>6020</v>
      </c>
    </row>
    <row r="687" spans="1:20">
      <c r="A687" t="s">
        <v>3279</v>
      </c>
      <c r="B687" s="7" t="s">
        <v>2371</v>
      </c>
      <c r="C687" s="8" t="s">
        <v>2372</v>
      </c>
      <c r="D687" s="8">
        <v>0.13066051131138301</v>
      </c>
      <c r="E687" s="8">
        <v>0.71949426379554704</v>
      </c>
      <c r="F687" s="8">
        <v>0.105857644200312</v>
      </c>
      <c r="G687" s="8">
        <v>0.75641076292895804</v>
      </c>
      <c r="H687" s="8">
        <v>0</v>
      </c>
      <c r="I687" s="8">
        <v>0</v>
      </c>
      <c r="J687" s="8">
        <v>0</v>
      </c>
      <c r="K687" t="s">
        <v>7328</v>
      </c>
      <c r="L687" s="20" t="s">
        <v>7324</v>
      </c>
      <c r="M687" t="s">
        <v>7325</v>
      </c>
      <c r="N687" s="20" t="s">
        <v>7326</v>
      </c>
      <c r="O687" t="s">
        <v>7327</v>
      </c>
      <c r="P687" t="s">
        <v>7365</v>
      </c>
      <c r="Q687" t="s">
        <v>5998</v>
      </c>
      <c r="R687" t="s">
        <v>5998</v>
      </c>
      <c r="S687" t="s">
        <v>6885</v>
      </c>
      <c r="T687" t="s">
        <v>6020</v>
      </c>
    </row>
    <row r="688" spans="1:20">
      <c r="A688" t="s">
        <v>3338</v>
      </c>
      <c r="B688" s="7" t="s">
        <v>2371</v>
      </c>
      <c r="C688" s="8" t="s">
        <v>2372</v>
      </c>
      <c r="D688" s="8">
        <v>-0.78521033051452105</v>
      </c>
      <c r="E688" s="8">
        <v>1.17646142184403E-4</v>
      </c>
      <c r="F688" s="8">
        <v>-0.41874126273680601</v>
      </c>
      <c r="G688" s="8">
        <v>4.2807272781743101E-2</v>
      </c>
      <c r="H688" s="8">
        <v>0</v>
      </c>
      <c r="I688" s="8">
        <v>0</v>
      </c>
      <c r="J688" s="8">
        <v>0</v>
      </c>
      <c r="K688" t="s">
        <v>7327</v>
      </c>
      <c r="L688" s="20" t="s">
        <v>7332</v>
      </c>
      <c r="M688" t="s">
        <v>7333</v>
      </c>
      <c r="N688" s="20" t="s">
        <v>7334</v>
      </c>
      <c r="O688" t="s">
        <v>7328</v>
      </c>
      <c r="P688" t="s">
        <v>7365</v>
      </c>
      <c r="Q688" t="s">
        <v>6465</v>
      </c>
      <c r="R688" t="s">
        <v>6020</v>
      </c>
      <c r="S688" t="s">
        <v>6466</v>
      </c>
      <c r="T688" t="s">
        <v>6020</v>
      </c>
    </row>
    <row r="689" spans="1:20">
      <c r="A689" t="s">
        <v>3108</v>
      </c>
      <c r="B689" s="7" t="s">
        <v>70</v>
      </c>
      <c r="C689" s="8" t="s">
        <v>71</v>
      </c>
      <c r="D689" s="8">
        <v>0.30098262515373703</v>
      </c>
      <c r="E689" s="8">
        <v>0.439203995857189</v>
      </c>
      <c r="F689" s="8">
        <v>0.108180498603931</v>
      </c>
      <c r="G689" s="8">
        <v>0.78982366930943904</v>
      </c>
      <c r="H689" s="8">
        <v>0</v>
      </c>
      <c r="I689" s="8">
        <v>0</v>
      </c>
      <c r="J689" s="8">
        <v>0</v>
      </c>
      <c r="K689" t="s">
        <v>7328</v>
      </c>
      <c r="L689" s="20" t="s">
        <v>7324</v>
      </c>
      <c r="M689" t="s">
        <v>7325</v>
      </c>
      <c r="N689" s="20" t="s">
        <v>7326</v>
      </c>
      <c r="O689" t="s">
        <v>7328</v>
      </c>
      <c r="P689" t="s">
        <v>7365</v>
      </c>
      <c r="Q689" t="s">
        <v>6538</v>
      </c>
      <c r="R689" t="s">
        <v>6020</v>
      </c>
      <c r="S689" t="s">
        <v>6539</v>
      </c>
      <c r="T689" t="s">
        <v>6020</v>
      </c>
    </row>
    <row r="690" spans="1:20">
      <c r="A690" t="s">
        <v>3451</v>
      </c>
      <c r="B690" s="7" t="s">
        <v>70</v>
      </c>
      <c r="C690" s="8" t="s">
        <v>71</v>
      </c>
      <c r="D690" s="8">
        <v>-0.81516098234298195</v>
      </c>
      <c r="E690" s="8">
        <v>6.5083400632936494E-5</v>
      </c>
      <c r="F690" s="8">
        <v>-0.96346101044523202</v>
      </c>
      <c r="G690" s="8">
        <v>1.0935147429923E-6</v>
      </c>
      <c r="H690" s="8">
        <v>0</v>
      </c>
      <c r="I690" s="8">
        <v>0</v>
      </c>
      <c r="J690" s="8">
        <v>0</v>
      </c>
      <c r="K690" t="s">
        <v>7327</v>
      </c>
      <c r="L690" s="20" t="s">
        <v>7332</v>
      </c>
      <c r="M690" t="s">
        <v>7333</v>
      </c>
      <c r="N690" s="20" t="s">
        <v>7334</v>
      </c>
      <c r="O690" t="s">
        <v>7327</v>
      </c>
      <c r="P690" t="s">
        <v>7365</v>
      </c>
      <c r="Q690" t="s">
        <v>6851</v>
      </c>
      <c r="R690" t="s">
        <v>6020</v>
      </c>
      <c r="S690" t="s">
        <v>6852</v>
      </c>
      <c r="T690" t="s">
        <v>6020</v>
      </c>
    </row>
    <row r="691" spans="1:20">
      <c r="A691" t="s">
        <v>3220</v>
      </c>
      <c r="B691" s="7" t="s">
        <v>2369</v>
      </c>
      <c r="C691" s="8" t="s">
        <v>2370</v>
      </c>
      <c r="D691" s="8">
        <v>-0.24754637666922</v>
      </c>
      <c r="E691" s="8">
        <v>0.22275628661055</v>
      </c>
      <c r="F691" s="8">
        <v>-0.38756104406890901</v>
      </c>
      <c r="G691" s="8">
        <v>3.4615876956504102E-2</v>
      </c>
      <c r="H691" s="8">
        <v>0</v>
      </c>
      <c r="I691" s="8">
        <v>0</v>
      </c>
      <c r="J691" s="8">
        <v>0</v>
      </c>
      <c r="K691" t="s">
        <v>7314</v>
      </c>
      <c r="L691" s="20" t="s">
        <v>7353</v>
      </c>
      <c r="M691" t="s">
        <v>7325</v>
      </c>
      <c r="N691" s="20" t="s">
        <v>7326</v>
      </c>
      <c r="O691" t="s">
        <v>7327</v>
      </c>
      <c r="P691" t="s">
        <v>7365</v>
      </c>
      <c r="Q691" t="s">
        <v>6596</v>
      </c>
      <c r="R691" t="s">
        <v>6020</v>
      </c>
      <c r="S691" t="s">
        <v>6597</v>
      </c>
      <c r="T691" t="s">
        <v>6020</v>
      </c>
    </row>
    <row r="692" spans="1:20">
      <c r="A692" t="s">
        <v>3405</v>
      </c>
      <c r="B692" s="7" t="s">
        <v>2369</v>
      </c>
      <c r="C692" s="8" t="s">
        <v>2370</v>
      </c>
      <c r="D692" s="8">
        <v>-0.30139968406583501</v>
      </c>
      <c r="E692" s="8">
        <v>0.207956390226024</v>
      </c>
      <c r="F692" s="8">
        <v>0.61093443845049</v>
      </c>
      <c r="G692" s="8">
        <v>3.8752054169804702E-3</v>
      </c>
      <c r="H692" s="8">
        <v>0</v>
      </c>
      <c r="I692" s="8">
        <v>0</v>
      </c>
      <c r="J692" s="8">
        <v>0</v>
      </c>
      <c r="K692" t="s">
        <v>7335</v>
      </c>
      <c r="L692" s="20" t="s">
        <v>7336</v>
      </c>
      <c r="M692" t="s">
        <v>7325</v>
      </c>
      <c r="N692" s="20" t="s">
        <v>7326</v>
      </c>
      <c r="O692" t="s">
        <v>7327</v>
      </c>
      <c r="P692" t="s">
        <v>7365</v>
      </c>
      <c r="Q692" t="s">
        <v>5998</v>
      </c>
      <c r="R692" t="s">
        <v>5998</v>
      </c>
      <c r="S692" t="s">
        <v>5998</v>
      </c>
      <c r="T692" t="s">
        <v>5998</v>
      </c>
    </row>
    <row r="693" spans="1:20">
      <c r="A693" t="s">
        <v>3115</v>
      </c>
      <c r="B693" s="7" t="s">
        <v>2367</v>
      </c>
      <c r="C693" s="8" t="s">
        <v>2368</v>
      </c>
      <c r="D693" s="8">
        <v>-0.314487083071398</v>
      </c>
      <c r="E693" s="8">
        <v>0.21055543357666601</v>
      </c>
      <c r="F693" s="8">
        <v>-0.52514469998246105</v>
      </c>
      <c r="G693" s="8">
        <v>1.95151938433448E-2</v>
      </c>
      <c r="H693" s="8">
        <v>0</v>
      </c>
      <c r="I693" s="8">
        <v>0</v>
      </c>
      <c r="J693" s="8">
        <v>0</v>
      </c>
      <c r="K693" t="s">
        <v>7314</v>
      </c>
      <c r="L693" s="20">
        <v>0.88</v>
      </c>
      <c r="M693" t="s">
        <v>7330</v>
      </c>
      <c r="N693" s="20">
        <v>0.6</v>
      </c>
      <c r="O693" t="s">
        <v>7327</v>
      </c>
      <c r="P693" t="s">
        <v>7365</v>
      </c>
      <c r="Q693" t="s">
        <v>6673</v>
      </c>
      <c r="R693" t="s">
        <v>6020</v>
      </c>
      <c r="S693" t="s">
        <v>6674</v>
      </c>
      <c r="T693" t="s">
        <v>6020</v>
      </c>
    </row>
    <row r="694" spans="1:20">
      <c r="A694" t="s">
        <v>3162</v>
      </c>
      <c r="B694" s="7" t="s">
        <v>115</v>
      </c>
      <c r="C694" s="8" t="s">
        <v>5297</v>
      </c>
      <c r="D694" s="8">
        <v>-1.4849591204968</v>
      </c>
      <c r="E694" s="8">
        <v>6.7989819020791096E-13</v>
      </c>
      <c r="F694" s="8">
        <v>-0.55013021604147205</v>
      </c>
      <c r="G694" s="8">
        <v>1.04564024611935E-2</v>
      </c>
      <c r="H694" s="8">
        <v>0</v>
      </c>
      <c r="I694" s="8">
        <v>0</v>
      </c>
      <c r="J694" s="8">
        <v>0</v>
      </c>
      <c r="K694" t="s">
        <v>7328</v>
      </c>
      <c r="L694" s="20" t="s">
        <v>7324</v>
      </c>
      <c r="M694" t="s">
        <v>7325</v>
      </c>
      <c r="N694" s="20" t="s">
        <v>7326</v>
      </c>
      <c r="O694" t="s">
        <v>7339</v>
      </c>
      <c r="P694" t="s">
        <v>7365</v>
      </c>
      <c r="Q694" t="s">
        <v>6890</v>
      </c>
      <c r="R694" t="s">
        <v>6020</v>
      </c>
      <c r="S694" t="s">
        <v>6891</v>
      </c>
      <c r="T694" t="s">
        <v>6020</v>
      </c>
    </row>
    <row r="695" spans="1:20">
      <c r="A695" t="s">
        <v>3187</v>
      </c>
      <c r="B695" s="7" t="s">
        <v>115</v>
      </c>
      <c r="C695" s="8" t="s">
        <v>5297</v>
      </c>
      <c r="D695" s="8">
        <v>-0.45176692826041698</v>
      </c>
      <c r="E695" s="8">
        <v>1.4389454061422099E-2</v>
      </c>
      <c r="F695" s="8">
        <v>-0.22913951199566601</v>
      </c>
      <c r="G695" s="8">
        <v>0.225930477301615</v>
      </c>
      <c r="H695" s="8">
        <v>0</v>
      </c>
      <c r="I695" s="8">
        <v>0</v>
      </c>
      <c r="J695" s="8">
        <v>0</v>
      </c>
      <c r="K695" t="s">
        <v>7328</v>
      </c>
      <c r="L695" s="20" t="s">
        <v>7324</v>
      </c>
      <c r="M695" t="s">
        <v>7325</v>
      </c>
      <c r="N695" s="20" t="s">
        <v>7326</v>
      </c>
      <c r="O695" t="s">
        <v>7328</v>
      </c>
      <c r="P695" t="s">
        <v>7365</v>
      </c>
      <c r="Q695" t="s">
        <v>6892</v>
      </c>
      <c r="R695" t="s">
        <v>6020</v>
      </c>
      <c r="S695" t="s">
        <v>6893</v>
      </c>
      <c r="T695" t="s">
        <v>6020</v>
      </c>
    </row>
    <row r="696" spans="1:20">
      <c r="A696" t="s">
        <v>3268</v>
      </c>
      <c r="B696" s="7" t="s">
        <v>115</v>
      </c>
      <c r="C696" s="8" t="s">
        <v>5297</v>
      </c>
      <c r="D696" s="8">
        <v>1.2438381162035901</v>
      </c>
      <c r="E696" s="8">
        <v>3.6323472424979E-3</v>
      </c>
      <c r="F696" s="8">
        <v>2.0585404520185899</v>
      </c>
      <c r="G696" s="8">
        <v>1.6379084778797399E-7</v>
      </c>
      <c r="H696" s="8">
        <v>0</v>
      </c>
      <c r="I696" s="8">
        <v>0</v>
      </c>
      <c r="J696" s="8">
        <v>0</v>
      </c>
      <c r="K696" t="s">
        <v>7328</v>
      </c>
      <c r="L696" s="20" t="s">
        <v>7324</v>
      </c>
      <c r="M696" t="s">
        <v>7325</v>
      </c>
      <c r="N696" s="20" t="s">
        <v>7326</v>
      </c>
      <c r="O696" t="s">
        <v>7327</v>
      </c>
      <c r="P696" t="s">
        <v>7365</v>
      </c>
      <c r="Q696" t="s">
        <v>6634</v>
      </c>
      <c r="R696" t="s">
        <v>6020</v>
      </c>
      <c r="S696" t="s">
        <v>6635</v>
      </c>
      <c r="T696" t="s">
        <v>6020</v>
      </c>
    </row>
    <row r="697" spans="1:20">
      <c r="A697" t="s">
        <v>2625</v>
      </c>
      <c r="B697" s="7" t="s">
        <v>5307</v>
      </c>
      <c r="C697" s="8" t="s">
        <v>5307</v>
      </c>
      <c r="D697" s="8">
        <v>-0.33322949908969102</v>
      </c>
      <c r="E697" s="8">
        <v>0.19496388789536701</v>
      </c>
      <c r="F697" s="8">
        <v>-0.80721912895376202</v>
      </c>
      <c r="G697" s="8">
        <v>3.7297237141817199E-4</v>
      </c>
      <c r="H697" s="8">
        <v>0</v>
      </c>
      <c r="I697" s="8">
        <v>0</v>
      </c>
      <c r="J697" s="8">
        <v>0</v>
      </c>
      <c r="K697" t="s">
        <v>7328</v>
      </c>
      <c r="L697" s="20" t="s">
        <v>7324</v>
      </c>
      <c r="M697" t="s">
        <v>7325</v>
      </c>
      <c r="N697" s="20" t="s">
        <v>7326</v>
      </c>
      <c r="O697" t="s">
        <v>7327</v>
      </c>
      <c r="P697" t="s">
        <v>7365</v>
      </c>
      <c r="Q697" t="s">
        <v>6894</v>
      </c>
      <c r="R697" t="s">
        <v>6020</v>
      </c>
      <c r="S697" t="s">
        <v>6895</v>
      </c>
      <c r="T697" t="s">
        <v>6020</v>
      </c>
    </row>
    <row r="698" spans="1:20">
      <c r="A698" t="s">
        <v>2626</v>
      </c>
      <c r="B698" s="7" t="s">
        <v>5307</v>
      </c>
      <c r="C698" s="8" t="s">
        <v>5307</v>
      </c>
      <c r="D698" s="8">
        <v>1.1212885271534201</v>
      </c>
      <c r="E698" s="8">
        <v>3.0972451529422899E-2</v>
      </c>
      <c r="F698" s="8">
        <v>1.50904299465712</v>
      </c>
      <c r="G698" s="8">
        <v>1.8259998417881299E-3</v>
      </c>
      <c r="H698" s="8">
        <v>0</v>
      </c>
      <c r="I698" s="8">
        <v>0</v>
      </c>
      <c r="J698" s="8">
        <v>0</v>
      </c>
      <c r="K698" t="s">
        <v>7323</v>
      </c>
      <c r="L698" s="20" t="s">
        <v>7324</v>
      </c>
      <c r="M698" t="s">
        <v>7325</v>
      </c>
      <c r="N698" s="20" t="s">
        <v>7326</v>
      </c>
      <c r="O698" t="s">
        <v>7327</v>
      </c>
      <c r="P698" t="s">
        <v>7365</v>
      </c>
      <c r="Q698" t="s">
        <v>5998</v>
      </c>
      <c r="R698" t="s">
        <v>5998</v>
      </c>
      <c r="S698" t="s">
        <v>5998</v>
      </c>
      <c r="T698" t="s">
        <v>5998</v>
      </c>
    </row>
    <row r="699" spans="1:20">
      <c r="A699" t="s">
        <v>2627</v>
      </c>
      <c r="B699" s="7" t="s">
        <v>5307</v>
      </c>
      <c r="C699" s="8" t="s">
        <v>5307</v>
      </c>
      <c r="D699" s="8">
        <v>3.1598658954407603E-2</v>
      </c>
      <c r="E699" s="8">
        <v>0.92736237558985002</v>
      </c>
      <c r="F699" s="8">
        <v>-0.62331732840237297</v>
      </c>
      <c r="G699" s="8">
        <v>1.34716607514631E-2</v>
      </c>
      <c r="H699" s="8">
        <v>0</v>
      </c>
      <c r="I699" s="8" t="s">
        <v>6896</v>
      </c>
      <c r="J699" s="8">
        <v>0</v>
      </c>
      <c r="K699" t="s">
        <v>7314</v>
      </c>
      <c r="L699" s="20" t="s">
        <v>7329</v>
      </c>
      <c r="M699" t="s">
        <v>7330</v>
      </c>
      <c r="N699" s="20" t="s">
        <v>7331</v>
      </c>
      <c r="O699" t="s">
        <v>7315</v>
      </c>
      <c r="P699" t="s">
        <v>7365</v>
      </c>
      <c r="Q699" t="s">
        <v>6897</v>
      </c>
      <c r="R699" t="s">
        <v>6020</v>
      </c>
      <c r="S699" t="s">
        <v>6898</v>
      </c>
      <c r="T699" t="s">
        <v>6020</v>
      </c>
    </row>
    <row r="700" spans="1:20">
      <c r="A700" t="s">
        <v>2628</v>
      </c>
      <c r="B700" s="7" t="s">
        <v>5307</v>
      </c>
      <c r="C700" s="8" t="s">
        <v>5307</v>
      </c>
      <c r="D700" s="8">
        <v>0.13158894438406901</v>
      </c>
      <c r="E700" s="8">
        <v>0.731846146679069</v>
      </c>
      <c r="F700" s="8">
        <v>-0.25738924087878701</v>
      </c>
      <c r="G700" s="8">
        <v>0.43098188004828603</v>
      </c>
      <c r="H700" s="8">
        <v>0</v>
      </c>
      <c r="I700" s="8" t="s">
        <v>6899</v>
      </c>
      <c r="J700" s="8">
        <v>0</v>
      </c>
      <c r="K700" t="s">
        <v>7314</v>
      </c>
      <c r="L700" s="20" t="s">
        <v>7336</v>
      </c>
      <c r="M700" t="s">
        <v>7341</v>
      </c>
      <c r="N700" s="20" t="s">
        <v>7392</v>
      </c>
      <c r="O700" t="s">
        <v>7335</v>
      </c>
      <c r="P700" t="s">
        <v>7316</v>
      </c>
      <c r="Q700" t="s">
        <v>5998</v>
      </c>
      <c r="R700" t="s">
        <v>5998</v>
      </c>
      <c r="S700" t="s">
        <v>5998</v>
      </c>
      <c r="T700" t="s">
        <v>5998</v>
      </c>
    </row>
    <row r="701" spans="1:20">
      <c r="A701" t="s">
        <v>4929</v>
      </c>
      <c r="B701" s="7" t="s">
        <v>5307</v>
      </c>
      <c r="C701" s="8" t="s">
        <v>5307</v>
      </c>
      <c r="D701" s="8">
        <v>0.350899638922059</v>
      </c>
      <c r="E701" s="8">
        <v>0.432295660203321</v>
      </c>
      <c r="F701" s="8">
        <v>0.62044678117633001</v>
      </c>
      <c r="G701" s="8">
        <v>0.11368264906209199</v>
      </c>
      <c r="H701" s="8">
        <v>0</v>
      </c>
      <c r="I701" s="8">
        <v>0</v>
      </c>
      <c r="J701" s="8">
        <v>0</v>
      </c>
      <c r="K701" t="s">
        <v>7327</v>
      </c>
      <c r="L701" s="20" t="s">
        <v>7332</v>
      </c>
      <c r="M701" t="s">
        <v>7333</v>
      </c>
      <c r="N701" s="20" t="s">
        <v>7334</v>
      </c>
      <c r="O701" t="s">
        <v>7328</v>
      </c>
      <c r="P701" t="s">
        <v>7365</v>
      </c>
      <c r="Q701" t="s">
        <v>6900</v>
      </c>
      <c r="R701" t="s">
        <v>6020</v>
      </c>
      <c r="S701" t="s">
        <v>6901</v>
      </c>
      <c r="T701" t="s">
        <v>6020</v>
      </c>
    </row>
    <row r="702" spans="1:20">
      <c r="A702" t="s">
        <v>4930</v>
      </c>
      <c r="B702" s="7" t="s">
        <v>5307</v>
      </c>
      <c r="C702" s="8" t="s">
        <v>5307</v>
      </c>
      <c r="D702" s="8">
        <v>0.121338892435708</v>
      </c>
      <c r="E702" s="8">
        <v>0.72528600483241301</v>
      </c>
      <c r="F702" s="8">
        <v>-0.60132837565312902</v>
      </c>
      <c r="G702" s="8">
        <v>2.49090608687445E-2</v>
      </c>
      <c r="H702" s="8">
        <v>0</v>
      </c>
      <c r="I702" s="8">
        <v>0</v>
      </c>
      <c r="J702" s="8">
        <v>0</v>
      </c>
      <c r="K702" t="s">
        <v>7328</v>
      </c>
      <c r="L702" s="20">
        <v>1</v>
      </c>
      <c r="M702">
        <v>0</v>
      </c>
      <c r="N702" s="20">
        <v>0</v>
      </c>
      <c r="O702" t="s">
        <v>7327</v>
      </c>
      <c r="P702" t="s">
        <v>7365</v>
      </c>
      <c r="Q702" t="s">
        <v>5998</v>
      </c>
      <c r="R702" t="s">
        <v>5998</v>
      </c>
      <c r="S702" t="s">
        <v>5998</v>
      </c>
      <c r="T702" t="s">
        <v>5998</v>
      </c>
    </row>
    <row r="703" spans="1:20">
      <c r="A703" t="s">
        <v>4931</v>
      </c>
      <c r="B703" s="7" t="s">
        <v>5307</v>
      </c>
      <c r="C703" s="8" t="s">
        <v>5307</v>
      </c>
      <c r="D703" s="8">
        <v>-5.3115628452037801E-2</v>
      </c>
      <c r="E703" s="8">
        <v>0.89908797186016198</v>
      </c>
      <c r="F703" s="8">
        <v>-0.33796757073731898</v>
      </c>
      <c r="G703" s="8">
        <v>0.303379685352065</v>
      </c>
      <c r="H703" s="8">
        <v>0</v>
      </c>
      <c r="I703" s="8">
        <v>0</v>
      </c>
      <c r="J703" s="8">
        <v>0</v>
      </c>
      <c r="K703" t="s">
        <v>7327</v>
      </c>
      <c r="L703" s="20" t="s">
        <v>7332</v>
      </c>
      <c r="M703" t="s">
        <v>7333</v>
      </c>
      <c r="N703" s="20" t="s">
        <v>7334</v>
      </c>
      <c r="O703" t="s">
        <v>7327</v>
      </c>
      <c r="P703" t="s">
        <v>7365</v>
      </c>
      <c r="Q703" t="s">
        <v>6902</v>
      </c>
      <c r="R703" t="s">
        <v>6020</v>
      </c>
      <c r="S703" t="s">
        <v>6903</v>
      </c>
      <c r="T703" t="s">
        <v>6020</v>
      </c>
    </row>
    <row r="704" spans="1:20">
      <c r="A704" t="s">
        <v>2629</v>
      </c>
      <c r="B704" s="7" t="s">
        <v>5307</v>
      </c>
      <c r="C704" s="8" t="s">
        <v>5307</v>
      </c>
      <c r="D704" s="8">
        <v>-0.56602988540552301</v>
      </c>
      <c r="E704" s="8">
        <v>8.9631982131562496E-2</v>
      </c>
      <c r="F704" s="8">
        <v>0.32956765335128402</v>
      </c>
      <c r="G704" s="8">
        <v>0.31898223199196701</v>
      </c>
      <c r="H704" s="8">
        <v>0</v>
      </c>
      <c r="I704" s="8">
        <v>0</v>
      </c>
      <c r="J704" s="8">
        <v>0</v>
      </c>
      <c r="K704" t="s">
        <v>7328</v>
      </c>
      <c r="L704" s="20" t="s">
        <v>7324</v>
      </c>
      <c r="M704" t="s">
        <v>7325</v>
      </c>
      <c r="N704" s="20" t="s">
        <v>7326</v>
      </c>
      <c r="O704" t="s">
        <v>7327</v>
      </c>
      <c r="P704" t="s">
        <v>7365</v>
      </c>
      <c r="Q704" t="s">
        <v>6904</v>
      </c>
      <c r="R704" t="s">
        <v>6020</v>
      </c>
      <c r="S704" t="s">
        <v>6905</v>
      </c>
      <c r="T704" t="s">
        <v>6020</v>
      </c>
    </row>
    <row r="705" spans="1:20">
      <c r="A705" t="s">
        <v>4932</v>
      </c>
      <c r="B705" s="7" t="s">
        <v>5307</v>
      </c>
      <c r="C705" s="8" t="s">
        <v>5307</v>
      </c>
      <c r="D705" s="8">
        <v>3.3941778449524403E-2</v>
      </c>
      <c r="E705" s="8">
        <v>0.91970393751361301</v>
      </c>
      <c r="F705" s="8">
        <v>-0.84686105027154801</v>
      </c>
      <c r="G705" s="8">
        <v>5.0745715386352696E-4</v>
      </c>
      <c r="H705" s="8">
        <v>0</v>
      </c>
      <c r="I705" s="8">
        <v>0</v>
      </c>
      <c r="J705" s="8">
        <v>0</v>
      </c>
      <c r="K705" t="s">
        <v>7327</v>
      </c>
      <c r="L705" s="20" t="s">
        <v>7332</v>
      </c>
      <c r="M705" t="s">
        <v>7333</v>
      </c>
      <c r="N705" s="20" t="s">
        <v>7334</v>
      </c>
      <c r="O705" t="s">
        <v>7327</v>
      </c>
      <c r="P705" t="s">
        <v>7365</v>
      </c>
      <c r="Q705" t="s">
        <v>5998</v>
      </c>
      <c r="R705" t="s">
        <v>5998</v>
      </c>
      <c r="S705" t="s">
        <v>5998</v>
      </c>
      <c r="T705" t="s">
        <v>5998</v>
      </c>
    </row>
    <row r="706" spans="1:20">
      <c r="A706" t="s">
        <v>4933</v>
      </c>
      <c r="B706" s="7" t="s">
        <v>5307</v>
      </c>
      <c r="C706" s="8" t="s">
        <v>5307</v>
      </c>
      <c r="D706" s="8">
        <v>5.12340035566324E-2</v>
      </c>
      <c r="E706" s="8">
        <v>0.92141791925969196</v>
      </c>
      <c r="F706" s="8">
        <v>0.158836161536721</v>
      </c>
      <c r="G706" s="8">
        <v>0.72442230165448096</v>
      </c>
      <c r="H706" s="8">
        <v>0</v>
      </c>
      <c r="I706" s="8">
        <v>0</v>
      </c>
      <c r="J706" s="8">
        <v>0</v>
      </c>
      <c r="K706" t="s">
        <v>7328</v>
      </c>
      <c r="L706" s="20" t="s">
        <v>7324</v>
      </c>
      <c r="M706" t="s">
        <v>7325</v>
      </c>
      <c r="N706" s="20" t="s">
        <v>7326</v>
      </c>
      <c r="O706" t="s">
        <v>7327</v>
      </c>
      <c r="P706" t="s">
        <v>7365</v>
      </c>
      <c r="Q706" t="s">
        <v>6906</v>
      </c>
      <c r="R706" t="s">
        <v>6020</v>
      </c>
      <c r="S706" t="s">
        <v>6907</v>
      </c>
      <c r="T706" t="s">
        <v>6020</v>
      </c>
    </row>
    <row r="707" spans="1:20">
      <c r="A707" t="s">
        <v>2630</v>
      </c>
      <c r="B707" s="7" t="s">
        <v>5307</v>
      </c>
      <c r="C707" s="8" t="s">
        <v>5307</v>
      </c>
      <c r="D707" s="8">
        <v>0.51233463056594097</v>
      </c>
      <c r="E707" s="8">
        <v>0.228888074148793</v>
      </c>
      <c r="F707" s="8">
        <v>0.98911994734247699</v>
      </c>
      <c r="G707" s="8">
        <v>7.0166598762537299E-3</v>
      </c>
      <c r="H707" s="8">
        <v>0</v>
      </c>
      <c r="I707" s="8" t="s">
        <v>6908</v>
      </c>
      <c r="J707" s="8">
        <v>0</v>
      </c>
      <c r="K707" t="s">
        <v>7314</v>
      </c>
      <c r="L707" s="20">
        <v>0.92</v>
      </c>
      <c r="M707" t="s">
        <v>7330</v>
      </c>
      <c r="N707" s="20">
        <v>0.79</v>
      </c>
      <c r="O707" t="s">
        <v>7335</v>
      </c>
      <c r="P707" t="s">
        <v>7316</v>
      </c>
      <c r="Q707" t="s">
        <v>6909</v>
      </c>
      <c r="R707" t="s">
        <v>6020</v>
      </c>
      <c r="S707" t="s">
        <v>6910</v>
      </c>
      <c r="T707" t="s">
        <v>6020</v>
      </c>
    </row>
    <row r="708" spans="1:20">
      <c r="A708" t="s">
        <v>4934</v>
      </c>
      <c r="B708" s="7" t="s">
        <v>5307</v>
      </c>
      <c r="C708" s="8" t="s">
        <v>5307</v>
      </c>
      <c r="D708" s="8">
        <v>0.86418039565941496</v>
      </c>
      <c r="E708" s="8">
        <v>2.09000563008854E-2</v>
      </c>
      <c r="F708" s="8">
        <v>1.1161427854480299</v>
      </c>
      <c r="G708" s="8">
        <v>1.56093995828727E-3</v>
      </c>
      <c r="H708" s="8">
        <v>0</v>
      </c>
      <c r="I708" s="8" t="s">
        <v>6911</v>
      </c>
      <c r="J708" s="8">
        <v>0</v>
      </c>
      <c r="K708" t="s">
        <v>7335</v>
      </c>
      <c r="L708" s="20" t="s">
        <v>7336</v>
      </c>
      <c r="M708" t="s">
        <v>7337</v>
      </c>
      <c r="N708" s="20" t="s">
        <v>7338</v>
      </c>
      <c r="O708" t="s">
        <v>7315</v>
      </c>
      <c r="P708" t="s">
        <v>7316</v>
      </c>
      <c r="Q708" t="s">
        <v>6912</v>
      </c>
      <c r="R708" t="s">
        <v>6020</v>
      </c>
      <c r="S708" t="s">
        <v>6913</v>
      </c>
      <c r="T708" t="s">
        <v>6020</v>
      </c>
    </row>
    <row r="709" spans="1:20">
      <c r="A709" t="s">
        <v>2631</v>
      </c>
      <c r="B709" s="7" t="s">
        <v>5307</v>
      </c>
      <c r="C709" s="8" t="s">
        <v>5307</v>
      </c>
      <c r="D709" s="8">
        <v>0.44543790794242</v>
      </c>
      <c r="E709" s="8">
        <v>0.16782842821758601</v>
      </c>
      <c r="F709" s="8">
        <v>0.80042737373780204</v>
      </c>
      <c r="G709" s="8">
        <v>4.9622688612200004E-3</v>
      </c>
      <c r="H709" s="8">
        <v>0</v>
      </c>
      <c r="I709" s="8">
        <v>0</v>
      </c>
      <c r="J709" s="8">
        <v>0</v>
      </c>
      <c r="K709" t="s">
        <v>7328</v>
      </c>
      <c r="L709" s="20" t="s">
        <v>7324</v>
      </c>
      <c r="M709" t="s">
        <v>7325</v>
      </c>
      <c r="N709" s="20" t="s">
        <v>7326</v>
      </c>
      <c r="O709" t="s">
        <v>7327</v>
      </c>
      <c r="P709" t="s">
        <v>7365</v>
      </c>
      <c r="Q709" t="s">
        <v>5998</v>
      </c>
      <c r="R709" t="s">
        <v>5998</v>
      </c>
      <c r="S709" t="s">
        <v>5998</v>
      </c>
      <c r="T709" t="s">
        <v>5998</v>
      </c>
    </row>
    <row r="710" spans="1:20">
      <c r="A710" t="s">
        <v>2632</v>
      </c>
      <c r="B710" s="7" t="s">
        <v>5307</v>
      </c>
      <c r="C710" s="8" t="s">
        <v>5307</v>
      </c>
      <c r="D710" s="8">
        <v>9.4171122282493497E-2</v>
      </c>
      <c r="E710" s="8">
        <v>0.82712581548413</v>
      </c>
      <c r="F710" s="8">
        <v>0.40476961712717202</v>
      </c>
      <c r="G710" s="8">
        <v>0.22681938451429901</v>
      </c>
      <c r="H710" s="8">
        <v>0</v>
      </c>
      <c r="I710" s="8">
        <v>0</v>
      </c>
      <c r="J710" s="8">
        <v>0</v>
      </c>
      <c r="K710" t="s">
        <v>7328</v>
      </c>
      <c r="L710" s="20" t="s">
        <v>7324</v>
      </c>
      <c r="M710" t="s">
        <v>7325</v>
      </c>
      <c r="N710" s="20" t="s">
        <v>7326</v>
      </c>
      <c r="O710" t="s">
        <v>7327</v>
      </c>
      <c r="P710" t="s">
        <v>7365</v>
      </c>
      <c r="Q710" t="s">
        <v>6914</v>
      </c>
      <c r="R710" t="s">
        <v>6020</v>
      </c>
      <c r="S710" t="s">
        <v>6915</v>
      </c>
      <c r="T710" t="s">
        <v>6020</v>
      </c>
    </row>
    <row r="711" spans="1:20">
      <c r="A711" t="s">
        <v>4935</v>
      </c>
      <c r="B711" s="7" t="s">
        <v>5307</v>
      </c>
      <c r="C711" s="8" t="s">
        <v>5307</v>
      </c>
      <c r="D711" s="8">
        <v>-0.20430593190419</v>
      </c>
      <c r="E711" s="8">
        <v>0.59785403992434205</v>
      </c>
      <c r="F711" s="8">
        <v>-0.43998389112467501</v>
      </c>
      <c r="G711" s="8">
        <v>0.18165180363974601</v>
      </c>
      <c r="H711" s="8">
        <v>0</v>
      </c>
      <c r="I711" s="8">
        <v>0</v>
      </c>
      <c r="J711" s="8">
        <v>0</v>
      </c>
      <c r="K711" t="s">
        <v>7328</v>
      </c>
      <c r="L711" s="20" t="s">
        <v>7324</v>
      </c>
      <c r="M711" t="s">
        <v>7325</v>
      </c>
      <c r="N711" s="20" t="s">
        <v>7326</v>
      </c>
      <c r="O711" t="s">
        <v>7328</v>
      </c>
      <c r="P711" t="s">
        <v>7365</v>
      </c>
      <c r="Q711" t="s">
        <v>6916</v>
      </c>
      <c r="R711" t="s">
        <v>6020</v>
      </c>
      <c r="S711" t="s">
        <v>6917</v>
      </c>
      <c r="T711" t="s">
        <v>6020</v>
      </c>
    </row>
    <row r="712" spans="1:20">
      <c r="A712" t="s">
        <v>2633</v>
      </c>
      <c r="B712" s="7" t="s">
        <v>5307</v>
      </c>
      <c r="C712" s="8" t="s">
        <v>5307</v>
      </c>
      <c r="D712" s="8">
        <v>-1.35673226510635</v>
      </c>
      <c r="E712" s="8">
        <v>5.0219196776601498E-5</v>
      </c>
      <c r="F712" s="8">
        <v>-1.3694718251672999</v>
      </c>
      <c r="G712" s="8">
        <v>2.2407062294312199E-5</v>
      </c>
      <c r="H712" s="8">
        <v>0</v>
      </c>
      <c r="I712" s="8">
        <v>0</v>
      </c>
      <c r="J712" s="8">
        <v>0</v>
      </c>
      <c r="K712" t="s">
        <v>7327</v>
      </c>
      <c r="L712" s="20" t="s">
        <v>7332</v>
      </c>
      <c r="M712" t="s">
        <v>7333</v>
      </c>
      <c r="N712" s="20" t="s">
        <v>7334</v>
      </c>
      <c r="O712" t="s">
        <v>7327</v>
      </c>
      <c r="P712" t="s">
        <v>7365</v>
      </c>
      <c r="Q712" t="s">
        <v>6918</v>
      </c>
      <c r="R712" t="s">
        <v>6020</v>
      </c>
      <c r="S712" t="s">
        <v>6919</v>
      </c>
      <c r="T712" t="s">
        <v>6020</v>
      </c>
    </row>
    <row r="713" spans="1:20">
      <c r="A713" t="s">
        <v>4936</v>
      </c>
      <c r="B713" s="7" t="s">
        <v>5307</v>
      </c>
      <c r="C713" s="8" t="s">
        <v>5307</v>
      </c>
      <c r="D713" s="8">
        <v>1.12406434782711</v>
      </c>
      <c r="E713" s="8">
        <v>7.6986527660557497E-2</v>
      </c>
      <c r="F713" s="8">
        <v>1.1992225552786</v>
      </c>
      <c r="G713" s="8">
        <v>4.26679238708969E-2</v>
      </c>
      <c r="H713" s="8">
        <v>0</v>
      </c>
      <c r="I713" s="8">
        <v>0</v>
      </c>
      <c r="J713" s="8">
        <v>0</v>
      </c>
      <c r="K713" t="s">
        <v>7339</v>
      </c>
      <c r="L713" s="20" t="s">
        <v>7324</v>
      </c>
      <c r="M713" t="s">
        <v>7325</v>
      </c>
      <c r="N713" s="20" t="s">
        <v>7326</v>
      </c>
      <c r="O713" t="s">
        <v>7328</v>
      </c>
      <c r="P713" t="s">
        <v>7365</v>
      </c>
      <c r="Q713" t="s">
        <v>6918</v>
      </c>
      <c r="R713" t="s">
        <v>6020</v>
      </c>
      <c r="S713" t="s">
        <v>6919</v>
      </c>
      <c r="T713" t="s">
        <v>6020</v>
      </c>
    </row>
    <row r="714" spans="1:20">
      <c r="A714" t="s">
        <v>2634</v>
      </c>
      <c r="B714" s="7" t="s">
        <v>5307</v>
      </c>
      <c r="C714" s="8" t="s">
        <v>5307</v>
      </c>
      <c r="D714" s="8">
        <v>0.32899571392402599</v>
      </c>
      <c r="E714" s="8">
        <v>0.29051107552172301</v>
      </c>
      <c r="F714" s="8">
        <v>1.7564164005851798E-2</v>
      </c>
      <c r="G714" s="8">
        <v>0.95787252072460505</v>
      </c>
      <c r="H714" s="8">
        <v>0</v>
      </c>
      <c r="I714" s="8">
        <v>0</v>
      </c>
      <c r="J714" s="8">
        <v>0</v>
      </c>
      <c r="K714" t="s">
        <v>7327</v>
      </c>
      <c r="L714" s="20" t="s">
        <v>7332</v>
      </c>
      <c r="M714" t="s">
        <v>7333</v>
      </c>
      <c r="N714" s="20" t="s">
        <v>7334</v>
      </c>
      <c r="O714" t="s">
        <v>7339</v>
      </c>
      <c r="P714" t="s">
        <v>7365</v>
      </c>
      <c r="Q714" t="s">
        <v>5998</v>
      </c>
      <c r="R714" t="s">
        <v>5998</v>
      </c>
      <c r="S714" t="s">
        <v>5998</v>
      </c>
      <c r="T714" t="s">
        <v>5998</v>
      </c>
    </row>
    <row r="715" spans="1:20">
      <c r="A715" t="s">
        <v>4937</v>
      </c>
      <c r="B715" s="7" t="s">
        <v>5307</v>
      </c>
      <c r="C715" s="8" t="s">
        <v>5307</v>
      </c>
      <c r="D715" s="8">
        <v>8.4683651427111498E-2</v>
      </c>
      <c r="E715" s="8">
        <v>0.83084682489504302</v>
      </c>
      <c r="F715" s="8">
        <v>-0.62935156964622696</v>
      </c>
      <c r="G715" s="8">
        <v>3.6787428288480001E-2</v>
      </c>
      <c r="H715" s="8">
        <v>0</v>
      </c>
      <c r="I715" s="8">
        <v>0</v>
      </c>
      <c r="J715" s="8">
        <v>0</v>
      </c>
      <c r="K715" t="s">
        <v>7328</v>
      </c>
      <c r="L715" s="20" t="s">
        <v>7324</v>
      </c>
      <c r="M715" t="s">
        <v>7325</v>
      </c>
      <c r="N715" s="20" t="s">
        <v>7326</v>
      </c>
      <c r="O715" t="s">
        <v>7327</v>
      </c>
      <c r="P715" t="s">
        <v>7365</v>
      </c>
      <c r="Q715" t="s">
        <v>6920</v>
      </c>
      <c r="R715" t="s">
        <v>6020</v>
      </c>
      <c r="S715" t="s">
        <v>6921</v>
      </c>
      <c r="T715" t="s">
        <v>6020</v>
      </c>
    </row>
    <row r="716" spans="1:20">
      <c r="A716" t="s">
        <v>2635</v>
      </c>
      <c r="B716" s="7" t="s">
        <v>5307</v>
      </c>
      <c r="C716" s="8" t="s">
        <v>5307</v>
      </c>
      <c r="D716" s="8">
        <v>-1.33237174305155</v>
      </c>
      <c r="E716" s="8">
        <v>3.6803543987048803E-11</v>
      </c>
      <c r="F716" s="8">
        <v>-1.44363899332885</v>
      </c>
      <c r="G716" s="8">
        <v>2.3670593308585101E-13</v>
      </c>
      <c r="H716" s="8">
        <v>0</v>
      </c>
      <c r="I716" s="8">
        <v>0</v>
      </c>
      <c r="J716" s="8">
        <v>0</v>
      </c>
      <c r="K716" t="s">
        <v>7328</v>
      </c>
      <c r="L716" s="20" t="s">
        <v>7324</v>
      </c>
      <c r="M716" t="s">
        <v>7325</v>
      </c>
      <c r="N716" s="20" t="s">
        <v>7326</v>
      </c>
      <c r="O716" t="s">
        <v>7327</v>
      </c>
      <c r="P716" t="s">
        <v>7365</v>
      </c>
      <c r="Q716" t="s">
        <v>5998</v>
      </c>
      <c r="R716" t="s">
        <v>5998</v>
      </c>
      <c r="S716" t="s">
        <v>5998</v>
      </c>
      <c r="T716" t="s">
        <v>5998</v>
      </c>
    </row>
    <row r="717" spans="1:20">
      <c r="A717" t="s">
        <v>2636</v>
      </c>
      <c r="B717" s="7" t="s">
        <v>5307</v>
      </c>
      <c r="C717" s="8" t="s">
        <v>5307</v>
      </c>
      <c r="D717" s="8">
        <v>0.68275942787220301</v>
      </c>
      <c r="E717" s="8">
        <v>0.21630667104425999</v>
      </c>
      <c r="F717" s="8">
        <v>0.11780705259518399</v>
      </c>
      <c r="G717" s="8">
        <v>0.85211097362442101</v>
      </c>
      <c r="H717" s="8">
        <v>0</v>
      </c>
      <c r="I717" s="8">
        <v>0</v>
      </c>
      <c r="J717" s="8">
        <v>0</v>
      </c>
      <c r="K717" t="s">
        <v>7339</v>
      </c>
      <c r="L717" s="20" t="s">
        <v>7340</v>
      </c>
      <c r="M717" t="s">
        <v>7325</v>
      </c>
      <c r="N717" s="20" t="s">
        <v>7326</v>
      </c>
      <c r="O717" t="s">
        <v>7328</v>
      </c>
      <c r="P717" t="s">
        <v>7365</v>
      </c>
      <c r="Q717" t="s">
        <v>5998</v>
      </c>
      <c r="R717" t="s">
        <v>5998</v>
      </c>
      <c r="S717" t="s">
        <v>6922</v>
      </c>
      <c r="T717" t="s">
        <v>6020</v>
      </c>
    </row>
    <row r="718" spans="1:20">
      <c r="A718" t="s">
        <v>2637</v>
      </c>
      <c r="B718" s="7" t="s">
        <v>5307</v>
      </c>
      <c r="C718" s="8" t="s">
        <v>5307</v>
      </c>
      <c r="D718" s="8">
        <v>-1.0636823219093401</v>
      </c>
      <c r="E718" s="8">
        <v>1.12910511773959E-2</v>
      </c>
      <c r="F718" s="8">
        <v>-0.84744000502433203</v>
      </c>
      <c r="G718" s="8">
        <v>2.8933723219581601E-2</v>
      </c>
      <c r="H718" s="8">
        <v>0</v>
      </c>
      <c r="I718" s="8">
        <v>0</v>
      </c>
      <c r="J718" s="8">
        <v>0</v>
      </c>
      <c r="K718" t="s">
        <v>7328</v>
      </c>
      <c r="L718" s="20" t="s">
        <v>7324</v>
      </c>
      <c r="M718" t="s">
        <v>7325</v>
      </c>
      <c r="N718" s="20" t="s">
        <v>7326</v>
      </c>
      <c r="O718" t="s">
        <v>7327</v>
      </c>
      <c r="P718" t="s">
        <v>7365</v>
      </c>
      <c r="Q718" t="s">
        <v>6923</v>
      </c>
      <c r="R718" t="s">
        <v>6020</v>
      </c>
      <c r="S718" t="s">
        <v>6924</v>
      </c>
      <c r="T718" t="s">
        <v>6020</v>
      </c>
    </row>
    <row r="719" spans="1:20">
      <c r="A719" t="s">
        <v>4938</v>
      </c>
      <c r="B719" s="7" t="s">
        <v>5307</v>
      </c>
      <c r="C719" s="8" t="s">
        <v>5307</v>
      </c>
      <c r="D719" s="8">
        <v>0.23103464985659999</v>
      </c>
      <c r="E719" s="8">
        <v>0.57372703327963404</v>
      </c>
      <c r="F719" s="8">
        <v>0.13535586931326099</v>
      </c>
      <c r="G719" s="8">
        <v>0.738586355950413</v>
      </c>
      <c r="H719" s="8">
        <v>0</v>
      </c>
      <c r="I719" s="8">
        <v>0</v>
      </c>
      <c r="J719" s="8">
        <v>0</v>
      </c>
      <c r="K719" t="s">
        <v>7328</v>
      </c>
      <c r="L719" s="20" t="s">
        <v>7324</v>
      </c>
      <c r="M719" t="s">
        <v>7325</v>
      </c>
      <c r="N719" s="20" t="s">
        <v>7326</v>
      </c>
      <c r="O719" t="s">
        <v>7327</v>
      </c>
      <c r="P719" t="s">
        <v>7365</v>
      </c>
      <c r="Q719" t="s">
        <v>6902</v>
      </c>
      <c r="R719" t="s">
        <v>6020</v>
      </c>
      <c r="S719" t="s">
        <v>6903</v>
      </c>
      <c r="T719" t="s">
        <v>6020</v>
      </c>
    </row>
    <row r="720" spans="1:20">
      <c r="A720" t="s">
        <v>4939</v>
      </c>
      <c r="B720" s="7" t="s">
        <v>5307</v>
      </c>
      <c r="C720" s="8" t="s">
        <v>5307</v>
      </c>
      <c r="D720" s="8">
        <v>0.22773540619757901</v>
      </c>
      <c r="E720" s="8">
        <v>0.59648486900245401</v>
      </c>
      <c r="F720" s="8">
        <v>0.65118788917402104</v>
      </c>
      <c r="G720" s="8">
        <v>6.6868993119120798E-2</v>
      </c>
      <c r="H720" s="8">
        <v>0</v>
      </c>
      <c r="I720" s="8">
        <v>0</v>
      </c>
      <c r="J720" s="8">
        <v>0</v>
      </c>
      <c r="K720" t="s">
        <v>7335</v>
      </c>
      <c r="L720" s="20" t="s">
        <v>7336</v>
      </c>
      <c r="M720" t="s">
        <v>7341</v>
      </c>
      <c r="N720" s="20" t="s">
        <v>7342</v>
      </c>
      <c r="O720" t="s">
        <v>7327</v>
      </c>
      <c r="P720" t="s">
        <v>7365</v>
      </c>
      <c r="Q720" t="s">
        <v>6925</v>
      </c>
      <c r="R720" t="s">
        <v>6015</v>
      </c>
      <c r="S720" t="s">
        <v>6926</v>
      </c>
      <c r="T720" t="s">
        <v>6015</v>
      </c>
    </row>
    <row r="721" spans="1:20">
      <c r="A721" t="s">
        <v>4940</v>
      </c>
      <c r="B721" s="7" t="s">
        <v>5307</v>
      </c>
      <c r="C721" s="8" t="s">
        <v>5307</v>
      </c>
      <c r="D721" s="8">
        <v>4.0563885754692601E-2</v>
      </c>
      <c r="E721" s="8">
        <v>0.94484130400543498</v>
      </c>
      <c r="F721" s="8">
        <v>0.522979884540687</v>
      </c>
      <c r="G721" s="8">
        <v>0.225930477301615</v>
      </c>
      <c r="H721" s="8">
        <v>0</v>
      </c>
      <c r="I721" s="8">
        <v>0</v>
      </c>
      <c r="J721" s="8">
        <v>0</v>
      </c>
      <c r="K721" t="s">
        <v>7328</v>
      </c>
      <c r="L721" s="20" t="s">
        <v>7324</v>
      </c>
      <c r="M721" t="s">
        <v>7325</v>
      </c>
      <c r="N721" s="20" t="s">
        <v>7326</v>
      </c>
      <c r="O721" t="s">
        <v>7327</v>
      </c>
      <c r="P721" t="s">
        <v>7365</v>
      </c>
      <c r="Q721" t="s">
        <v>5998</v>
      </c>
      <c r="R721" t="s">
        <v>5998</v>
      </c>
      <c r="S721" t="s">
        <v>5998</v>
      </c>
      <c r="T721" t="s">
        <v>5998</v>
      </c>
    </row>
    <row r="722" spans="1:20">
      <c r="A722" t="s">
        <v>2638</v>
      </c>
      <c r="B722" s="7" t="s">
        <v>5307</v>
      </c>
      <c r="C722" s="8" t="s">
        <v>5307</v>
      </c>
      <c r="D722" s="8">
        <v>-2.0799087278771702</v>
      </c>
      <c r="E722" s="8">
        <v>1.4245474308770499E-3</v>
      </c>
      <c r="F722" s="8">
        <v>0.35006767928635901</v>
      </c>
      <c r="G722" s="8">
        <v>0.60642041643696198</v>
      </c>
      <c r="H722" s="8">
        <v>0</v>
      </c>
      <c r="I722" s="8">
        <v>0</v>
      </c>
      <c r="J722" s="8">
        <v>0</v>
      </c>
      <c r="K722" t="s">
        <v>7327</v>
      </c>
      <c r="L722" s="20" t="s">
        <v>7332</v>
      </c>
      <c r="M722" t="s">
        <v>7333</v>
      </c>
      <c r="N722" s="20" t="s">
        <v>7334</v>
      </c>
      <c r="O722" t="s">
        <v>7328</v>
      </c>
      <c r="P722" t="s">
        <v>7365</v>
      </c>
      <c r="Q722" t="s">
        <v>6927</v>
      </c>
      <c r="R722" t="s">
        <v>6020</v>
      </c>
      <c r="S722" t="s">
        <v>6928</v>
      </c>
      <c r="T722" t="s">
        <v>6020</v>
      </c>
    </row>
    <row r="723" spans="1:20">
      <c r="A723" t="s">
        <v>4941</v>
      </c>
      <c r="B723" s="7" t="s">
        <v>5307</v>
      </c>
      <c r="C723" s="8" t="s">
        <v>5307</v>
      </c>
      <c r="D723" s="8">
        <v>1.70651612620908</v>
      </c>
      <c r="E723" s="8">
        <v>1.60987449400691E-7</v>
      </c>
      <c r="F723" s="8">
        <v>1.5212989598582001</v>
      </c>
      <c r="G723" s="8">
        <v>2.6405148306852498E-6</v>
      </c>
      <c r="H723" s="8">
        <v>0</v>
      </c>
      <c r="I723" s="8">
        <v>0</v>
      </c>
      <c r="J723" s="8">
        <v>0</v>
      </c>
      <c r="K723" t="s">
        <v>7323</v>
      </c>
      <c r="L723" s="20">
        <v>0.68</v>
      </c>
      <c r="M723" t="s">
        <v>7333</v>
      </c>
      <c r="N723" s="20">
        <v>0.32</v>
      </c>
      <c r="O723" t="s">
        <v>7327</v>
      </c>
      <c r="P723" t="s">
        <v>7365</v>
      </c>
      <c r="Q723" t="s">
        <v>6929</v>
      </c>
      <c r="R723" t="s">
        <v>6020</v>
      </c>
      <c r="S723" t="s">
        <v>6930</v>
      </c>
      <c r="T723" t="s">
        <v>6020</v>
      </c>
    </row>
    <row r="724" spans="1:20">
      <c r="A724" t="s">
        <v>4942</v>
      </c>
      <c r="B724" s="7" t="s">
        <v>5307</v>
      </c>
      <c r="C724" s="8" t="s">
        <v>5307</v>
      </c>
      <c r="D724" s="8">
        <v>0.44947587043621201</v>
      </c>
      <c r="E724" s="8">
        <v>0.38696481855941101</v>
      </c>
      <c r="F724" s="8">
        <v>1.2309057039187401</v>
      </c>
      <c r="G724" s="8">
        <v>4.5030278472745003E-3</v>
      </c>
      <c r="H724" s="8">
        <v>0</v>
      </c>
      <c r="I724" s="8">
        <v>0</v>
      </c>
      <c r="J724" s="8">
        <v>0</v>
      </c>
      <c r="K724" t="s">
        <v>7327</v>
      </c>
      <c r="L724" s="20" t="s">
        <v>7332</v>
      </c>
      <c r="M724" t="s">
        <v>7333</v>
      </c>
      <c r="N724" s="20" t="s">
        <v>7334</v>
      </c>
      <c r="O724" t="s">
        <v>7327</v>
      </c>
      <c r="P724" t="s">
        <v>7365</v>
      </c>
      <c r="Q724" t="s">
        <v>5998</v>
      </c>
      <c r="R724" t="s">
        <v>5998</v>
      </c>
      <c r="S724" t="s">
        <v>5998</v>
      </c>
      <c r="T724" t="s">
        <v>5998</v>
      </c>
    </row>
    <row r="725" spans="1:20">
      <c r="A725" t="s">
        <v>4943</v>
      </c>
      <c r="B725" s="7" t="s">
        <v>5307</v>
      </c>
      <c r="C725" s="8" t="s">
        <v>5307</v>
      </c>
      <c r="D725" s="8">
        <v>0.525799966317408</v>
      </c>
      <c r="E725" s="8">
        <v>7.5731440116684506E-2</v>
      </c>
      <c r="F725" s="8">
        <v>1.30453584348398</v>
      </c>
      <c r="G725" s="8">
        <v>5.1790335022179402E-7</v>
      </c>
      <c r="H725" s="8">
        <v>0</v>
      </c>
      <c r="I725" s="8">
        <v>0</v>
      </c>
      <c r="J725" s="8">
        <v>0</v>
      </c>
      <c r="K725" t="s">
        <v>7328</v>
      </c>
      <c r="L725" s="20" t="s">
        <v>7324</v>
      </c>
      <c r="M725" t="s">
        <v>7325</v>
      </c>
      <c r="N725" s="20" t="s">
        <v>7326</v>
      </c>
      <c r="O725" t="s">
        <v>7327</v>
      </c>
      <c r="P725" t="s">
        <v>7365</v>
      </c>
      <c r="Q725" t="s">
        <v>5998</v>
      </c>
      <c r="R725" t="s">
        <v>5998</v>
      </c>
      <c r="S725" t="s">
        <v>5998</v>
      </c>
      <c r="T725" t="s">
        <v>5998</v>
      </c>
    </row>
    <row r="726" spans="1:20">
      <c r="A726" t="s">
        <v>2639</v>
      </c>
      <c r="B726" s="7" t="s">
        <v>5307</v>
      </c>
      <c r="C726" s="8" t="s">
        <v>5307</v>
      </c>
      <c r="D726" s="8">
        <v>1.2876676539013701</v>
      </c>
      <c r="E726" s="8">
        <v>1.01855292312941E-6</v>
      </c>
      <c r="F726" s="8">
        <v>0.97553551061382004</v>
      </c>
      <c r="G726" s="8">
        <v>2.16620560862859E-4</v>
      </c>
      <c r="H726" s="8">
        <v>0</v>
      </c>
      <c r="I726" s="8">
        <v>0</v>
      </c>
      <c r="J726" s="8">
        <v>0</v>
      </c>
      <c r="K726" t="s">
        <v>7314</v>
      </c>
      <c r="L726" s="20" t="s">
        <v>7343</v>
      </c>
      <c r="M726" t="s">
        <v>7330</v>
      </c>
      <c r="N726" s="20" t="s">
        <v>7344</v>
      </c>
      <c r="O726" t="s">
        <v>7345</v>
      </c>
      <c r="P726" t="s">
        <v>7316</v>
      </c>
      <c r="Q726" t="s">
        <v>6171</v>
      </c>
      <c r="R726" t="s">
        <v>6020</v>
      </c>
      <c r="S726" t="s">
        <v>6172</v>
      </c>
      <c r="T726" t="s">
        <v>6020</v>
      </c>
    </row>
    <row r="727" spans="1:20">
      <c r="A727" t="s">
        <v>5983</v>
      </c>
      <c r="B727" s="7" t="s">
        <v>5307</v>
      </c>
      <c r="C727" s="8" t="s">
        <v>5307</v>
      </c>
      <c r="D727" s="8">
        <v>0.55461336147067697</v>
      </c>
      <c r="E727" s="8">
        <v>2.0362215441251701E-2</v>
      </c>
      <c r="F727" s="8">
        <v>0.29425305535677498</v>
      </c>
      <c r="G727" s="8">
        <v>0.229378706333838</v>
      </c>
      <c r="H727" s="8">
        <v>0</v>
      </c>
      <c r="I727" s="8">
        <v>0</v>
      </c>
      <c r="J727" s="8">
        <v>0</v>
      </c>
      <c r="K727" t="s">
        <v>7327</v>
      </c>
      <c r="L727" s="20" t="s">
        <v>7332</v>
      </c>
      <c r="M727" t="s">
        <v>7333</v>
      </c>
      <c r="N727" s="20" t="s">
        <v>7334</v>
      </c>
      <c r="O727" t="s">
        <v>7327</v>
      </c>
      <c r="P727" t="s">
        <v>7365</v>
      </c>
      <c r="Q727" t="s">
        <v>5998</v>
      </c>
      <c r="R727" t="s">
        <v>5998</v>
      </c>
      <c r="S727" t="s">
        <v>5998</v>
      </c>
      <c r="T727" t="s">
        <v>5998</v>
      </c>
    </row>
    <row r="728" spans="1:20">
      <c r="A728" t="s">
        <v>2640</v>
      </c>
      <c r="B728" s="7" t="s">
        <v>5307</v>
      </c>
      <c r="C728" s="8" t="s">
        <v>5307</v>
      </c>
      <c r="D728" s="8">
        <v>-1.1548697217733901</v>
      </c>
      <c r="E728" s="8">
        <v>4.9081958293840098E-4</v>
      </c>
      <c r="F728" s="8">
        <v>-2.13276495824072</v>
      </c>
      <c r="G728" s="8">
        <v>1.78731623773284E-11</v>
      </c>
      <c r="H728" s="8">
        <v>0</v>
      </c>
      <c r="I728" s="8">
        <v>0</v>
      </c>
      <c r="J728" s="8">
        <v>0</v>
      </c>
      <c r="K728" t="s">
        <v>7327</v>
      </c>
      <c r="L728" s="20" t="s">
        <v>7332</v>
      </c>
      <c r="M728" t="s">
        <v>7333</v>
      </c>
      <c r="N728" s="20" t="s">
        <v>7334</v>
      </c>
      <c r="O728" t="s">
        <v>7327</v>
      </c>
      <c r="P728" t="s">
        <v>7365</v>
      </c>
      <c r="Q728" t="s">
        <v>6505</v>
      </c>
      <c r="R728" t="s">
        <v>6020</v>
      </c>
      <c r="S728" t="s">
        <v>6506</v>
      </c>
      <c r="T728" t="s">
        <v>6020</v>
      </c>
    </row>
    <row r="729" spans="1:20">
      <c r="A729" t="s">
        <v>4944</v>
      </c>
      <c r="B729" s="7" t="s">
        <v>5307</v>
      </c>
      <c r="C729" s="8" t="s">
        <v>5307</v>
      </c>
      <c r="D729" s="8">
        <v>-0.10640714964420001</v>
      </c>
      <c r="E729" s="8">
        <v>0.81239139134005101</v>
      </c>
      <c r="F729" s="8">
        <v>1.25566415215309</v>
      </c>
      <c r="G729" s="8">
        <v>7.5106402194736807E-5</v>
      </c>
      <c r="H729" s="8">
        <v>0</v>
      </c>
      <c r="I729" s="8">
        <v>0</v>
      </c>
      <c r="J729" s="8">
        <v>0</v>
      </c>
      <c r="K729" t="s">
        <v>7328</v>
      </c>
      <c r="L729" s="20" t="s">
        <v>7324</v>
      </c>
      <c r="M729" t="s">
        <v>7325</v>
      </c>
      <c r="N729" s="20" t="s">
        <v>7326</v>
      </c>
      <c r="O729" t="s">
        <v>7328</v>
      </c>
      <c r="P729" t="s">
        <v>7365</v>
      </c>
      <c r="Q729" t="s">
        <v>6931</v>
      </c>
      <c r="R729" t="s">
        <v>6020</v>
      </c>
      <c r="S729" t="s">
        <v>6932</v>
      </c>
      <c r="T729" t="s">
        <v>6020</v>
      </c>
    </row>
    <row r="730" spans="1:20">
      <c r="A730" t="s">
        <v>2641</v>
      </c>
      <c r="B730" s="7" t="s">
        <v>5307</v>
      </c>
      <c r="C730" s="8" t="s">
        <v>5307</v>
      </c>
      <c r="D730" s="8">
        <v>-1.5088710677238</v>
      </c>
      <c r="E730" s="8">
        <v>2.4250984488020902E-3</v>
      </c>
      <c r="F730" s="8">
        <v>-0.31956147965693699</v>
      </c>
      <c r="G730" s="8">
        <v>0.57277138538709005</v>
      </c>
      <c r="H730" s="8">
        <v>0</v>
      </c>
      <c r="I730" s="8">
        <v>0</v>
      </c>
      <c r="J730" s="8">
        <v>0</v>
      </c>
      <c r="K730" t="s">
        <v>7327</v>
      </c>
      <c r="L730" s="20" t="s">
        <v>7332</v>
      </c>
      <c r="M730" t="s">
        <v>7333</v>
      </c>
      <c r="N730" s="20" t="s">
        <v>7334</v>
      </c>
      <c r="O730" t="s">
        <v>7328</v>
      </c>
      <c r="P730" t="s">
        <v>7365</v>
      </c>
      <c r="Q730" t="s">
        <v>6933</v>
      </c>
      <c r="R730" t="s">
        <v>6020</v>
      </c>
      <c r="S730" t="s">
        <v>6934</v>
      </c>
      <c r="T730" t="s">
        <v>6020</v>
      </c>
    </row>
    <row r="731" spans="1:20">
      <c r="A731" t="s">
        <v>4945</v>
      </c>
      <c r="B731" s="7" t="s">
        <v>5307</v>
      </c>
      <c r="C731" s="8" t="s">
        <v>5307</v>
      </c>
      <c r="D731" s="8">
        <v>-0.54230236093339901</v>
      </c>
      <c r="E731" s="8">
        <v>3.7923232128445498E-2</v>
      </c>
      <c r="F731" s="8">
        <v>0.92700148518427905</v>
      </c>
      <c r="G731" s="8">
        <v>7.2356342580010593E-5</v>
      </c>
      <c r="H731" s="8">
        <v>0</v>
      </c>
      <c r="I731" s="8" t="s">
        <v>6935</v>
      </c>
      <c r="J731" s="8">
        <v>0</v>
      </c>
      <c r="K731" t="s">
        <v>7335</v>
      </c>
      <c r="L731" s="20" t="s">
        <v>7393</v>
      </c>
      <c r="M731" t="s">
        <v>7337</v>
      </c>
      <c r="N731" s="20" t="s">
        <v>7394</v>
      </c>
      <c r="O731" t="s">
        <v>7335</v>
      </c>
      <c r="P731" t="s">
        <v>7316</v>
      </c>
      <c r="Q731" t="s">
        <v>5998</v>
      </c>
      <c r="R731" t="s">
        <v>5998</v>
      </c>
      <c r="S731" t="s">
        <v>5998</v>
      </c>
      <c r="T731" t="s">
        <v>5998</v>
      </c>
    </row>
    <row r="732" spans="1:20">
      <c r="A732" t="s">
        <v>2642</v>
      </c>
      <c r="B732" s="7" t="s">
        <v>5307</v>
      </c>
      <c r="C732" s="8" t="s">
        <v>5307</v>
      </c>
      <c r="D732" s="8">
        <v>7.4552947092310501E-2</v>
      </c>
      <c r="E732" s="8">
        <v>0.87741417653573694</v>
      </c>
      <c r="F732" s="8">
        <v>-0.16840731218171701</v>
      </c>
      <c r="G732" s="8">
        <v>0.68746188349385096</v>
      </c>
      <c r="H732" s="8">
        <v>0</v>
      </c>
      <c r="I732" s="8">
        <v>0</v>
      </c>
      <c r="J732" s="8">
        <v>0</v>
      </c>
      <c r="K732" t="s">
        <v>7328</v>
      </c>
      <c r="L732" s="20" t="s">
        <v>7324</v>
      </c>
      <c r="M732" t="s">
        <v>7325</v>
      </c>
      <c r="N732" s="20" t="s">
        <v>7326</v>
      </c>
      <c r="O732" t="s">
        <v>7327</v>
      </c>
      <c r="P732" t="s">
        <v>7365</v>
      </c>
      <c r="Q732" t="s">
        <v>5998</v>
      </c>
      <c r="R732" t="s">
        <v>5998</v>
      </c>
      <c r="S732" t="s">
        <v>5998</v>
      </c>
      <c r="T732" t="s">
        <v>5998</v>
      </c>
    </row>
    <row r="733" spans="1:20">
      <c r="A733" t="s">
        <v>4946</v>
      </c>
      <c r="B733" s="7" t="s">
        <v>5307</v>
      </c>
      <c r="C733" s="8" t="s">
        <v>5307</v>
      </c>
      <c r="D733" s="8">
        <v>-0.63889458358531503</v>
      </c>
      <c r="E733" s="8">
        <v>4.30078576620402E-3</v>
      </c>
      <c r="F733" s="8">
        <v>-0.53879909587385899</v>
      </c>
      <c r="G733" s="8">
        <v>1.3637727788315099E-2</v>
      </c>
      <c r="H733" s="8">
        <v>0</v>
      </c>
      <c r="I733" s="8">
        <v>0</v>
      </c>
      <c r="J733" s="8">
        <v>0</v>
      </c>
      <c r="K733" t="s">
        <v>7339</v>
      </c>
      <c r="L733" s="20" t="s">
        <v>7346</v>
      </c>
      <c r="M733" t="s">
        <v>7325</v>
      </c>
      <c r="N733" s="20" t="s">
        <v>7326</v>
      </c>
      <c r="O733" t="s">
        <v>7327</v>
      </c>
      <c r="P733" t="s">
        <v>7365</v>
      </c>
      <c r="Q733" t="s">
        <v>6936</v>
      </c>
      <c r="R733" t="s">
        <v>6020</v>
      </c>
      <c r="S733" t="s">
        <v>6937</v>
      </c>
      <c r="T733" t="s">
        <v>6020</v>
      </c>
    </row>
    <row r="734" spans="1:20">
      <c r="A734" t="s">
        <v>2643</v>
      </c>
      <c r="B734" s="7" t="s">
        <v>5307</v>
      </c>
      <c r="C734" s="8" t="s">
        <v>5307</v>
      </c>
      <c r="D734" s="8">
        <v>-1.6271808198140401</v>
      </c>
      <c r="E734" s="8">
        <v>4.15486559564144E-4</v>
      </c>
      <c r="F734" s="8">
        <v>-1.9676453574458099</v>
      </c>
      <c r="G734" s="8">
        <v>7.3652447224036498E-6</v>
      </c>
      <c r="H734" s="8">
        <v>0</v>
      </c>
      <c r="I734" s="8">
        <v>0</v>
      </c>
      <c r="J734" s="8">
        <v>0</v>
      </c>
      <c r="K734" t="s">
        <v>7327</v>
      </c>
      <c r="L734" s="20" t="s">
        <v>7332</v>
      </c>
      <c r="M734" t="s">
        <v>7333</v>
      </c>
      <c r="N734" s="20" t="s">
        <v>7334</v>
      </c>
      <c r="O734" t="s">
        <v>7327</v>
      </c>
      <c r="P734" t="s">
        <v>7365</v>
      </c>
      <c r="Q734" t="s">
        <v>6938</v>
      </c>
      <c r="R734" t="s">
        <v>6020</v>
      </c>
      <c r="S734" t="s">
        <v>6939</v>
      </c>
      <c r="T734" t="s">
        <v>6020</v>
      </c>
    </row>
    <row r="735" spans="1:20">
      <c r="A735" t="s">
        <v>2644</v>
      </c>
      <c r="B735" s="7" t="s">
        <v>5307</v>
      </c>
      <c r="C735" s="8" t="s">
        <v>5307</v>
      </c>
      <c r="D735" s="8">
        <v>-0.85242212212182</v>
      </c>
      <c r="E735" s="8">
        <v>7.7736610579278397E-4</v>
      </c>
      <c r="F735" s="8">
        <v>-0.81873422005258401</v>
      </c>
      <c r="G735" s="8">
        <v>7.3937927793686598E-4</v>
      </c>
      <c r="H735" s="8">
        <v>0</v>
      </c>
      <c r="I735" s="8">
        <v>0</v>
      </c>
      <c r="J735" s="8">
        <v>0</v>
      </c>
      <c r="K735" t="s">
        <v>7339</v>
      </c>
      <c r="L735" s="20" t="s">
        <v>7324</v>
      </c>
      <c r="M735" t="s">
        <v>7325</v>
      </c>
      <c r="N735" s="20" t="s">
        <v>7326</v>
      </c>
      <c r="O735" t="s">
        <v>7339</v>
      </c>
      <c r="P735" t="s">
        <v>7365</v>
      </c>
      <c r="Q735" t="s">
        <v>6236</v>
      </c>
      <c r="R735" t="s">
        <v>6020</v>
      </c>
      <c r="S735" t="s">
        <v>6237</v>
      </c>
      <c r="T735" t="s">
        <v>6020</v>
      </c>
    </row>
    <row r="736" spans="1:20">
      <c r="A736" t="s">
        <v>4947</v>
      </c>
      <c r="B736" s="7" t="s">
        <v>5307</v>
      </c>
      <c r="C736" s="8" t="s">
        <v>5307</v>
      </c>
      <c r="D736" s="8">
        <v>-1.9807290827070401</v>
      </c>
      <c r="E736" s="8">
        <v>5.1477501984658301E-3</v>
      </c>
      <c r="F736" s="8">
        <v>0.12698240053673401</v>
      </c>
      <c r="G736" s="8">
        <v>0.86202012741793399</v>
      </c>
      <c r="H736" s="8">
        <v>0</v>
      </c>
      <c r="I736" s="8">
        <v>0</v>
      </c>
      <c r="J736" s="8">
        <v>0</v>
      </c>
      <c r="K736" t="s">
        <v>7323</v>
      </c>
      <c r="L736" s="20" t="s">
        <v>7324</v>
      </c>
      <c r="M736" t="s">
        <v>7325</v>
      </c>
      <c r="N736" s="20" t="s">
        <v>7326</v>
      </c>
      <c r="O736" t="s">
        <v>7339</v>
      </c>
      <c r="P736" t="s">
        <v>7365</v>
      </c>
      <c r="Q736" t="s">
        <v>5998</v>
      </c>
      <c r="R736" t="s">
        <v>5998</v>
      </c>
      <c r="S736" t="s">
        <v>5998</v>
      </c>
      <c r="T736" t="s">
        <v>5998</v>
      </c>
    </row>
    <row r="737" spans="1:20">
      <c r="A737" t="s">
        <v>2645</v>
      </c>
      <c r="B737" s="7" t="s">
        <v>5307</v>
      </c>
      <c r="C737" s="8" t="s">
        <v>5307</v>
      </c>
      <c r="D737" s="8">
        <v>-0.19713672382764699</v>
      </c>
      <c r="E737" s="8">
        <v>0.55658792320841399</v>
      </c>
      <c r="F737" s="8">
        <v>5.3165733378634998E-2</v>
      </c>
      <c r="G737" s="8">
        <v>0.88027383171693097</v>
      </c>
      <c r="H737" s="8">
        <v>0</v>
      </c>
      <c r="I737" s="8">
        <v>0</v>
      </c>
      <c r="J737" s="8">
        <v>0</v>
      </c>
      <c r="K737" t="s">
        <v>7314</v>
      </c>
      <c r="L737" s="20" t="s">
        <v>7329</v>
      </c>
      <c r="M737" t="s">
        <v>7330</v>
      </c>
      <c r="N737" s="20" t="s">
        <v>7347</v>
      </c>
      <c r="O737" t="s">
        <v>7327</v>
      </c>
      <c r="P737" t="s">
        <v>7365</v>
      </c>
      <c r="Q737" t="s">
        <v>5998</v>
      </c>
      <c r="R737" t="s">
        <v>5998</v>
      </c>
      <c r="S737" t="s">
        <v>5998</v>
      </c>
      <c r="T737" t="s">
        <v>5998</v>
      </c>
    </row>
    <row r="738" spans="1:20">
      <c r="A738" t="s">
        <v>2646</v>
      </c>
      <c r="B738" s="7" t="s">
        <v>5307</v>
      </c>
      <c r="C738" s="8" t="s">
        <v>5307</v>
      </c>
      <c r="D738" s="8">
        <v>-0.572157228942339</v>
      </c>
      <c r="E738" s="8">
        <v>0.28567682412543199</v>
      </c>
      <c r="F738" s="8">
        <v>1.5421735621847199</v>
      </c>
      <c r="G738" s="8">
        <v>5.6012013047838504E-4</v>
      </c>
      <c r="H738" s="8">
        <v>0</v>
      </c>
      <c r="I738" s="8">
        <v>0</v>
      </c>
      <c r="J738" s="8">
        <v>0</v>
      </c>
      <c r="K738" t="s">
        <v>7328</v>
      </c>
      <c r="L738" s="20" t="s">
        <v>7324</v>
      </c>
      <c r="M738" t="s">
        <v>7325</v>
      </c>
      <c r="N738" s="20" t="s">
        <v>7326</v>
      </c>
      <c r="O738" t="s">
        <v>7328</v>
      </c>
      <c r="P738" t="s">
        <v>7365</v>
      </c>
      <c r="Q738" t="s">
        <v>6395</v>
      </c>
      <c r="R738" t="s">
        <v>6020</v>
      </c>
      <c r="S738" t="s">
        <v>6396</v>
      </c>
      <c r="T738" t="s">
        <v>6020</v>
      </c>
    </row>
    <row r="739" spans="1:20">
      <c r="A739" t="s">
        <v>2647</v>
      </c>
      <c r="B739" s="7" t="s">
        <v>5307</v>
      </c>
      <c r="C739" s="8" t="s">
        <v>5307</v>
      </c>
      <c r="D739" s="8">
        <v>9.3677689169776396E-2</v>
      </c>
      <c r="E739" s="8">
        <v>0.69126177942839295</v>
      </c>
      <c r="F739" s="8">
        <v>3.2786359768724398E-2</v>
      </c>
      <c r="G739" s="8">
        <v>0.88904940922458098</v>
      </c>
      <c r="H739" s="8">
        <v>0</v>
      </c>
      <c r="I739" s="8" t="s">
        <v>6302</v>
      </c>
      <c r="J739" s="8">
        <v>0</v>
      </c>
      <c r="K739" t="s">
        <v>7335</v>
      </c>
      <c r="L739" s="20" t="s">
        <v>7348</v>
      </c>
      <c r="M739" t="s">
        <v>7337</v>
      </c>
      <c r="N739" s="20" t="s">
        <v>7336</v>
      </c>
      <c r="O739" t="s">
        <v>7335</v>
      </c>
      <c r="P739" t="s">
        <v>7316</v>
      </c>
      <c r="Q739" t="s">
        <v>5998</v>
      </c>
      <c r="R739" t="s">
        <v>5998</v>
      </c>
      <c r="S739" t="s">
        <v>5998</v>
      </c>
      <c r="T739" t="s">
        <v>5998</v>
      </c>
    </row>
    <row r="740" spans="1:20">
      <c r="A740" t="s">
        <v>3132</v>
      </c>
      <c r="B740" s="7" t="s">
        <v>5307</v>
      </c>
      <c r="C740" s="8" t="s">
        <v>5307</v>
      </c>
      <c r="D740" s="8">
        <v>-0.832399046800398</v>
      </c>
      <c r="E740" s="8">
        <v>5.2500879506330099E-5</v>
      </c>
      <c r="F740" s="8">
        <v>-1.0301980009774401</v>
      </c>
      <c r="G740" s="8">
        <v>2.0637108068581501E-7</v>
      </c>
      <c r="H740" s="8">
        <v>0</v>
      </c>
      <c r="I740" s="8">
        <v>0</v>
      </c>
      <c r="J740" s="8">
        <v>0</v>
      </c>
      <c r="K740" t="s">
        <v>7327</v>
      </c>
      <c r="L740" s="20" t="s">
        <v>7332</v>
      </c>
      <c r="M740" t="s">
        <v>7333</v>
      </c>
      <c r="N740" s="20" t="s">
        <v>7334</v>
      </c>
      <c r="O740" t="s">
        <v>7327</v>
      </c>
      <c r="P740" t="s">
        <v>7365</v>
      </c>
      <c r="Q740" t="s">
        <v>6940</v>
      </c>
      <c r="R740" t="s">
        <v>6020</v>
      </c>
      <c r="S740" t="s">
        <v>6941</v>
      </c>
      <c r="T740" t="s">
        <v>6020</v>
      </c>
    </row>
    <row r="741" spans="1:20">
      <c r="A741" t="s">
        <v>2648</v>
      </c>
      <c r="B741" s="7" t="s">
        <v>5307</v>
      </c>
      <c r="C741" s="8" t="s">
        <v>5307</v>
      </c>
      <c r="D741" s="8">
        <v>-5.37669726288343E-2</v>
      </c>
      <c r="E741" s="8">
        <v>0.87911213922515796</v>
      </c>
      <c r="F741" s="8">
        <v>-0.856637590304692</v>
      </c>
      <c r="G741" s="8">
        <v>7.7370136311538998E-4</v>
      </c>
      <c r="H741" s="8">
        <v>0</v>
      </c>
      <c r="I741" s="8">
        <v>0</v>
      </c>
      <c r="J741" s="8">
        <v>0</v>
      </c>
      <c r="K741" t="s">
        <v>7327</v>
      </c>
      <c r="L741" s="20" t="s">
        <v>7332</v>
      </c>
      <c r="M741" t="s">
        <v>7333</v>
      </c>
      <c r="N741" s="20" t="s">
        <v>7334</v>
      </c>
      <c r="O741" t="s">
        <v>7327</v>
      </c>
      <c r="P741" t="s">
        <v>7365</v>
      </c>
      <c r="Q741" t="s">
        <v>6942</v>
      </c>
      <c r="R741" t="s">
        <v>6020</v>
      </c>
      <c r="S741" t="s">
        <v>6943</v>
      </c>
      <c r="T741" t="s">
        <v>6020</v>
      </c>
    </row>
    <row r="742" spans="1:20">
      <c r="A742" t="s">
        <v>4948</v>
      </c>
      <c r="B742" s="7" t="s">
        <v>5307</v>
      </c>
      <c r="C742" s="8" t="s">
        <v>5307</v>
      </c>
      <c r="D742" s="8">
        <v>0.14736687086244099</v>
      </c>
      <c r="E742" s="8">
        <v>0.78709153172271895</v>
      </c>
      <c r="F742" s="8">
        <v>0.24961136998074199</v>
      </c>
      <c r="G742" s="8">
        <v>0.59670653637329296</v>
      </c>
      <c r="H742" s="8">
        <v>0</v>
      </c>
      <c r="I742" s="8">
        <v>0</v>
      </c>
      <c r="J742" s="8">
        <v>0</v>
      </c>
      <c r="K742" t="s">
        <v>7328</v>
      </c>
      <c r="L742" s="20" t="s">
        <v>7324</v>
      </c>
      <c r="M742" t="s">
        <v>7325</v>
      </c>
      <c r="N742" s="20" t="s">
        <v>7326</v>
      </c>
      <c r="O742" t="s">
        <v>7327</v>
      </c>
      <c r="P742" t="s">
        <v>7365</v>
      </c>
      <c r="Q742" t="s">
        <v>6944</v>
      </c>
      <c r="R742" t="s">
        <v>6020</v>
      </c>
      <c r="S742" t="s">
        <v>6945</v>
      </c>
      <c r="T742" t="s">
        <v>6020</v>
      </c>
    </row>
    <row r="743" spans="1:20">
      <c r="A743" t="s">
        <v>4949</v>
      </c>
      <c r="B743" s="7" t="s">
        <v>5307</v>
      </c>
      <c r="C743" s="8" t="s">
        <v>5307</v>
      </c>
      <c r="D743" s="8">
        <v>-1.1784711509952399</v>
      </c>
      <c r="E743" s="8">
        <v>3.9638815153896997E-9</v>
      </c>
      <c r="F743" s="8">
        <v>-9.1780962365873603E-2</v>
      </c>
      <c r="G743" s="8">
        <v>0.71049466233802605</v>
      </c>
      <c r="H743" s="8">
        <v>0</v>
      </c>
      <c r="I743" s="8">
        <v>0</v>
      </c>
      <c r="J743" s="8">
        <v>0</v>
      </c>
      <c r="K743" t="s">
        <v>7328</v>
      </c>
      <c r="L743" s="20" t="s">
        <v>7324</v>
      </c>
      <c r="M743" t="s">
        <v>7325</v>
      </c>
      <c r="N743" s="20" t="s">
        <v>7326</v>
      </c>
      <c r="O743" t="s">
        <v>7328</v>
      </c>
      <c r="P743" t="s">
        <v>7365</v>
      </c>
      <c r="Q743" t="s">
        <v>5998</v>
      </c>
      <c r="R743" t="s">
        <v>5998</v>
      </c>
      <c r="S743" t="s">
        <v>5998</v>
      </c>
      <c r="T743" t="s">
        <v>5998</v>
      </c>
    </row>
    <row r="744" spans="1:20">
      <c r="A744" t="s">
        <v>3138</v>
      </c>
      <c r="B744" s="7" t="s">
        <v>5307</v>
      </c>
      <c r="C744" s="8" t="s">
        <v>5307</v>
      </c>
      <c r="D744" s="8">
        <v>-1.7857747341134499E-2</v>
      </c>
      <c r="E744" s="8">
        <v>0.975610177827683</v>
      </c>
      <c r="F744" s="8">
        <v>-0.86684910456741604</v>
      </c>
      <c r="G744" s="8">
        <v>2.8163033999425002E-2</v>
      </c>
      <c r="H744" s="8">
        <v>0</v>
      </c>
      <c r="I744" s="8">
        <v>0</v>
      </c>
      <c r="J744" s="8">
        <v>0</v>
      </c>
      <c r="K744" t="s">
        <v>7339</v>
      </c>
      <c r="L744" s="20" t="s">
        <v>7350</v>
      </c>
      <c r="M744" t="s">
        <v>7333</v>
      </c>
      <c r="N744" s="20" t="s">
        <v>7351</v>
      </c>
      <c r="O744" t="s">
        <v>7328</v>
      </c>
      <c r="P744" t="s">
        <v>7365</v>
      </c>
      <c r="Q744" t="s">
        <v>5998</v>
      </c>
      <c r="R744" t="s">
        <v>5998</v>
      </c>
      <c r="S744" t="s">
        <v>5998</v>
      </c>
      <c r="T744" t="s">
        <v>5998</v>
      </c>
    </row>
    <row r="745" spans="1:20">
      <c r="A745" t="s">
        <v>2649</v>
      </c>
      <c r="B745" s="7" t="s">
        <v>5307</v>
      </c>
      <c r="C745" s="8" t="s">
        <v>5307</v>
      </c>
      <c r="D745" s="8">
        <v>-3.6096277640449599E-2</v>
      </c>
      <c r="E745" s="8">
        <v>0.94855341204844001</v>
      </c>
      <c r="F745" s="8">
        <v>0.17782521977485799</v>
      </c>
      <c r="G745" s="8">
        <v>0.70325785585315603</v>
      </c>
      <c r="H745" s="8">
        <v>0</v>
      </c>
      <c r="I745" s="8">
        <v>0</v>
      </c>
      <c r="J745" s="8">
        <v>0</v>
      </c>
      <c r="K745" t="s">
        <v>7328</v>
      </c>
      <c r="L745" s="20" t="s">
        <v>7324</v>
      </c>
      <c r="M745" t="s">
        <v>7325</v>
      </c>
      <c r="N745" s="20" t="s">
        <v>7326</v>
      </c>
      <c r="O745" t="s">
        <v>7339</v>
      </c>
      <c r="P745" t="s">
        <v>7365</v>
      </c>
      <c r="Q745" t="s">
        <v>6255</v>
      </c>
      <c r="R745" t="s">
        <v>6020</v>
      </c>
      <c r="S745" t="s">
        <v>6256</v>
      </c>
      <c r="T745" t="s">
        <v>6020</v>
      </c>
    </row>
    <row r="746" spans="1:20">
      <c r="A746" t="s">
        <v>2650</v>
      </c>
      <c r="B746" s="7" t="s">
        <v>5307</v>
      </c>
      <c r="C746" s="8" t="s">
        <v>5307</v>
      </c>
      <c r="D746" s="8">
        <v>-0.29074151690222999</v>
      </c>
      <c r="E746" s="8">
        <v>0.62451618321713198</v>
      </c>
      <c r="F746" s="8">
        <v>-1.29549091183948</v>
      </c>
      <c r="G746" s="8">
        <v>9.3745375068292492E-3</v>
      </c>
      <c r="H746" s="8">
        <v>0</v>
      </c>
      <c r="I746" s="8">
        <v>0</v>
      </c>
      <c r="J746" s="8">
        <v>0</v>
      </c>
      <c r="K746" t="s">
        <v>7327</v>
      </c>
      <c r="L746" s="20" t="s">
        <v>7332</v>
      </c>
      <c r="M746" t="s">
        <v>7333</v>
      </c>
      <c r="N746" s="20" t="s">
        <v>7334</v>
      </c>
      <c r="O746" t="s">
        <v>7327</v>
      </c>
      <c r="P746" t="s">
        <v>7365</v>
      </c>
      <c r="Q746" t="s">
        <v>6946</v>
      </c>
      <c r="R746" t="s">
        <v>6020</v>
      </c>
      <c r="S746" t="s">
        <v>6947</v>
      </c>
      <c r="T746" t="s">
        <v>6020</v>
      </c>
    </row>
    <row r="747" spans="1:20">
      <c r="A747" t="s">
        <v>2651</v>
      </c>
      <c r="B747" s="7" t="s">
        <v>5307</v>
      </c>
      <c r="C747" s="8" t="s">
        <v>5307</v>
      </c>
      <c r="D747" s="8">
        <v>0.71476071439336897</v>
      </c>
      <c r="E747" s="8">
        <v>3.1541427971749698E-2</v>
      </c>
      <c r="F747" s="8">
        <v>0.84047434872526094</v>
      </c>
      <c r="G747" s="8">
        <v>7.22097652272451E-3</v>
      </c>
      <c r="H747" s="8">
        <v>0</v>
      </c>
      <c r="I747" s="8">
        <v>0</v>
      </c>
      <c r="J747" s="8">
        <v>0</v>
      </c>
      <c r="K747" t="s">
        <v>7327</v>
      </c>
      <c r="L747" s="20" t="s">
        <v>7332</v>
      </c>
      <c r="M747" t="s">
        <v>7333</v>
      </c>
      <c r="N747" s="20" t="s">
        <v>7334</v>
      </c>
      <c r="O747" t="s">
        <v>7327</v>
      </c>
      <c r="P747" t="s">
        <v>7365</v>
      </c>
      <c r="Q747" t="s">
        <v>5998</v>
      </c>
      <c r="R747" t="s">
        <v>5998</v>
      </c>
      <c r="S747" t="s">
        <v>5998</v>
      </c>
      <c r="T747" t="s">
        <v>5998</v>
      </c>
    </row>
    <row r="748" spans="1:20">
      <c r="A748" t="s">
        <v>3141</v>
      </c>
      <c r="B748" s="7" t="s">
        <v>5307</v>
      </c>
      <c r="C748" s="8" t="s">
        <v>5307</v>
      </c>
      <c r="D748" s="8">
        <v>0.22953547859048601</v>
      </c>
      <c r="E748" s="8">
        <v>0.57372703327963404</v>
      </c>
      <c r="F748" s="8">
        <v>-0.35494972384918999</v>
      </c>
      <c r="G748" s="8">
        <v>0.32666047249774299</v>
      </c>
      <c r="H748" s="8">
        <v>0</v>
      </c>
      <c r="I748" s="8">
        <v>0</v>
      </c>
      <c r="J748" s="8">
        <v>0</v>
      </c>
      <c r="K748" t="s">
        <v>7328</v>
      </c>
      <c r="L748" s="20" t="s">
        <v>7324</v>
      </c>
      <c r="M748" t="s">
        <v>7325</v>
      </c>
      <c r="N748" s="20" t="s">
        <v>7326</v>
      </c>
      <c r="O748" t="s">
        <v>7327</v>
      </c>
      <c r="P748" t="s">
        <v>7365</v>
      </c>
      <c r="Q748" t="s">
        <v>6948</v>
      </c>
      <c r="R748">
        <v>-0.76224999999999998</v>
      </c>
      <c r="S748" t="s">
        <v>6949</v>
      </c>
      <c r="T748" t="s">
        <v>6020</v>
      </c>
    </row>
    <row r="749" spans="1:20">
      <c r="A749" t="s">
        <v>4950</v>
      </c>
      <c r="B749" s="7" t="s">
        <v>5307</v>
      </c>
      <c r="C749" s="8" t="s">
        <v>5307</v>
      </c>
      <c r="D749" s="8">
        <v>1.0958220593429799</v>
      </c>
      <c r="E749" s="8">
        <v>4.1419267122479599E-2</v>
      </c>
      <c r="F749" s="8">
        <v>-9.2707925066085606E-3</v>
      </c>
      <c r="G749" s="8">
        <v>0.98974179625689396</v>
      </c>
      <c r="H749" s="8">
        <v>0</v>
      </c>
      <c r="I749" s="8">
        <v>0</v>
      </c>
      <c r="J749" s="8">
        <v>0</v>
      </c>
      <c r="K749" t="s">
        <v>7327</v>
      </c>
      <c r="L749" s="20" t="s">
        <v>7332</v>
      </c>
      <c r="M749" t="s">
        <v>7333</v>
      </c>
      <c r="N749" s="20" t="s">
        <v>7334</v>
      </c>
      <c r="O749" t="s">
        <v>7327</v>
      </c>
      <c r="P749" t="s">
        <v>7365</v>
      </c>
      <c r="Q749" t="s">
        <v>6950</v>
      </c>
      <c r="R749" t="s">
        <v>6020</v>
      </c>
      <c r="S749" t="s">
        <v>6951</v>
      </c>
      <c r="T749" t="s">
        <v>6020</v>
      </c>
    </row>
    <row r="750" spans="1:20">
      <c r="A750" t="s">
        <v>4951</v>
      </c>
      <c r="B750" s="7" t="s">
        <v>5307</v>
      </c>
      <c r="C750" s="8" t="s">
        <v>5307</v>
      </c>
      <c r="D750" s="8">
        <v>-0.20405628822637001</v>
      </c>
      <c r="E750" s="8">
        <v>0.41970084090610998</v>
      </c>
      <c r="F750" s="8">
        <v>0.18601821899288701</v>
      </c>
      <c r="G750" s="8">
        <v>0.43013129834931702</v>
      </c>
      <c r="H750" s="8">
        <v>0</v>
      </c>
      <c r="I750" s="8">
        <v>0</v>
      </c>
      <c r="J750" s="8">
        <v>0</v>
      </c>
      <c r="K750" t="s">
        <v>7327</v>
      </c>
      <c r="L750" s="20" t="s">
        <v>7332</v>
      </c>
      <c r="M750" t="s">
        <v>7333</v>
      </c>
      <c r="N750" s="20" t="s">
        <v>7334</v>
      </c>
      <c r="O750" t="s">
        <v>7345</v>
      </c>
      <c r="P750" t="s">
        <v>7365</v>
      </c>
      <c r="Q750" t="s">
        <v>6952</v>
      </c>
      <c r="R750" t="s">
        <v>6020</v>
      </c>
      <c r="S750" t="s">
        <v>6953</v>
      </c>
      <c r="T750" t="s">
        <v>6020</v>
      </c>
    </row>
    <row r="751" spans="1:20">
      <c r="A751" t="s">
        <v>4952</v>
      </c>
      <c r="B751" s="7" t="s">
        <v>5307</v>
      </c>
      <c r="C751" s="8" t="s">
        <v>5307</v>
      </c>
      <c r="D751" s="8">
        <v>-1.4839207133109</v>
      </c>
      <c r="E751" s="8">
        <v>4.1513313086546302E-7</v>
      </c>
      <c r="F751" s="8">
        <v>-0.229136959547451</v>
      </c>
      <c r="G751" s="8">
        <v>0.50054577360049701</v>
      </c>
      <c r="H751" s="8">
        <v>0</v>
      </c>
      <c r="I751" s="8">
        <v>0</v>
      </c>
      <c r="J751" s="8">
        <v>0</v>
      </c>
      <c r="K751" t="s">
        <v>7328</v>
      </c>
      <c r="L751" s="20" t="s">
        <v>7324</v>
      </c>
      <c r="M751" t="s">
        <v>7325</v>
      </c>
      <c r="N751" s="20" t="s">
        <v>7326</v>
      </c>
      <c r="O751" t="s">
        <v>7327</v>
      </c>
      <c r="P751" t="s">
        <v>7365</v>
      </c>
      <c r="Q751" t="s">
        <v>6014</v>
      </c>
      <c r="R751" t="s">
        <v>6015</v>
      </c>
      <c r="S751" t="s">
        <v>6016</v>
      </c>
      <c r="T751" t="s">
        <v>6015</v>
      </c>
    </row>
    <row r="752" spans="1:20">
      <c r="A752" t="s">
        <v>2652</v>
      </c>
      <c r="B752" s="7" t="s">
        <v>5307</v>
      </c>
      <c r="C752" s="8" t="s">
        <v>5307</v>
      </c>
      <c r="D752" s="8">
        <v>-0.74074232147694996</v>
      </c>
      <c r="E752" s="8">
        <v>1.2127445365321799E-2</v>
      </c>
      <c r="F752" s="8">
        <v>-0.44202264769111099</v>
      </c>
      <c r="G752" s="8">
        <v>0.133493164780392</v>
      </c>
      <c r="H752" s="8">
        <v>0</v>
      </c>
      <c r="I752" s="8">
        <v>0</v>
      </c>
      <c r="J752" s="8">
        <v>0</v>
      </c>
      <c r="K752" t="s">
        <v>7339</v>
      </c>
      <c r="L752" s="20" t="s">
        <v>7324</v>
      </c>
      <c r="M752" t="s">
        <v>7325</v>
      </c>
      <c r="N752" s="20" t="s">
        <v>7326</v>
      </c>
      <c r="O752" t="s">
        <v>7327</v>
      </c>
      <c r="P752" t="s">
        <v>7365</v>
      </c>
      <c r="Q752" t="s">
        <v>5998</v>
      </c>
      <c r="R752" t="s">
        <v>5998</v>
      </c>
      <c r="S752" t="s">
        <v>5998</v>
      </c>
      <c r="T752" t="s">
        <v>5998</v>
      </c>
    </row>
    <row r="753" spans="1:20">
      <c r="A753" t="s">
        <v>4953</v>
      </c>
      <c r="B753" s="7" t="s">
        <v>5307</v>
      </c>
      <c r="C753" s="8" t="s">
        <v>5307</v>
      </c>
      <c r="D753" s="8">
        <v>9.5905891007570104E-2</v>
      </c>
      <c r="E753" s="8">
        <v>0.85110849994928095</v>
      </c>
      <c r="F753" s="8">
        <v>0.99944541169632495</v>
      </c>
      <c r="G753" s="8">
        <v>6.9044770588777499E-3</v>
      </c>
      <c r="H753" s="8">
        <v>0</v>
      </c>
      <c r="I753" s="8">
        <v>0</v>
      </c>
      <c r="J753" s="8">
        <v>0</v>
      </c>
      <c r="K753" t="s">
        <v>7328</v>
      </c>
      <c r="L753" s="20" t="s">
        <v>7324</v>
      </c>
      <c r="M753" t="s">
        <v>7325</v>
      </c>
      <c r="N753" s="20" t="s">
        <v>7326</v>
      </c>
      <c r="O753" t="s">
        <v>7327</v>
      </c>
      <c r="P753" t="s">
        <v>7365</v>
      </c>
      <c r="Q753" t="s">
        <v>6954</v>
      </c>
      <c r="R753" t="s">
        <v>6020</v>
      </c>
      <c r="S753" t="s">
        <v>6955</v>
      </c>
      <c r="T753" t="s">
        <v>6020</v>
      </c>
    </row>
    <row r="754" spans="1:20">
      <c r="A754" t="s">
        <v>2653</v>
      </c>
      <c r="B754" s="7" t="s">
        <v>5307</v>
      </c>
      <c r="C754" s="8" t="s">
        <v>5307</v>
      </c>
      <c r="D754" s="8">
        <v>-0.86124025144601402</v>
      </c>
      <c r="E754" s="8">
        <v>7.1894689097549698E-4</v>
      </c>
      <c r="F754" s="8">
        <v>-0.99876309886930004</v>
      </c>
      <c r="G754" s="8">
        <v>4.2696963187600803E-5</v>
      </c>
      <c r="H754" s="8">
        <v>0</v>
      </c>
      <c r="I754" s="8">
        <v>0</v>
      </c>
      <c r="J754" s="8">
        <v>0</v>
      </c>
      <c r="K754" t="s">
        <v>7328</v>
      </c>
      <c r="L754" s="20" t="s">
        <v>7324</v>
      </c>
      <c r="M754" t="s">
        <v>7325</v>
      </c>
      <c r="N754" s="20" t="s">
        <v>7326</v>
      </c>
      <c r="O754" t="s">
        <v>7327</v>
      </c>
      <c r="P754" t="s">
        <v>7365</v>
      </c>
      <c r="Q754" t="s">
        <v>5998</v>
      </c>
      <c r="R754" t="s">
        <v>5998</v>
      </c>
      <c r="S754" t="s">
        <v>5998</v>
      </c>
      <c r="T754" t="s">
        <v>5998</v>
      </c>
    </row>
    <row r="755" spans="1:20">
      <c r="A755" t="s">
        <v>4954</v>
      </c>
      <c r="B755" s="7" t="s">
        <v>5307</v>
      </c>
      <c r="C755" s="8" t="s">
        <v>5307</v>
      </c>
      <c r="D755" s="8">
        <v>0.62006819821330905</v>
      </c>
      <c r="E755" s="8">
        <v>7.3038590903276607E-2</v>
      </c>
      <c r="F755" s="8">
        <v>1.31032200362675</v>
      </c>
      <c r="G755" s="8">
        <v>2.51702242607795E-5</v>
      </c>
      <c r="H755" s="8">
        <v>0</v>
      </c>
      <c r="I755" s="8">
        <v>0</v>
      </c>
      <c r="J755" s="8">
        <v>0</v>
      </c>
      <c r="K755" t="s">
        <v>7328</v>
      </c>
      <c r="L755" s="20" t="s">
        <v>7324</v>
      </c>
      <c r="M755" t="s">
        <v>7325</v>
      </c>
      <c r="N755" s="20" t="s">
        <v>7326</v>
      </c>
      <c r="O755" t="s">
        <v>7327</v>
      </c>
      <c r="P755" t="s">
        <v>7365</v>
      </c>
      <c r="Q755" t="s">
        <v>6956</v>
      </c>
      <c r="R755" t="s">
        <v>6020</v>
      </c>
      <c r="S755" t="s">
        <v>6957</v>
      </c>
      <c r="T755" t="s">
        <v>6020</v>
      </c>
    </row>
    <row r="756" spans="1:20">
      <c r="A756" t="s">
        <v>4955</v>
      </c>
      <c r="B756" s="7" t="s">
        <v>5307</v>
      </c>
      <c r="C756" s="8" t="s">
        <v>5307</v>
      </c>
      <c r="D756" s="8">
        <v>0.31612004519887199</v>
      </c>
      <c r="E756" s="8">
        <v>0.46830030970518699</v>
      </c>
      <c r="F756" s="8">
        <v>1.54083915600013</v>
      </c>
      <c r="G756" s="8">
        <v>8.5802155860359608E-6</v>
      </c>
      <c r="H756" s="8">
        <v>0</v>
      </c>
      <c r="I756" s="8">
        <v>0</v>
      </c>
      <c r="J756" s="8">
        <v>0</v>
      </c>
      <c r="K756" t="s">
        <v>7328</v>
      </c>
      <c r="L756" s="20" t="s">
        <v>7324</v>
      </c>
      <c r="M756" t="s">
        <v>7325</v>
      </c>
      <c r="N756" s="20" t="s">
        <v>7326</v>
      </c>
      <c r="O756" t="s">
        <v>7327</v>
      </c>
      <c r="P756" t="s">
        <v>7365</v>
      </c>
      <c r="Q756" t="s">
        <v>6958</v>
      </c>
      <c r="R756" t="s">
        <v>6020</v>
      </c>
      <c r="S756" t="s">
        <v>6959</v>
      </c>
      <c r="T756" t="s">
        <v>6020</v>
      </c>
    </row>
    <row r="757" spans="1:20">
      <c r="A757" t="s">
        <v>2654</v>
      </c>
      <c r="B757" s="7" t="s">
        <v>5307</v>
      </c>
      <c r="C757" s="8" t="s">
        <v>5307</v>
      </c>
      <c r="D757" s="8">
        <v>0.276244722749387</v>
      </c>
      <c r="E757" s="8">
        <v>0.47762357064814098</v>
      </c>
      <c r="F757" s="8">
        <v>0.69687549355543399</v>
      </c>
      <c r="G757" s="8">
        <v>3.3501783431779703E-2</v>
      </c>
      <c r="H757" s="8">
        <v>0</v>
      </c>
      <c r="I757" s="8">
        <v>0</v>
      </c>
      <c r="J757" s="8">
        <v>0</v>
      </c>
      <c r="K757" t="s">
        <v>7328</v>
      </c>
      <c r="L757" s="20" t="s">
        <v>7324</v>
      </c>
      <c r="M757" t="s">
        <v>7325</v>
      </c>
      <c r="N757" s="20" t="s">
        <v>7326</v>
      </c>
      <c r="O757" t="s">
        <v>7327</v>
      </c>
      <c r="P757" t="s">
        <v>7365</v>
      </c>
      <c r="Q757" t="s">
        <v>6960</v>
      </c>
      <c r="R757" t="s">
        <v>6020</v>
      </c>
      <c r="S757" t="s">
        <v>6961</v>
      </c>
      <c r="T757" t="s">
        <v>6020</v>
      </c>
    </row>
    <row r="758" spans="1:20">
      <c r="A758" t="s">
        <v>4956</v>
      </c>
      <c r="B758" s="7" t="s">
        <v>5307</v>
      </c>
      <c r="C758" s="8" t="s">
        <v>5307</v>
      </c>
      <c r="D758" s="8">
        <v>1.3435389946533201</v>
      </c>
      <c r="E758" s="8">
        <v>5.3690821063315103E-3</v>
      </c>
      <c r="F758" s="8">
        <v>2.1163672278720198</v>
      </c>
      <c r="G758" s="8">
        <v>1.3640338916182701E-6</v>
      </c>
      <c r="H758" s="8">
        <v>0</v>
      </c>
      <c r="I758" s="8">
        <v>0</v>
      </c>
      <c r="J758" s="8">
        <v>0</v>
      </c>
      <c r="K758" t="s">
        <v>7328</v>
      </c>
      <c r="L758" s="20" t="s">
        <v>7324</v>
      </c>
      <c r="M758" t="s">
        <v>7325</v>
      </c>
      <c r="N758" s="20" t="s">
        <v>7326</v>
      </c>
      <c r="O758" t="s">
        <v>7327</v>
      </c>
      <c r="P758" t="s">
        <v>7365</v>
      </c>
      <c r="Q758" t="s">
        <v>5998</v>
      </c>
      <c r="R758" t="s">
        <v>5998</v>
      </c>
      <c r="S758" t="s">
        <v>5998</v>
      </c>
      <c r="T758" t="s">
        <v>5998</v>
      </c>
    </row>
    <row r="759" spans="1:20">
      <c r="A759" t="s">
        <v>4957</v>
      </c>
      <c r="B759" s="7" t="s">
        <v>5307</v>
      </c>
      <c r="C759" s="8" t="s">
        <v>5307</v>
      </c>
      <c r="D759" s="8">
        <v>-0.55301618003627095</v>
      </c>
      <c r="E759" s="8">
        <v>7.67282470337875E-2</v>
      </c>
      <c r="F759" s="8">
        <v>-1.02507960204157</v>
      </c>
      <c r="G759" s="8">
        <v>3.26122492213792E-4</v>
      </c>
      <c r="H759" s="8">
        <v>0</v>
      </c>
      <c r="I759" s="8">
        <v>0</v>
      </c>
      <c r="J759" s="8">
        <v>0</v>
      </c>
      <c r="K759" t="s">
        <v>7328</v>
      </c>
      <c r="L759" s="20" t="s">
        <v>7324</v>
      </c>
      <c r="M759" t="s">
        <v>7325</v>
      </c>
      <c r="N759" s="20" t="s">
        <v>7326</v>
      </c>
      <c r="O759" t="s">
        <v>7327</v>
      </c>
      <c r="P759" t="s">
        <v>7365</v>
      </c>
      <c r="Q759" t="s">
        <v>6236</v>
      </c>
      <c r="R759" t="s">
        <v>6020</v>
      </c>
      <c r="S759" t="s">
        <v>6237</v>
      </c>
      <c r="T759" t="s">
        <v>6020</v>
      </c>
    </row>
    <row r="760" spans="1:20">
      <c r="A760" t="s">
        <v>2655</v>
      </c>
      <c r="B760" s="7" t="s">
        <v>5307</v>
      </c>
      <c r="C760" s="8" t="s">
        <v>5307</v>
      </c>
      <c r="D760" s="8">
        <v>4.5249219314436102E-2</v>
      </c>
      <c r="E760" s="8">
        <v>0.89152714564871904</v>
      </c>
      <c r="F760" s="8">
        <v>-0.19654460139066501</v>
      </c>
      <c r="G760" s="8">
        <v>0.46434065563058302</v>
      </c>
      <c r="H760" s="8" t="s">
        <v>6102</v>
      </c>
      <c r="I760" s="8" t="s">
        <v>6302</v>
      </c>
      <c r="J760" s="8">
        <v>0</v>
      </c>
      <c r="K760" t="s">
        <v>7314</v>
      </c>
      <c r="L760" s="20" t="s">
        <v>7349</v>
      </c>
      <c r="M760" t="s">
        <v>7330</v>
      </c>
      <c r="N760" s="20" t="s">
        <v>7332</v>
      </c>
      <c r="O760" t="s">
        <v>7335</v>
      </c>
      <c r="P760" t="s">
        <v>7316</v>
      </c>
      <c r="Q760" t="s">
        <v>5998</v>
      </c>
      <c r="R760" t="s">
        <v>5998</v>
      </c>
      <c r="S760" t="s">
        <v>5998</v>
      </c>
      <c r="T760" t="s">
        <v>5998</v>
      </c>
    </row>
    <row r="761" spans="1:20">
      <c r="A761" t="s">
        <v>4958</v>
      </c>
      <c r="B761" s="7" t="s">
        <v>5307</v>
      </c>
      <c r="C761" s="8" t="s">
        <v>5307</v>
      </c>
      <c r="D761" s="8">
        <v>-0.72231602807324602</v>
      </c>
      <c r="E761" s="8">
        <v>6.0335491067132103E-3</v>
      </c>
      <c r="F761" s="8">
        <v>-0.19923696926649601</v>
      </c>
      <c r="G761" s="8">
        <v>0.490435366073107</v>
      </c>
      <c r="H761" s="8">
        <v>0</v>
      </c>
      <c r="I761" s="8">
        <v>0</v>
      </c>
      <c r="J761" s="8">
        <v>0</v>
      </c>
      <c r="K761" t="s">
        <v>7328</v>
      </c>
      <c r="L761" s="20" t="s">
        <v>7324</v>
      </c>
      <c r="M761" t="s">
        <v>7325</v>
      </c>
      <c r="N761" s="20" t="s">
        <v>7326</v>
      </c>
      <c r="O761" t="s">
        <v>7327</v>
      </c>
      <c r="P761" t="s">
        <v>7365</v>
      </c>
      <c r="Q761" t="s">
        <v>5998</v>
      </c>
      <c r="R761" t="s">
        <v>5998</v>
      </c>
      <c r="S761" t="s">
        <v>5998</v>
      </c>
      <c r="T761" t="s">
        <v>5998</v>
      </c>
    </row>
    <row r="762" spans="1:20">
      <c r="A762" t="s">
        <v>2656</v>
      </c>
      <c r="B762" s="7" t="s">
        <v>5307</v>
      </c>
      <c r="C762" s="8" t="s">
        <v>5307</v>
      </c>
      <c r="D762" s="8">
        <v>0.33049373759265999</v>
      </c>
      <c r="E762" s="8">
        <v>0.34508930101122998</v>
      </c>
      <c r="F762" s="8">
        <v>-0.54801564660638902</v>
      </c>
      <c r="G762" s="8">
        <v>8.6611260179093902E-2</v>
      </c>
      <c r="H762" s="8">
        <v>0</v>
      </c>
      <c r="I762" s="8">
        <v>0</v>
      </c>
      <c r="J762" s="8">
        <v>0</v>
      </c>
      <c r="K762" t="s">
        <v>7327</v>
      </c>
      <c r="L762" s="20" t="s">
        <v>7332</v>
      </c>
      <c r="M762" t="s">
        <v>7333</v>
      </c>
      <c r="N762" s="20" t="s">
        <v>7334</v>
      </c>
      <c r="O762" t="s">
        <v>7327</v>
      </c>
      <c r="P762" t="s">
        <v>7365</v>
      </c>
      <c r="Q762" t="s">
        <v>6962</v>
      </c>
      <c r="R762" t="s">
        <v>6020</v>
      </c>
      <c r="S762" t="s">
        <v>6963</v>
      </c>
      <c r="T762" t="s">
        <v>6020</v>
      </c>
    </row>
    <row r="763" spans="1:20">
      <c r="A763" t="s">
        <v>2657</v>
      </c>
      <c r="B763" s="7" t="s">
        <v>5307</v>
      </c>
      <c r="C763" s="8" t="s">
        <v>5307</v>
      </c>
      <c r="D763" s="8">
        <v>-0.19015428611593699</v>
      </c>
      <c r="E763" s="8">
        <v>0.58140747720069297</v>
      </c>
      <c r="F763" s="8">
        <v>-0.177670161827711</v>
      </c>
      <c r="G763" s="8">
        <v>0.58633783598937095</v>
      </c>
      <c r="H763" s="8">
        <v>0</v>
      </c>
      <c r="I763" s="8">
        <v>0</v>
      </c>
      <c r="J763" s="8">
        <v>0</v>
      </c>
      <c r="K763" t="s">
        <v>7327</v>
      </c>
      <c r="L763" s="20" t="s">
        <v>7350</v>
      </c>
      <c r="M763" t="s">
        <v>7333</v>
      </c>
      <c r="N763" s="20" t="s">
        <v>7351</v>
      </c>
      <c r="O763" t="s">
        <v>7327</v>
      </c>
      <c r="P763" t="s">
        <v>7365</v>
      </c>
      <c r="Q763" t="s">
        <v>6964</v>
      </c>
      <c r="R763" t="s">
        <v>6020</v>
      </c>
      <c r="S763" t="s">
        <v>6965</v>
      </c>
      <c r="T763" t="s">
        <v>6020</v>
      </c>
    </row>
    <row r="764" spans="1:20">
      <c r="A764" t="s">
        <v>2658</v>
      </c>
      <c r="B764" s="7" t="s">
        <v>5307</v>
      </c>
      <c r="C764" s="8" t="s">
        <v>5307</v>
      </c>
      <c r="D764" s="8">
        <v>-0.152637705814825</v>
      </c>
      <c r="E764" s="8">
        <v>0.89492715709303605</v>
      </c>
      <c r="F764" s="8">
        <v>1.45814600573132</v>
      </c>
      <c r="G764" s="8">
        <v>7.9027082117700501E-2</v>
      </c>
      <c r="H764" s="8">
        <v>0</v>
      </c>
      <c r="I764" s="8">
        <v>0</v>
      </c>
      <c r="J764" s="8">
        <v>0</v>
      </c>
      <c r="K764" t="s">
        <v>7327</v>
      </c>
      <c r="L764" s="20" t="s">
        <v>7332</v>
      </c>
      <c r="M764" t="s">
        <v>7333</v>
      </c>
      <c r="N764" s="20" t="s">
        <v>7334</v>
      </c>
      <c r="O764" t="s">
        <v>7328</v>
      </c>
      <c r="P764" t="s">
        <v>7365</v>
      </c>
      <c r="Q764" t="s">
        <v>5998</v>
      </c>
      <c r="R764" t="s">
        <v>5998</v>
      </c>
      <c r="S764" t="s">
        <v>5998</v>
      </c>
      <c r="T764" t="s">
        <v>5998</v>
      </c>
    </row>
    <row r="765" spans="1:20">
      <c r="A765" t="s">
        <v>2659</v>
      </c>
      <c r="B765" s="7" t="s">
        <v>5307</v>
      </c>
      <c r="C765" s="8" t="s">
        <v>5307</v>
      </c>
      <c r="D765" s="8">
        <v>0</v>
      </c>
      <c r="E765" s="8">
        <v>1</v>
      </c>
      <c r="F765" s="8">
        <v>0.52830973564975003</v>
      </c>
      <c r="G765" s="8">
        <v>0.51428523978724805</v>
      </c>
      <c r="H765" s="8" t="s">
        <v>6102</v>
      </c>
      <c r="I765" s="8">
        <v>0</v>
      </c>
      <c r="J765" s="8">
        <v>0</v>
      </c>
      <c r="K765" t="s">
        <v>7323</v>
      </c>
      <c r="L765" s="20" t="s">
        <v>7357</v>
      </c>
      <c r="M765" t="s">
        <v>7325</v>
      </c>
      <c r="N765" s="20" t="s">
        <v>7326</v>
      </c>
      <c r="O765" t="s">
        <v>7359</v>
      </c>
      <c r="P765" t="s">
        <v>7365</v>
      </c>
      <c r="Q765" t="s">
        <v>5998</v>
      </c>
      <c r="R765" t="s">
        <v>5998</v>
      </c>
      <c r="S765" t="s">
        <v>5998</v>
      </c>
      <c r="T765" t="s">
        <v>5998</v>
      </c>
    </row>
    <row r="766" spans="1:20">
      <c r="A766" t="s">
        <v>4959</v>
      </c>
      <c r="B766" s="7" t="s">
        <v>5307</v>
      </c>
      <c r="C766" s="8" t="s">
        <v>5307</v>
      </c>
      <c r="D766" s="8">
        <v>-1.0088996244318</v>
      </c>
      <c r="E766" s="8">
        <v>1.13731952364665E-3</v>
      </c>
      <c r="F766" s="8">
        <v>-8.1476489088585194E-2</v>
      </c>
      <c r="G766" s="8">
        <v>0.83119106764652995</v>
      </c>
      <c r="H766" s="8">
        <v>0</v>
      </c>
      <c r="I766" s="8">
        <v>0</v>
      </c>
      <c r="J766" s="8">
        <v>0</v>
      </c>
      <c r="K766" t="s">
        <v>7328</v>
      </c>
      <c r="L766" s="20" t="s">
        <v>7324</v>
      </c>
      <c r="M766" t="s">
        <v>7325</v>
      </c>
      <c r="N766" s="20" t="s">
        <v>7326</v>
      </c>
      <c r="O766" t="s">
        <v>7328</v>
      </c>
      <c r="P766" t="s">
        <v>7365</v>
      </c>
      <c r="Q766" t="s">
        <v>6664</v>
      </c>
      <c r="R766" t="s">
        <v>6020</v>
      </c>
      <c r="S766" t="s">
        <v>6665</v>
      </c>
      <c r="T766" t="s">
        <v>6020</v>
      </c>
    </row>
    <row r="767" spans="1:20">
      <c r="A767" t="s">
        <v>4960</v>
      </c>
      <c r="B767" s="7" t="s">
        <v>5307</v>
      </c>
      <c r="C767" s="8" t="s">
        <v>5307</v>
      </c>
      <c r="D767" s="8">
        <v>-0.75230587104975599</v>
      </c>
      <c r="E767" s="8">
        <v>1.7380341552795399E-3</v>
      </c>
      <c r="F767" s="8">
        <v>-0.11360095250898899</v>
      </c>
      <c r="G767" s="8">
        <v>0.68505225825480598</v>
      </c>
      <c r="H767" s="8">
        <v>0</v>
      </c>
      <c r="I767" s="8">
        <v>0</v>
      </c>
      <c r="J767" s="8">
        <v>0</v>
      </c>
      <c r="K767" t="s">
        <v>7327</v>
      </c>
      <c r="L767" s="20" t="s">
        <v>7332</v>
      </c>
      <c r="M767" t="s">
        <v>7333</v>
      </c>
      <c r="N767" s="20" t="s">
        <v>7334</v>
      </c>
      <c r="O767" t="s">
        <v>7345</v>
      </c>
      <c r="P767" t="s">
        <v>7365</v>
      </c>
      <c r="Q767" t="s">
        <v>6966</v>
      </c>
      <c r="R767" t="s">
        <v>6015</v>
      </c>
      <c r="S767" t="s">
        <v>6967</v>
      </c>
      <c r="T767" t="s">
        <v>6015</v>
      </c>
    </row>
    <row r="768" spans="1:20">
      <c r="A768" t="s">
        <v>4961</v>
      </c>
      <c r="B768" s="7" t="s">
        <v>5307</v>
      </c>
      <c r="C768" s="8" t="s">
        <v>5307</v>
      </c>
      <c r="D768" s="8">
        <v>-0.90854413536253797</v>
      </c>
      <c r="E768" s="8">
        <v>4.5106382549445101E-2</v>
      </c>
      <c r="F768" s="8">
        <v>-0.83800653165451999</v>
      </c>
      <c r="G768" s="8">
        <v>5.5859681439562603E-2</v>
      </c>
      <c r="H768" s="8">
        <v>0</v>
      </c>
      <c r="I768" s="8">
        <v>0</v>
      </c>
      <c r="J768" s="8">
        <v>0</v>
      </c>
      <c r="K768" t="s">
        <v>7328</v>
      </c>
      <c r="L768" s="20" t="s">
        <v>7324</v>
      </c>
      <c r="M768" t="s">
        <v>7325</v>
      </c>
      <c r="N768" s="20" t="s">
        <v>7326</v>
      </c>
      <c r="O768" t="s">
        <v>7327</v>
      </c>
      <c r="P768" t="s">
        <v>7365</v>
      </c>
      <c r="Q768" t="s">
        <v>5998</v>
      </c>
      <c r="R768" t="s">
        <v>5998</v>
      </c>
      <c r="S768" t="s">
        <v>5998</v>
      </c>
      <c r="T768" t="s">
        <v>5998</v>
      </c>
    </row>
    <row r="769" spans="1:20">
      <c r="A769" t="s">
        <v>4962</v>
      </c>
      <c r="B769" s="7" t="s">
        <v>5307</v>
      </c>
      <c r="C769" s="8" t="s">
        <v>5307</v>
      </c>
      <c r="D769" s="8">
        <v>0.121789498167976</v>
      </c>
      <c r="E769" s="8">
        <v>0.725500895494533</v>
      </c>
      <c r="F769" s="8">
        <v>-0.82556032954078196</v>
      </c>
      <c r="G769" s="8">
        <v>1.62382151340056E-3</v>
      </c>
      <c r="H769" s="8">
        <v>0</v>
      </c>
      <c r="I769" s="8">
        <v>0</v>
      </c>
      <c r="J769" s="8">
        <v>0</v>
      </c>
      <c r="K769" t="s">
        <v>7323</v>
      </c>
      <c r="L769" s="20" t="s">
        <v>7395</v>
      </c>
      <c r="M769" t="s">
        <v>7325</v>
      </c>
      <c r="N769" s="20" t="s">
        <v>7326</v>
      </c>
      <c r="O769" t="s">
        <v>7315</v>
      </c>
      <c r="P769" t="s">
        <v>7365</v>
      </c>
      <c r="Q769" t="s">
        <v>6968</v>
      </c>
      <c r="R769" t="s">
        <v>6020</v>
      </c>
      <c r="S769" t="s">
        <v>6969</v>
      </c>
      <c r="T769" t="s">
        <v>6020</v>
      </c>
    </row>
    <row r="770" spans="1:20">
      <c r="A770" t="s">
        <v>4963</v>
      </c>
      <c r="B770" s="7" t="s">
        <v>5307</v>
      </c>
      <c r="C770" s="8" t="s">
        <v>5307</v>
      </c>
      <c r="D770" s="8">
        <v>-0.235716459423881</v>
      </c>
      <c r="E770" s="8">
        <v>0.291782544325978</v>
      </c>
      <c r="F770" s="8">
        <v>-0.204163857787277</v>
      </c>
      <c r="G770" s="8">
        <v>0.33812271894748103</v>
      </c>
      <c r="H770" s="8">
        <v>0</v>
      </c>
      <c r="I770" s="8">
        <v>0</v>
      </c>
      <c r="J770" s="8">
        <v>0</v>
      </c>
      <c r="K770" t="s">
        <v>7328</v>
      </c>
      <c r="L770" s="20" t="s">
        <v>7324</v>
      </c>
      <c r="M770" t="s">
        <v>7325</v>
      </c>
      <c r="N770" s="20" t="s">
        <v>7326</v>
      </c>
      <c r="O770" t="s">
        <v>7327</v>
      </c>
      <c r="P770" t="s">
        <v>7365</v>
      </c>
      <c r="Q770" t="s">
        <v>6970</v>
      </c>
      <c r="R770" t="s">
        <v>6020</v>
      </c>
      <c r="S770" t="s">
        <v>6971</v>
      </c>
      <c r="T770">
        <v>0.63768599999999998</v>
      </c>
    </row>
    <row r="771" spans="1:20">
      <c r="A771" t="s">
        <v>4964</v>
      </c>
      <c r="B771" s="7" t="s">
        <v>5307</v>
      </c>
      <c r="C771" s="8" t="s">
        <v>5307</v>
      </c>
      <c r="D771" s="8">
        <v>0.93174649442033497</v>
      </c>
      <c r="E771" s="8">
        <v>0.128432946057462</v>
      </c>
      <c r="F771" s="8">
        <v>3.7873304899202398</v>
      </c>
      <c r="G771" s="8">
        <v>3.4094168276534601E-15</v>
      </c>
      <c r="H771" s="8">
        <v>0</v>
      </c>
      <c r="I771" s="8">
        <v>0</v>
      </c>
      <c r="J771" s="8">
        <v>0</v>
      </c>
      <c r="K771" t="s">
        <v>7339</v>
      </c>
      <c r="L771" s="20" t="s">
        <v>7324</v>
      </c>
      <c r="M771" t="s">
        <v>7325</v>
      </c>
      <c r="N771" s="20" t="s">
        <v>7326</v>
      </c>
      <c r="O771" t="s">
        <v>7339</v>
      </c>
      <c r="P771" t="s">
        <v>7365</v>
      </c>
      <c r="Q771" t="s">
        <v>5998</v>
      </c>
      <c r="R771" t="s">
        <v>5998</v>
      </c>
      <c r="S771" t="s">
        <v>5998</v>
      </c>
      <c r="T771" t="s">
        <v>5998</v>
      </c>
    </row>
    <row r="772" spans="1:20">
      <c r="A772" t="s">
        <v>4965</v>
      </c>
      <c r="B772" s="7" t="s">
        <v>5307</v>
      </c>
      <c r="C772" s="8" t="s">
        <v>5307</v>
      </c>
      <c r="D772" s="8">
        <v>-0.56677618348275205</v>
      </c>
      <c r="E772" s="8">
        <v>1.2540042902979999E-2</v>
      </c>
      <c r="F772" s="8">
        <v>-0.26787140283546201</v>
      </c>
      <c r="G772" s="8">
        <v>0.25354468994726398</v>
      </c>
      <c r="H772" s="8">
        <v>0</v>
      </c>
      <c r="I772" s="8">
        <v>0</v>
      </c>
      <c r="J772" s="8">
        <v>0</v>
      </c>
      <c r="K772" t="s">
        <v>7327</v>
      </c>
      <c r="L772" s="20" t="s">
        <v>7332</v>
      </c>
      <c r="M772" t="s">
        <v>7333</v>
      </c>
      <c r="N772" s="20" t="s">
        <v>7334</v>
      </c>
      <c r="O772" t="s">
        <v>7327</v>
      </c>
      <c r="P772" t="s">
        <v>7365</v>
      </c>
      <c r="Q772" t="s">
        <v>6972</v>
      </c>
      <c r="R772" t="s">
        <v>6020</v>
      </c>
      <c r="S772" t="s">
        <v>6973</v>
      </c>
      <c r="T772">
        <v>0.69448699999999997</v>
      </c>
    </row>
    <row r="773" spans="1:20">
      <c r="A773" t="s">
        <v>2660</v>
      </c>
      <c r="B773" s="7" t="s">
        <v>5307</v>
      </c>
      <c r="C773" s="8" t="s">
        <v>5307</v>
      </c>
      <c r="D773" s="8">
        <v>-1.11104556717629</v>
      </c>
      <c r="E773" s="8">
        <v>6.6903331037169607E-5</v>
      </c>
      <c r="F773" s="8">
        <v>-1.46888004350781</v>
      </c>
      <c r="G773" s="8">
        <v>4.3262528424678097E-8</v>
      </c>
      <c r="H773" s="8">
        <v>0</v>
      </c>
      <c r="I773" s="8">
        <v>0</v>
      </c>
      <c r="J773" s="8">
        <v>0</v>
      </c>
      <c r="K773" t="s">
        <v>7339</v>
      </c>
      <c r="L773" s="20" t="s">
        <v>7324</v>
      </c>
      <c r="M773" t="s">
        <v>7325</v>
      </c>
      <c r="N773" s="20" t="s">
        <v>7326</v>
      </c>
      <c r="O773" t="s">
        <v>7327</v>
      </c>
      <c r="P773" t="s">
        <v>7365</v>
      </c>
      <c r="Q773" t="s">
        <v>6974</v>
      </c>
      <c r="R773">
        <v>-0.74075599999999997</v>
      </c>
      <c r="S773" t="s">
        <v>6975</v>
      </c>
      <c r="T773" t="s">
        <v>6020</v>
      </c>
    </row>
    <row r="774" spans="1:20">
      <c r="A774" t="s">
        <v>4966</v>
      </c>
      <c r="B774" s="7" t="s">
        <v>5307</v>
      </c>
      <c r="C774" s="8" t="s">
        <v>5307</v>
      </c>
      <c r="D774" s="8">
        <v>-1.47133381550557</v>
      </c>
      <c r="E774" s="8">
        <v>1.0351851371537201E-11</v>
      </c>
      <c r="F774" s="8">
        <v>-0.77690464114781499</v>
      </c>
      <c r="G774" s="8">
        <v>2.5403535611984298E-4</v>
      </c>
      <c r="H774" s="8">
        <v>0</v>
      </c>
      <c r="I774" s="8">
        <v>0</v>
      </c>
      <c r="J774" s="8">
        <v>0</v>
      </c>
      <c r="K774" t="s">
        <v>7327</v>
      </c>
      <c r="L774" s="20" t="s">
        <v>7332</v>
      </c>
      <c r="M774" t="s">
        <v>7333</v>
      </c>
      <c r="N774" s="20" t="s">
        <v>7334</v>
      </c>
      <c r="O774" t="s">
        <v>7327</v>
      </c>
      <c r="P774" t="s">
        <v>7365</v>
      </c>
      <c r="Q774" t="s">
        <v>6976</v>
      </c>
      <c r="R774" t="s">
        <v>6020</v>
      </c>
      <c r="S774" t="s">
        <v>6977</v>
      </c>
      <c r="T774" t="s">
        <v>6020</v>
      </c>
    </row>
    <row r="775" spans="1:20">
      <c r="A775" t="s">
        <v>2661</v>
      </c>
      <c r="B775" s="7" t="s">
        <v>5307</v>
      </c>
      <c r="C775" s="8" t="s">
        <v>5307</v>
      </c>
      <c r="D775" s="8">
        <v>-0.39106289241737702</v>
      </c>
      <c r="E775" s="8">
        <v>6.3302032003284395E-2</v>
      </c>
      <c r="F775" s="8">
        <v>-1.5277403872423399E-2</v>
      </c>
      <c r="G775" s="8">
        <v>0.94872249061330904</v>
      </c>
      <c r="H775" s="8">
        <v>0</v>
      </c>
      <c r="I775" s="8">
        <v>0</v>
      </c>
      <c r="J775" s="8">
        <v>0</v>
      </c>
      <c r="K775" t="s">
        <v>7328</v>
      </c>
      <c r="L775" s="20" t="s">
        <v>7324</v>
      </c>
      <c r="M775" t="s">
        <v>7325</v>
      </c>
      <c r="N775" s="20" t="s">
        <v>7326</v>
      </c>
      <c r="O775" t="s">
        <v>7327</v>
      </c>
      <c r="P775" t="s">
        <v>7365</v>
      </c>
      <c r="Q775" t="s">
        <v>6255</v>
      </c>
      <c r="R775" t="s">
        <v>6020</v>
      </c>
      <c r="S775" t="s">
        <v>6256</v>
      </c>
      <c r="T775" t="s">
        <v>6020</v>
      </c>
    </row>
    <row r="776" spans="1:20">
      <c r="A776" t="s">
        <v>2662</v>
      </c>
      <c r="B776" s="7" t="s">
        <v>5307</v>
      </c>
      <c r="C776" s="8" t="s">
        <v>5307</v>
      </c>
      <c r="D776" s="8">
        <v>0.56736957143845601</v>
      </c>
      <c r="E776" s="8">
        <v>0.49708568287647398</v>
      </c>
      <c r="F776" s="8">
        <v>1.33301988012998</v>
      </c>
      <c r="G776" s="8">
        <v>4.5957592114837201E-2</v>
      </c>
      <c r="H776" s="8">
        <v>0</v>
      </c>
      <c r="I776" s="8">
        <v>0</v>
      </c>
      <c r="J776" s="8">
        <v>0</v>
      </c>
      <c r="K776" t="s">
        <v>7327</v>
      </c>
      <c r="L776" s="20">
        <v>0.7</v>
      </c>
      <c r="M776" t="s">
        <v>7333</v>
      </c>
      <c r="N776" s="20">
        <v>0.3</v>
      </c>
      <c r="O776" t="s">
        <v>7359</v>
      </c>
      <c r="P776" t="s">
        <v>7365</v>
      </c>
      <c r="Q776" t="s">
        <v>5998</v>
      </c>
      <c r="R776" t="s">
        <v>5998</v>
      </c>
      <c r="S776" t="s">
        <v>5998</v>
      </c>
      <c r="T776" t="s">
        <v>5998</v>
      </c>
    </row>
    <row r="777" spans="1:20">
      <c r="A777" t="s">
        <v>4967</v>
      </c>
      <c r="B777" s="7" t="s">
        <v>5307</v>
      </c>
      <c r="C777" s="8" t="s">
        <v>5307</v>
      </c>
      <c r="D777" s="8">
        <v>0.43210040287836798</v>
      </c>
      <c r="E777" s="8">
        <v>0.13257477712322899</v>
      </c>
      <c r="F777" s="8">
        <v>0.118616770422067</v>
      </c>
      <c r="G777" s="8">
        <v>0.71049466233802605</v>
      </c>
      <c r="H777" s="8">
        <v>0</v>
      </c>
      <c r="I777" s="8">
        <v>0</v>
      </c>
      <c r="J777" s="8">
        <v>0</v>
      </c>
      <c r="K777" t="s">
        <v>7328</v>
      </c>
      <c r="L777" s="20" t="s">
        <v>7324</v>
      </c>
      <c r="M777" t="s">
        <v>7325</v>
      </c>
      <c r="N777" s="20" t="s">
        <v>7326</v>
      </c>
      <c r="O777" t="s">
        <v>7328</v>
      </c>
      <c r="P777" t="s">
        <v>7365</v>
      </c>
      <c r="Q777" t="s">
        <v>5998</v>
      </c>
      <c r="R777" t="s">
        <v>5998</v>
      </c>
      <c r="S777" t="s">
        <v>5998</v>
      </c>
      <c r="T777" t="s">
        <v>5998</v>
      </c>
    </row>
    <row r="778" spans="1:20">
      <c r="A778" t="s">
        <v>2663</v>
      </c>
      <c r="B778" s="7" t="s">
        <v>5307</v>
      </c>
      <c r="C778" s="8" t="s">
        <v>5307</v>
      </c>
      <c r="D778" s="8">
        <v>1.0139685137833401</v>
      </c>
      <c r="E778" s="8">
        <v>2.4804280970728499E-2</v>
      </c>
      <c r="F778" s="8">
        <v>2.2348964419527202</v>
      </c>
      <c r="G778" s="8">
        <v>1.8974913818381801E-8</v>
      </c>
      <c r="H778" s="8">
        <v>0</v>
      </c>
      <c r="I778" s="8" t="s">
        <v>6978</v>
      </c>
      <c r="J778" s="8">
        <v>0</v>
      </c>
      <c r="K778" t="s">
        <v>7384</v>
      </c>
      <c r="L778" s="20" t="s">
        <v>7385</v>
      </c>
      <c r="M778" t="s">
        <v>7330</v>
      </c>
      <c r="N778" s="20" t="s">
        <v>7392</v>
      </c>
      <c r="O778" t="s">
        <v>7315</v>
      </c>
      <c r="P778" t="s">
        <v>7316</v>
      </c>
      <c r="Q778" t="s">
        <v>5998</v>
      </c>
      <c r="R778" t="s">
        <v>5998</v>
      </c>
      <c r="S778" t="s">
        <v>5998</v>
      </c>
      <c r="T778" t="s">
        <v>5998</v>
      </c>
    </row>
    <row r="779" spans="1:20">
      <c r="A779" t="s">
        <v>4968</v>
      </c>
      <c r="B779" s="7" t="s">
        <v>5307</v>
      </c>
      <c r="C779" s="8" t="s">
        <v>5307</v>
      </c>
      <c r="D779" s="8">
        <v>-1.3175203361754699</v>
      </c>
      <c r="E779" s="8">
        <v>3.3172922231745798E-3</v>
      </c>
      <c r="F779" s="8">
        <v>-0.33300077717839899</v>
      </c>
      <c r="G779" s="8">
        <v>0.47211064154861698</v>
      </c>
      <c r="H779" s="8">
        <v>0</v>
      </c>
      <c r="I779" s="8">
        <v>0</v>
      </c>
      <c r="J779" s="8">
        <v>0</v>
      </c>
      <c r="K779" t="s">
        <v>7328</v>
      </c>
      <c r="L779" s="20" t="s">
        <v>7324</v>
      </c>
      <c r="M779" t="s">
        <v>7325</v>
      </c>
      <c r="N779" s="20" t="s">
        <v>7326</v>
      </c>
      <c r="O779" t="s">
        <v>7328</v>
      </c>
      <c r="P779" t="s">
        <v>7365</v>
      </c>
      <c r="Q779" t="s">
        <v>5998</v>
      </c>
      <c r="R779" t="s">
        <v>5998</v>
      </c>
      <c r="S779" t="s">
        <v>5998</v>
      </c>
      <c r="T779" t="s">
        <v>5998</v>
      </c>
    </row>
    <row r="780" spans="1:20">
      <c r="A780" t="s">
        <v>4969</v>
      </c>
      <c r="B780" s="7" t="s">
        <v>5307</v>
      </c>
      <c r="C780" s="8" t="s">
        <v>5307</v>
      </c>
      <c r="D780" s="8">
        <v>-1.0985232021036899</v>
      </c>
      <c r="E780" s="8">
        <v>1.88395654854275E-8</v>
      </c>
      <c r="F780" s="8">
        <v>-0.86017891519259104</v>
      </c>
      <c r="G780" s="8">
        <v>1.0750231936673799E-5</v>
      </c>
      <c r="H780" s="8">
        <v>0</v>
      </c>
      <c r="I780" s="8">
        <v>0</v>
      </c>
      <c r="J780" s="8">
        <v>0</v>
      </c>
      <c r="K780" t="s">
        <v>7323</v>
      </c>
      <c r="L780" s="20" t="s">
        <v>7324</v>
      </c>
      <c r="M780" t="s">
        <v>7325</v>
      </c>
      <c r="N780" s="20" t="s">
        <v>7326</v>
      </c>
      <c r="O780" t="s">
        <v>7327</v>
      </c>
      <c r="P780" t="s">
        <v>7365</v>
      </c>
      <c r="Q780" t="s">
        <v>6979</v>
      </c>
      <c r="R780" t="s">
        <v>6020</v>
      </c>
      <c r="S780" t="s">
        <v>6980</v>
      </c>
      <c r="T780" t="s">
        <v>6020</v>
      </c>
    </row>
    <row r="781" spans="1:20">
      <c r="A781" t="s">
        <v>5165</v>
      </c>
      <c r="B781" s="7" t="s">
        <v>5307</v>
      </c>
      <c r="C781" s="8" t="s">
        <v>5307</v>
      </c>
      <c r="D781" s="8">
        <v>0.96080971019962402</v>
      </c>
      <c r="E781" s="8">
        <v>9.4983878132782005E-3</v>
      </c>
      <c r="F781" s="8">
        <v>1.72112236562424</v>
      </c>
      <c r="G781" s="8">
        <v>4.5396512648836498E-7</v>
      </c>
      <c r="H781" s="8">
        <v>0</v>
      </c>
      <c r="I781" s="8">
        <v>0</v>
      </c>
      <c r="J781" s="8">
        <v>0</v>
      </c>
      <c r="K781" t="s">
        <v>7328</v>
      </c>
      <c r="L781" s="20" t="s">
        <v>7324</v>
      </c>
      <c r="M781" t="s">
        <v>7325</v>
      </c>
      <c r="N781" s="20" t="s">
        <v>7326</v>
      </c>
      <c r="O781" t="s">
        <v>7327</v>
      </c>
      <c r="P781" t="s">
        <v>7365</v>
      </c>
      <c r="Q781" t="s">
        <v>6981</v>
      </c>
      <c r="R781" t="s">
        <v>6020</v>
      </c>
      <c r="S781" t="s">
        <v>6982</v>
      </c>
      <c r="T781" t="s">
        <v>6020</v>
      </c>
    </row>
    <row r="782" spans="1:20">
      <c r="A782" t="s">
        <v>4970</v>
      </c>
      <c r="B782" s="7" t="s">
        <v>5307</v>
      </c>
      <c r="C782" s="8" t="s">
        <v>5307</v>
      </c>
      <c r="D782" s="8">
        <v>0.24950551525540901</v>
      </c>
      <c r="E782" s="8">
        <v>0.38754536653999899</v>
      </c>
      <c r="F782" s="8">
        <v>0.273057163372875</v>
      </c>
      <c r="G782" s="8">
        <v>0.306715746006684</v>
      </c>
      <c r="H782" s="8">
        <v>0</v>
      </c>
      <c r="I782" s="8">
        <v>0</v>
      </c>
      <c r="J782" s="8">
        <v>0</v>
      </c>
      <c r="K782" t="s">
        <v>7327</v>
      </c>
      <c r="L782" s="20" t="s">
        <v>7332</v>
      </c>
      <c r="M782" t="s">
        <v>7333</v>
      </c>
      <c r="N782" s="20" t="s">
        <v>7334</v>
      </c>
      <c r="O782" t="s">
        <v>7327</v>
      </c>
      <c r="P782" t="s">
        <v>7365</v>
      </c>
      <c r="Q782" t="s">
        <v>5998</v>
      </c>
      <c r="R782" t="s">
        <v>5998</v>
      </c>
      <c r="S782" t="s">
        <v>5998</v>
      </c>
      <c r="T782" t="s">
        <v>5998</v>
      </c>
    </row>
    <row r="783" spans="1:20">
      <c r="A783" t="s">
        <v>4971</v>
      </c>
      <c r="B783" s="7" t="s">
        <v>5307</v>
      </c>
      <c r="C783" s="8" t="s">
        <v>5307</v>
      </c>
      <c r="D783" s="8">
        <v>1.0624849531610201</v>
      </c>
      <c r="E783" s="8">
        <v>2.3201647016779601E-6</v>
      </c>
      <c r="F783" s="8">
        <v>1.7956610118177201</v>
      </c>
      <c r="G783" s="8">
        <v>4.8571794192410002E-18</v>
      </c>
      <c r="H783" s="8">
        <v>0</v>
      </c>
      <c r="I783" s="8">
        <v>0</v>
      </c>
      <c r="J783" s="8">
        <v>0</v>
      </c>
      <c r="K783" t="s">
        <v>7327</v>
      </c>
      <c r="L783" s="20" t="s">
        <v>7332</v>
      </c>
      <c r="M783" t="s">
        <v>7333</v>
      </c>
      <c r="N783" s="20" t="s">
        <v>7334</v>
      </c>
      <c r="O783" t="s">
        <v>7327</v>
      </c>
      <c r="P783" t="s">
        <v>7365</v>
      </c>
      <c r="Q783" t="s">
        <v>5998</v>
      </c>
      <c r="R783" t="s">
        <v>5998</v>
      </c>
      <c r="S783" t="s">
        <v>5998</v>
      </c>
      <c r="T783" t="s">
        <v>5998</v>
      </c>
    </row>
    <row r="784" spans="1:20">
      <c r="A784" t="s">
        <v>2664</v>
      </c>
      <c r="B784" s="7" t="s">
        <v>5307</v>
      </c>
      <c r="C784" s="8" t="s">
        <v>5307</v>
      </c>
      <c r="D784" s="8">
        <v>0.34210017893529399</v>
      </c>
      <c r="E784" s="8">
        <v>0.527217963084609</v>
      </c>
      <c r="F784" s="8">
        <v>0.70999729715833304</v>
      </c>
      <c r="G784" s="8">
        <v>0.123610074753026</v>
      </c>
      <c r="H784" s="8">
        <v>0</v>
      </c>
      <c r="I784" s="8">
        <v>0</v>
      </c>
      <c r="J784" s="8">
        <v>0</v>
      </c>
      <c r="K784" t="s">
        <v>7328</v>
      </c>
      <c r="L784" s="20" t="s">
        <v>7324</v>
      </c>
      <c r="M784" t="s">
        <v>7325</v>
      </c>
      <c r="N784" s="20" t="s">
        <v>7326</v>
      </c>
      <c r="O784" t="s">
        <v>7327</v>
      </c>
      <c r="P784" t="s">
        <v>7365</v>
      </c>
      <c r="Q784" t="s">
        <v>5998</v>
      </c>
      <c r="R784" t="s">
        <v>5998</v>
      </c>
      <c r="S784" t="s">
        <v>5998</v>
      </c>
      <c r="T784" t="s">
        <v>5998</v>
      </c>
    </row>
    <row r="785" spans="1:20">
      <c r="A785" t="s">
        <v>2665</v>
      </c>
      <c r="B785" s="7" t="s">
        <v>5307</v>
      </c>
      <c r="C785" s="8" t="s">
        <v>5307</v>
      </c>
      <c r="D785" s="8">
        <v>1.39230540838547</v>
      </c>
      <c r="E785" s="8">
        <v>2.0943888437496802E-8</v>
      </c>
      <c r="F785" s="8">
        <v>-0.79717621899824298</v>
      </c>
      <c r="G785" s="8">
        <v>1.8595693671010899E-3</v>
      </c>
      <c r="H785" s="8">
        <v>0</v>
      </c>
      <c r="I785" s="8">
        <v>0</v>
      </c>
      <c r="J785" s="8">
        <v>0</v>
      </c>
      <c r="K785" t="s">
        <v>7327</v>
      </c>
      <c r="L785" s="20" t="s">
        <v>7332</v>
      </c>
      <c r="M785" t="s">
        <v>7333</v>
      </c>
      <c r="N785" s="20" t="s">
        <v>7334</v>
      </c>
      <c r="O785" t="s">
        <v>7327</v>
      </c>
      <c r="P785" t="s">
        <v>7365</v>
      </c>
      <c r="Q785" t="s">
        <v>5998</v>
      </c>
      <c r="R785" t="s">
        <v>5998</v>
      </c>
      <c r="S785" t="s">
        <v>5998</v>
      </c>
      <c r="T785" t="s">
        <v>5998</v>
      </c>
    </row>
    <row r="786" spans="1:20">
      <c r="A786" t="s">
        <v>3174</v>
      </c>
      <c r="B786" s="7" t="s">
        <v>5307</v>
      </c>
      <c r="C786" s="8" t="s">
        <v>5307</v>
      </c>
      <c r="D786" s="8">
        <v>-1.17497265676735</v>
      </c>
      <c r="E786" s="8">
        <v>7.7156971184807804E-10</v>
      </c>
      <c r="F786" s="8">
        <v>-1.13210275406719</v>
      </c>
      <c r="G786" s="8">
        <v>2.3968134744418301E-9</v>
      </c>
      <c r="H786" s="8">
        <v>0</v>
      </c>
      <c r="I786" s="8">
        <v>0</v>
      </c>
      <c r="J786" s="8">
        <v>0</v>
      </c>
      <c r="K786" t="s">
        <v>7327</v>
      </c>
      <c r="L786" s="20" t="s">
        <v>7332</v>
      </c>
      <c r="M786" t="s">
        <v>7333</v>
      </c>
      <c r="N786" s="20" t="s">
        <v>7334</v>
      </c>
      <c r="O786" t="s">
        <v>7327</v>
      </c>
      <c r="P786" t="s">
        <v>7365</v>
      </c>
      <c r="Q786" t="s">
        <v>6983</v>
      </c>
      <c r="R786" t="s">
        <v>6020</v>
      </c>
      <c r="S786" t="s">
        <v>6984</v>
      </c>
      <c r="T786" t="s">
        <v>6020</v>
      </c>
    </row>
    <row r="787" spans="1:20">
      <c r="A787" t="s">
        <v>2667</v>
      </c>
      <c r="B787" s="7" t="s">
        <v>5307</v>
      </c>
      <c r="C787" s="8" t="s">
        <v>5307</v>
      </c>
      <c r="D787" s="8">
        <v>-1.29777196999009</v>
      </c>
      <c r="E787" s="8">
        <v>3.2748594103308199E-3</v>
      </c>
      <c r="F787" s="8">
        <v>0.259770962365861</v>
      </c>
      <c r="G787" s="8">
        <v>0.60680336391255896</v>
      </c>
      <c r="H787" s="8">
        <v>0</v>
      </c>
      <c r="I787" s="8">
        <v>0</v>
      </c>
      <c r="J787" s="8">
        <v>0</v>
      </c>
      <c r="K787" t="s">
        <v>7327</v>
      </c>
      <c r="L787" s="20" t="s">
        <v>7324</v>
      </c>
      <c r="M787" t="s">
        <v>7325</v>
      </c>
      <c r="N787" s="20" t="s">
        <v>7326</v>
      </c>
      <c r="O787" t="s">
        <v>7327</v>
      </c>
      <c r="P787" t="s">
        <v>7365</v>
      </c>
      <c r="Q787" t="s">
        <v>5998</v>
      </c>
      <c r="R787" t="s">
        <v>5998</v>
      </c>
      <c r="S787" t="s">
        <v>5998</v>
      </c>
      <c r="T787" t="s">
        <v>5998</v>
      </c>
    </row>
    <row r="788" spans="1:20">
      <c r="A788" t="s">
        <v>4972</v>
      </c>
      <c r="B788" s="7" t="s">
        <v>5307</v>
      </c>
      <c r="C788" s="8" t="s">
        <v>5307</v>
      </c>
      <c r="D788" s="8">
        <v>0.56380261453194602</v>
      </c>
      <c r="E788" s="8">
        <v>4.9540255320646799E-2</v>
      </c>
      <c r="F788" s="8">
        <v>1.4477503572618899</v>
      </c>
      <c r="G788" s="8">
        <v>3.09358619323332E-9</v>
      </c>
      <c r="H788" s="8">
        <v>0</v>
      </c>
      <c r="I788" s="8">
        <v>0</v>
      </c>
      <c r="J788" s="8">
        <v>0</v>
      </c>
      <c r="K788" t="s">
        <v>7328</v>
      </c>
      <c r="L788" s="20" t="s">
        <v>7324</v>
      </c>
      <c r="M788" t="s">
        <v>7325</v>
      </c>
      <c r="N788" s="20" t="s">
        <v>7326</v>
      </c>
      <c r="O788" t="s">
        <v>7327</v>
      </c>
      <c r="P788" t="s">
        <v>7365</v>
      </c>
      <c r="Q788" t="s">
        <v>5998</v>
      </c>
      <c r="R788" t="s">
        <v>5998</v>
      </c>
      <c r="S788" t="s">
        <v>5998</v>
      </c>
      <c r="T788" t="s">
        <v>5998</v>
      </c>
    </row>
    <row r="789" spans="1:20">
      <c r="A789" t="s">
        <v>2668</v>
      </c>
      <c r="B789" s="7" t="s">
        <v>5307</v>
      </c>
      <c r="C789" s="8" t="s">
        <v>5307</v>
      </c>
      <c r="D789" s="8">
        <v>-2.0104836208088699</v>
      </c>
      <c r="E789" s="8">
        <v>1.7232417180825099E-6</v>
      </c>
      <c r="F789" s="8">
        <v>-1.62721672963581</v>
      </c>
      <c r="G789" s="8">
        <v>2.04538327283946E-5</v>
      </c>
      <c r="H789" s="8">
        <v>0</v>
      </c>
      <c r="I789" s="8">
        <v>0</v>
      </c>
      <c r="J789" s="8">
        <v>0</v>
      </c>
      <c r="K789" t="s">
        <v>7328</v>
      </c>
      <c r="L789" s="20" t="s">
        <v>7324</v>
      </c>
      <c r="M789" t="s">
        <v>7325</v>
      </c>
      <c r="N789" s="20" t="s">
        <v>7326</v>
      </c>
      <c r="O789" t="s">
        <v>7328</v>
      </c>
      <c r="P789" t="s">
        <v>7365</v>
      </c>
      <c r="Q789" t="s">
        <v>6985</v>
      </c>
      <c r="R789" t="s">
        <v>6020</v>
      </c>
      <c r="S789" t="s">
        <v>6986</v>
      </c>
      <c r="T789" t="s">
        <v>6015</v>
      </c>
    </row>
    <row r="790" spans="1:20">
      <c r="A790" t="s">
        <v>4973</v>
      </c>
      <c r="B790" s="7" t="s">
        <v>5307</v>
      </c>
      <c r="C790" s="8" t="s">
        <v>5307</v>
      </c>
      <c r="D790" s="8">
        <v>1.8921648254442501E-2</v>
      </c>
      <c r="E790" s="8">
        <v>0.97602665715344294</v>
      </c>
      <c r="F790" s="8">
        <v>1.22586730214823</v>
      </c>
      <c r="G790" s="8">
        <v>2.3394483391150399E-3</v>
      </c>
      <c r="H790" s="8">
        <v>0</v>
      </c>
      <c r="I790" s="8">
        <v>0</v>
      </c>
      <c r="J790" s="8">
        <v>0</v>
      </c>
      <c r="K790" t="s">
        <v>7328</v>
      </c>
      <c r="L790" s="20" t="s">
        <v>7324</v>
      </c>
      <c r="M790" t="s">
        <v>7325</v>
      </c>
      <c r="N790" s="20" t="s">
        <v>7326</v>
      </c>
      <c r="O790" t="s">
        <v>7327</v>
      </c>
      <c r="P790" t="s">
        <v>7365</v>
      </c>
      <c r="Q790" t="s">
        <v>5998</v>
      </c>
      <c r="R790" t="s">
        <v>5998</v>
      </c>
      <c r="S790" t="s">
        <v>5998</v>
      </c>
      <c r="T790" t="s">
        <v>5998</v>
      </c>
    </row>
    <row r="791" spans="1:20">
      <c r="A791" t="s">
        <v>4974</v>
      </c>
      <c r="B791" s="7" t="s">
        <v>5307</v>
      </c>
      <c r="C791" s="8" t="s">
        <v>5307</v>
      </c>
      <c r="D791" s="8">
        <v>-0.123190284116395</v>
      </c>
      <c r="E791" s="8">
        <v>0.77904803620279806</v>
      </c>
      <c r="F791" s="8">
        <v>0.582658147676545</v>
      </c>
      <c r="G791" s="8">
        <v>8.1958826930836295E-2</v>
      </c>
      <c r="H791" s="8">
        <v>0</v>
      </c>
      <c r="I791" s="8">
        <v>0</v>
      </c>
      <c r="J791" s="8">
        <v>0</v>
      </c>
      <c r="K791" t="s">
        <v>7328</v>
      </c>
      <c r="L791" s="20" t="s">
        <v>7324</v>
      </c>
      <c r="M791" t="s">
        <v>7325</v>
      </c>
      <c r="N791" s="20" t="s">
        <v>7326</v>
      </c>
      <c r="O791" t="s">
        <v>7327</v>
      </c>
      <c r="P791" t="s">
        <v>7365</v>
      </c>
      <c r="Q791" t="s">
        <v>6987</v>
      </c>
      <c r="R791" t="s">
        <v>6020</v>
      </c>
      <c r="S791" t="s">
        <v>6988</v>
      </c>
      <c r="T791" t="s">
        <v>6020</v>
      </c>
    </row>
    <row r="792" spans="1:20">
      <c r="A792" t="s">
        <v>4975</v>
      </c>
      <c r="B792" s="7" t="s">
        <v>5307</v>
      </c>
      <c r="C792" s="8" t="s">
        <v>5307</v>
      </c>
      <c r="D792" s="8">
        <v>-1.31827475948617E-2</v>
      </c>
      <c r="E792" s="8">
        <v>0.97047272472557899</v>
      </c>
      <c r="F792" s="8">
        <v>-1.2032762062328901</v>
      </c>
      <c r="G792" s="8">
        <v>2.3325661922983699E-7</v>
      </c>
      <c r="H792" s="8">
        <v>0</v>
      </c>
      <c r="I792" s="8">
        <v>0</v>
      </c>
      <c r="J792" s="8">
        <v>0</v>
      </c>
      <c r="K792" t="s">
        <v>7327</v>
      </c>
      <c r="L792" s="20" t="s">
        <v>7332</v>
      </c>
      <c r="M792" t="s">
        <v>7333</v>
      </c>
      <c r="N792" s="20" t="s">
        <v>7334</v>
      </c>
      <c r="O792" t="s">
        <v>7327</v>
      </c>
      <c r="P792" t="s">
        <v>7365</v>
      </c>
      <c r="Q792" t="s">
        <v>6989</v>
      </c>
      <c r="R792">
        <v>-0.79319499999999998</v>
      </c>
      <c r="S792" t="s">
        <v>6990</v>
      </c>
      <c r="T792" t="s">
        <v>6020</v>
      </c>
    </row>
    <row r="793" spans="1:20">
      <c r="A793" t="s">
        <v>2669</v>
      </c>
      <c r="B793" s="7" t="s">
        <v>5307</v>
      </c>
      <c r="C793" s="8" t="s">
        <v>5307</v>
      </c>
      <c r="D793" s="8">
        <v>0.41693779399256697</v>
      </c>
      <c r="E793" s="8">
        <v>0.31456315721967198</v>
      </c>
      <c r="F793" s="8">
        <v>0.30313570082596197</v>
      </c>
      <c r="G793" s="8">
        <v>0.45217452257648399</v>
      </c>
      <c r="H793" s="8">
        <v>0</v>
      </c>
      <c r="I793" s="8">
        <v>0</v>
      </c>
      <c r="J793" s="8">
        <v>0</v>
      </c>
      <c r="K793" t="s">
        <v>7328</v>
      </c>
      <c r="L793" s="20" t="s">
        <v>7324</v>
      </c>
      <c r="M793" t="s">
        <v>7325</v>
      </c>
      <c r="N793" s="20" t="s">
        <v>7326</v>
      </c>
      <c r="O793" t="s">
        <v>7327</v>
      </c>
      <c r="P793" t="s">
        <v>7365</v>
      </c>
      <c r="Q793" t="s">
        <v>6991</v>
      </c>
      <c r="R793" t="s">
        <v>6020</v>
      </c>
      <c r="S793" t="s">
        <v>6992</v>
      </c>
      <c r="T793" t="s">
        <v>6020</v>
      </c>
    </row>
    <row r="794" spans="1:20">
      <c r="A794" t="s">
        <v>4976</v>
      </c>
      <c r="B794" s="7" t="s">
        <v>5307</v>
      </c>
      <c r="C794" s="8" t="s">
        <v>5307</v>
      </c>
      <c r="D794" s="8">
        <v>-0.61516203512784295</v>
      </c>
      <c r="E794" s="8">
        <v>1.7486410544852799E-2</v>
      </c>
      <c r="F794" s="8">
        <v>-0.15593973562413399</v>
      </c>
      <c r="G794" s="8">
        <v>0.57703583603275199</v>
      </c>
      <c r="H794" s="8">
        <v>0</v>
      </c>
      <c r="I794" s="8">
        <v>0</v>
      </c>
      <c r="J794" s="8">
        <v>0</v>
      </c>
      <c r="K794" t="s">
        <v>7339</v>
      </c>
      <c r="L794" s="20" t="s">
        <v>7352</v>
      </c>
      <c r="M794" t="s">
        <v>7325</v>
      </c>
      <c r="N794" s="20" t="s">
        <v>7326</v>
      </c>
      <c r="O794" t="s">
        <v>7339</v>
      </c>
      <c r="P794" t="s">
        <v>7365</v>
      </c>
      <c r="Q794" t="s">
        <v>6892</v>
      </c>
      <c r="R794" t="s">
        <v>6020</v>
      </c>
      <c r="S794" t="s">
        <v>6893</v>
      </c>
      <c r="T794" t="s">
        <v>6020</v>
      </c>
    </row>
    <row r="795" spans="1:20">
      <c r="A795" t="s">
        <v>4977</v>
      </c>
      <c r="B795" s="7" t="s">
        <v>5307</v>
      </c>
      <c r="C795" s="8" t="s">
        <v>5307</v>
      </c>
      <c r="D795" s="8">
        <v>-0.12092250661317799</v>
      </c>
      <c r="E795" s="8">
        <v>0.71721246705245001</v>
      </c>
      <c r="F795" s="8">
        <v>-8.5827341272175506E-2</v>
      </c>
      <c r="G795" s="8">
        <v>0.78692012489960095</v>
      </c>
      <c r="H795" s="8">
        <v>0</v>
      </c>
      <c r="I795" s="8">
        <v>0</v>
      </c>
      <c r="J795" s="8">
        <v>0</v>
      </c>
      <c r="K795" t="s">
        <v>7327</v>
      </c>
      <c r="L795" s="20" t="s">
        <v>7332</v>
      </c>
      <c r="M795" t="s">
        <v>7333</v>
      </c>
      <c r="N795" s="20" t="s">
        <v>7334</v>
      </c>
      <c r="O795" t="s">
        <v>7328</v>
      </c>
      <c r="P795" t="s">
        <v>7365</v>
      </c>
      <c r="Q795" t="s">
        <v>6892</v>
      </c>
      <c r="R795" t="s">
        <v>6020</v>
      </c>
      <c r="S795" t="s">
        <v>6893</v>
      </c>
      <c r="T795" t="s">
        <v>6020</v>
      </c>
    </row>
    <row r="796" spans="1:20">
      <c r="A796" t="s">
        <v>2670</v>
      </c>
      <c r="B796" s="7" t="s">
        <v>5307</v>
      </c>
      <c r="C796" s="8" t="s">
        <v>5307</v>
      </c>
      <c r="D796" s="8">
        <v>-0.72905769975033996</v>
      </c>
      <c r="E796" s="8">
        <v>0.19538845475625999</v>
      </c>
      <c r="F796" s="8">
        <v>0.21298005002304601</v>
      </c>
      <c r="G796" s="8">
        <v>0.728964539548836</v>
      </c>
      <c r="H796" s="8">
        <v>0</v>
      </c>
      <c r="I796" s="8">
        <v>0</v>
      </c>
      <c r="J796" s="8">
        <v>0</v>
      </c>
      <c r="K796" t="s">
        <v>7339</v>
      </c>
      <c r="L796" s="20" t="s">
        <v>7324</v>
      </c>
      <c r="M796" t="s">
        <v>7325</v>
      </c>
      <c r="N796" s="20" t="s">
        <v>7326</v>
      </c>
      <c r="O796" t="s">
        <v>7388</v>
      </c>
      <c r="P796" t="s">
        <v>7365</v>
      </c>
      <c r="Q796" t="s">
        <v>6108</v>
      </c>
      <c r="R796">
        <v>-0.72990100000000002</v>
      </c>
      <c r="S796" t="s">
        <v>6109</v>
      </c>
      <c r="T796" t="s">
        <v>6020</v>
      </c>
    </row>
    <row r="797" spans="1:20">
      <c r="A797" t="s">
        <v>2671</v>
      </c>
      <c r="B797" s="7" t="s">
        <v>5307</v>
      </c>
      <c r="C797" s="8" t="s">
        <v>5307</v>
      </c>
      <c r="D797" s="8">
        <v>0.31083319556461397</v>
      </c>
      <c r="E797" s="8">
        <v>0.38100841360732901</v>
      </c>
      <c r="F797" s="8">
        <v>0.34764383088288198</v>
      </c>
      <c r="G797" s="8">
        <v>0.289007975251171</v>
      </c>
      <c r="H797" s="8">
        <v>0</v>
      </c>
      <c r="I797" s="8">
        <v>0</v>
      </c>
      <c r="J797" s="8">
        <v>0</v>
      </c>
      <c r="K797" t="s">
        <v>7327</v>
      </c>
      <c r="L797" s="20" t="s">
        <v>7332</v>
      </c>
      <c r="M797" t="s">
        <v>7333</v>
      </c>
      <c r="N797" s="20" t="s">
        <v>7334</v>
      </c>
      <c r="O797" t="s">
        <v>7327</v>
      </c>
      <c r="P797" t="s">
        <v>7365</v>
      </c>
      <c r="Q797" t="s">
        <v>6993</v>
      </c>
      <c r="R797" t="s">
        <v>6020</v>
      </c>
      <c r="S797" t="s">
        <v>6994</v>
      </c>
      <c r="T797" t="s">
        <v>6020</v>
      </c>
    </row>
    <row r="798" spans="1:20">
      <c r="A798" t="s">
        <v>3183</v>
      </c>
      <c r="B798" s="7" t="s">
        <v>5307</v>
      </c>
      <c r="C798" s="8" t="s">
        <v>5307</v>
      </c>
      <c r="D798" s="8">
        <v>-0.36027749699609501</v>
      </c>
      <c r="E798" s="8">
        <v>0.280268089627004</v>
      </c>
      <c r="F798" s="8">
        <v>-0.41999243120115298</v>
      </c>
      <c r="G798" s="8">
        <v>0.17484109526884301</v>
      </c>
      <c r="H798" s="8">
        <v>0</v>
      </c>
      <c r="I798" s="8">
        <v>0</v>
      </c>
      <c r="J798" s="8">
        <v>0</v>
      </c>
      <c r="K798" t="s">
        <v>7328</v>
      </c>
      <c r="L798" s="20" t="s">
        <v>7324</v>
      </c>
      <c r="M798" t="s">
        <v>7325</v>
      </c>
      <c r="N798" s="20" t="s">
        <v>7326</v>
      </c>
      <c r="O798" t="s">
        <v>7327</v>
      </c>
      <c r="P798" t="s">
        <v>7365</v>
      </c>
      <c r="Q798" t="s">
        <v>6995</v>
      </c>
      <c r="R798" t="s">
        <v>6020</v>
      </c>
      <c r="S798" t="s">
        <v>6996</v>
      </c>
      <c r="T798" t="s">
        <v>6020</v>
      </c>
    </row>
    <row r="799" spans="1:20">
      <c r="A799" t="s">
        <v>4978</v>
      </c>
      <c r="B799" s="7" t="s">
        <v>5307</v>
      </c>
      <c r="C799" s="8" t="s">
        <v>5307</v>
      </c>
      <c r="D799" s="8">
        <v>-1.5520100553585101</v>
      </c>
      <c r="E799" s="8">
        <v>7.1721333256332301E-10</v>
      </c>
      <c r="F799" s="8">
        <v>-0.55578218479792296</v>
      </c>
      <c r="G799" s="8">
        <v>3.1228951229182199E-2</v>
      </c>
      <c r="H799" s="8">
        <v>0</v>
      </c>
      <c r="I799" s="8">
        <v>0</v>
      </c>
      <c r="J799" s="8">
        <v>0</v>
      </c>
      <c r="K799" t="s">
        <v>7328</v>
      </c>
      <c r="L799" s="20" t="s">
        <v>7324</v>
      </c>
      <c r="M799" t="s">
        <v>7325</v>
      </c>
      <c r="N799" s="20" t="s">
        <v>7326</v>
      </c>
      <c r="O799" t="s">
        <v>7328</v>
      </c>
      <c r="P799" t="s">
        <v>7365</v>
      </c>
      <c r="Q799" t="s">
        <v>6997</v>
      </c>
      <c r="R799" t="s">
        <v>6020</v>
      </c>
      <c r="S799" t="s">
        <v>6998</v>
      </c>
      <c r="T799" t="s">
        <v>6020</v>
      </c>
    </row>
    <row r="800" spans="1:20">
      <c r="A800" t="s">
        <v>2672</v>
      </c>
      <c r="B800" s="7" t="s">
        <v>5307</v>
      </c>
      <c r="C800" s="8" t="s">
        <v>5307</v>
      </c>
      <c r="D800" s="8">
        <v>-0.47608889003808502</v>
      </c>
      <c r="E800" s="8">
        <v>0.37863545055928899</v>
      </c>
      <c r="F800" s="8">
        <v>-1.3510979895758399</v>
      </c>
      <c r="G800" s="8">
        <v>4.8495866588702903E-3</v>
      </c>
      <c r="H800" s="8">
        <v>0</v>
      </c>
      <c r="I800" s="8">
        <v>0</v>
      </c>
      <c r="J800" s="8">
        <v>0</v>
      </c>
      <c r="K800" t="s">
        <v>7339</v>
      </c>
      <c r="L800" s="20" t="s">
        <v>7324</v>
      </c>
      <c r="M800" t="s">
        <v>7325</v>
      </c>
      <c r="N800" s="20" t="s">
        <v>7326</v>
      </c>
      <c r="O800" t="s">
        <v>7339</v>
      </c>
      <c r="P800" t="s">
        <v>7365</v>
      </c>
      <c r="Q800" t="s">
        <v>5998</v>
      </c>
      <c r="R800" t="s">
        <v>5998</v>
      </c>
      <c r="S800" t="s">
        <v>5998</v>
      </c>
      <c r="T800" t="s">
        <v>5998</v>
      </c>
    </row>
    <row r="801" spans="1:20">
      <c r="A801" t="s">
        <v>4979</v>
      </c>
      <c r="B801" s="7" t="s">
        <v>5307</v>
      </c>
      <c r="C801" s="8" t="s">
        <v>5307</v>
      </c>
      <c r="D801" s="8">
        <v>-0.19056510588520101</v>
      </c>
      <c r="E801" s="8">
        <v>0.261390529553368</v>
      </c>
      <c r="F801" s="8">
        <v>-0.28064789777090898</v>
      </c>
      <c r="G801" s="8">
        <v>6.8188603733062902E-2</v>
      </c>
      <c r="H801" s="8">
        <v>0</v>
      </c>
      <c r="I801" s="8">
        <v>0</v>
      </c>
      <c r="J801" s="8">
        <v>0</v>
      </c>
      <c r="K801" t="s">
        <v>7328</v>
      </c>
      <c r="L801" s="20" t="s">
        <v>7324</v>
      </c>
      <c r="M801" t="s">
        <v>7325</v>
      </c>
      <c r="N801" s="20" t="s">
        <v>7326</v>
      </c>
      <c r="O801" t="s">
        <v>7328</v>
      </c>
      <c r="P801" t="s">
        <v>7365</v>
      </c>
      <c r="Q801" t="s">
        <v>6999</v>
      </c>
      <c r="R801" t="s">
        <v>6020</v>
      </c>
      <c r="S801" t="s">
        <v>7000</v>
      </c>
      <c r="T801" t="s">
        <v>6020</v>
      </c>
    </row>
    <row r="802" spans="1:20">
      <c r="A802" t="s">
        <v>4980</v>
      </c>
      <c r="B802" s="7" t="s">
        <v>5307</v>
      </c>
      <c r="C802" s="8" t="s">
        <v>5307</v>
      </c>
      <c r="D802" s="8">
        <v>0.52903986919531998</v>
      </c>
      <c r="E802" s="8">
        <v>0.15821301262995999</v>
      </c>
      <c r="F802" s="8">
        <v>0.93386183683956803</v>
      </c>
      <c r="G802" s="8">
        <v>5.6446884715576802E-3</v>
      </c>
      <c r="H802" s="8">
        <v>0</v>
      </c>
      <c r="I802" s="8">
        <v>0</v>
      </c>
      <c r="J802" s="8">
        <v>0</v>
      </c>
      <c r="K802" t="s">
        <v>7327</v>
      </c>
      <c r="L802" s="20" t="s">
        <v>7332</v>
      </c>
      <c r="M802" t="s">
        <v>7333</v>
      </c>
      <c r="N802" s="20" t="s">
        <v>7334</v>
      </c>
      <c r="O802" t="s">
        <v>7327</v>
      </c>
      <c r="P802" t="s">
        <v>7365</v>
      </c>
      <c r="Q802" t="s">
        <v>7001</v>
      </c>
      <c r="R802" t="s">
        <v>6020</v>
      </c>
      <c r="S802" t="s">
        <v>7002</v>
      </c>
      <c r="T802" t="s">
        <v>6020</v>
      </c>
    </row>
    <row r="803" spans="1:20">
      <c r="A803" t="s">
        <v>4981</v>
      </c>
      <c r="B803" s="7" t="s">
        <v>5307</v>
      </c>
      <c r="C803" s="8" t="s">
        <v>5307</v>
      </c>
      <c r="D803" s="8">
        <v>-0.45298184338104203</v>
      </c>
      <c r="E803" s="8">
        <v>0.143139294501473</v>
      </c>
      <c r="F803" s="8">
        <v>-0.77997267203540299</v>
      </c>
      <c r="G803" s="8">
        <v>5.4010411532678503E-3</v>
      </c>
      <c r="H803" s="8">
        <v>0</v>
      </c>
      <c r="I803" s="8">
        <v>0</v>
      </c>
      <c r="J803" s="8">
        <v>0</v>
      </c>
      <c r="K803" t="s">
        <v>7327</v>
      </c>
      <c r="L803" s="20">
        <v>0.7</v>
      </c>
      <c r="M803" t="s">
        <v>7333</v>
      </c>
      <c r="N803" s="20">
        <v>0.3</v>
      </c>
      <c r="O803" t="s">
        <v>7328</v>
      </c>
      <c r="P803" t="s">
        <v>7365</v>
      </c>
      <c r="Q803" t="s">
        <v>7003</v>
      </c>
      <c r="R803" t="s">
        <v>6020</v>
      </c>
      <c r="S803" t="s">
        <v>7004</v>
      </c>
      <c r="T803" t="s">
        <v>6020</v>
      </c>
    </row>
    <row r="804" spans="1:20">
      <c r="A804" t="s">
        <v>4982</v>
      </c>
      <c r="B804" s="7" t="s">
        <v>5307</v>
      </c>
      <c r="C804" s="8" t="s">
        <v>5307</v>
      </c>
      <c r="D804" s="8">
        <v>-0.306053154151185</v>
      </c>
      <c r="E804" s="8">
        <v>0.22600985000349</v>
      </c>
      <c r="F804" s="8">
        <v>0.15414990561312</v>
      </c>
      <c r="G804" s="8">
        <v>0.55290330929866105</v>
      </c>
      <c r="H804" s="8">
        <v>0</v>
      </c>
      <c r="I804" s="8">
        <v>0</v>
      </c>
      <c r="J804" s="8">
        <v>0</v>
      </c>
      <c r="K804" t="s">
        <v>7328</v>
      </c>
      <c r="L804" s="20" t="s">
        <v>7324</v>
      </c>
      <c r="M804" t="s">
        <v>7325</v>
      </c>
      <c r="N804" s="20" t="s">
        <v>7326</v>
      </c>
      <c r="O804" t="s">
        <v>7327</v>
      </c>
      <c r="P804" t="s">
        <v>7365</v>
      </c>
      <c r="Q804" t="s">
        <v>7005</v>
      </c>
      <c r="R804" t="s">
        <v>6020</v>
      </c>
      <c r="S804" t="s">
        <v>7006</v>
      </c>
      <c r="T804" t="s">
        <v>6020</v>
      </c>
    </row>
    <row r="805" spans="1:20">
      <c r="A805" t="s">
        <v>4983</v>
      </c>
      <c r="B805" s="7" t="s">
        <v>5307</v>
      </c>
      <c r="C805" s="8" t="s">
        <v>5307</v>
      </c>
      <c r="D805" s="8">
        <v>0.17942182037259299</v>
      </c>
      <c r="E805" s="8">
        <v>0.63497010636815898</v>
      </c>
      <c r="F805" s="8">
        <v>-0.22904409426214301</v>
      </c>
      <c r="G805" s="8">
        <v>0.50492324871227701</v>
      </c>
      <c r="H805" s="8">
        <v>0</v>
      </c>
      <c r="I805" s="8">
        <v>0</v>
      </c>
      <c r="J805" s="8">
        <v>0</v>
      </c>
      <c r="K805" t="s">
        <v>7328</v>
      </c>
      <c r="L805" s="20" t="s">
        <v>7324</v>
      </c>
      <c r="M805" t="s">
        <v>7325</v>
      </c>
      <c r="N805" s="20" t="s">
        <v>7326</v>
      </c>
      <c r="O805" t="s">
        <v>7327</v>
      </c>
      <c r="P805" t="s">
        <v>7365</v>
      </c>
      <c r="Q805" t="s">
        <v>7007</v>
      </c>
      <c r="R805" t="s">
        <v>6020</v>
      </c>
      <c r="S805" t="s">
        <v>7008</v>
      </c>
      <c r="T805" t="s">
        <v>6020</v>
      </c>
    </row>
    <row r="806" spans="1:20">
      <c r="A806" t="s">
        <v>2673</v>
      </c>
      <c r="B806" s="7" t="s">
        <v>5307</v>
      </c>
      <c r="C806" s="8" t="s">
        <v>5307</v>
      </c>
      <c r="D806" s="8">
        <v>-1.0637959305995199</v>
      </c>
      <c r="E806" s="8">
        <v>3.1576885314072899E-2</v>
      </c>
      <c r="F806" s="8">
        <v>0.232608811241134</v>
      </c>
      <c r="G806" s="8">
        <v>0.68114897541278097</v>
      </c>
      <c r="H806" s="8">
        <v>0</v>
      </c>
      <c r="I806" s="8">
        <v>0</v>
      </c>
      <c r="J806" s="8">
        <v>0</v>
      </c>
      <c r="K806" t="s">
        <v>7339</v>
      </c>
      <c r="L806" s="20">
        <v>1</v>
      </c>
      <c r="M806">
        <v>0</v>
      </c>
      <c r="N806" s="20">
        <v>0</v>
      </c>
      <c r="O806" t="s">
        <v>7327</v>
      </c>
      <c r="P806" t="s">
        <v>7365</v>
      </c>
      <c r="Q806" t="s">
        <v>7009</v>
      </c>
      <c r="R806" t="s">
        <v>6020</v>
      </c>
      <c r="S806" t="s">
        <v>7010</v>
      </c>
      <c r="T806" t="s">
        <v>6020</v>
      </c>
    </row>
    <row r="807" spans="1:20">
      <c r="A807" t="s">
        <v>2674</v>
      </c>
      <c r="B807" s="7" t="s">
        <v>5307</v>
      </c>
      <c r="C807" s="8" t="s">
        <v>5307</v>
      </c>
      <c r="D807" s="8">
        <v>-8.1080132988605599E-2</v>
      </c>
      <c r="E807" s="8">
        <v>0.79678832283790202</v>
      </c>
      <c r="F807" s="8">
        <v>-0.93666535392470296</v>
      </c>
      <c r="G807" s="8">
        <v>3.2992557063487297E-5</v>
      </c>
      <c r="H807" s="8">
        <v>0</v>
      </c>
      <c r="I807" s="8">
        <v>0</v>
      </c>
      <c r="J807" s="8">
        <v>0</v>
      </c>
      <c r="K807" t="s">
        <v>7314</v>
      </c>
      <c r="L807" s="20" t="s">
        <v>7348</v>
      </c>
      <c r="M807" t="s">
        <v>7325</v>
      </c>
      <c r="N807" s="20" t="s">
        <v>7326</v>
      </c>
      <c r="O807" t="s">
        <v>7327</v>
      </c>
      <c r="P807" t="s">
        <v>7365</v>
      </c>
      <c r="Q807" t="s">
        <v>7011</v>
      </c>
      <c r="R807" t="s">
        <v>6020</v>
      </c>
      <c r="S807" t="s">
        <v>7012</v>
      </c>
      <c r="T807">
        <v>0.74270800000000003</v>
      </c>
    </row>
    <row r="808" spans="1:20">
      <c r="A808" t="s">
        <v>4984</v>
      </c>
      <c r="B808" s="7" t="s">
        <v>5307</v>
      </c>
      <c r="C808" s="8" t="s">
        <v>5307</v>
      </c>
      <c r="D808" s="8">
        <v>-0.42363758771187598</v>
      </c>
      <c r="E808" s="8">
        <v>0.220980801469287</v>
      </c>
      <c r="F808" s="8">
        <v>-0.33033317027783099</v>
      </c>
      <c r="G808" s="8">
        <v>0.32619381583441898</v>
      </c>
      <c r="H808" s="8">
        <v>0</v>
      </c>
      <c r="I808" s="8">
        <v>0</v>
      </c>
      <c r="J808" s="8">
        <v>0</v>
      </c>
      <c r="K808" t="s">
        <v>7339</v>
      </c>
      <c r="L808" s="20" t="s">
        <v>7324</v>
      </c>
      <c r="M808" t="s">
        <v>7325</v>
      </c>
      <c r="N808" s="20" t="s">
        <v>7326</v>
      </c>
      <c r="O808" t="s">
        <v>7327</v>
      </c>
      <c r="P808" t="s">
        <v>7365</v>
      </c>
      <c r="Q808" t="s">
        <v>5998</v>
      </c>
      <c r="R808" t="s">
        <v>5998</v>
      </c>
      <c r="S808" t="s">
        <v>5998</v>
      </c>
      <c r="T808" t="s">
        <v>5998</v>
      </c>
    </row>
    <row r="809" spans="1:20">
      <c r="A809" t="s">
        <v>3194</v>
      </c>
      <c r="B809" s="7" t="s">
        <v>5307</v>
      </c>
      <c r="C809" s="8" t="s">
        <v>5307</v>
      </c>
      <c r="D809" s="8">
        <v>-1.1003241375005</v>
      </c>
      <c r="E809" s="8">
        <v>4.6822957541918702E-10</v>
      </c>
      <c r="F809" s="8">
        <v>-0.84420789249441797</v>
      </c>
      <c r="G809" s="8">
        <v>1.80669083823982E-6</v>
      </c>
      <c r="H809" s="8">
        <v>0</v>
      </c>
      <c r="I809" s="8">
        <v>0</v>
      </c>
      <c r="J809" s="8">
        <v>0</v>
      </c>
      <c r="K809" t="s">
        <v>7327</v>
      </c>
      <c r="L809" s="20">
        <v>0.7</v>
      </c>
      <c r="M809" t="s">
        <v>7333</v>
      </c>
      <c r="N809" s="20">
        <v>0.3</v>
      </c>
      <c r="O809" t="s">
        <v>7327</v>
      </c>
      <c r="P809" t="s">
        <v>7365</v>
      </c>
      <c r="Q809" t="s">
        <v>7013</v>
      </c>
      <c r="R809" t="s">
        <v>6020</v>
      </c>
      <c r="S809" t="s">
        <v>7014</v>
      </c>
      <c r="T809" t="s">
        <v>6020</v>
      </c>
    </row>
    <row r="810" spans="1:20">
      <c r="A810" t="s">
        <v>2675</v>
      </c>
      <c r="B810" s="7" t="s">
        <v>5307</v>
      </c>
      <c r="C810" s="8" t="s">
        <v>5307</v>
      </c>
      <c r="D810" s="8">
        <v>-5.1788647434243697E-2</v>
      </c>
      <c r="E810" s="8">
        <v>0.89253269357884102</v>
      </c>
      <c r="F810" s="8">
        <v>-0.17779343848947901</v>
      </c>
      <c r="G810" s="8">
        <v>0.57821342643047802</v>
      </c>
      <c r="H810" s="8">
        <v>0</v>
      </c>
      <c r="I810" s="8">
        <v>0</v>
      </c>
      <c r="J810" s="8">
        <v>0</v>
      </c>
      <c r="K810" t="s">
        <v>7327</v>
      </c>
      <c r="L810" s="20" t="s">
        <v>7332</v>
      </c>
      <c r="M810" t="s">
        <v>7333</v>
      </c>
      <c r="N810" s="20" t="s">
        <v>7334</v>
      </c>
      <c r="O810" t="s">
        <v>7354</v>
      </c>
      <c r="P810" t="s">
        <v>7365</v>
      </c>
      <c r="Q810" t="s">
        <v>5998</v>
      </c>
      <c r="R810" t="s">
        <v>5998</v>
      </c>
      <c r="S810" t="s">
        <v>5998</v>
      </c>
      <c r="T810" t="s">
        <v>5998</v>
      </c>
    </row>
    <row r="811" spans="1:20">
      <c r="A811" t="s">
        <v>4985</v>
      </c>
      <c r="B811" s="7" t="s">
        <v>5307</v>
      </c>
      <c r="C811" s="8" t="s">
        <v>5307</v>
      </c>
      <c r="D811" s="8">
        <v>-0.296211125554876</v>
      </c>
      <c r="E811" s="8">
        <v>0.17932292523200299</v>
      </c>
      <c r="F811" s="8">
        <v>-1.1567717535803299</v>
      </c>
      <c r="G811" s="8">
        <v>1.0534189118670101E-9</v>
      </c>
      <c r="H811" s="8">
        <v>0</v>
      </c>
      <c r="I811" s="8">
        <v>0</v>
      </c>
      <c r="J811" s="8">
        <v>0</v>
      </c>
      <c r="K811" t="s">
        <v>7328</v>
      </c>
      <c r="L811" s="20" t="s">
        <v>7324</v>
      </c>
      <c r="M811" t="s">
        <v>7325</v>
      </c>
      <c r="N811" s="20" t="s">
        <v>7326</v>
      </c>
      <c r="O811" t="s">
        <v>7327</v>
      </c>
      <c r="P811" t="s">
        <v>7365</v>
      </c>
      <c r="Q811" t="s">
        <v>5998</v>
      </c>
      <c r="R811" t="s">
        <v>5998</v>
      </c>
      <c r="S811" t="s">
        <v>5998</v>
      </c>
      <c r="T811" t="s">
        <v>5998</v>
      </c>
    </row>
    <row r="812" spans="1:20">
      <c r="A812" t="s">
        <v>4986</v>
      </c>
      <c r="B812" s="7" t="s">
        <v>5307</v>
      </c>
      <c r="C812" s="8" t="s">
        <v>5307</v>
      </c>
      <c r="D812" s="8">
        <v>-0.428849855353928</v>
      </c>
      <c r="E812" s="8">
        <v>1.78557344496845E-2</v>
      </c>
      <c r="F812" s="8">
        <v>-0.38040868545965301</v>
      </c>
      <c r="G812" s="8">
        <v>3.0008497381069699E-2</v>
      </c>
      <c r="H812" s="8">
        <v>0</v>
      </c>
      <c r="I812" s="8" t="s">
        <v>7015</v>
      </c>
      <c r="J812" s="8">
        <v>0</v>
      </c>
      <c r="K812" t="s">
        <v>7314</v>
      </c>
      <c r="L812" s="20" t="s">
        <v>7329</v>
      </c>
      <c r="M812" t="s">
        <v>7325</v>
      </c>
      <c r="N812" s="20" t="s">
        <v>7326</v>
      </c>
      <c r="O812" t="s">
        <v>7315</v>
      </c>
      <c r="P812" t="s">
        <v>7316</v>
      </c>
      <c r="Q812" t="s">
        <v>7016</v>
      </c>
      <c r="R812" t="s">
        <v>6020</v>
      </c>
      <c r="S812" t="s">
        <v>7017</v>
      </c>
      <c r="T812" t="s">
        <v>6020</v>
      </c>
    </row>
    <row r="813" spans="1:20">
      <c r="A813" t="s">
        <v>4987</v>
      </c>
      <c r="B813" s="7" t="s">
        <v>5307</v>
      </c>
      <c r="C813" s="8" t="s">
        <v>5307</v>
      </c>
      <c r="D813" s="8">
        <v>-0.94454638257619505</v>
      </c>
      <c r="E813" s="8">
        <v>2.0259751106160799E-4</v>
      </c>
      <c r="F813" s="8">
        <v>-0.70940983310300798</v>
      </c>
      <c r="G813" s="8">
        <v>4.8286655153564097E-3</v>
      </c>
      <c r="H813" s="8">
        <v>0</v>
      </c>
      <c r="I813" s="8" t="s">
        <v>7018</v>
      </c>
      <c r="J813" s="8">
        <v>0</v>
      </c>
      <c r="K813" t="s">
        <v>7335</v>
      </c>
      <c r="L813" s="20">
        <v>0.9</v>
      </c>
      <c r="M813" t="s">
        <v>7341</v>
      </c>
      <c r="N813" s="20">
        <v>0.9</v>
      </c>
      <c r="O813" t="s">
        <v>7339</v>
      </c>
      <c r="P813" t="s">
        <v>7316</v>
      </c>
      <c r="Q813" t="s">
        <v>5998</v>
      </c>
      <c r="R813" t="s">
        <v>5998</v>
      </c>
      <c r="S813" t="s">
        <v>5998</v>
      </c>
      <c r="T813" t="s">
        <v>5998</v>
      </c>
    </row>
    <row r="814" spans="1:20">
      <c r="A814" t="s">
        <v>4988</v>
      </c>
      <c r="B814" s="7" t="s">
        <v>5307</v>
      </c>
      <c r="C814" s="8" t="s">
        <v>5307</v>
      </c>
      <c r="D814" s="8">
        <v>-1.5471786698358501</v>
      </c>
      <c r="E814" s="8">
        <v>1.88395654854275E-8</v>
      </c>
      <c r="F814" s="8">
        <v>-1.4805425475515399</v>
      </c>
      <c r="G814" s="8">
        <v>4.3965293491139297E-8</v>
      </c>
      <c r="H814" s="8">
        <v>0</v>
      </c>
      <c r="I814" s="8">
        <v>0</v>
      </c>
      <c r="J814" s="8">
        <v>0</v>
      </c>
      <c r="K814" t="s">
        <v>7327</v>
      </c>
      <c r="L814" s="20" t="s">
        <v>7332</v>
      </c>
      <c r="M814" t="s">
        <v>7333</v>
      </c>
      <c r="N814" s="20" t="s">
        <v>7334</v>
      </c>
      <c r="O814" t="s">
        <v>7328</v>
      </c>
      <c r="P814" t="s">
        <v>7365</v>
      </c>
      <c r="Q814" t="s">
        <v>7019</v>
      </c>
      <c r="R814" t="s">
        <v>6020</v>
      </c>
      <c r="S814" t="s">
        <v>7020</v>
      </c>
      <c r="T814" t="s">
        <v>6020</v>
      </c>
    </row>
    <row r="815" spans="1:20">
      <c r="A815" t="s">
        <v>4989</v>
      </c>
      <c r="B815" s="7" t="s">
        <v>5307</v>
      </c>
      <c r="C815" s="8" t="s">
        <v>5307</v>
      </c>
      <c r="D815" s="8">
        <v>0.50731234724000296</v>
      </c>
      <c r="E815" s="8">
        <v>0.14458458151701201</v>
      </c>
      <c r="F815" s="8">
        <v>1.47388229649166</v>
      </c>
      <c r="G815" s="8">
        <v>1.2904652664055801E-6</v>
      </c>
      <c r="H815" s="8">
        <v>0</v>
      </c>
      <c r="I815" s="8">
        <v>0</v>
      </c>
      <c r="J815" s="8">
        <v>0</v>
      </c>
      <c r="K815" t="s">
        <v>7328</v>
      </c>
      <c r="L815" s="20" t="s">
        <v>7324</v>
      </c>
      <c r="M815" t="s">
        <v>7325</v>
      </c>
      <c r="N815" s="20" t="s">
        <v>7326</v>
      </c>
      <c r="O815" t="s">
        <v>7327</v>
      </c>
      <c r="P815" t="s">
        <v>7365</v>
      </c>
      <c r="Q815" t="s">
        <v>6976</v>
      </c>
      <c r="R815" t="s">
        <v>6020</v>
      </c>
      <c r="S815" t="s">
        <v>6977</v>
      </c>
      <c r="T815" t="s">
        <v>6020</v>
      </c>
    </row>
    <row r="816" spans="1:20">
      <c r="A816" t="s">
        <v>4990</v>
      </c>
      <c r="B816" s="7" t="s">
        <v>5307</v>
      </c>
      <c r="C816" s="8" t="s">
        <v>5307</v>
      </c>
      <c r="D816" s="8">
        <v>2.5410401269058601E-2</v>
      </c>
      <c r="E816" s="8">
        <v>0.94273089899699702</v>
      </c>
      <c r="F816" s="8">
        <v>0.44674241726207897</v>
      </c>
      <c r="G816" s="8">
        <v>8.3340036783685401E-2</v>
      </c>
      <c r="H816" s="8">
        <v>0</v>
      </c>
      <c r="I816" s="8">
        <v>0</v>
      </c>
      <c r="J816" s="8">
        <v>0</v>
      </c>
      <c r="K816" t="s">
        <v>7327</v>
      </c>
      <c r="L816" s="20" t="s">
        <v>7332</v>
      </c>
      <c r="M816" t="s">
        <v>7333</v>
      </c>
      <c r="N816" s="20" t="s">
        <v>7334</v>
      </c>
      <c r="O816" t="s">
        <v>7327</v>
      </c>
      <c r="P816" t="s">
        <v>7365</v>
      </c>
      <c r="Q816" t="s">
        <v>5998</v>
      </c>
      <c r="R816" t="s">
        <v>5998</v>
      </c>
      <c r="S816" t="s">
        <v>5998</v>
      </c>
      <c r="T816" t="s">
        <v>5998</v>
      </c>
    </row>
    <row r="817" spans="1:20">
      <c r="A817" t="s">
        <v>2676</v>
      </c>
      <c r="B817" s="7" t="s">
        <v>5307</v>
      </c>
      <c r="C817" s="8" t="s">
        <v>5307</v>
      </c>
      <c r="D817" s="8">
        <v>0.73030136939994805</v>
      </c>
      <c r="E817" s="8">
        <v>3.1067602889271101E-2</v>
      </c>
      <c r="F817" s="8">
        <v>0.60517102373978104</v>
      </c>
      <c r="G817" s="8">
        <v>6.7986900202560097E-2</v>
      </c>
      <c r="H817" s="8">
        <v>0</v>
      </c>
      <c r="I817" s="8">
        <v>0</v>
      </c>
      <c r="J817" s="8">
        <v>0</v>
      </c>
      <c r="K817" t="s">
        <v>7328</v>
      </c>
      <c r="L817" s="20" t="s">
        <v>7324</v>
      </c>
      <c r="M817" t="s">
        <v>7325</v>
      </c>
      <c r="N817" s="20" t="s">
        <v>7326</v>
      </c>
      <c r="O817" t="s">
        <v>7327</v>
      </c>
      <c r="P817" t="s">
        <v>7365</v>
      </c>
      <c r="Q817" t="s">
        <v>6255</v>
      </c>
      <c r="R817" t="s">
        <v>6020</v>
      </c>
      <c r="S817" t="s">
        <v>6256</v>
      </c>
      <c r="T817" t="s">
        <v>6020</v>
      </c>
    </row>
    <row r="818" spans="1:20">
      <c r="A818" t="s">
        <v>4991</v>
      </c>
      <c r="B818" s="7" t="s">
        <v>5307</v>
      </c>
      <c r="C818" s="8" t="s">
        <v>5307</v>
      </c>
      <c r="D818" s="8">
        <v>-0.25986449492311903</v>
      </c>
      <c r="E818" s="8">
        <v>0.326287051627355</v>
      </c>
      <c r="F818" s="8">
        <v>0.108347227358829</v>
      </c>
      <c r="G818" s="8">
        <v>0.69015527153892997</v>
      </c>
      <c r="H818" s="8">
        <v>0</v>
      </c>
      <c r="I818" s="8">
        <v>0</v>
      </c>
      <c r="J818" s="8">
        <v>0</v>
      </c>
      <c r="K818" t="s">
        <v>7327</v>
      </c>
      <c r="L818" s="20" t="s">
        <v>7332</v>
      </c>
      <c r="M818" t="s">
        <v>7333</v>
      </c>
      <c r="N818" s="20" t="s">
        <v>7334</v>
      </c>
      <c r="O818" t="s">
        <v>7327</v>
      </c>
      <c r="P818" t="s">
        <v>7365</v>
      </c>
      <c r="Q818" t="s">
        <v>7021</v>
      </c>
      <c r="R818" t="s">
        <v>6020</v>
      </c>
      <c r="S818" t="s">
        <v>7022</v>
      </c>
      <c r="T818" t="s">
        <v>6020</v>
      </c>
    </row>
    <row r="819" spans="1:20">
      <c r="A819" t="s">
        <v>4992</v>
      </c>
      <c r="B819" s="7" t="s">
        <v>5307</v>
      </c>
      <c r="C819" s="8" t="s">
        <v>5307</v>
      </c>
      <c r="D819" s="8">
        <v>-0.46029086360934401</v>
      </c>
      <c r="E819" s="8">
        <v>3.6817321303582097E-2</v>
      </c>
      <c r="F819" s="8">
        <v>-9.6356067525231806E-2</v>
      </c>
      <c r="G819" s="8">
        <v>0.70240094542352005</v>
      </c>
      <c r="H819" s="8">
        <v>0</v>
      </c>
      <c r="I819" s="8">
        <v>0</v>
      </c>
      <c r="J819" s="8">
        <v>0</v>
      </c>
      <c r="K819" t="s">
        <v>7327</v>
      </c>
      <c r="L819" s="20" t="s">
        <v>7332</v>
      </c>
      <c r="M819" t="s">
        <v>7333</v>
      </c>
      <c r="N819" s="20" t="s">
        <v>7334</v>
      </c>
      <c r="O819" t="s">
        <v>7327</v>
      </c>
      <c r="P819" t="s">
        <v>7365</v>
      </c>
      <c r="Q819" t="s">
        <v>7023</v>
      </c>
      <c r="R819" t="s">
        <v>6020</v>
      </c>
      <c r="S819" t="s">
        <v>7024</v>
      </c>
      <c r="T819" t="s">
        <v>6020</v>
      </c>
    </row>
    <row r="820" spans="1:20">
      <c r="A820" t="s">
        <v>2677</v>
      </c>
      <c r="B820" s="7" t="s">
        <v>5307</v>
      </c>
      <c r="C820" s="8" t="s">
        <v>5307</v>
      </c>
      <c r="D820" s="8">
        <v>-6.6531665908415499E-2</v>
      </c>
      <c r="E820" s="8">
        <v>0.89362227543359096</v>
      </c>
      <c r="F820" s="8">
        <v>0.66244883209547301</v>
      </c>
      <c r="G820" s="8">
        <v>6.2468251954589202E-2</v>
      </c>
      <c r="H820" s="8">
        <v>0</v>
      </c>
      <c r="I820" s="8">
        <v>0</v>
      </c>
      <c r="J820" s="8">
        <v>0</v>
      </c>
      <c r="K820" t="s">
        <v>7328</v>
      </c>
      <c r="L820" s="20" t="s">
        <v>7324</v>
      </c>
      <c r="M820" t="s">
        <v>7325</v>
      </c>
      <c r="N820" s="20" t="s">
        <v>7326</v>
      </c>
      <c r="O820" t="s">
        <v>7327</v>
      </c>
      <c r="P820" t="s">
        <v>7365</v>
      </c>
      <c r="Q820" t="s">
        <v>5998</v>
      </c>
      <c r="R820" t="s">
        <v>5998</v>
      </c>
      <c r="S820" t="s">
        <v>5998</v>
      </c>
      <c r="T820" t="s">
        <v>5998</v>
      </c>
    </row>
    <row r="821" spans="1:20">
      <c r="A821" t="s">
        <v>2678</v>
      </c>
      <c r="B821" s="7" t="s">
        <v>5307</v>
      </c>
      <c r="C821" s="8" t="s">
        <v>5307</v>
      </c>
      <c r="D821" s="8">
        <v>0.384283081773654</v>
      </c>
      <c r="E821" s="8">
        <v>0.33353204755350602</v>
      </c>
      <c r="F821" s="8">
        <v>-7.0432455970889998E-3</v>
      </c>
      <c r="G821" s="8">
        <v>0.98860792488916405</v>
      </c>
      <c r="H821" s="8">
        <v>0</v>
      </c>
      <c r="I821" s="8" t="s">
        <v>7025</v>
      </c>
      <c r="J821" s="8">
        <v>0</v>
      </c>
      <c r="K821" t="s">
        <v>7314</v>
      </c>
      <c r="L821" s="20" t="s">
        <v>7353</v>
      </c>
      <c r="M821" t="s">
        <v>7325</v>
      </c>
      <c r="N821" s="20" t="s">
        <v>7326</v>
      </c>
      <c r="O821" t="s">
        <v>7315</v>
      </c>
      <c r="P821" t="s">
        <v>7316</v>
      </c>
      <c r="Q821" t="s">
        <v>7026</v>
      </c>
      <c r="R821" t="s">
        <v>6020</v>
      </c>
      <c r="S821" t="s">
        <v>7027</v>
      </c>
      <c r="T821" t="s">
        <v>6020</v>
      </c>
    </row>
    <row r="822" spans="1:20">
      <c r="A822" t="s">
        <v>4993</v>
      </c>
      <c r="B822" s="7" t="s">
        <v>5307</v>
      </c>
      <c r="C822" s="8" t="s">
        <v>5307</v>
      </c>
      <c r="D822" s="8">
        <v>0.615807810819335</v>
      </c>
      <c r="E822" s="8">
        <v>4.5908089843336199E-2</v>
      </c>
      <c r="F822" s="8">
        <v>1.34708324499512</v>
      </c>
      <c r="G822" s="8">
        <v>1.21662642743046E-6</v>
      </c>
      <c r="H822" s="8">
        <v>0</v>
      </c>
      <c r="I822" s="8">
        <v>0</v>
      </c>
      <c r="J822" s="8">
        <v>0</v>
      </c>
      <c r="K822" t="s">
        <v>7328</v>
      </c>
      <c r="L822" s="20" t="s">
        <v>7324</v>
      </c>
      <c r="M822" t="s">
        <v>7325</v>
      </c>
      <c r="N822" s="20" t="s">
        <v>7326</v>
      </c>
      <c r="O822" t="s">
        <v>7327</v>
      </c>
      <c r="P822" t="s">
        <v>7365</v>
      </c>
      <c r="Q822" t="s">
        <v>5998</v>
      </c>
      <c r="R822" t="s">
        <v>5998</v>
      </c>
      <c r="S822" t="s">
        <v>5998</v>
      </c>
      <c r="T822" t="s">
        <v>5998</v>
      </c>
    </row>
    <row r="823" spans="1:20">
      <c r="A823" t="s">
        <v>2679</v>
      </c>
      <c r="B823" s="7" t="s">
        <v>5307</v>
      </c>
      <c r="C823" s="8" t="s">
        <v>5307</v>
      </c>
      <c r="D823" s="8">
        <v>1.33643544954602</v>
      </c>
      <c r="E823" s="8">
        <v>5.1505309203698996E-3</v>
      </c>
      <c r="F823" s="8">
        <v>0.82879194288376601</v>
      </c>
      <c r="G823" s="8">
        <v>8.6650403095797496E-2</v>
      </c>
      <c r="H823" s="8">
        <v>0</v>
      </c>
      <c r="I823" s="8">
        <v>0</v>
      </c>
      <c r="J823" s="8">
        <v>0</v>
      </c>
      <c r="K823" t="s">
        <v>7328</v>
      </c>
      <c r="L823" s="20" t="s">
        <v>7324</v>
      </c>
      <c r="M823" t="s">
        <v>7325</v>
      </c>
      <c r="N823" s="20" t="s">
        <v>7326</v>
      </c>
      <c r="O823" t="s">
        <v>7327</v>
      </c>
      <c r="P823" t="s">
        <v>7365</v>
      </c>
      <c r="Q823" t="s">
        <v>5998</v>
      </c>
      <c r="R823" t="s">
        <v>5998</v>
      </c>
      <c r="S823" t="s">
        <v>5998</v>
      </c>
      <c r="T823" t="s">
        <v>5998</v>
      </c>
    </row>
    <row r="824" spans="1:20">
      <c r="A824" t="s">
        <v>2680</v>
      </c>
      <c r="B824" s="7" t="s">
        <v>5307</v>
      </c>
      <c r="C824" s="8" t="s">
        <v>5307</v>
      </c>
      <c r="D824" s="8">
        <v>-1.93690201668582</v>
      </c>
      <c r="E824" s="8">
        <v>8.7544403218880899E-11</v>
      </c>
      <c r="F824" s="8">
        <v>-1.7495869762431799</v>
      </c>
      <c r="G824" s="8">
        <v>3.6922656301834599E-9</v>
      </c>
      <c r="H824" s="8">
        <v>0</v>
      </c>
      <c r="I824" s="8">
        <v>0</v>
      </c>
      <c r="J824" s="8">
        <v>0</v>
      </c>
      <c r="K824" t="s">
        <v>7327</v>
      </c>
      <c r="L824" s="20" t="s">
        <v>7332</v>
      </c>
      <c r="M824" t="s">
        <v>7333</v>
      </c>
      <c r="N824" s="20" t="s">
        <v>7334</v>
      </c>
      <c r="O824" t="s">
        <v>7327</v>
      </c>
      <c r="P824" t="s">
        <v>7365</v>
      </c>
      <c r="Q824" t="s">
        <v>5998</v>
      </c>
      <c r="R824" t="s">
        <v>5998</v>
      </c>
      <c r="S824" t="s">
        <v>5998</v>
      </c>
      <c r="T824" t="s">
        <v>5998</v>
      </c>
    </row>
    <row r="825" spans="1:20">
      <c r="A825" t="s">
        <v>4994</v>
      </c>
      <c r="B825" s="7" t="s">
        <v>5307</v>
      </c>
      <c r="C825" s="8" t="s">
        <v>5307</v>
      </c>
      <c r="D825" s="8">
        <v>-0.664852674481763</v>
      </c>
      <c r="E825" s="8">
        <v>1.34469254265669E-2</v>
      </c>
      <c r="F825" s="8">
        <v>-0.65887874250581102</v>
      </c>
      <c r="G825" s="8">
        <v>1.04224348757775E-2</v>
      </c>
      <c r="H825" s="8">
        <v>0</v>
      </c>
      <c r="I825" s="8">
        <v>0</v>
      </c>
      <c r="J825" s="8">
        <v>0</v>
      </c>
      <c r="K825" t="s">
        <v>7328</v>
      </c>
      <c r="L825" s="20" t="s">
        <v>7324</v>
      </c>
      <c r="M825" t="s">
        <v>7325</v>
      </c>
      <c r="N825" s="20" t="s">
        <v>7326</v>
      </c>
      <c r="O825" t="s">
        <v>7328</v>
      </c>
      <c r="P825" t="s">
        <v>7365</v>
      </c>
      <c r="Q825" t="s">
        <v>7028</v>
      </c>
      <c r="R825" t="s">
        <v>6020</v>
      </c>
      <c r="S825" t="s">
        <v>7029</v>
      </c>
      <c r="T825" t="s">
        <v>6020</v>
      </c>
    </row>
    <row r="826" spans="1:20">
      <c r="A826" t="s">
        <v>4995</v>
      </c>
      <c r="B826" s="7" t="s">
        <v>5307</v>
      </c>
      <c r="C826" s="8" t="s">
        <v>5307</v>
      </c>
      <c r="D826" s="8">
        <v>0.36477106408671001</v>
      </c>
      <c r="E826" s="8">
        <v>0.45035289414336399</v>
      </c>
      <c r="F826" s="8">
        <v>0.83250575357769496</v>
      </c>
      <c r="G826" s="8">
        <v>4.2213900885725901E-2</v>
      </c>
      <c r="H826" s="8">
        <v>0</v>
      </c>
      <c r="I826" s="8">
        <v>0</v>
      </c>
      <c r="J826" s="8">
        <v>0</v>
      </c>
      <c r="K826" t="s">
        <v>7327</v>
      </c>
      <c r="L826" s="20" t="s">
        <v>7332</v>
      </c>
      <c r="M826" t="s">
        <v>7333</v>
      </c>
      <c r="N826" s="20" t="s">
        <v>7334</v>
      </c>
      <c r="O826" t="s">
        <v>7327</v>
      </c>
      <c r="P826" t="s">
        <v>7365</v>
      </c>
      <c r="Q826" t="s">
        <v>5998</v>
      </c>
      <c r="R826" t="s">
        <v>5998</v>
      </c>
      <c r="S826" t="s">
        <v>5998</v>
      </c>
      <c r="T826" t="s">
        <v>5998</v>
      </c>
    </row>
    <row r="827" spans="1:20">
      <c r="A827" t="s">
        <v>4996</v>
      </c>
      <c r="B827" s="7" t="s">
        <v>5307</v>
      </c>
      <c r="C827" s="8" t="s">
        <v>5307</v>
      </c>
      <c r="D827" s="8">
        <v>-0.53538486427226895</v>
      </c>
      <c r="E827" s="8">
        <v>6.4469401715307906E-2</v>
      </c>
      <c r="F827" s="8">
        <v>0.71952689078604504</v>
      </c>
      <c r="G827" s="8">
        <v>7.0233499054942004E-3</v>
      </c>
      <c r="H827" s="8">
        <v>0</v>
      </c>
      <c r="I827" s="8">
        <v>0</v>
      </c>
      <c r="J827" s="8">
        <v>0</v>
      </c>
      <c r="K827" t="s">
        <v>7327</v>
      </c>
      <c r="L827" s="20" t="s">
        <v>7332</v>
      </c>
      <c r="M827" t="s">
        <v>7333</v>
      </c>
      <c r="N827" s="20" t="s">
        <v>7334</v>
      </c>
      <c r="O827" t="s">
        <v>7327</v>
      </c>
      <c r="P827" t="s">
        <v>7365</v>
      </c>
      <c r="Q827" t="s">
        <v>7030</v>
      </c>
      <c r="R827" t="s">
        <v>6020</v>
      </c>
      <c r="S827" t="s">
        <v>7031</v>
      </c>
      <c r="T827" t="s">
        <v>6020</v>
      </c>
    </row>
    <row r="828" spans="1:20">
      <c r="A828" t="s">
        <v>2681</v>
      </c>
      <c r="B828" s="7" t="s">
        <v>5307</v>
      </c>
      <c r="C828" s="8" t="s">
        <v>5307</v>
      </c>
      <c r="D828" s="8">
        <v>-0.74308365535377596</v>
      </c>
      <c r="E828" s="8">
        <v>0.452577296801149</v>
      </c>
      <c r="F828" s="8">
        <v>8.5600473445284903E-2</v>
      </c>
      <c r="G828" s="8">
        <v>0.93678183023568795</v>
      </c>
      <c r="H828" s="8">
        <v>0</v>
      </c>
      <c r="I828" s="8" t="s">
        <v>6846</v>
      </c>
      <c r="J828" s="8">
        <v>0</v>
      </c>
      <c r="K828" t="s">
        <v>7335</v>
      </c>
      <c r="L828" s="20" t="s">
        <v>7349</v>
      </c>
      <c r="M828" t="s">
        <v>7337</v>
      </c>
      <c r="N828" s="20" t="s">
        <v>7396</v>
      </c>
      <c r="O828" t="s">
        <v>7335</v>
      </c>
      <c r="P828" t="s">
        <v>7316</v>
      </c>
      <c r="Q828" t="s">
        <v>7032</v>
      </c>
      <c r="R828" t="s">
        <v>6015</v>
      </c>
      <c r="S828" t="s">
        <v>7033</v>
      </c>
      <c r="T828" t="s">
        <v>6015</v>
      </c>
    </row>
    <row r="829" spans="1:20">
      <c r="A829" t="s">
        <v>2682</v>
      </c>
      <c r="B829" s="7" t="s">
        <v>5307</v>
      </c>
      <c r="C829" s="8" t="s">
        <v>5307</v>
      </c>
      <c r="D829" s="8">
        <v>0.38081588973163699</v>
      </c>
      <c r="E829" s="8">
        <v>0.468736331805577</v>
      </c>
      <c r="F829" s="8">
        <v>1.1786632636383001</v>
      </c>
      <c r="G829" s="8">
        <v>6.56120731702665E-3</v>
      </c>
      <c r="H829" s="8">
        <v>0</v>
      </c>
      <c r="I829" s="8" t="s">
        <v>7034</v>
      </c>
      <c r="J829" s="8">
        <v>0</v>
      </c>
      <c r="K829" t="s">
        <v>7327</v>
      </c>
      <c r="L829" s="20" t="s">
        <v>7397</v>
      </c>
      <c r="M829" t="s">
        <v>7333</v>
      </c>
      <c r="N829" s="20" t="s">
        <v>7398</v>
      </c>
      <c r="O829" t="s">
        <v>7335</v>
      </c>
      <c r="P829" t="s">
        <v>7316</v>
      </c>
      <c r="Q829" t="s">
        <v>5998</v>
      </c>
      <c r="R829" t="s">
        <v>5998</v>
      </c>
      <c r="S829" t="s">
        <v>5998</v>
      </c>
      <c r="T829" t="s">
        <v>5998</v>
      </c>
    </row>
    <row r="830" spans="1:20">
      <c r="A830" t="s">
        <v>2683</v>
      </c>
      <c r="B830" s="7" t="s">
        <v>5307</v>
      </c>
      <c r="C830" s="8" t="s">
        <v>5307</v>
      </c>
      <c r="D830" s="8">
        <v>1.48830367833046</v>
      </c>
      <c r="E830" s="8">
        <v>9.4452783792984402E-4</v>
      </c>
      <c r="F830" s="8">
        <v>1.70242349071392</v>
      </c>
      <c r="G830" s="8">
        <v>7.3231370409647295E-5</v>
      </c>
      <c r="H830" s="8" t="s">
        <v>6007</v>
      </c>
      <c r="I830" s="8">
        <v>0</v>
      </c>
      <c r="J830" s="8">
        <v>0</v>
      </c>
      <c r="K830" t="s">
        <v>7323</v>
      </c>
      <c r="L830" s="20" t="s">
        <v>7324</v>
      </c>
      <c r="M830" t="s">
        <v>7325</v>
      </c>
      <c r="N830" s="20" t="s">
        <v>7326</v>
      </c>
      <c r="O830" t="s">
        <v>7339</v>
      </c>
      <c r="P830" t="s">
        <v>7316</v>
      </c>
      <c r="Q830" t="s">
        <v>5998</v>
      </c>
      <c r="R830" t="s">
        <v>5998</v>
      </c>
      <c r="S830" t="s">
        <v>5998</v>
      </c>
      <c r="T830" t="s">
        <v>5998</v>
      </c>
    </row>
    <row r="831" spans="1:20">
      <c r="A831" t="s">
        <v>4997</v>
      </c>
      <c r="B831" s="7" t="s">
        <v>5307</v>
      </c>
      <c r="C831" s="8" t="s">
        <v>5307</v>
      </c>
      <c r="D831" s="8">
        <v>-1.00517649487689</v>
      </c>
      <c r="E831" s="8">
        <v>4.9658936063680197E-4</v>
      </c>
      <c r="F831" s="8">
        <v>-1.4316582318895399</v>
      </c>
      <c r="G831" s="8">
        <v>1.93859154086921E-7</v>
      </c>
      <c r="H831" s="8">
        <v>0</v>
      </c>
      <c r="I831" s="8">
        <v>0</v>
      </c>
      <c r="J831" s="8">
        <v>0</v>
      </c>
      <c r="K831" t="s">
        <v>7327</v>
      </c>
      <c r="L831" s="20" t="s">
        <v>7332</v>
      </c>
      <c r="M831" t="s">
        <v>7333</v>
      </c>
      <c r="N831" s="20" t="s">
        <v>7334</v>
      </c>
      <c r="O831" t="s">
        <v>7339</v>
      </c>
      <c r="P831" t="s">
        <v>7365</v>
      </c>
      <c r="Q831" t="s">
        <v>7035</v>
      </c>
      <c r="R831" t="s">
        <v>6020</v>
      </c>
      <c r="S831" t="s">
        <v>7036</v>
      </c>
      <c r="T831" t="s">
        <v>6020</v>
      </c>
    </row>
    <row r="832" spans="1:20">
      <c r="A832" t="s">
        <v>4998</v>
      </c>
      <c r="B832" s="7" t="s">
        <v>5307</v>
      </c>
      <c r="C832" s="8" t="s">
        <v>5307</v>
      </c>
      <c r="D832" s="8">
        <v>1.0567538144522299</v>
      </c>
      <c r="E832" s="8">
        <v>1.4304343695392E-2</v>
      </c>
      <c r="F832" s="8">
        <v>0.92942454379303197</v>
      </c>
      <c r="G832" s="8">
        <v>2.6911448870542299E-2</v>
      </c>
      <c r="H832" s="8">
        <v>0</v>
      </c>
      <c r="I832" s="8">
        <v>0</v>
      </c>
      <c r="J832" s="8">
        <v>0</v>
      </c>
      <c r="K832" t="s">
        <v>7328</v>
      </c>
      <c r="L832" s="20" t="s">
        <v>7324</v>
      </c>
      <c r="M832" t="s">
        <v>7325</v>
      </c>
      <c r="N832" s="20" t="s">
        <v>7326</v>
      </c>
      <c r="O832" t="s">
        <v>7327</v>
      </c>
      <c r="P832" t="s">
        <v>7365</v>
      </c>
      <c r="Q832" t="s">
        <v>6925</v>
      </c>
      <c r="R832" t="s">
        <v>6015</v>
      </c>
      <c r="S832" t="s">
        <v>6926</v>
      </c>
      <c r="T832" t="s">
        <v>6015</v>
      </c>
    </row>
    <row r="833" spans="1:20">
      <c r="A833" t="s">
        <v>4999</v>
      </c>
      <c r="B833" s="7" t="s">
        <v>5307</v>
      </c>
      <c r="C833" s="8" t="s">
        <v>5307</v>
      </c>
      <c r="D833" s="8">
        <v>6.3387170349416294E-2</v>
      </c>
      <c r="E833" s="8">
        <v>0.908796959982349</v>
      </c>
      <c r="F833" s="8">
        <v>0.92281491990167896</v>
      </c>
      <c r="G833" s="8">
        <v>2.08166691881101E-2</v>
      </c>
      <c r="H833" s="8">
        <v>0</v>
      </c>
      <c r="I833" s="8">
        <v>0</v>
      </c>
      <c r="J833" s="8">
        <v>0</v>
      </c>
      <c r="K833" t="s">
        <v>7328</v>
      </c>
      <c r="L833" s="20" t="s">
        <v>7324</v>
      </c>
      <c r="M833" t="s">
        <v>7325</v>
      </c>
      <c r="N833" s="20" t="s">
        <v>7326</v>
      </c>
      <c r="O833" t="s">
        <v>7327</v>
      </c>
      <c r="P833" t="s">
        <v>7365</v>
      </c>
      <c r="Q833" t="s">
        <v>6014</v>
      </c>
      <c r="R833" t="s">
        <v>6015</v>
      </c>
      <c r="S833" t="s">
        <v>6016</v>
      </c>
      <c r="T833" t="s">
        <v>6015</v>
      </c>
    </row>
    <row r="834" spans="1:20">
      <c r="A834" t="s">
        <v>5000</v>
      </c>
      <c r="B834" s="7" t="s">
        <v>5307</v>
      </c>
      <c r="C834" s="8" t="s">
        <v>5307</v>
      </c>
      <c r="D834" s="8">
        <v>-0.51070294536385497</v>
      </c>
      <c r="E834" s="8">
        <v>0.21320170414631201</v>
      </c>
      <c r="F834" s="8">
        <v>-0.66270937063653601</v>
      </c>
      <c r="G834" s="8">
        <v>7.79223770039571E-2</v>
      </c>
      <c r="H834" s="8">
        <v>0</v>
      </c>
      <c r="I834" s="8">
        <v>0</v>
      </c>
      <c r="J834" s="8">
        <v>0</v>
      </c>
      <c r="K834" t="s">
        <v>7314</v>
      </c>
      <c r="L834" s="20" t="s">
        <v>7399</v>
      </c>
      <c r="M834" t="s">
        <v>7341</v>
      </c>
      <c r="N834" s="20" t="s">
        <v>7391</v>
      </c>
      <c r="O834" t="s">
        <v>7327</v>
      </c>
      <c r="P834" t="s">
        <v>7365</v>
      </c>
      <c r="Q834" t="s">
        <v>5998</v>
      </c>
      <c r="R834" t="s">
        <v>5998</v>
      </c>
      <c r="S834" t="s">
        <v>5998</v>
      </c>
      <c r="T834" t="s">
        <v>5998</v>
      </c>
    </row>
    <row r="835" spans="1:20">
      <c r="A835" t="s">
        <v>5001</v>
      </c>
      <c r="B835" s="7" t="s">
        <v>5307</v>
      </c>
      <c r="C835" s="8" t="s">
        <v>5307</v>
      </c>
      <c r="D835" s="8">
        <v>-0.61898407297832203</v>
      </c>
      <c r="E835" s="8">
        <v>0.14146943309851101</v>
      </c>
      <c r="F835" s="8">
        <v>1.5647657032677</v>
      </c>
      <c r="G835" s="8">
        <v>1.3032723205236099E-5</v>
      </c>
      <c r="H835" s="8">
        <v>0</v>
      </c>
      <c r="I835" s="8">
        <v>0</v>
      </c>
      <c r="J835" s="8">
        <v>0</v>
      </c>
      <c r="K835" t="s">
        <v>7327</v>
      </c>
      <c r="L835" s="20" t="s">
        <v>7332</v>
      </c>
      <c r="M835" t="s">
        <v>7333</v>
      </c>
      <c r="N835" s="20" t="s">
        <v>7334</v>
      </c>
      <c r="O835" t="s">
        <v>7327</v>
      </c>
      <c r="P835" t="s">
        <v>7365</v>
      </c>
      <c r="Q835" t="s">
        <v>6014</v>
      </c>
      <c r="R835" t="s">
        <v>6015</v>
      </c>
      <c r="S835" t="s">
        <v>6016</v>
      </c>
      <c r="T835" t="s">
        <v>6015</v>
      </c>
    </row>
    <row r="836" spans="1:20">
      <c r="A836" t="s">
        <v>5002</v>
      </c>
      <c r="B836" s="7" t="s">
        <v>5307</v>
      </c>
      <c r="C836" s="8" t="s">
        <v>5307</v>
      </c>
      <c r="D836" s="8">
        <v>0.50314151804398799</v>
      </c>
      <c r="E836" s="8">
        <v>0.160581289136176</v>
      </c>
      <c r="F836" s="8">
        <v>0.66440995255524204</v>
      </c>
      <c r="G836" s="8">
        <v>4.5584777264476697E-2</v>
      </c>
      <c r="H836" s="8">
        <v>0</v>
      </c>
      <c r="I836" s="8">
        <v>0</v>
      </c>
      <c r="J836" s="8">
        <v>0</v>
      </c>
      <c r="K836" t="s">
        <v>7327</v>
      </c>
      <c r="L836" s="20" t="s">
        <v>7332</v>
      </c>
      <c r="M836" t="s">
        <v>7333</v>
      </c>
      <c r="N836" s="20" t="s">
        <v>7334</v>
      </c>
      <c r="O836" t="s">
        <v>7327</v>
      </c>
      <c r="P836" t="s">
        <v>7365</v>
      </c>
      <c r="Q836" t="s">
        <v>5998</v>
      </c>
      <c r="R836" t="s">
        <v>5998</v>
      </c>
      <c r="S836" t="s">
        <v>5998</v>
      </c>
      <c r="T836" t="s">
        <v>5998</v>
      </c>
    </row>
    <row r="837" spans="1:20">
      <c r="A837" t="s">
        <v>5003</v>
      </c>
      <c r="B837" s="7" t="s">
        <v>5307</v>
      </c>
      <c r="C837" s="8" t="s">
        <v>5307</v>
      </c>
      <c r="D837" s="8">
        <v>0.74867012576001102</v>
      </c>
      <c r="E837" s="8">
        <v>6.9936823525272002E-2</v>
      </c>
      <c r="F837" s="8">
        <v>1.3844078996293601</v>
      </c>
      <c r="G837" s="8">
        <v>1.7423687340245E-4</v>
      </c>
      <c r="H837" s="8">
        <v>0</v>
      </c>
      <c r="I837" s="8">
        <v>0</v>
      </c>
      <c r="J837" s="8">
        <v>0</v>
      </c>
      <c r="K837" t="s">
        <v>7328</v>
      </c>
      <c r="L837" s="20" t="s">
        <v>7324</v>
      </c>
      <c r="M837" t="s">
        <v>7325</v>
      </c>
      <c r="N837" s="20" t="s">
        <v>7326</v>
      </c>
      <c r="O837" t="s">
        <v>7327</v>
      </c>
      <c r="P837" t="s">
        <v>7365</v>
      </c>
      <c r="Q837" t="s">
        <v>5998</v>
      </c>
      <c r="R837" t="s">
        <v>5998</v>
      </c>
      <c r="S837" t="s">
        <v>5998</v>
      </c>
      <c r="T837" t="s">
        <v>5998</v>
      </c>
    </row>
    <row r="838" spans="1:20">
      <c r="A838" t="s">
        <v>2684</v>
      </c>
      <c r="B838" s="7" t="s">
        <v>5307</v>
      </c>
      <c r="C838" s="8" t="s">
        <v>5307</v>
      </c>
      <c r="D838" s="8">
        <v>0.71403792943911504</v>
      </c>
      <c r="E838" s="8">
        <v>1.34968771815467E-2</v>
      </c>
      <c r="F838" s="8">
        <v>-9.0386657751368005E-2</v>
      </c>
      <c r="G838" s="8">
        <v>0.79440660680703801</v>
      </c>
      <c r="H838" s="8">
        <v>0</v>
      </c>
      <c r="I838" s="8">
        <v>0</v>
      </c>
      <c r="J838" s="8">
        <v>0</v>
      </c>
      <c r="K838" t="s">
        <v>7327</v>
      </c>
      <c r="L838" s="20" t="s">
        <v>7332</v>
      </c>
      <c r="M838" t="s">
        <v>7333</v>
      </c>
      <c r="N838" s="20" t="s">
        <v>7334</v>
      </c>
      <c r="O838" t="s">
        <v>7327</v>
      </c>
      <c r="P838" t="s">
        <v>7365</v>
      </c>
      <c r="Q838" t="s">
        <v>5998</v>
      </c>
      <c r="R838" t="s">
        <v>5998</v>
      </c>
      <c r="S838" t="s">
        <v>5998</v>
      </c>
      <c r="T838" t="s">
        <v>5998</v>
      </c>
    </row>
    <row r="839" spans="1:20">
      <c r="A839" t="s">
        <v>5004</v>
      </c>
      <c r="B839" s="7" t="s">
        <v>5307</v>
      </c>
      <c r="C839" s="8" t="s">
        <v>5307</v>
      </c>
      <c r="D839" s="8">
        <v>7.1352528963832304E-2</v>
      </c>
      <c r="E839" s="8">
        <v>0.86661725080385299</v>
      </c>
      <c r="F839" s="8">
        <v>0.50416753680746296</v>
      </c>
      <c r="G839" s="8">
        <v>0.10777132386068899</v>
      </c>
      <c r="H839" s="8">
        <v>0</v>
      </c>
      <c r="I839" s="8">
        <v>0</v>
      </c>
      <c r="J839" s="8">
        <v>0</v>
      </c>
      <c r="K839" t="s">
        <v>7339</v>
      </c>
      <c r="L839" s="20">
        <v>0.99</v>
      </c>
      <c r="M839">
        <v>0</v>
      </c>
      <c r="N839" s="20">
        <v>0</v>
      </c>
      <c r="O839" t="s">
        <v>7339</v>
      </c>
      <c r="P839" t="s">
        <v>7365</v>
      </c>
      <c r="Q839" t="s">
        <v>7037</v>
      </c>
      <c r="R839" t="s">
        <v>6020</v>
      </c>
      <c r="S839" t="s">
        <v>7038</v>
      </c>
      <c r="T839" t="s">
        <v>6020</v>
      </c>
    </row>
    <row r="840" spans="1:20">
      <c r="A840" t="s">
        <v>5005</v>
      </c>
      <c r="B840" s="7" t="s">
        <v>5307</v>
      </c>
      <c r="C840" s="8" t="s">
        <v>5307</v>
      </c>
      <c r="D840" s="8">
        <v>0.56442260901744601</v>
      </c>
      <c r="E840" s="8">
        <v>0.197274216005737</v>
      </c>
      <c r="F840" s="8">
        <v>1.2723757759188701</v>
      </c>
      <c r="G840" s="8">
        <v>8.1190426892804803E-4</v>
      </c>
      <c r="H840" s="8">
        <v>0</v>
      </c>
      <c r="I840" s="8">
        <v>0</v>
      </c>
      <c r="J840" s="8">
        <v>0</v>
      </c>
      <c r="K840" t="s">
        <v>7327</v>
      </c>
      <c r="L840" s="20" t="s">
        <v>7332</v>
      </c>
      <c r="M840" t="s">
        <v>7333</v>
      </c>
      <c r="N840" s="20" t="s">
        <v>7334</v>
      </c>
      <c r="O840" t="s">
        <v>7327</v>
      </c>
      <c r="P840" t="s">
        <v>7365</v>
      </c>
      <c r="Q840" t="s">
        <v>7039</v>
      </c>
      <c r="R840" t="s">
        <v>6020</v>
      </c>
      <c r="S840" t="s">
        <v>7040</v>
      </c>
      <c r="T840" t="s">
        <v>6020</v>
      </c>
    </row>
    <row r="841" spans="1:20">
      <c r="A841" t="s">
        <v>5006</v>
      </c>
      <c r="B841" s="7" t="s">
        <v>5307</v>
      </c>
      <c r="C841" s="8" t="s">
        <v>5307</v>
      </c>
      <c r="D841" s="8">
        <v>1.3931610174659601</v>
      </c>
      <c r="E841" s="8">
        <v>4.5040908060194199E-5</v>
      </c>
      <c r="F841" s="8">
        <v>1.96803032109201</v>
      </c>
      <c r="G841" s="8">
        <v>1.1579839120036099E-9</v>
      </c>
      <c r="H841" s="8">
        <v>0</v>
      </c>
      <c r="I841" s="8">
        <v>0</v>
      </c>
      <c r="J841" s="8">
        <v>0</v>
      </c>
      <c r="K841" t="s">
        <v>7327</v>
      </c>
      <c r="L841" s="20" t="s">
        <v>7332</v>
      </c>
      <c r="M841" t="s">
        <v>7333</v>
      </c>
      <c r="N841" s="20" t="s">
        <v>7334</v>
      </c>
      <c r="O841" t="s">
        <v>7327</v>
      </c>
      <c r="P841" t="s">
        <v>7365</v>
      </c>
      <c r="Q841" t="s">
        <v>6925</v>
      </c>
      <c r="R841" t="s">
        <v>6015</v>
      </c>
      <c r="S841" t="s">
        <v>6926</v>
      </c>
      <c r="T841" t="s">
        <v>6015</v>
      </c>
    </row>
    <row r="842" spans="1:20">
      <c r="A842" t="s">
        <v>2685</v>
      </c>
      <c r="B842" s="7" t="s">
        <v>5307</v>
      </c>
      <c r="C842" s="8" t="s">
        <v>5307</v>
      </c>
      <c r="D842" s="8">
        <v>-1.2887947459357501</v>
      </c>
      <c r="E842" s="8">
        <v>8.8575714404694995E-10</v>
      </c>
      <c r="F842" s="8">
        <v>-0.77080443288308098</v>
      </c>
      <c r="G842" s="8">
        <v>3.2791344916754901E-4</v>
      </c>
      <c r="H842" s="8">
        <v>0</v>
      </c>
      <c r="I842" s="8">
        <v>0</v>
      </c>
      <c r="J842" s="8">
        <v>0</v>
      </c>
      <c r="K842" t="s">
        <v>7327</v>
      </c>
      <c r="L842" s="20" t="s">
        <v>7332</v>
      </c>
      <c r="M842" t="s">
        <v>7333</v>
      </c>
      <c r="N842" s="20" t="s">
        <v>7334</v>
      </c>
      <c r="O842" t="s">
        <v>7327</v>
      </c>
      <c r="P842" t="s">
        <v>7365</v>
      </c>
      <c r="Q842" t="s">
        <v>7041</v>
      </c>
      <c r="R842">
        <v>-0.89897000000000005</v>
      </c>
      <c r="S842" t="s">
        <v>7042</v>
      </c>
      <c r="T842" t="s">
        <v>6020</v>
      </c>
    </row>
    <row r="843" spans="1:20">
      <c r="A843" t="s">
        <v>5007</v>
      </c>
      <c r="B843" s="7" t="s">
        <v>5307</v>
      </c>
      <c r="C843" s="8" t="s">
        <v>5307</v>
      </c>
      <c r="D843" s="8">
        <v>-0.30204646356941101</v>
      </c>
      <c r="E843" s="8">
        <v>0.22373731375676201</v>
      </c>
      <c r="F843" s="8">
        <v>-0.29751894102506699</v>
      </c>
      <c r="G843" s="8">
        <v>0.205071017106918</v>
      </c>
      <c r="H843" s="8">
        <v>0</v>
      </c>
      <c r="I843" s="8">
        <v>0</v>
      </c>
      <c r="J843" s="8">
        <v>0</v>
      </c>
      <c r="K843" t="s">
        <v>7328</v>
      </c>
      <c r="L843" s="20" t="s">
        <v>7324</v>
      </c>
      <c r="M843" t="s">
        <v>7325</v>
      </c>
      <c r="N843" s="20" t="s">
        <v>7326</v>
      </c>
      <c r="O843" t="s">
        <v>7327</v>
      </c>
      <c r="P843" t="s">
        <v>7365</v>
      </c>
      <c r="Q843" t="s">
        <v>7043</v>
      </c>
      <c r="R843" t="s">
        <v>6020</v>
      </c>
      <c r="S843" t="s">
        <v>7044</v>
      </c>
      <c r="T843" t="s">
        <v>6020</v>
      </c>
    </row>
    <row r="844" spans="1:20">
      <c r="A844" t="s">
        <v>5008</v>
      </c>
      <c r="B844" s="7" t="s">
        <v>5307</v>
      </c>
      <c r="C844" s="8" t="s">
        <v>5307</v>
      </c>
      <c r="D844" s="8">
        <v>-1.39380755664433</v>
      </c>
      <c r="E844" s="8">
        <v>5.1200786659174101E-7</v>
      </c>
      <c r="F844" s="8">
        <v>6.77281834042473E-2</v>
      </c>
      <c r="G844" s="8">
        <v>0.84822871491143803</v>
      </c>
      <c r="H844" s="8">
        <v>0</v>
      </c>
      <c r="I844" s="8">
        <v>0</v>
      </c>
      <c r="J844" s="8">
        <v>0</v>
      </c>
      <c r="K844" t="s">
        <v>7328</v>
      </c>
      <c r="L844" s="20" t="s">
        <v>7324</v>
      </c>
      <c r="M844" t="s">
        <v>7325</v>
      </c>
      <c r="N844" s="20" t="s">
        <v>7326</v>
      </c>
      <c r="O844" t="s">
        <v>7327</v>
      </c>
      <c r="P844" t="s">
        <v>7365</v>
      </c>
      <c r="Q844" t="s">
        <v>6966</v>
      </c>
      <c r="R844" t="s">
        <v>6015</v>
      </c>
      <c r="S844" t="s">
        <v>6967</v>
      </c>
      <c r="T844" t="s">
        <v>6015</v>
      </c>
    </row>
    <row r="845" spans="1:20">
      <c r="A845" t="s">
        <v>5009</v>
      </c>
      <c r="B845" s="7" t="s">
        <v>5307</v>
      </c>
      <c r="C845" s="8" t="s">
        <v>5307</v>
      </c>
      <c r="D845" s="8">
        <v>0.63284382371348102</v>
      </c>
      <c r="E845" s="8">
        <v>2.5244909424662801E-2</v>
      </c>
      <c r="F845" s="8">
        <v>0.355292600240875</v>
      </c>
      <c r="G845" s="8">
        <v>0.216058405804299</v>
      </c>
      <c r="H845" s="8">
        <v>0</v>
      </c>
      <c r="I845" s="8" t="s">
        <v>7045</v>
      </c>
      <c r="J845" s="8">
        <v>0</v>
      </c>
      <c r="K845" t="s">
        <v>7314</v>
      </c>
      <c r="L845" s="20" t="s">
        <v>7366</v>
      </c>
      <c r="M845" t="s">
        <v>7325</v>
      </c>
      <c r="N845" s="20" t="s">
        <v>7326</v>
      </c>
      <c r="O845" t="s">
        <v>7315</v>
      </c>
      <c r="P845" t="s">
        <v>7316</v>
      </c>
      <c r="Q845" t="s">
        <v>5998</v>
      </c>
      <c r="R845" t="s">
        <v>5998</v>
      </c>
      <c r="S845" t="s">
        <v>5998</v>
      </c>
      <c r="T845" t="s">
        <v>5998</v>
      </c>
    </row>
    <row r="846" spans="1:20">
      <c r="A846" t="s">
        <v>5010</v>
      </c>
      <c r="B846" s="7" t="s">
        <v>5307</v>
      </c>
      <c r="C846" s="8" t="s">
        <v>5307</v>
      </c>
      <c r="D846" s="8">
        <v>1.1083570046437601</v>
      </c>
      <c r="E846" s="8">
        <v>2.60095978655825E-2</v>
      </c>
      <c r="F846" s="8">
        <v>0.44529099403121303</v>
      </c>
      <c r="G846" s="8">
        <v>0.39855393167001402</v>
      </c>
      <c r="H846" s="8">
        <v>0</v>
      </c>
      <c r="I846" s="8">
        <v>0</v>
      </c>
      <c r="J846" s="8">
        <v>0</v>
      </c>
      <c r="K846" t="s">
        <v>7328</v>
      </c>
      <c r="L846" s="20" t="s">
        <v>7324</v>
      </c>
      <c r="M846" t="s">
        <v>7325</v>
      </c>
      <c r="N846" s="20" t="s">
        <v>7326</v>
      </c>
      <c r="O846" t="s">
        <v>7327</v>
      </c>
      <c r="P846" t="s">
        <v>7365</v>
      </c>
      <c r="Q846" t="s">
        <v>7046</v>
      </c>
      <c r="R846" t="s">
        <v>6020</v>
      </c>
      <c r="S846" t="s">
        <v>7047</v>
      </c>
      <c r="T846">
        <v>-0.79229099999999997</v>
      </c>
    </row>
    <row r="847" spans="1:20">
      <c r="A847" t="s">
        <v>2686</v>
      </c>
      <c r="B847" s="7" t="s">
        <v>5307</v>
      </c>
      <c r="C847" s="8" t="s">
        <v>5307</v>
      </c>
      <c r="D847" s="8">
        <v>1.7035580652248901</v>
      </c>
      <c r="E847" s="8">
        <v>6.7865875456182703E-12</v>
      </c>
      <c r="F847" s="8">
        <v>0.91846623508784497</v>
      </c>
      <c r="G847" s="8">
        <v>3.3839312876057001E-4</v>
      </c>
      <c r="H847" s="8">
        <v>0</v>
      </c>
      <c r="I847" s="8">
        <v>0</v>
      </c>
      <c r="J847" s="8">
        <v>0</v>
      </c>
      <c r="K847" t="s">
        <v>7328</v>
      </c>
      <c r="L847" s="20" t="s">
        <v>7324</v>
      </c>
      <c r="M847" t="s">
        <v>7325</v>
      </c>
      <c r="N847" s="20" t="s">
        <v>7326</v>
      </c>
      <c r="O847" t="s">
        <v>7327</v>
      </c>
      <c r="P847" t="s">
        <v>7365</v>
      </c>
      <c r="Q847" t="s">
        <v>7048</v>
      </c>
      <c r="R847" t="s">
        <v>6020</v>
      </c>
      <c r="S847" t="s">
        <v>7049</v>
      </c>
      <c r="T847" t="s">
        <v>6020</v>
      </c>
    </row>
    <row r="848" spans="1:20">
      <c r="A848" t="s">
        <v>5011</v>
      </c>
      <c r="B848" s="7" t="s">
        <v>5307</v>
      </c>
      <c r="C848" s="8" t="s">
        <v>5307</v>
      </c>
      <c r="D848" s="8">
        <v>1.25816434911949</v>
      </c>
      <c r="E848" s="8">
        <v>1.13750843337723E-2</v>
      </c>
      <c r="F848" s="8">
        <v>-0.41525068805152499</v>
      </c>
      <c r="G848" s="8">
        <v>0.45213342188071798</v>
      </c>
      <c r="H848" s="8">
        <v>0</v>
      </c>
      <c r="I848" s="8">
        <v>0</v>
      </c>
      <c r="J848" s="8">
        <v>0</v>
      </c>
      <c r="K848" t="s">
        <v>7328</v>
      </c>
      <c r="L848" s="20" t="s">
        <v>7324</v>
      </c>
      <c r="M848" t="s">
        <v>7325</v>
      </c>
      <c r="N848" s="20" t="s">
        <v>7326</v>
      </c>
      <c r="O848" t="s">
        <v>7328</v>
      </c>
      <c r="P848" t="s">
        <v>7365</v>
      </c>
      <c r="Q848" t="s">
        <v>7050</v>
      </c>
      <c r="R848" t="s">
        <v>6020</v>
      </c>
      <c r="S848" t="s">
        <v>7051</v>
      </c>
      <c r="T848" t="s">
        <v>6020</v>
      </c>
    </row>
    <row r="849" spans="1:20">
      <c r="A849" t="s">
        <v>2687</v>
      </c>
      <c r="B849" s="7" t="s">
        <v>5307</v>
      </c>
      <c r="C849" s="8" t="s">
        <v>5307</v>
      </c>
      <c r="D849" s="8">
        <v>2.2740278390547699</v>
      </c>
      <c r="E849" s="8">
        <v>4.5848892547049699E-8</v>
      </c>
      <c r="F849" s="8">
        <v>1.04040158113453</v>
      </c>
      <c r="G849" s="8">
        <v>1.7234332190338701E-2</v>
      </c>
      <c r="H849" s="8">
        <v>0</v>
      </c>
      <c r="I849" s="8">
        <v>0</v>
      </c>
      <c r="J849" s="8">
        <v>0</v>
      </c>
      <c r="K849" t="s">
        <v>7327</v>
      </c>
      <c r="L849" s="20" t="s">
        <v>7332</v>
      </c>
      <c r="M849" t="s">
        <v>7333</v>
      </c>
      <c r="N849" s="20" t="s">
        <v>7334</v>
      </c>
      <c r="O849" t="s">
        <v>7339</v>
      </c>
      <c r="P849" t="s">
        <v>7365</v>
      </c>
      <c r="Q849" t="s">
        <v>7052</v>
      </c>
      <c r="R849" t="s">
        <v>6020</v>
      </c>
      <c r="S849" t="s">
        <v>7053</v>
      </c>
      <c r="T849" t="s">
        <v>6020</v>
      </c>
    </row>
    <row r="850" spans="1:20">
      <c r="A850" t="s">
        <v>5012</v>
      </c>
      <c r="B850" s="7" t="s">
        <v>5307</v>
      </c>
      <c r="C850" s="8" t="s">
        <v>5307</v>
      </c>
      <c r="D850" s="8">
        <v>-0.61567941201406695</v>
      </c>
      <c r="E850" s="8">
        <v>3.80238917993714E-3</v>
      </c>
      <c r="F850" s="8">
        <v>-0.82719414760943299</v>
      </c>
      <c r="G850" s="8">
        <v>4.1085955636548197E-5</v>
      </c>
      <c r="H850" s="8">
        <v>0</v>
      </c>
      <c r="I850" s="8">
        <v>0</v>
      </c>
      <c r="J850" s="8">
        <v>0</v>
      </c>
      <c r="K850" t="s">
        <v>7327</v>
      </c>
      <c r="L850" s="20" t="s">
        <v>7332</v>
      </c>
      <c r="M850" t="s">
        <v>7333</v>
      </c>
      <c r="N850" s="20" t="s">
        <v>7334</v>
      </c>
      <c r="O850" t="s">
        <v>7327</v>
      </c>
      <c r="P850" t="s">
        <v>7365</v>
      </c>
      <c r="Q850" t="s">
        <v>5998</v>
      </c>
      <c r="R850" t="s">
        <v>5998</v>
      </c>
      <c r="S850" t="s">
        <v>5998</v>
      </c>
      <c r="T850" t="s">
        <v>5998</v>
      </c>
    </row>
    <row r="851" spans="1:20">
      <c r="A851" t="s">
        <v>5013</v>
      </c>
      <c r="B851" s="7" t="s">
        <v>5307</v>
      </c>
      <c r="C851" s="8" t="s">
        <v>5307</v>
      </c>
      <c r="D851" s="8">
        <v>0.38395169970461901</v>
      </c>
      <c r="E851" s="8">
        <v>0.375315036867374</v>
      </c>
      <c r="F851" s="8">
        <v>-0.65344072926242203</v>
      </c>
      <c r="G851" s="8">
        <v>9.2937027567144295E-2</v>
      </c>
      <c r="H851" s="8">
        <v>0</v>
      </c>
      <c r="I851" s="8">
        <v>0</v>
      </c>
      <c r="J851" s="8">
        <v>0</v>
      </c>
      <c r="K851" t="s">
        <v>7314</v>
      </c>
      <c r="L851" s="20" t="s">
        <v>7366</v>
      </c>
      <c r="M851" t="s">
        <v>7330</v>
      </c>
      <c r="N851" s="20" t="s">
        <v>7373</v>
      </c>
      <c r="O851" t="s">
        <v>7315</v>
      </c>
      <c r="P851" t="s">
        <v>7365</v>
      </c>
      <c r="Q851" t="s">
        <v>5998</v>
      </c>
      <c r="R851" t="s">
        <v>5998</v>
      </c>
      <c r="S851" t="s">
        <v>5998</v>
      </c>
      <c r="T851" t="s">
        <v>5998</v>
      </c>
    </row>
    <row r="852" spans="1:20">
      <c r="A852" t="s">
        <v>5014</v>
      </c>
      <c r="B852" s="7" t="s">
        <v>5307</v>
      </c>
      <c r="C852" s="8" t="s">
        <v>5307</v>
      </c>
      <c r="D852" s="8">
        <v>-0.95603898557936795</v>
      </c>
      <c r="E852" s="8">
        <v>3.81441117184339E-4</v>
      </c>
      <c r="F852" s="8">
        <v>-0.37017878636535001</v>
      </c>
      <c r="G852" s="8">
        <v>0.191030032642653</v>
      </c>
      <c r="H852" s="8">
        <v>0</v>
      </c>
      <c r="I852" s="8">
        <v>0</v>
      </c>
      <c r="J852" s="8">
        <v>0</v>
      </c>
      <c r="K852" t="s">
        <v>7327</v>
      </c>
      <c r="L852" s="20" t="s">
        <v>7332</v>
      </c>
      <c r="M852" t="s">
        <v>7333</v>
      </c>
      <c r="N852" s="20" t="s">
        <v>7334</v>
      </c>
      <c r="O852" t="s">
        <v>7327</v>
      </c>
      <c r="P852" t="s">
        <v>7365</v>
      </c>
      <c r="Q852" t="s">
        <v>7054</v>
      </c>
      <c r="R852" t="s">
        <v>6020</v>
      </c>
      <c r="S852" t="s">
        <v>7055</v>
      </c>
      <c r="T852" t="s">
        <v>6020</v>
      </c>
    </row>
    <row r="853" spans="1:20">
      <c r="A853" t="s">
        <v>5015</v>
      </c>
      <c r="B853" s="7" t="s">
        <v>5307</v>
      </c>
      <c r="C853" s="8" t="s">
        <v>5307</v>
      </c>
      <c r="D853" s="8">
        <v>1.5575532102690699</v>
      </c>
      <c r="E853" s="8">
        <v>3.54528711091918E-6</v>
      </c>
      <c r="F853" s="8">
        <v>2.5620715650830199</v>
      </c>
      <c r="G853" s="8">
        <v>7.1994579591575299E-16</v>
      </c>
      <c r="H853" s="8">
        <v>0</v>
      </c>
      <c r="I853" s="8">
        <v>0</v>
      </c>
      <c r="J853" s="8">
        <v>0</v>
      </c>
      <c r="K853" t="s">
        <v>7328</v>
      </c>
      <c r="L853" s="20" t="s">
        <v>7324</v>
      </c>
      <c r="M853" t="s">
        <v>7325</v>
      </c>
      <c r="N853" s="20" t="s">
        <v>7326</v>
      </c>
      <c r="O853" t="s">
        <v>7327</v>
      </c>
      <c r="P853" t="s">
        <v>7365</v>
      </c>
      <c r="Q853" t="s">
        <v>5998</v>
      </c>
      <c r="R853" t="s">
        <v>5998</v>
      </c>
      <c r="S853" t="s">
        <v>5998</v>
      </c>
      <c r="T853" t="s">
        <v>5998</v>
      </c>
    </row>
    <row r="854" spans="1:20">
      <c r="A854" t="s">
        <v>5016</v>
      </c>
      <c r="B854" s="7" t="s">
        <v>5307</v>
      </c>
      <c r="C854" s="8" t="s">
        <v>5307</v>
      </c>
      <c r="D854" s="8">
        <v>0.218314660330893</v>
      </c>
      <c r="E854" s="8">
        <v>0.35320081142257398</v>
      </c>
      <c r="F854" s="8">
        <v>-0.225245107848427</v>
      </c>
      <c r="G854" s="8">
        <v>0.304943675718156</v>
      </c>
      <c r="H854" s="8">
        <v>0</v>
      </c>
      <c r="I854" s="8">
        <v>0</v>
      </c>
      <c r="J854" s="8">
        <v>0</v>
      </c>
      <c r="K854" t="s">
        <v>7327</v>
      </c>
      <c r="L854" s="20" t="s">
        <v>7332</v>
      </c>
      <c r="M854" t="s">
        <v>7333</v>
      </c>
      <c r="N854" s="20" t="s">
        <v>7334</v>
      </c>
      <c r="O854" t="s">
        <v>7327</v>
      </c>
      <c r="P854" t="s">
        <v>7365</v>
      </c>
      <c r="Q854" t="s">
        <v>7056</v>
      </c>
      <c r="R854" t="s">
        <v>6020</v>
      </c>
      <c r="S854" t="s">
        <v>7057</v>
      </c>
      <c r="T854" t="s">
        <v>6020</v>
      </c>
    </row>
    <row r="855" spans="1:20">
      <c r="A855" t="s">
        <v>5017</v>
      </c>
      <c r="B855" s="7" t="s">
        <v>5307</v>
      </c>
      <c r="C855" s="8" t="s">
        <v>5307</v>
      </c>
      <c r="D855" s="8">
        <v>0.43631111452275101</v>
      </c>
      <c r="E855" s="8">
        <v>0.232323870131451</v>
      </c>
      <c r="F855" s="8">
        <v>1.3768221078264899</v>
      </c>
      <c r="G855" s="8">
        <v>1.1296363328820201E-5</v>
      </c>
      <c r="H855" s="8">
        <v>0</v>
      </c>
      <c r="I855" s="8">
        <v>0</v>
      </c>
      <c r="J855" s="8">
        <v>0</v>
      </c>
      <c r="K855" t="s">
        <v>7327</v>
      </c>
      <c r="L855" s="20" t="s">
        <v>7332</v>
      </c>
      <c r="M855" t="s">
        <v>7333</v>
      </c>
      <c r="N855" s="20" t="s">
        <v>7334</v>
      </c>
      <c r="O855" t="s">
        <v>7327</v>
      </c>
      <c r="P855" t="s">
        <v>7365</v>
      </c>
      <c r="Q855" t="s">
        <v>6014</v>
      </c>
      <c r="R855" t="s">
        <v>6015</v>
      </c>
      <c r="S855" t="s">
        <v>6016</v>
      </c>
      <c r="T855" t="s">
        <v>6015</v>
      </c>
    </row>
    <row r="856" spans="1:20">
      <c r="A856" t="s">
        <v>2688</v>
      </c>
      <c r="B856" s="7" t="s">
        <v>5307</v>
      </c>
      <c r="C856" s="8" t="s">
        <v>5307</v>
      </c>
      <c r="D856" s="8">
        <v>-8.6825760504430999E-2</v>
      </c>
      <c r="E856" s="8">
        <v>0.85393517440915701</v>
      </c>
      <c r="F856" s="8">
        <v>-0.99247454049144701</v>
      </c>
      <c r="G856" s="8">
        <v>3.88828387913286E-3</v>
      </c>
      <c r="H856" s="8">
        <v>0</v>
      </c>
      <c r="I856" s="8">
        <v>0</v>
      </c>
      <c r="J856" s="8">
        <v>0</v>
      </c>
      <c r="K856" t="s">
        <v>7327</v>
      </c>
      <c r="L856" s="20" t="s">
        <v>7332</v>
      </c>
      <c r="M856" t="s">
        <v>7333</v>
      </c>
      <c r="N856" s="20" t="s">
        <v>7334</v>
      </c>
      <c r="O856" t="s">
        <v>7327</v>
      </c>
      <c r="P856" t="s">
        <v>7365</v>
      </c>
      <c r="Q856" t="s">
        <v>7058</v>
      </c>
      <c r="R856" t="s">
        <v>6616</v>
      </c>
      <c r="S856" t="s">
        <v>7059</v>
      </c>
      <c r="T856" t="s">
        <v>6020</v>
      </c>
    </row>
    <row r="857" spans="1:20">
      <c r="A857" t="s">
        <v>2689</v>
      </c>
      <c r="B857" s="7" t="s">
        <v>5307</v>
      </c>
      <c r="C857" s="8" t="s">
        <v>5307</v>
      </c>
      <c r="D857" s="8">
        <v>-0.270864277079574</v>
      </c>
      <c r="E857" s="8">
        <v>0.61438988801343997</v>
      </c>
      <c r="F857" s="8">
        <v>-0.53473088141843905</v>
      </c>
      <c r="G857" s="8">
        <v>0.242370394459229</v>
      </c>
      <c r="H857" s="8">
        <v>0</v>
      </c>
      <c r="I857" s="8">
        <v>0</v>
      </c>
      <c r="J857" s="8">
        <v>0</v>
      </c>
      <c r="K857" t="s">
        <v>7328</v>
      </c>
      <c r="L857" s="20" t="s">
        <v>7324</v>
      </c>
      <c r="M857" t="s">
        <v>7325</v>
      </c>
      <c r="N857" s="20" t="s">
        <v>7326</v>
      </c>
      <c r="O857" t="s">
        <v>7327</v>
      </c>
      <c r="P857" t="s">
        <v>7365</v>
      </c>
      <c r="Q857" t="s">
        <v>5998</v>
      </c>
      <c r="R857" t="s">
        <v>5998</v>
      </c>
      <c r="S857" t="s">
        <v>5998</v>
      </c>
      <c r="T857" t="s">
        <v>5998</v>
      </c>
    </row>
    <row r="858" spans="1:20">
      <c r="A858" t="s">
        <v>5018</v>
      </c>
      <c r="B858" s="7" t="s">
        <v>5307</v>
      </c>
      <c r="C858" s="8" t="s">
        <v>5307</v>
      </c>
      <c r="D858" s="8">
        <v>-1.25876332167678</v>
      </c>
      <c r="E858" s="8">
        <v>3.3041716714086699E-9</v>
      </c>
      <c r="F858" s="8">
        <v>-1.1842608959202101</v>
      </c>
      <c r="G858" s="8">
        <v>1.6396890892853101E-8</v>
      </c>
      <c r="H858" s="8">
        <v>0</v>
      </c>
      <c r="I858" s="8">
        <v>0</v>
      </c>
      <c r="J858" s="8">
        <v>0</v>
      </c>
      <c r="K858" t="s">
        <v>7328</v>
      </c>
      <c r="L858" s="20" t="s">
        <v>7324</v>
      </c>
      <c r="M858" t="s">
        <v>7325</v>
      </c>
      <c r="N858" s="20" t="s">
        <v>7326</v>
      </c>
      <c r="O858" t="s">
        <v>7328</v>
      </c>
      <c r="P858" t="s">
        <v>7365</v>
      </c>
      <c r="Q858" t="s">
        <v>7060</v>
      </c>
      <c r="R858" t="s">
        <v>6020</v>
      </c>
      <c r="S858" t="s">
        <v>7061</v>
      </c>
      <c r="T858" t="s">
        <v>6020</v>
      </c>
    </row>
    <row r="859" spans="1:20">
      <c r="A859" t="s">
        <v>5019</v>
      </c>
      <c r="B859" s="7" t="s">
        <v>5307</v>
      </c>
      <c r="C859" s="8" t="s">
        <v>5307</v>
      </c>
      <c r="D859" s="8">
        <v>0.41284729931848402</v>
      </c>
      <c r="E859" s="8">
        <v>6.1964259950716798E-2</v>
      </c>
      <c r="F859" s="8">
        <v>7.6671291304096001E-2</v>
      </c>
      <c r="G859" s="8">
        <v>0.76393218273381902</v>
      </c>
      <c r="H859" s="8">
        <v>0</v>
      </c>
      <c r="I859" s="8">
        <v>0</v>
      </c>
      <c r="J859" s="8">
        <v>0</v>
      </c>
      <c r="K859" t="s">
        <v>7327</v>
      </c>
      <c r="L859" s="20" t="s">
        <v>7332</v>
      </c>
      <c r="M859" t="s">
        <v>7333</v>
      </c>
      <c r="N859" s="20" t="s">
        <v>7334</v>
      </c>
      <c r="O859" t="s">
        <v>7354</v>
      </c>
      <c r="P859" t="s">
        <v>7365</v>
      </c>
      <c r="Q859" t="s">
        <v>7062</v>
      </c>
      <c r="R859" t="s">
        <v>6020</v>
      </c>
      <c r="S859" t="s">
        <v>7063</v>
      </c>
      <c r="T859" t="s">
        <v>6020</v>
      </c>
    </row>
    <row r="860" spans="1:20">
      <c r="A860" t="s">
        <v>5020</v>
      </c>
      <c r="B860" s="7" t="s">
        <v>5307</v>
      </c>
      <c r="C860" s="8" t="s">
        <v>5307</v>
      </c>
      <c r="D860" s="8">
        <v>0.45295646876685802</v>
      </c>
      <c r="E860" s="8">
        <v>0.39099831928412598</v>
      </c>
      <c r="F860" s="8">
        <v>0.240184468879305</v>
      </c>
      <c r="G860" s="8">
        <v>0.65492692494424798</v>
      </c>
      <c r="H860" s="8">
        <v>0</v>
      </c>
      <c r="I860" s="8">
        <v>0</v>
      </c>
      <c r="J860" s="8">
        <v>0</v>
      </c>
      <c r="K860" t="s">
        <v>7327</v>
      </c>
      <c r="L860" s="20" t="s">
        <v>7332</v>
      </c>
      <c r="M860" t="s">
        <v>7333</v>
      </c>
      <c r="N860" s="20" t="s">
        <v>7334</v>
      </c>
      <c r="O860" t="s">
        <v>7327</v>
      </c>
      <c r="P860" t="s">
        <v>7365</v>
      </c>
      <c r="Q860" t="s">
        <v>6014</v>
      </c>
      <c r="R860" t="s">
        <v>6015</v>
      </c>
      <c r="S860" t="s">
        <v>6016</v>
      </c>
      <c r="T860" t="s">
        <v>6015</v>
      </c>
    </row>
    <row r="861" spans="1:20">
      <c r="A861" t="s">
        <v>5021</v>
      </c>
      <c r="B861" s="7" t="s">
        <v>5307</v>
      </c>
      <c r="C861" s="8" t="s">
        <v>5307</v>
      </c>
      <c r="D861" s="8">
        <v>-0.19452523305805999</v>
      </c>
      <c r="E861" s="8">
        <v>0.86791048778003599</v>
      </c>
      <c r="F861" s="8">
        <v>0.66527230951455096</v>
      </c>
      <c r="G861" s="8">
        <v>0.49317620746320601</v>
      </c>
      <c r="H861" s="8">
        <v>0</v>
      </c>
      <c r="I861" s="8">
        <v>0</v>
      </c>
      <c r="J861" s="8">
        <v>0</v>
      </c>
      <c r="K861" t="s">
        <v>7339</v>
      </c>
      <c r="L861" s="20">
        <v>1</v>
      </c>
      <c r="M861">
        <v>0</v>
      </c>
      <c r="N861" s="20">
        <v>0</v>
      </c>
      <c r="O861" t="s">
        <v>7327</v>
      </c>
      <c r="P861" t="s">
        <v>7365</v>
      </c>
      <c r="Q861" t="s">
        <v>6195</v>
      </c>
      <c r="R861" t="s">
        <v>6020</v>
      </c>
      <c r="S861" t="s">
        <v>6196</v>
      </c>
      <c r="T861" t="s">
        <v>6020</v>
      </c>
    </row>
    <row r="862" spans="1:20">
      <c r="A862" t="s">
        <v>3237</v>
      </c>
      <c r="B862" s="7" t="s">
        <v>5307</v>
      </c>
      <c r="C862" s="8" t="s">
        <v>5307</v>
      </c>
      <c r="D862" s="8">
        <v>1.8947542632873999</v>
      </c>
      <c r="E862" s="8">
        <v>6.1299783436284897E-14</v>
      </c>
      <c r="F862" s="8">
        <v>-0.250324285964725</v>
      </c>
      <c r="G862" s="8">
        <v>0.40320466881959899</v>
      </c>
      <c r="H862" s="8">
        <v>0</v>
      </c>
      <c r="I862" s="8">
        <v>0</v>
      </c>
      <c r="J862" s="8">
        <v>0</v>
      </c>
      <c r="K862" t="s">
        <v>7327</v>
      </c>
      <c r="L862" s="20" t="s">
        <v>7332</v>
      </c>
      <c r="M862" t="s">
        <v>7333</v>
      </c>
      <c r="N862" s="20" t="s">
        <v>7334</v>
      </c>
      <c r="O862" t="s">
        <v>7327</v>
      </c>
      <c r="P862" t="s">
        <v>7365</v>
      </c>
      <c r="Q862" t="s">
        <v>7064</v>
      </c>
      <c r="R862" t="s">
        <v>6020</v>
      </c>
      <c r="S862" t="s">
        <v>7065</v>
      </c>
      <c r="T862" t="s">
        <v>6020</v>
      </c>
    </row>
    <row r="863" spans="1:20">
      <c r="A863" t="s">
        <v>3238</v>
      </c>
      <c r="B863" s="7" t="s">
        <v>5307</v>
      </c>
      <c r="C863" s="8" t="s">
        <v>5307</v>
      </c>
      <c r="D863" s="8">
        <v>0.828664350047291</v>
      </c>
      <c r="E863" s="8">
        <v>7.1716627854850695E-2</v>
      </c>
      <c r="F863" s="8">
        <v>0.53056214160757798</v>
      </c>
      <c r="G863" s="8">
        <v>0.24940686529317699</v>
      </c>
      <c r="H863" s="8">
        <v>0</v>
      </c>
      <c r="I863" s="8">
        <v>0</v>
      </c>
      <c r="J863" s="8">
        <v>0</v>
      </c>
      <c r="K863" t="s">
        <v>7327</v>
      </c>
      <c r="L863" s="20" t="s">
        <v>7332</v>
      </c>
      <c r="M863" t="s">
        <v>7333</v>
      </c>
      <c r="N863" s="20" t="s">
        <v>7334</v>
      </c>
      <c r="O863" t="s">
        <v>7327</v>
      </c>
      <c r="P863" t="s">
        <v>7365</v>
      </c>
      <c r="Q863" t="s">
        <v>5998</v>
      </c>
      <c r="R863" t="s">
        <v>5998</v>
      </c>
      <c r="S863" t="s">
        <v>5998</v>
      </c>
      <c r="T863" t="s">
        <v>5998</v>
      </c>
    </row>
    <row r="864" spans="1:20">
      <c r="A864" t="s">
        <v>5022</v>
      </c>
      <c r="B864" s="7" t="s">
        <v>5307</v>
      </c>
      <c r="C864" s="8" t="s">
        <v>5307</v>
      </c>
      <c r="D864" s="8">
        <v>-0.79082662861421305</v>
      </c>
      <c r="E864" s="8">
        <v>2.3596271594499001E-2</v>
      </c>
      <c r="F864" s="8">
        <v>-0.90760018695308597</v>
      </c>
      <c r="G864" s="8">
        <v>5.5617649903176103E-3</v>
      </c>
      <c r="H864" s="8">
        <v>0</v>
      </c>
      <c r="I864" s="8">
        <v>0</v>
      </c>
      <c r="J864" s="8">
        <v>0</v>
      </c>
      <c r="K864" t="s">
        <v>7327</v>
      </c>
      <c r="L864" s="20">
        <v>0.7</v>
      </c>
      <c r="M864" t="s">
        <v>7333</v>
      </c>
      <c r="N864" s="20">
        <v>0.3</v>
      </c>
      <c r="O864" t="s">
        <v>7327</v>
      </c>
      <c r="P864" t="s">
        <v>7365</v>
      </c>
      <c r="Q864" t="s">
        <v>7066</v>
      </c>
      <c r="R864" t="s">
        <v>6020</v>
      </c>
      <c r="S864" t="s">
        <v>7067</v>
      </c>
      <c r="T864" t="s">
        <v>6020</v>
      </c>
    </row>
    <row r="865" spans="1:20">
      <c r="A865" t="s">
        <v>2691</v>
      </c>
      <c r="B865" s="7" t="s">
        <v>5307</v>
      </c>
      <c r="C865" s="8" t="s">
        <v>5307</v>
      </c>
      <c r="D865" s="8">
        <v>0.73547257432240798</v>
      </c>
      <c r="E865" s="8">
        <v>3.7494585354488297E-2</v>
      </c>
      <c r="F865" s="8">
        <v>0.93829556207155795</v>
      </c>
      <c r="G865" s="8">
        <v>4.7218444687127797E-3</v>
      </c>
      <c r="H865" s="8">
        <v>0</v>
      </c>
      <c r="I865" s="8">
        <v>0</v>
      </c>
      <c r="J865" s="8">
        <v>0</v>
      </c>
      <c r="K865" t="s">
        <v>7328</v>
      </c>
      <c r="L865" s="20" t="s">
        <v>7324</v>
      </c>
      <c r="M865" t="s">
        <v>7325</v>
      </c>
      <c r="N865" s="20" t="s">
        <v>7326</v>
      </c>
      <c r="O865" t="s">
        <v>7327</v>
      </c>
      <c r="P865" t="s">
        <v>7365</v>
      </c>
      <c r="Q865" t="s">
        <v>7068</v>
      </c>
      <c r="R865" t="s">
        <v>6020</v>
      </c>
      <c r="S865" t="s">
        <v>7069</v>
      </c>
      <c r="T865" t="s">
        <v>6020</v>
      </c>
    </row>
    <row r="866" spans="1:20">
      <c r="A866" t="s">
        <v>5023</v>
      </c>
      <c r="B866" s="7" t="s">
        <v>5307</v>
      </c>
      <c r="C866" s="8" t="s">
        <v>5307</v>
      </c>
      <c r="D866" s="8">
        <v>0.92062739550679196</v>
      </c>
      <c r="E866" s="8">
        <v>2.6431367834417398E-3</v>
      </c>
      <c r="F866" s="8">
        <v>2.6102460790990998</v>
      </c>
      <c r="G866" s="8">
        <v>2.8010470158607699E-22</v>
      </c>
      <c r="H866" s="8">
        <v>0</v>
      </c>
      <c r="I866" s="8">
        <v>0</v>
      </c>
      <c r="J866" s="8">
        <v>0</v>
      </c>
      <c r="K866" t="s">
        <v>7328</v>
      </c>
      <c r="L866" s="20">
        <v>1</v>
      </c>
      <c r="M866">
        <v>0</v>
      </c>
      <c r="N866" s="20">
        <v>0</v>
      </c>
      <c r="O866" t="s">
        <v>7327</v>
      </c>
      <c r="P866" t="s">
        <v>7365</v>
      </c>
      <c r="Q866" t="s">
        <v>5998</v>
      </c>
      <c r="R866" t="s">
        <v>5998</v>
      </c>
      <c r="S866" t="s">
        <v>5998</v>
      </c>
      <c r="T866" t="s">
        <v>5998</v>
      </c>
    </row>
    <row r="867" spans="1:20">
      <c r="A867" t="s">
        <v>5024</v>
      </c>
      <c r="B867" s="7" t="s">
        <v>5307</v>
      </c>
      <c r="C867" s="8" t="s">
        <v>5307</v>
      </c>
      <c r="D867" s="8">
        <v>-0.491794806603638</v>
      </c>
      <c r="E867" s="8">
        <v>0.100662953170017</v>
      </c>
      <c r="F867" s="8">
        <v>0.307489516878378</v>
      </c>
      <c r="G867" s="8">
        <v>0.28901233464556098</v>
      </c>
      <c r="H867" s="8">
        <v>0</v>
      </c>
      <c r="I867" s="8">
        <v>0</v>
      </c>
      <c r="J867" s="8">
        <v>0</v>
      </c>
      <c r="K867" t="s">
        <v>7328</v>
      </c>
      <c r="L867" s="20" t="s">
        <v>7324</v>
      </c>
      <c r="M867" t="s">
        <v>7325</v>
      </c>
      <c r="N867" s="20" t="s">
        <v>7326</v>
      </c>
      <c r="O867" t="s">
        <v>7327</v>
      </c>
      <c r="P867" t="s">
        <v>7365</v>
      </c>
      <c r="Q867" t="s">
        <v>7070</v>
      </c>
      <c r="R867" t="s">
        <v>6020</v>
      </c>
      <c r="S867" t="s">
        <v>7071</v>
      </c>
      <c r="T867" t="s">
        <v>6020</v>
      </c>
    </row>
    <row r="868" spans="1:20">
      <c r="A868" t="s">
        <v>5025</v>
      </c>
      <c r="B868" s="7" t="s">
        <v>5307</v>
      </c>
      <c r="C868" s="8" t="s">
        <v>5307</v>
      </c>
      <c r="D868" s="8">
        <v>1.02680892534708</v>
      </c>
      <c r="E868" s="8">
        <v>2.8655748871008E-2</v>
      </c>
      <c r="F868" s="8">
        <v>0.68633226770003797</v>
      </c>
      <c r="G868" s="8">
        <v>0.141983287165484</v>
      </c>
      <c r="H868" s="8">
        <v>0</v>
      </c>
      <c r="I868" s="8">
        <v>0</v>
      </c>
      <c r="J868" s="8">
        <v>0</v>
      </c>
      <c r="K868" t="s">
        <v>7328</v>
      </c>
      <c r="L868" s="20" t="s">
        <v>7324</v>
      </c>
      <c r="M868" t="s">
        <v>7325</v>
      </c>
      <c r="N868" s="20" t="s">
        <v>7326</v>
      </c>
      <c r="O868" t="s">
        <v>7328</v>
      </c>
      <c r="P868" t="s">
        <v>7365</v>
      </c>
      <c r="Q868" t="s">
        <v>5998</v>
      </c>
      <c r="R868" t="s">
        <v>5998</v>
      </c>
      <c r="S868" t="s">
        <v>5998</v>
      </c>
      <c r="T868" t="s">
        <v>5998</v>
      </c>
    </row>
    <row r="869" spans="1:20">
      <c r="A869" t="s">
        <v>2692</v>
      </c>
      <c r="B869" s="7" t="s">
        <v>5307</v>
      </c>
      <c r="C869" s="8" t="s">
        <v>5307</v>
      </c>
      <c r="D869" s="8">
        <v>-0.43753445846214301</v>
      </c>
      <c r="E869" s="8">
        <v>0.152595500294081</v>
      </c>
      <c r="F869" s="8">
        <v>0.22673337756275599</v>
      </c>
      <c r="G869" s="8">
        <v>0.45422339708059201</v>
      </c>
      <c r="H869" s="8">
        <v>0</v>
      </c>
      <c r="I869" s="8">
        <v>0</v>
      </c>
      <c r="J869" s="8">
        <v>0</v>
      </c>
      <c r="K869" t="s">
        <v>7339</v>
      </c>
      <c r="L869" s="20" t="s">
        <v>7370</v>
      </c>
      <c r="M869" t="s">
        <v>7325</v>
      </c>
      <c r="N869" s="20" t="s">
        <v>7326</v>
      </c>
      <c r="O869" t="s">
        <v>7354</v>
      </c>
      <c r="P869" t="s">
        <v>7365</v>
      </c>
      <c r="Q869" t="s">
        <v>5998</v>
      </c>
      <c r="R869" t="s">
        <v>5998</v>
      </c>
      <c r="S869" t="s">
        <v>5998</v>
      </c>
      <c r="T869" t="s">
        <v>5998</v>
      </c>
    </row>
    <row r="870" spans="1:20">
      <c r="A870" t="s">
        <v>2693</v>
      </c>
      <c r="B870" s="7" t="s">
        <v>5307</v>
      </c>
      <c r="C870" s="8" t="s">
        <v>5307</v>
      </c>
      <c r="D870" s="8">
        <v>-0.10528271671802999</v>
      </c>
      <c r="E870" s="8">
        <v>0.56786261671335503</v>
      </c>
      <c r="F870" s="8">
        <v>-0.88220256841030897</v>
      </c>
      <c r="G870" s="8">
        <v>6.7552517677882498E-10</v>
      </c>
      <c r="H870" s="8">
        <v>0</v>
      </c>
      <c r="I870" s="8">
        <v>0</v>
      </c>
      <c r="J870" s="8">
        <v>0</v>
      </c>
      <c r="K870" t="s">
        <v>7339</v>
      </c>
      <c r="L870" s="20" t="s">
        <v>7324</v>
      </c>
      <c r="M870" t="s">
        <v>7325</v>
      </c>
      <c r="N870" s="20" t="s">
        <v>7326</v>
      </c>
      <c r="O870" t="s">
        <v>7339</v>
      </c>
      <c r="P870" t="s">
        <v>7365</v>
      </c>
      <c r="Q870" t="s">
        <v>7072</v>
      </c>
      <c r="R870" t="s">
        <v>6020</v>
      </c>
      <c r="S870" t="s">
        <v>7073</v>
      </c>
      <c r="T870" t="s">
        <v>6020</v>
      </c>
    </row>
    <row r="871" spans="1:20">
      <c r="A871" t="s">
        <v>2694</v>
      </c>
      <c r="B871" s="7" t="s">
        <v>5307</v>
      </c>
      <c r="C871" s="8" t="s">
        <v>5307</v>
      </c>
      <c r="D871" s="8">
        <v>-2.1188648639588599</v>
      </c>
      <c r="E871" s="8">
        <v>3.9810444849939496E-6</v>
      </c>
      <c r="F871" s="8">
        <v>-2.9406608182432099</v>
      </c>
      <c r="G871" s="8">
        <v>2.3944876396160002E-10</v>
      </c>
      <c r="H871" s="8">
        <v>0</v>
      </c>
      <c r="I871" s="8">
        <v>0</v>
      </c>
      <c r="J871" s="8">
        <v>0</v>
      </c>
      <c r="K871" t="s">
        <v>7328</v>
      </c>
      <c r="L871" s="20" t="s">
        <v>7324</v>
      </c>
      <c r="M871" t="s">
        <v>7325</v>
      </c>
      <c r="N871" s="20" t="s">
        <v>7326</v>
      </c>
      <c r="O871" t="s">
        <v>7328</v>
      </c>
      <c r="P871" t="s">
        <v>7365</v>
      </c>
      <c r="Q871" t="s">
        <v>5998</v>
      </c>
      <c r="R871" t="s">
        <v>5998</v>
      </c>
      <c r="S871" t="s">
        <v>5998</v>
      </c>
      <c r="T871" t="s">
        <v>5998</v>
      </c>
    </row>
    <row r="872" spans="1:20">
      <c r="A872" t="s">
        <v>2695</v>
      </c>
      <c r="B872" s="7" t="s">
        <v>5307</v>
      </c>
      <c r="C872" s="8" t="s">
        <v>5307</v>
      </c>
      <c r="D872" s="8">
        <v>0.13818779999157599</v>
      </c>
      <c r="E872" s="8">
        <v>0.89492435068986298</v>
      </c>
      <c r="F872" s="8">
        <v>-0.58167172666075295</v>
      </c>
      <c r="G872" s="8">
        <v>0.50548773554061599</v>
      </c>
      <c r="H872" s="8">
        <v>0</v>
      </c>
      <c r="I872" s="8">
        <v>0</v>
      </c>
      <c r="J872" s="8">
        <v>0</v>
      </c>
      <c r="K872" t="s">
        <v>7327</v>
      </c>
      <c r="L872" s="20" t="s">
        <v>7332</v>
      </c>
      <c r="M872" t="s">
        <v>7333</v>
      </c>
      <c r="N872" s="20" t="s">
        <v>7334</v>
      </c>
      <c r="O872" t="s">
        <v>7328</v>
      </c>
      <c r="P872" t="s">
        <v>7365</v>
      </c>
      <c r="Q872" t="s">
        <v>7074</v>
      </c>
      <c r="R872" t="s">
        <v>6020</v>
      </c>
      <c r="S872" t="s">
        <v>7075</v>
      </c>
      <c r="T872" t="s">
        <v>6020</v>
      </c>
    </row>
    <row r="873" spans="1:20">
      <c r="A873" t="s">
        <v>5026</v>
      </c>
      <c r="B873" s="7" t="s">
        <v>5307</v>
      </c>
      <c r="C873" s="8" t="s">
        <v>5307</v>
      </c>
      <c r="D873" s="8">
        <v>0.30138559200325199</v>
      </c>
      <c r="E873" s="8">
        <v>0.21616308111153201</v>
      </c>
      <c r="F873" s="8">
        <v>-0.881224823468996</v>
      </c>
      <c r="G873" s="8">
        <v>3.82725752038067E-5</v>
      </c>
      <c r="H873" s="8">
        <v>0</v>
      </c>
      <c r="I873" s="8">
        <v>0</v>
      </c>
      <c r="J873" s="8">
        <v>0</v>
      </c>
      <c r="K873" t="s">
        <v>7327</v>
      </c>
      <c r="L873" s="20" t="s">
        <v>7332</v>
      </c>
      <c r="M873" t="s">
        <v>7333</v>
      </c>
      <c r="N873" s="20" t="s">
        <v>7334</v>
      </c>
      <c r="O873" t="s">
        <v>7328</v>
      </c>
      <c r="P873" t="s">
        <v>7365</v>
      </c>
      <c r="Q873" t="s">
        <v>7005</v>
      </c>
      <c r="R873" t="s">
        <v>6020</v>
      </c>
      <c r="S873" t="s">
        <v>7006</v>
      </c>
      <c r="T873" t="s">
        <v>6020</v>
      </c>
    </row>
    <row r="874" spans="1:20">
      <c r="A874" t="s">
        <v>2696</v>
      </c>
      <c r="B874" s="7" t="s">
        <v>5307</v>
      </c>
      <c r="C874" s="8" t="s">
        <v>5307</v>
      </c>
      <c r="D874" s="8">
        <v>-0.37222292428049603</v>
      </c>
      <c r="E874" s="8">
        <v>0.34076334693941601</v>
      </c>
      <c r="F874" s="8">
        <v>-0.49687008961437101</v>
      </c>
      <c r="G874" s="8">
        <v>0.15949343744273101</v>
      </c>
      <c r="H874" s="8">
        <v>0</v>
      </c>
      <c r="I874" s="8">
        <v>0</v>
      </c>
      <c r="J874" s="8">
        <v>0</v>
      </c>
      <c r="K874" t="s">
        <v>7327</v>
      </c>
      <c r="L874" s="20" t="s">
        <v>7332</v>
      </c>
      <c r="M874" t="s">
        <v>7333</v>
      </c>
      <c r="N874" s="20" t="s">
        <v>7334</v>
      </c>
      <c r="O874" t="s">
        <v>7327</v>
      </c>
      <c r="P874" t="s">
        <v>7365</v>
      </c>
      <c r="Q874" t="s">
        <v>6323</v>
      </c>
      <c r="R874" t="s">
        <v>6020</v>
      </c>
      <c r="S874" t="s">
        <v>6324</v>
      </c>
      <c r="T874" t="s">
        <v>6020</v>
      </c>
    </row>
    <row r="875" spans="1:20">
      <c r="A875" t="s">
        <v>2697</v>
      </c>
      <c r="B875" s="7" t="s">
        <v>5307</v>
      </c>
      <c r="C875" s="8" t="s">
        <v>5307</v>
      </c>
      <c r="D875" s="8">
        <v>1.09107049521072</v>
      </c>
      <c r="E875" s="8">
        <v>3.0663201789114399E-3</v>
      </c>
      <c r="F875" s="8">
        <v>0.61850813387472303</v>
      </c>
      <c r="G875" s="8">
        <v>9.9099590092809303E-2</v>
      </c>
      <c r="H875" s="8">
        <v>0</v>
      </c>
      <c r="I875" s="8">
        <v>0</v>
      </c>
      <c r="J875" s="8">
        <v>0</v>
      </c>
      <c r="K875" t="s">
        <v>7327</v>
      </c>
      <c r="L875" s="20" t="s">
        <v>7332</v>
      </c>
      <c r="M875" t="s">
        <v>7333</v>
      </c>
      <c r="N875" s="20" t="s">
        <v>7334</v>
      </c>
      <c r="O875" t="s">
        <v>7327</v>
      </c>
      <c r="P875" t="s">
        <v>7365</v>
      </c>
      <c r="Q875" t="s">
        <v>5998</v>
      </c>
      <c r="R875" t="s">
        <v>5998</v>
      </c>
      <c r="S875" t="s">
        <v>5998</v>
      </c>
      <c r="T875" t="s">
        <v>5998</v>
      </c>
    </row>
    <row r="876" spans="1:20">
      <c r="A876" t="s">
        <v>2698</v>
      </c>
      <c r="B876" s="7" t="s">
        <v>5307</v>
      </c>
      <c r="C876" s="8" t="s">
        <v>5307</v>
      </c>
      <c r="D876" s="8">
        <v>-0.29564878502436298</v>
      </c>
      <c r="E876" s="8">
        <v>0.44541116046269502</v>
      </c>
      <c r="F876" s="8">
        <v>-1.97050081226194E-2</v>
      </c>
      <c r="G876" s="8">
        <v>0.95927346510100098</v>
      </c>
      <c r="H876" s="8">
        <v>0</v>
      </c>
      <c r="I876" s="8">
        <v>0</v>
      </c>
      <c r="J876" s="8">
        <v>0</v>
      </c>
      <c r="K876" t="s">
        <v>7328</v>
      </c>
      <c r="L876" s="20" t="s">
        <v>7324</v>
      </c>
      <c r="M876" t="s">
        <v>7325</v>
      </c>
      <c r="N876" s="20" t="s">
        <v>7326</v>
      </c>
      <c r="O876" t="s">
        <v>7327</v>
      </c>
      <c r="P876" t="s">
        <v>7365</v>
      </c>
      <c r="Q876" t="s">
        <v>5998</v>
      </c>
      <c r="R876" t="s">
        <v>5998</v>
      </c>
      <c r="S876" t="s">
        <v>5998</v>
      </c>
      <c r="T876" t="s">
        <v>5998</v>
      </c>
    </row>
    <row r="877" spans="1:20">
      <c r="A877" t="s">
        <v>5027</v>
      </c>
      <c r="B877" s="7" t="s">
        <v>5307</v>
      </c>
      <c r="C877" s="8" t="s">
        <v>5307</v>
      </c>
      <c r="D877" s="8">
        <v>-9.5844292622948093E-2</v>
      </c>
      <c r="E877" s="8">
        <v>0.63286286997496999</v>
      </c>
      <c r="F877" s="8">
        <v>0.33078566196544201</v>
      </c>
      <c r="G877" s="8">
        <v>4.0398994434298001E-2</v>
      </c>
      <c r="H877" s="8">
        <v>0</v>
      </c>
      <c r="I877" s="8">
        <v>0</v>
      </c>
      <c r="J877" s="8">
        <v>0</v>
      </c>
      <c r="K877" t="s">
        <v>7327</v>
      </c>
      <c r="L877" s="20" t="s">
        <v>7332</v>
      </c>
      <c r="M877" t="s">
        <v>7333</v>
      </c>
      <c r="N877" s="20" t="s">
        <v>7334</v>
      </c>
      <c r="O877" t="s">
        <v>7327</v>
      </c>
      <c r="P877" t="s">
        <v>7365</v>
      </c>
      <c r="Q877" t="s">
        <v>7076</v>
      </c>
      <c r="R877" t="s">
        <v>6020</v>
      </c>
      <c r="S877" t="s">
        <v>7077</v>
      </c>
      <c r="T877" t="s">
        <v>6020</v>
      </c>
    </row>
    <row r="878" spans="1:20">
      <c r="A878" t="s">
        <v>5028</v>
      </c>
      <c r="B878" s="7" t="s">
        <v>5307</v>
      </c>
      <c r="C878" s="8" t="s">
        <v>5307</v>
      </c>
      <c r="D878" s="8">
        <v>-0.478416556082077</v>
      </c>
      <c r="E878" s="8">
        <v>7.7094905693144603E-2</v>
      </c>
      <c r="F878" s="8">
        <v>-1.3661377994211601</v>
      </c>
      <c r="G878" s="8">
        <v>1.2694220664083701E-8</v>
      </c>
      <c r="H878" s="8">
        <v>0</v>
      </c>
      <c r="I878" s="8">
        <v>0</v>
      </c>
      <c r="J878" s="8">
        <v>0</v>
      </c>
      <c r="K878" t="s">
        <v>7327</v>
      </c>
      <c r="L878" s="20" t="s">
        <v>7332</v>
      </c>
      <c r="M878" t="s">
        <v>7333</v>
      </c>
      <c r="N878" s="20" t="s">
        <v>7334</v>
      </c>
      <c r="O878" t="s">
        <v>7328</v>
      </c>
      <c r="P878" t="s">
        <v>7365</v>
      </c>
      <c r="Q878" t="s">
        <v>7078</v>
      </c>
      <c r="R878" t="s">
        <v>6020</v>
      </c>
      <c r="S878" t="s">
        <v>7079</v>
      </c>
      <c r="T878" t="s">
        <v>6020</v>
      </c>
    </row>
    <row r="879" spans="1:20">
      <c r="A879" t="s">
        <v>5029</v>
      </c>
      <c r="B879" s="7" t="s">
        <v>5307</v>
      </c>
      <c r="C879" s="8" t="s">
        <v>5307</v>
      </c>
      <c r="D879" s="8">
        <v>0.54784095882558703</v>
      </c>
      <c r="E879" s="8">
        <v>0.22749805141073601</v>
      </c>
      <c r="F879" s="8">
        <v>0.80480011636536697</v>
      </c>
      <c r="G879" s="8">
        <v>4.81972267555969E-2</v>
      </c>
      <c r="H879" s="8">
        <v>0</v>
      </c>
      <c r="I879" s="8">
        <v>0</v>
      </c>
      <c r="J879" s="8">
        <v>0</v>
      </c>
      <c r="K879" t="s">
        <v>7327</v>
      </c>
      <c r="L879" s="20" t="s">
        <v>7332</v>
      </c>
      <c r="M879" t="s">
        <v>7333</v>
      </c>
      <c r="N879" s="20" t="s">
        <v>7334</v>
      </c>
      <c r="O879" t="s">
        <v>7327</v>
      </c>
      <c r="P879" t="s">
        <v>7365</v>
      </c>
      <c r="Q879" t="s">
        <v>5998</v>
      </c>
      <c r="R879" t="s">
        <v>5998</v>
      </c>
      <c r="S879" t="s">
        <v>5998</v>
      </c>
      <c r="T879" t="s">
        <v>5998</v>
      </c>
    </row>
    <row r="880" spans="1:20">
      <c r="A880" t="s">
        <v>2700</v>
      </c>
      <c r="B880" s="7" t="s">
        <v>5307</v>
      </c>
      <c r="C880" s="8" t="s">
        <v>5307</v>
      </c>
      <c r="D880" s="8">
        <v>0.55497601069776104</v>
      </c>
      <c r="E880" s="8">
        <v>0.15374520984206899</v>
      </c>
      <c r="F880" s="8">
        <v>0.34282800044779699</v>
      </c>
      <c r="G880" s="8">
        <v>0.38086317822676402</v>
      </c>
      <c r="H880" s="8">
        <v>0</v>
      </c>
      <c r="I880" s="8">
        <v>0</v>
      </c>
      <c r="J880" s="8">
        <v>0</v>
      </c>
      <c r="K880" t="s">
        <v>7327</v>
      </c>
      <c r="L880" s="20" t="s">
        <v>7332</v>
      </c>
      <c r="M880" t="s">
        <v>7333</v>
      </c>
      <c r="N880" s="20" t="s">
        <v>7334</v>
      </c>
      <c r="O880" t="s">
        <v>7327</v>
      </c>
      <c r="P880" t="s">
        <v>7365</v>
      </c>
      <c r="Q880" t="s">
        <v>5998</v>
      </c>
      <c r="R880" t="s">
        <v>5998</v>
      </c>
      <c r="S880" t="s">
        <v>5998</v>
      </c>
      <c r="T880" t="s">
        <v>5998</v>
      </c>
    </row>
    <row r="881" spans="1:20">
      <c r="A881" t="s">
        <v>5030</v>
      </c>
      <c r="B881" s="7" t="s">
        <v>5307</v>
      </c>
      <c r="C881" s="8" t="s">
        <v>5307</v>
      </c>
      <c r="D881" s="8">
        <v>-0.61078478132593195</v>
      </c>
      <c r="E881" s="8">
        <v>0.119815701024393</v>
      </c>
      <c r="F881" s="8">
        <v>-0.659227377586181</v>
      </c>
      <c r="G881" s="8">
        <v>6.7125764087290998E-2</v>
      </c>
      <c r="H881" s="8">
        <v>0</v>
      </c>
      <c r="I881" s="8">
        <v>0</v>
      </c>
      <c r="J881" s="8">
        <v>0</v>
      </c>
      <c r="K881" t="s">
        <v>7327</v>
      </c>
      <c r="L881" s="20" t="s">
        <v>7332</v>
      </c>
      <c r="M881" t="s">
        <v>7333</v>
      </c>
      <c r="N881" s="20" t="s">
        <v>7334</v>
      </c>
      <c r="O881" t="s">
        <v>7327</v>
      </c>
      <c r="P881" t="s">
        <v>7365</v>
      </c>
      <c r="Q881" t="s">
        <v>5998</v>
      </c>
      <c r="R881" t="s">
        <v>5998</v>
      </c>
      <c r="S881" t="s">
        <v>5998</v>
      </c>
      <c r="T881" t="s">
        <v>5998</v>
      </c>
    </row>
    <row r="882" spans="1:20">
      <c r="A882" t="s">
        <v>5031</v>
      </c>
      <c r="B882" s="7" t="s">
        <v>5307</v>
      </c>
      <c r="C882" s="8" t="s">
        <v>5307</v>
      </c>
      <c r="D882" s="8">
        <v>1.2752974643467301</v>
      </c>
      <c r="E882" s="8">
        <v>8.2338602943934002E-4</v>
      </c>
      <c r="F882" s="8">
        <v>1.77820826275439</v>
      </c>
      <c r="G882" s="8">
        <v>7.4751954847144902E-7</v>
      </c>
      <c r="H882" s="8">
        <v>0</v>
      </c>
      <c r="I882" s="8">
        <v>0</v>
      </c>
      <c r="J882" s="8">
        <v>0</v>
      </c>
      <c r="K882" t="s">
        <v>7327</v>
      </c>
      <c r="L882" s="20" t="s">
        <v>7332</v>
      </c>
      <c r="M882" t="s">
        <v>7333</v>
      </c>
      <c r="N882" s="20" t="s">
        <v>7334</v>
      </c>
      <c r="O882" t="s">
        <v>7327</v>
      </c>
      <c r="P882" t="s">
        <v>7365</v>
      </c>
      <c r="Q882" t="s">
        <v>5998</v>
      </c>
      <c r="R882" t="s">
        <v>5998</v>
      </c>
      <c r="S882" t="s">
        <v>5998</v>
      </c>
      <c r="T882" t="s">
        <v>5998</v>
      </c>
    </row>
    <row r="883" spans="1:20">
      <c r="A883" t="s">
        <v>2701</v>
      </c>
      <c r="B883" s="7" t="s">
        <v>5307</v>
      </c>
      <c r="C883" s="8" t="s">
        <v>5307</v>
      </c>
      <c r="D883" s="8">
        <v>-0.185035699464144</v>
      </c>
      <c r="E883" s="8">
        <v>0.60328242678222299</v>
      </c>
      <c r="F883" s="8">
        <v>-1.15675541734062</v>
      </c>
      <c r="G883" s="8">
        <v>4.60354539192272E-5</v>
      </c>
      <c r="H883" s="8">
        <v>0</v>
      </c>
      <c r="I883" s="8">
        <v>0</v>
      </c>
      <c r="J883" s="8">
        <v>0</v>
      </c>
      <c r="K883" t="s">
        <v>7327</v>
      </c>
      <c r="L883" s="20" t="s">
        <v>7332</v>
      </c>
      <c r="M883" t="s">
        <v>7333</v>
      </c>
      <c r="N883" s="20" t="s">
        <v>7334</v>
      </c>
      <c r="O883" t="s">
        <v>7327</v>
      </c>
      <c r="P883" t="s">
        <v>7365</v>
      </c>
      <c r="Q883" t="s">
        <v>7080</v>
      </c>
      <c r="R883" t="s">
        <v>6020</v>
      </c>
      <c r="S883" t="s">
        <v>7081</v>
      </c>
      <c r="T883" t="s">
        <v>6020</v>
      </c>
    </row>
    <row r="884" spans="1:20">
      <c r="A884" t="s">
        <v>2702</v>
      </c>
      <c r="B884" s="7" t="s">
        <v>5307</v>
      </c>
      <c r="C884" s="8" t="s">
        <v>5307</v>
      </c>
      <c r="D884" s="8">
        <v>-0.31739493357092602</v>
      </c>
      <c r="E884" s="8">
        <v>0.55117989057908301</v>
      </c>
      <c r="F884" s="8">
        <v>-0.30777019437740599</v>
      </c>
      <c r="G884" s="8">
        <v>0.53191669221683302</v>
      </c>
      <c r="H884" s="8">
        <v>0</v>
      </c>
      <c r="I884" s="8">
        <v>0</v>
      </c>
      <c r="J884" s="8">
        <v>0</v>
      </c>
      <c r="K884" t="s">
        <v>7314</v>
      </c>
      <c r="L884" s="20">
        <v>0.94</v>
      </c>
      <c r="M884">
        <v>0</v>
      </c>
      <c r="N884" s="20">
        <v>0</v>
      </c>
      <c r="O884" t="s">
        <v>7315</v>
      </c>
      <c r="P884" t="s">
        <v>7365</v>
      </c>
      <c r="Q884" t="s">
        <v>7082</v>
      </c>
      <c r="R884" t="s">
        <v>6020</v>
      </c>
      <c r="S884" t="s">
        <v>7083</v>
      </c>
      <c r="T884" t="s">
        <v>6020</v>
      </c>
    </row>
    <row r="885" spans="1:20">
      <c r="A885" t="s">
        <v>5032</v>
      </c>
      <c r="B885" s="7" t="s">
        <v>5307</v>
      </c>
      <c r="C885" s="8" t="s">
        <v>5307</v>
      </c>
      <c r="D885" s="8">
        <v>-7.02962517184057E-2</v>
      </c>
      <c r="E885" s="8">
        <v>0.85809039575210899</v>
      </c>
      <c r="F885" s="8">
        <v>0.31590131387035503</v>
      </c>
      <c r="G885" s="8">
        <v>0.31311974712913798</v>
      </c>
      <c r="H885" s="8">
        <v>0</v>
      </c>
      <c r="I885" s="8">
        <v>0</v>
      </c>
      <c r="J885" s="8">
        <v>0</v>
      </c>
      <c r="K885" t="s">
        <v>7328</v>
      </c>
      <c r="L885" s="20" t="s">
        <v>7324</v>
      </c>
      <c r="M885" t="s">
        <v>7325</v>
      </c>
      <c r="N885" s="20" t="s">
        <v>7326</v>
      </c>
      <c r="O885" t="s">
        <v>7327</v>
      </c>
      <c r="P885" t="s">
        <v>7365</v>
      </c>
      <c r="Q885" t="s">
        <v>7084</v>
      </c>
      <c r="R885" t="s">
        <v>6020</v>
      </c>
      <c r="S885" t="s">
        <v>7085</v>
      </c>
      <c r="T885" t="s">
        <v>6020</v>
      </c>
    </row>
    <row r="886" spans="1:20">
      <c r="A886" t="s">
        <v>5033</v>
      </c>
      <c r="B886" s="7" t="s">
        <v>5307</v>
      </c>
      <c r="C886" s="8" t="s">
        <v>5307</v>
      </c>
      <c r="D886" s="8">
        <v>-0.15894555530978899</v>
      </c>
      <c r="E886" s="8">
        <v>0.48073429766564701</v>
      </c>
      <c r="F886" s="8">
        <v>-0.91513994286476796</v>
      </c>
      <c r="G886" s="8">
        <v>3.98116617780858E-7</v>
      </c>
      <c r="H886" s="8">
        <v>0</v>
      </c>
      <c r="I886" s="8">
        <v>0</v>
      </c>
      <c r="J886" s="8">
        <v>0</v>
      </c>
      <c r="K886" t="s">
        <v>7328</v>
      </c>
      <c r="L886" s="20" t="s">
        <v>7324</v>
      </c>
      <c r="M886" t="s">
        <v>7325</v>
      </c>
      <c r="N886" s="20" t="s">
        <v>7326</v>
      </c>
      <c r="O886" t="s">
        <v>7327</v>
      </c>
      <c r="P886" t="s">
        <v>7365</v>
      </c>
      <c r="Q886" t="s">
        <v>7086</v>
      </c>
      <c r="R886" t="s">
        <v>6020</v>
      </c>
      <c r="S886" t="s">
        <v>7087</v>
      </c>
      <c r="T886" t="s">
        <v>6020</v>
      </c>
    </row>
    <row r="887" spans="1:20">
      <c r="A887" t="s">
        <v>2703</v>
      </c>
      <c r="B887" s="7" t="s">
        <v>5307</v>
      </c>
      <c r="C887" s="8" t="s">
        <v>5307</v>
      </c>
      <c r="D887" s="8">
        <v>0.12810492816628399</v>
      </c>
      <c r="E887" s="8">
        <v>0.80229768741241103</v>
      </c>
      <c r="F887" s="8">
        <v>1.0796318727769001</v>
      </c>
      <c r="G887" s="8">
        <v>3.0513030979301601E-3</v>
      </c>
      <c r="H887" s="8">
        <v>0</v>
      </c>
      <c r="I887" s="8">
        <v>0</v>
      </c>
      <c r="J887" s="8">
        <v>0</v>
      </c>
      <c r="K887" t="s">
        <v>7327</v>
      </c>
      <c r="L887" s="20" t="s">
        <v>7332</v>
      </c>
      <c r="M887" t="s">
        <v>7333</v>
      </c>
      <c r="N887" s="20" t="s">
        <v>7334</v>
      </c>
      <c r="O887" t="s">
        <v>7327</v>
      </c>
      <c r="P887" t="s">
        <v>7365</v>
      </c>
      <c r="Q887" t="s">
        <v>7088</v>
      </c>
      <c r="R887" t="s">
        <v>6020</v>
      </c>
      <c r="S887" t="s">
        <v>7089</v>
      </c>
      <c r="T887" t="s">
        <v>6020</v>
      </c>
    </row>
    <row r="888" spans="1:20">
      <c r="A888" t="s">
        <v>3264</v>
      </c>
      <c r="B888" s="7" t="s">
        <v>5307</v>
      </c>
      <c r="C888" s="8" t="s">
        <v>5307</v>
      </c>
      <c r="D888" s="8">
        <v>-0.30061829515553401</v>
      </c>
      <c r="E888" s="8">
        <v>0.47109914992330698</v>
      </c>
      <c r="F888" s="8">
        <v>-0.51907301279007201</v>
      </c>
      <c r="G888" s="8">
        <v>0.151972639165773</v>
      </c>
      <c r="H888" s="8">
        <v>0</v>
      </c>
      <c r="I888" s="8">
        <v>0</v>
      </c>
      <c r="J888" s="8">
        <v>0</v>
      </c>
      <c r="K888" t="s">
        <v>7327</v>
      </c>
      <c r="L888" s="20">
        <v>0.7</v>
      </c>
      <c r="M888" t="s">
        <v>7333</v>
      </c>
      <c r="N888" s="20">
        <v>0.3</v>
      </c>
      <c r="O888" t="s">
        <v>7327</v>
      </c>
      <c r="P888" t="s">
        <v>7365</v>
      </c>
      <c r="Q888" t="s">
        <v>5998</v>
      </c>
      <c r="R888" t="s">
        <v>5998</v>
      </c>
      <c r="S888" t="s">
        <v>5998</v>
      </c>
      <c r="T888" t="s">
        <v>5998</v>
      </c>
    </row>
    <row r="889" spans="1:20">
      <c r="A889" t="s">
        <v>2704</v>
      </c>
      <c r="B889" s="7" t="s">
        <v>5307</v>
      </c>
      <c r="C889" s="8" t="s">
        <v>5307</v>
      </c>
      <c r="D889" s="8">
        <v>0.239060556721861</v>
      </c>
      <c r="E889" s="8">
        <v>0.41898158919073503</v>
      </c>
      <c r="F889" s="8">
        <v>0.93889960142144202</v>
      </c>
      <c r="G889" s="8">
        <v>6.2371286207591199E-5</v>
      </c>
      <c r="H889" s="8">
        <v>0</v>
      </c>
      <c r="I889" s="8">
        <v>0</v>
      </c>
      <c r="J889" s="8">
        <v>0</v>
      </c>
      <c r="K889" t="s">
        <v>7327</v>
      </c>
      <c r="L889" s="20" t="s">
        <v>7332</v>
      </c>
      <c r="M889" t="s">
        <v>7333</v>
      </c>
      <c r="N889" s="20" t="s">
        <v>7334</v>
      </c>
      <c r="O889" t="s">
        <v>7328</v>
      </c>
      <c r="P889" t="s">
        <v>7365</v>
      </c>
      <c r="Q889" t="s">
        <v>6150</v>
      </c>
      <c r="R889" t="s">
        <v>6020</v>
      </c>
      <c r="S889" t="s">
        <v>6151</v>
      </c>
      <c r="T889" t="s">
        <v>6020</v>
      </c>
    </row>
    <row r="890" spans="1:20">
      <c r="A890" t="s">
        <v>2705</v>
      </c>
      <c r="B890" s="7" t="s">
        <v>5307</v>
      </c>
      <c r="C890" s="8" t="s">
        <v>5307</v>
      </c>
      <c r="D890" s="8">
        <v>0</v>
      </c>
      <c r="E890" s="8">
        <v>1</v>
      </c>
      <c r="F890" s="8">
        <v>5.4053698954343699E-2</v>
      </c>
      <c r="G890" s="8">
        <v>0.94111364643732498</v>
      </c>
      <c r="H890" s="8" t="s">
        <v>6102</v>
      </c>
      <c r="I890" s="8">
        <v>0</v>
      </c>
      <c r="J890" s="8">
        <v>0</v>
      </c>
      <c r="K890" t="s">
        <v>7323</v>
      </c>
      <c r="L890" s="20" t="s">
        <v>7389</v>
      </c>
      <c r="M890" t="s">
        <v>7325</v>
      </c>
      <c r="N890" s="20" t="s">
        <v>7326</v>
      </c>
      <c r="O890" t="s">
        <v>7339</v>
      </c>
      <c r="P890" t="s">
        <v>7316</v>
      </c>
      <c r="Q890" t="s">
        <v>5998</v>
      </c>
      <c r="R890" t="s">
        <v>5998</v>
      </c>
      <c r="S890" t="s">
        <v>5998</v>
      </c>
      <c r="T890" t="s">
        <v>5998</v>
      </c>
    </row>
    <row r="891" spans="1:20">
      <c r="A891" t="s">
        <v>2706</v>
      </c>
      <c r="B891" s="7" t="s">
        <v>5307</v>
      </c>
      <c r="C891" s="8" t="s">
        <v>5307</v>
      </c>
      <c r="D891" s="8">
        <v>1.1226263629784601</v>
      </c>
      <c r="E891" s="8">
        <v>1.8535482572213001E-4</v>
      </c>
      <c r="F891" s="8">
        <v>-0.634455973026539</v>
      </c>
      <c r="G891" s="8">
        <v>3.92676245914109E-2</v>
      </c>
      <c r="H891" s="8">
        <v>0</v>
      </c>
      <c r="I891" s="8">
        <v>0</v>
      </c>
      <c r="J891" s="8">
        <v>0</v>
      </c>
      <c r="K891" t="s">
        <v>7327</v>
      </c>
      <c r="L891" s="20" t="s">
        <v>7332</v>
      </c>
      <c r="M891" t="s">
        <v>7333</v>
      </c>
      <c r="N891" s="20" t="s">
        <v>7334</v>
      </c>
      <c r="O891" t="s">
        <v>7327</v>
      </c>
      <c r="P891" t="s">
        <v>7365</v>
      </c>
      <c r="Q891" t="s">
        <v>5998</v>
      </c>
      <c r="R891" t="s">
        <v>5998</v>
      </c>
      <c r="S891" t="s">
        <v>5998</v>
      </c>
      <c r="T891" t="s">
        <v>5998</v>
      </c>
    </row>
    <row r="892" spans="1:20">
      <c r="A892" t="s">
        <v>2707</v>
      </c>
      <c r="B892" s="7" t="s">
        <v>5307</v>
      </c>
      <c r="C892" s="8" t="s">
        <v>5307</v>
      </c>
      <c r="D892" s="8">
        <v>-0.264752976485848</v>
      </c>
      <c r="E892" s="8">
        <v>0.40107222279017901</v>
      </c>
      <c r="F892" s="8">
        <v>0.48753824543365798</v>
      </c>
      <c r="G892" s="8">
        <v>7.7679408820111706E-2</v>
      </c>
      <c r="H892" s="8">
        <v>0</v>
      </c>
      <c r="I892" s="8">
        <v>0</v>
      </c>
      <c r="J892" s="8">
        <v>0</v>
      </c>
      <c r="K892" t="s">
        <v>7328</v>
      </c>
      <c r="L892" s="20" t="s">
        <v>7324</v>
      </c>
      <c r="M892" t="s">
        <v>7325</v>
      </c>
      <c r="N892" s="20" t="s">
        <v>7326</v>
      </c>
      <c r="O892" t="s">
        <v>7327</v>
      </c>
      <c r="P892" t="s">
        <v>7365</v>
      </c>
      <c r="Q892" t="s">
        <v>7090</v>
      </c>
      <c r="R892" t="s">
        <v>6020</v>
      </c>
      <c r="S892" t="s">
        <v>7091</v>
      </c>
      <c r="T892" t="s">
        <v>6020</v>
      </c>
    </row>
    <row r="893" spans="1:20">
      <c r="A893" t="s">
        <v>2708</v>
      </c>
      <c r="B893" s="7" t="s">
        <v>5307</v>
      </c>
      <c r="C893" s="8" t="s">
        <v>5307</v>
      </c>
      <c r="D893" s="8">
        <v>-1.35901719624576</v>
      </c>
      <c r="E893" s="8">
        <v>3.8123417308449101E-4</v>
      </c>
      <c r="F893" s="8">
        <v>-1.7995488821704699</v>
      </c>
      <c r="G893" s="8">
        <v>9.5114262926256596E-7</v>
      </c>
      <c r="H893" s="8">
        <v>0</v>
      </c>
      <c r="I893" s="8">
        <v>0</v>
      </c>
      <c r="J893" s="8">
        <v>0</v>
      </c>
      <c r="K893" t="s">
        <v>7327</v>
      </c>
      <c r="L893" s="20" t="s">
        <v>7332</v>
      </c>
      <c r="M893" t="s">
        <v>7333</v>
      </c>
      <c r="N893" s="20" t="s">
        <v>7334</v>
      </c>
      <c r="O893" t="s">
        <v>7327</v>
      </c>
      <c r="P893" t="s">
        <v>7365</v>
      </c>
      <c r="Q893" t="s">
        <v>7092</v>
      </c>
      <c r="R893" t="s">
        <v>6020</v>
      </c>
      <c r="S893" t="s">
        <v>7093</v>
      </c>
      <c r="T893" t="s">
        <v>6020</v>
      </c>
    </row>
    <row r="894" spans="1:20">
      <c r="A894" t="s">
        <v>5034</v>
      </c>
      <c r="B894" s="7" t="s">
        <v>5307</v>
      </c>
      <c r="C894" s="8" t="s">
        <v>5307</v>
      </c>
      <c r="D894" s="8">
        <v>0.11069992453340601</v>
      </c>
      <c r="E894" s="8">
        <v>0.81854024183125496</v>
      </c>
      <c r="F894" s="8">
        <v>1.2064437282120799</v>
      </c>
      <c r="G894" s="8">
        <v>4.8157485124575799E-4</v>
      </c>
      <c r="H894" s="8">
        <v>0</v>
      </c>
      <c r="I894" s="8">
        <v>0</v>
      </c>
      <c r="J894" s="8">
        <v>0</v>
      </c>
      <c r="K894" t="s">
        <v>7328</v>
      </c>
      <c r="L894" s="20" t="s">
        <v>7324</v>
      </c>
      <c r="M894" t="s">
        <v>7325</v>
      </c>
      <c r="N894" s="20" t="s">
        <v>7326</v>
      </c>
      <c r="O894" t="s">
        <v>7327</v>
      </c>
      <c r="P894" t="s">
        <v>7365</v>
      </c>
      <c r="Q894" t="s">
        <v>7094</v>
      </c>
      <c r="R894" t="s">
        <v>6020</v>
      </c>
      <c r="S894" t="s">
        <v>7095</v>
      </c>
      <c r="T894" t="s">
        <v>6020</v>
      </c>
    </row>
    <row r="895" spans="1:20">
      <c r="A895" t="s">
        <v>5035</v>
      </c>
      <c r="B895" s="7" t="s">
        <v>5307</v>
      </c>
      <c r="C895" s="8" t="s">
        <v>5307</v>
      </c>
      <c r="D895" s="8">
        <v>0.42826864193837699</v>
      </c>
      <c r="E895" s="8">
        <v>0.25909484709022401</v>
      </c>
      <c r="F895" s="8">
        <v>0.93481081647655595</v>
      </c>
      <c r="G895" s="8">
        <v>4.1034232018892199E-3</v>
      </c>
      <c r="H895" s="8">
        <v>0</v>
      </c>
      <c r="I895" s="8">
        <v>0</v>
      </c>
      <c r="J895" s="8">
        <v>0</v>
      </c>
      <c r="K895" t="s">
        <v>7314</v>
      </c>
      <c r="L895" s="20" t="s">
        <v>7355</v>
      </c>
      <c r="M895" t="s">
        <v>7341</v>
      </c>
      <c r="N895" s="20" t="s">
        <v>7356</v>
      </c>
      <c r="O895" t="s">
        <v>7327</v>
      </c>
      <c r="P895" t="s">
        <v>7365</v>
      </c>
      <c r="Q895" t="s">
        <v>5998</v>
      </c>
      <c r="R895" t="s">
        <v>5998</v>
      </c>
      <c r="S895" t="s">
        <v>5998</v>
      </c>
      <c r="T895" t="s">
        <v>5998</v>
      </c>
    </row>
    <row r="896" spans="1:20">
      <c r="A896" t="s">
        <v>2709</v>
      </c>
      <c r="B896" s="7" t="s">
        <v>5307</v>
      </c>
      <c r="C896" s="8" t="s">
        <v>5307</v>
      </c>
      <c r="D896" s="8">
        <v>-0.238179063265474</v>
      </c>
      <c r="E896" s="8">
        <v>0.54355713787529503</v>
      </c>
      <c r="F896" s="8">
        <v>-0.730677759646433</v>
      </c>
      <c r="G896" s="8">
        <v>2.4104518376398602E-2</v>
      </c>
      <c r="H896" s="8">
        <v>0</v>
      </c>
      <c r="I896" s="8">
        <v>0</v>
      </c>
      <c r="J896" s="8">
        <v>0</v>
      </c>
      <c r="K896" t="s">
        <v>7327</v>
      </c>
      <c r="L896" s="20" t="s">
        <v>7332</v>
      </c>
      <c r="M896" t="s">
        <v>7333</v>
      </c>
      <c r="N896" s="20" t="s">
        <v>7334</v>
      </c>
      <c r="O896" t="s">
        <v>7328</v>
      </c>
      <c r="P896" t="s">
        <v>7365</v>
      </c>
      <c r="Q896" t="s">
        <v>5998</v>
      </c>
      <c r="R896" t="s">
        <v>5998</v>
      </c>
      <c r="S896" t="s">
        <v>5998</v>
      </c>
      <c r="T896" t="s">
        <v>5998</v>
      </c>
    </row>
    <row r="897" spans="1:20">
      <c r="A897" t="s">
        <v>5036</v>
      </c>
      <c r="B897" s="7" t="s">
        <v>5307</v>
      </c>
      <c r="C897" s="8" t="s">
        <v>5307</v>
      </c>
      <c r="D897" s="8">
        <v>0.24603344784581499</v>
      </c>
      <c r="E897" s="8">
        <v>0.29183709452089202</v>
      </c>
      <c r="F897" s="8">
        <v>-0.15316605951318199</v>
      </c>
      <c r="G897" s="8">
        <v>0.51326680417204196</v>
      </c>
      <c r="H897" s="8">
        <v>0</v>
      </c>
      <c r="I897" s="8">
        <v>0</v>
      </c>
      <c r="J897" s="8">
        <v>0</v>
      </c>
      <c r="K897" t="s">
        <v>7327</v>
      </c>
      <c r="L897" s="20" t="s">
        <v>7332</v>
      </c>
      <c r="M897" t="s">
        <v>7333</v>
      </c>
      <c r="N897" s="20" t="s">
        <v>7334</v>
      </c>
      <c r="O897" t="s">
        <v>7327</v>
      </c>
      <c r="P897" t="s">
        <v>7365</v>
      </c>
      <c r="Q897" t="s">
        <v>7096</v>
      </c>
      <c r="R897" t="s">
        <v>6020</v>
      </c>
      <c r="S897" t="s">
        <v>7097</v>
      </c>
      <c r="T897" t="s">
        <v>6020</v>
      </c>
    </row>
    <row r="898" spans="1:20">
      <c r="A898" t="s">
        <v>5037</v>
      </c>
      <c r="B898" s="7" t="s">
        <v>5307</v>
      </c>
      <c r="C898" s="8" t="s">
        <v>5307</v>
      </c>
      <c r="D898" s="8">
        <v>0.15960805849462001</v>
      </c>
      <c r="E898" s="8">
        <v>0.718040720743511</v>
      </c>
      <c r="F898" s="8">
        <v>0.79798949184060097</v>
      </c>
      <c r="G898" s="8">
        <v>1.7180166553066801E-2</v>
      </c>
      <c r="H898" s="8">
        <v>0</v>
      </c>
      <c r="I898" s="8">
        <v>0</v>
      </c>
      <c r="J898" s="8">
        <v>0</v>
      </c>
      <c r="K898" t="s">
        <v>7328</v>
      </c>
      <c r="L898" s="20" t="s">
        <v>7324</v>
      </c>
      <c r="M898" t="s">
        <v>7325</v>
      </c>
      <c r="N898" s="20" t="s">
        <v>7326</v>
      </c>
      <c r="O898" t="s">
        <v>7327</v>
      </c>
      <c r="P898" t="s">
        <v>7365</v>
      </c>
      <c r="Q898" t="s">
        <v>5998</v>
      </c>
      <c r="R898" t="s">
        <v>5998</v>
      </c>
      <c r="S898" t="s">
        <v>7098</v>
      </c>
      <c r="T898" t="s">
        <v>6020</v>
      </c>
    </row>
    <row r="899" spans="1:20">
      <c r="A899" t="s">
        <v>2710</v>
      </c>
      <c r="B899" s="7" t="s">
        <v>5307</v>
      </c>
      <c r="C899" s="8" t="s">
        <v>5307</v>
      </c>
      <c r="D899" s="8">
        <v>1.0711315808503501</v>
      </c>
      <c r="E899" s="8">
        <v>1.5907105153153099E-3</v>
      </c>
      <c r="F899" s="8">
        <v>1.3934142915201699</v>
      </c>
      <c r="G899" s="8">
        <v>8.1706866287595206E-6</v>
      </c>
      <c r="H899" s="8">
        <v>0</v>
      </c>
      <c r="I899" s="8">
        <v>0</v>
      </c>
      <c r="J899" s="8">
        <v>0</v>
      </c>
      <c r="K899" t="s">
        <v>7327</v>
      </c>
      <c r="L899" s="20">
        <v>0.7</v>
      </c>
      <c r="M899" t="s">
        <v>7333</v>
      </c>
      <c r="N899" s="20">
        <v>0.3</v>
      </c>
      <c r="O899" t="s">
        <v>7327</v>
      </c>
      <c r="P899" t="s">
        <v>7365</v>
      </c>
      <c r="Q899" t="s">
        <v>5998</v>
      </c>
      <c r="R899" t="s">
        <v>5998</v>
      </c>
      <c r="S899" t="s">
        <v>5998</v>
      </c>
      <c r="T899" t="s">
        <v>5998</v>
      </c>
    </row>
    <row r="900" spans="1:20">
      <c r="A900" t="s">
        <v>2711</v>
      </c>
      <c r="B900" s="7" t="s">
        <v>5307</v>
      </c>
      <c r="C900" s="8" t="s">
        <v>5307</v>
      </c>
      <c r="D900" s="8">
        <v>-5.3849602246365903E-2</v>
      </c>
      <c r="E900" s="8">
        <v>0.93494108774289197</v>
      </c>
      <c r="F900" s="8">
        <v>-0.954645481196706</v>
      </c>
      <c r="G900" s="8">
        <v>5.61018319615951E-2</v>
      </c>
      <c r="H900" s="8">
        <v>0</v>
      </c>
      <c r="I900" s="8">
        <v>0</v>
      </c>
      <c r="J900" s="8">
        <v>0</v>
      </c>
      <c r="K900" t="s">
        <v>7327</v>
      </c>
      <c r="L900" s="20" t="s">
        <v>7332</v>
      </c>
      <c r="M900" t="s">
        <v>7333</v>
      </c>
      <c r="N900" s="20" t="s">
        <v>7334</v>
      </c>
      <c r="O900" t="s">
        <v>7327</v>
      </c>
      <c r="P900" t="s">
        <v>7365</v>
      </c>
      <c r="Q900" t="s">
        <v>5998</v>
      </c>
      <c r="R900" t="s">
        <v>5998</v>
      </c>
      <c r="S900" t="s">
        <v>7099</v>
      </c>
      <c r="T900" t="s">
        <v>6020</v>
      </c>
    </row>
    <row r="901" spans="1:20">
      <c r="A901" t="s">
        <v>2712</v>
      </c>
      <c r="B901" s="7" t="s">
        <v>5307</v>
      </c>
      <c r="C901" s="8" t="s">
        <v>5307</v>
      </c>
      <c r="D901" s="8">
        <v>-0.55399594632325699</v>
      </c>
      <c r="E901" s="8">
        <v>6.5573918009223506E-2</v>
      </c>
      <c r="F901" s="8">
        <v>-1.0531546181800999</v>
      </c>
      <c r="G901" s="8">
        <v>1.26788853190055E-4</v>
      </c>
      <c r="H901" s="8">
        <v>0</v>
      </c>
      <c r="I901" s="8">
        <v>0</v>
      </c>
      <c r="J901" s="8">
        <v>0</v>
      </c>
      <c r="K901" t="s">
        <v>7339</v>
      </c>
      <c r="L901" s="20" t="s">
        <v>7372</v>
      </c>
      <c r="M901" t="s">
        <v>7325</v>
      </c>
      <c r="N901" s="20" t="s">
        <v>7326</v>
      </c>
      <c r="O901" t="s">
        <v>7339</v>
      </c>
      <c r="P901" t="s">
        <v>7365</v>
      </c>
      <c r="Q901" t="s">
        <v>7100</v>
      </c>
      <c r="R901" t="s">
        <v>6020</v>
      </c>
      <c r="S901" t="s">
        <v>7101</v>
      </c>
      <c r="T901" t="s">
        <v>6020</v>
      </c>
    </row>
    <row r="902" spans="1:20">
      <c r="A902" t="s">
        <v>5038</v>
      </c>
      <c r="B902" s="7" t="s">
        <v>5307</v>
      </c>
      <c r="C902" s="8" t="s">
        <v>5307</v>
      </c>
      <c r="D902" s="8">
        <v>-0.29989562151615201</v>
      </c>
      <c r="E902" s="8">
        <v>0.40856404142255898</v>
      </c>
      <c r="F902" s="8">
        <v>1.0953643684105401</v>
      </c>
      <c r="G902" s="8">
        <v>2.56539404243848E-4</v>
      </c>
      <c r="H902" s="8">
        <v>0</v>
      </c>
      <c r="I902" s="8">
        <v>0</v>
      </c>
      <c r="J902" s="8">
        <v>0</v>
      </c>
      <c r="K902" t="s">
        <v>7328</v>
      </c>
      <c r="L902" s="20" t="s">
        <v>7324</v>
      </c>
      <c r="M902" t="s">
        <v>7325</v>
      </c>
      <c r="N902" s="20" t="s">
        <v>7326</v>
      </c>
      <c r="O902" t="s">
        <v>7328</v>
      </c>
      <c r="P902" t="s">
        <v>7365</v>
      </c>
      <c r="Q902" t="s">
        <v>7102</v>
      </c>
      <c r="R902" t="s">
        <v>6020</v>
      </c>
      <c r="S902" t="s">
        <v>7103</v>
      </c>
      <c r="T902" t="s">
        <v>6020</v>
      </c>
    </row>
    <row r="903" spans="1:20">
      <c r="A903" t="s">
        <v>2713</v>
      </c>
      <c r="B903" s="7" t="s">
        <v>5307</v>
      </c>
      <c r="C903" s="8" t="s">
        <v>5307</v>
      </c>
      <c r="D903" s="8">
        <v>-0.50436387126988402</v>
      </c>
      <c r="E903" s="8">
        <v>0.31417852083588499</v>
      </c>
      <c r="F903" s="8">
        <v>-0.96192319115879699</v>
      </c>
      <c r="G903" s="8">
        <v>3.0669505397817199E-2</v>
      </c>
      <c r="H903" s="8">
        <v>0</v>
      </c>
      <c r="I903" s="8">
        <v>0</v>
      </c>
      <c r="J903" s="8">
        <v>0</v>
      </c>
      <c r="K903" t="s">
        <v>7327</v>
      </c>
      <c r="L903" s="20" t="s">
        <v>7332</v>
      </c>
      <c r="M903" t="s">
        <v>7333</v>
      </c>
      <c r="N903" s="20" t="s">
        <v>7334</v>
      </c>
      <c r="O903" t="s">
        <v>7327</v>
      </c>
      <c r="P903" t="s">
        <v>7365</v>
      </c>
      <c r="Q903" t="s">
        <v>7104</v>
      </c>
      <c r="R903" t="s">
        <v>6020</v>
      </c>
      <c r="S903" t="s">
        <v>7105</v>
      </c>
      <c r="T903">
        <v>-0.93934899999999999</v>
      </c>
    </row>
    <row r="904" spans="1:20">
      <c r="A904" t="s">
        <v>5039</v>
      </c>
      <c r="B904" s="7" t="s">
        <v>5307</v>
      </c>
      <c r="C904" s="8" t="s">
        <v>5307</v>
      </c>
      <c r="D904" s="8">
        <v>-0.77497142350141401</v>
      </c>
      <c r="E904" s="8">
        <v>2.41273247998092E-4</v>
      </c>
      <c r="F904" s="8">
        <v>-0.42882327277940102</v>
      </c>
      <c r="G904" s="8">
        <v>4.1370074578551901E-2</v>
      </c>
      <c r="H904" s="8">
        <v>0</v>
      </c>
      <c r="I904" s="8">
        <v>0</v>
      </c>
      <c r="J904" s="8">
        <v>0</v>
      </c>
      <c r="K904" t="s">
        <v>7328</v>
      </c>
      <c r="L904" s="20" t="s">
        <v>7324</v>
      </c>
      <c r="M904" t="s">
        <v>7325</v>
      </c>
      <c r="N904" s="20" t="s">
        <v>7326</v>
      </c>
      <c r="O904" t="s">
        <v>7327</v>
      </c>
      <c r="P904" t="s">
        <v>7365</v>
      </c>
      <c r="Q904" t="s">
        <v>7106</v>
      </c>
      <c r="R904" t="s">
        <v>6020</v>
      </c>
      <c r="S904" t="s">
        <v>7107</v>
      </c>
      <c r="T904" t="s">
        <v>6020</v>
      </c>
    </row>
    <row r="905" spans="1:20">
      <c r="A905" t="s">
        <v>5040</v>
      </c>
      <c r="B905" s="7" t="s">
        <v>5307</v>
      </c>
      <c r="C905" s="8" t="s">
        <v>5307</v>
      </c>
      <c r="D905" s="8">
        <v>1.64736669501047</v>
      </c>
      <c r="E905" s="8">
        <v>2.55141197026433E-4</v>
      </c>
      <c r="F905" s="8">
        <v>1.5122722726059701</v>
      </c>
      <c r="G905" s="8">
        <v>6.3175280030107104E-4</v>
      </c>
      <c r="H905" s="8">
        <v>0</v>
      </c>
      <c r="I905" s="8">
        <v>0</v>
      </c>
      <c r="J905" s="8">
        <v>0</v>
      </c>
      <c r="K905" t="s">
        <v>7328</v>
      </c>
      <c r="L905" s="20">
        <v>1</v>
      </c>
      <c r="M905">
        <v>0</v>
      </c>
      <c r="N905" s="20">
        <v>0</v>
      </c>
      <c r="O905" t="s">
        <v>7327</v>
      </c>
      <c r="P905" t="s">
        <v>7365</v>
      </c>
      <c r="Q905" t="s">
        <v>5998</v>
      </c>
      <c r="R905" t="s">
        <v>5998</v>
      </c>
      <c r="S905" t="s">
        <v>5998</v>
      </c>
      <c r="T905" t="s">
        <v>5998</v>
      </c>
    </row>
    <row r="906" spans="1:20">
      <c r="A906" t="s">
        <v>2714</v>
      </c>
      <c r="B906" s="7" t="s">
        <v>5307</v>
      </c>
      <c r="C906" s="8" t="s">
        <v>5307</v>
      </c>
      <c r="D906" s="8">
        <v>-0.66443561108809002</v>
      </c>
      <c r="E906" s="8">
        <v>5.4753733227048698E-2</v>
      </c>
      <c r="F906" s="8">
        <v>-1.7405399487159E-3</v>
      </c>
      <c r="G906" s="8">
        <v>0.99809555797256999</v>
      </c>
      <c r="H906" s="8">
        <v>0</v>
      </c>
      <c r="I906" s="8">
        <v>0</v>
      </c>
      <c r="J906" s="8">
        <v>0</v>
      </c>
      <c r="K906" t="s">
        <v>7328</v>
      </c>
      <c r="L906" s="20" t="s">
        <v>7324</v>
      </c>
      <c r="M906" t="s">
        <v>7325</v>
      </c>
      <c r="N906" s="20" t="s">
        <v>7326</v>
      </c>
      <c r="O906" t="s">
        <v>7327</v>
      </c>
      <c r="P906" t="s">
        <v>7365</v>
      </c>
      <c r="Q906" t="s">
        <v>7108</v>
      </c>
      <c r="R906" t="s">
        <v>6020</v>
      </c>
      <c r="S906" t="s">
        <v>7109</v>
      </c>
      <c r="T906" t="s">
        <v>6020</v>
      </c>
    </row>
    <row r="907" spans="1:20">
      <c r="A907" t="s">
        <v>5041</v>
      </c>
      <c r="B907" s="7" t="s">
        <v>5307</v>
      </c>
      <c r="C907" s="8" t="s">
        <v>5307</v>
      </c>
      <c r="D907" s="8">
        <v>0.50579229416862803</v>
      </c>
      <c r="E907" s="8">
        <v>1.7527072966700901E-2</v>
      </c>
      <c r="F907" s="8">
        <v>0.14213991004967799</v>
      </c>
      <c r="G907" s="8">
        <v>0.54755158195923903</v>
      </c>
      <c r="H907" s="8">
        <v>0</v>
      </c>
      <c r="I907" s="8">
        <v>0</v>
      </c>
      <c r="J907" s="8">
        <v>0</v>
      </c>
      <c r="K907" t="s">
        <v>7327</v>
      </c>
      <c r="L907" s="20" t="s">
        <v>7332</v>
      </c>
      <c r="M907" t="s">
        <v>7333</v>
      </c>
      <c r="N907" s="20" t="s">
        <v>7334</v>
      </c>
      <c r="O907" t="s">
        <v>7335</v>
      </c>
      <c r="P907" t="s">
        <v>7316</v>
      </c>
      <c r="Q907" t="s">
        <v>6964</v>
      </c>
      <c r="R907" t="s">
        <v>6020</v>
      </c>
      <c r="S907" t="s">
        <v>6965</v>
      </c>
      <c r="T907" t="s">
        <v>6020</v>
      </c>
    </row>
    <row r="908" spans="1:20">
      <c r="A908" t="s">
        <v>5042</v>
      </c>
      <c r="B908" s="7" t="s">
        <v>5307</v>
      </c>
      <c r="C908" s="8" t="s">
        <v>5307</v>
      </c>
      <c r="D908" s="8">
        <v>-0.28496619378617299</v>
      </c>
      <c r="E908" s="8">
        <v>0.40863606694934901</v>
      </c>
      <c r="F908" s="8">
        <v>-0.70803513752666403</v>
      </c>
      <c r="G908" s="8">
        <v>1.65831001801067E-2</v>
      </c>
      <c r="H908" s="8">
        <v>0</v>
      </c>
      <c r="I908" s="8">
        <v>0</v>
      </c>
      <c r="J908" s="8">
        <v>0</v>
      </c>
      <c r="K908" t="s">
        <v>7327</v>
      </c>
      <c r="L908" s="20" t="s">
        <v>7332</v>
      </c>
      <c r="M908" t="s">
        <v>7333</v>
      </c>
      <c r="N908" s="20" t="s">
        <v>7334</v>
      </c>
      <c r="O908" t="s">
        <v>7339</v>
      </c>
      <c r="P908" t="s">
        <v>7365</v>
      </c>
      <c r="Q908" t="s">
        <v>7110</v>
      </c>
      <c r="R908" t="s">
        <v>6020</v>
      </c>
      <c r="S908" t="s">
        <v>7111</v>
      </c>
      <c r="T908" t="s">
        <v>6020</v>
      </c>
    </row>
    <row r="909" spans="1:20">
      <c r="A909" t="s">
        <v>5043</v>
      </c>
      <c r="B909" s="7" t="s">
        <v>5307</v>
      </c>
      <c r="C909" s="8" t="s">
        <v>5307</v>
      </c>
      <c r="D909" s="8">
        <v>0.40143386392857999</v>
      </c>
      <c r="E909" s="8">
        <v>0.384147578080903</v>
      </c>
      <c r="F909" s="8">
        <v>0.83075623340427596</v>
      </c>
      <c r="G909" s="8">
        <v>3.7028208703895601E-2</v>
      </c>
      <c r="H909" s="8">
        <v>0</v>
      </c>
      <c r="I909" s="8">
        <v>0</v>
      </c>
      <c r="J909" s="8">
        <v>0</v>
      </c>
      <c r="K909" t="s">
        <v>7328</v>
      </c>
      <c r="L909" s="20" t="s">
        <v>7324</v>
      </c>
      <c r="M909" t="s">
        <v>7325</v>
      </c>
      <c r="N909" s="20" t="s">
        <v>7326</v>
      </c>
      <c r="O909" t="e">
        <v>#N/A</v>
      </c>
      <c r="P909" t="e">
        <v>#N/A</v>
      </c>
      <c r="Q909" t="s">
        <v>6925</v>
      </c>
      <c r="R909" t="s">
        <v>6015</v>
      </c>
      <c r="S909" t="s">
        <v>6926</v>
      </c>
      <c r="T909" t="s">
        <v>6015</v>
      </c>
    </row>
    <row r="910" spans="1:20">
      <c r="A910" t="s">
        <v>2716</v>
      </c>
      <c r="B910" s="7" t="s">
        <v>5307</v>
      </c>
      <c r="C910" s="8" t="s">
        <v>5307</v>
      </c>
      <c r="D910" s="8">
        <v>0.25029327498965498</v>
      </c>
      <c r="E910" s="8">
        <v>0.52570870825235305</v>
      </c>
      <c r="F910" s="8">
        <v>0.39225604410084097</v>
      </c>
      <c r="G910" s="8">
        <v>0.260492142941189</v>
      </c>
      <c r="H910" s="8">
        <v>0</v>
      </c>
      <c r="I910" s="8">
        <v>0</v>
      </c>
      <c r="J910" s="8">
        <v>0</v>
      </c>
      <c r="K910" t="s">
        <v>7328</v>
      </c>
      <c r="L910" s="20" t="s">
        <v>7324</v>
      </c>
      <c r="M910" t="s">
        <v>7325</v>
      </c>
      <c r="N910" s="20" t="s">
        <v>7326</v>
      </c>
      <c r="O910" t="s">
        <v>7327</v>
      </c>
      <c r="P910" t="s">
        <v>7365</v>
      </c>
      <c r="Q910" t="s">
        <v>7112</v>
      </c>
      <c r="R910" t="s">
        <v>6020</v>
      </c>
      <c r="S910" t="s">
        <v>7113</v>
      </c>
      <c r="T910" t="s">
        <v>6020</v>
      </c>
    </row>
    <row r="911" spans="1:20">
      <c r="A911" t="s">
        <v>5044</v>
      </c>
      <c r="B911" s="7" t="s">
        <v>5307</v>
      </c>
      <c r="C911" s="8" t="s">
        <v>5307</v>
      </c>
      <c r="D911" s="8">
        <v>0.264265142080642</v>
      </c>
      <c r="E911" s="8">
        <v>0.52493409888764397</v>
      </c>
      <c r="F911" s="8">
        <v>0.43918483531511898</v>
      </c>
      <c r="G911" s="8">
        <v>0.21762718446857701</v>
      </c>
      <c r="H911" s="8">
        <v>0</v>
      </c>
      <c r="I911" s="8">
        <v>0</v>
      </c>
      <c r="J911" s="8">
        <v>0</v>
      </c>
      <c r="K911" t="s">
        <v>7328</v>
      </c>
      <c r="L911" s="20" t="s">
        <v>7324</v>
      </c>
      <c r="M911" t="s">
        <v>7325</v>
      </c>
      <c r="N911" s="20" t="s">
        <v>7326</v>
      </c>
      <c r="O911" t="s">
        <v>7327</v>
      </c>
      <c r="P911" t="s">
        <v>7365</v>
      </c>
      <c r="Q911" t="s">
        <v>5998</v>
      </c>
      <c r="R911" t="s">
        <v>5998</v>
      </c>
      <c r="S911" t="s">
        <v>5998</v>
      </c>
      <c r="T911" t="s">
        <v>5998</v>
      </c>
    </row>
    <row r="912" spans="1:20">
      <c r="A912" t="s">
        <v>2717</v>
      </c>
      <c r="B912" s="7" t="s">
        <v>5307</v>
      </c>
      <c r="C912" s="8" t="s">
        <v>5307</v>
      </c>
      <c r="D912" s="8">
        <v>0.345517828281174</v>
      </c>
      <c r="E912" s="8">
        <v>0.42429743596784197</v>
      </c>
      <c r="F912" s="8">
        <v>-7.0294305435816398E-2</v>
      </c>
      <c r="G912" s="8">
        <v>0.88184921527399995</v>
      </c>
      <c r="H912" s="8">
        <v>0</v>
      </c>
      <c r="I912" s="8">
        <v>0</v>
      </c>
      <c r="J912" s="8">
        <v>0</v>
      </c>
      <c r="K912" t="s">
        <v>7328</v>
      </c>
      <c r="L912" s="20" t="s">
        <v>7324</v>
      </c>
      <c r="M912" t="s">
        <v>7325</v>
      </c>
      <c r="N912" s="20" t="s">
        <v>7326</v>
      </c>
      <c r="O912" t="s">
        <v>7328</v>
      </c>
      <c r="P912" t="s">
        <v>7365</v>
      </c>
      <c r="Q912" t="s">
        <v>7114</v>
      </c>
      <c r="R912" t="s">
        <v>6020</v>
      </c>
      <c r="S912" t="s">
        <v>7115</v>
      </c>
      <c r="T912" t="s">
        <v>6020</v>
      </c>
    </row>
    <row r="913" spans="1:20">
      <c r="A913" t="s">
        <v>2718</v>
      </c>
      <c r="B913" s="7" t="s">
        <v>5307</v>
      </c>
      <c r="C913" s="8" t="s">
        <v>5307</v>
      </c>
      <c r="D913" s="8">
        <v>-0.17439019215585699</v>
      </c>
      <c r="E913" s="8">
        <v>0.72642299674926203</v>
      </c>
      <c r="F913" s="8">
        <v>0.72097411318724003</v>
      </c>
      <c r="G913" s="8">
        <v>5.1014871236937397E-2</v>
      </c>
      <c r="H913" s="8">
        <v>0</v>
      </c>
      <c r="I913" s="8">
        <v>0</v>
      </c>
      <c r="J913" s="8">
        <v>0</v>
      </c>
      <c r="K913" t="s">
        <v>7328</v>
      </c>
      <c r="L913" s="20" t="s">
        <v>7324</v>
      </c>
      <c r="M913" t="s">
        <v>7325</v>
      </c>
      <c r="N913" s="20" t="s">
        <v>7326</v>
      </c>
      <c r="O913" t="s">
        <v>7327</v>
      </c>
      <c r="P913" t="s">
        <v>7365</v>
      </c>
      <c r="Q913" t="s">
        <v>7116</v>
      </c>
      <c r="R913" t="s">
        <v>6020</v>
      </c>
      <c r="S913" t="s">
        <v>7117</v>
      </c>
      <c r="T913" t="s">
        <v>6020</v>
      </c>
    </row>
    <row r="914" spans="1:20">
      <c r="A914" t="s">
        <v>5045</v>
      </c>
      <c r="B914" s="7" t="s">
        <v>5307</v>
      </c>
      <c r="C914" s="8" t="s">
        <v>5307</v>
      </c>
      <c r="D914" s="8">
        <v>0.99613071761019001</v>
      </c>
      <c r="E914" s="8">
        <v>5.8725804472526198E-2</v>
      </c>
      <c r="F914" s="8">
        <v>0.75055212859363696</v>
      </c>
      <c r="G914" s="8">
        <v>0.14740986512627599</v>
      </c>
      <c r="H914" s="8">
        <v>0</v>
      </c>
      <c r="I914" s="8">
        <v>0</v>
      </c>
      <c r="J914" s="8">
        <v>0</v>
      </c>
      <c r="K914" t="s">
        <v>7328</v>
      </c>
      <c r="L914" s="20" t="s">
        <v>7324</v>
      </c>
      <c r="M914" t="s">
        <v>7325</v>
      </c>
      <c r="N914" s="20" t="s">
        <v>7326</v>
      </c>
      <c r="O914" t="s">
        <v>7328</v>
      </c>
      <c r="P914" t="s">
        <v>7365</v>
      </c>
      <c r="Q914" t="s">
        <v>5998</v>
      </c>
      <c r="R914" t="s">
        <v>5998</v>
      </c>
      <c r="S914" t="s">
        <v>5998</v>
      </c>
      <c r="T914" t="s">
        <v>5998</v>
      </c>
    </row>
    <row r="915" spans="1:20">
      <c r="A915" t="s">
        <v>5046</v>
      </c>
      <c r="B915" s="7" t="s">
        <v>5307</v>
      </c>
      <c r="C915" s="8" t="s">
        <v>5307</v>
      </c>
      <c r="D915" s="8">
        <v>0.27366217384853903</v>
      </c>
      <c r="E915" s="8">
        <v>0.54108717586434096</v>
      </c>
      <c r="F915" s="8">
        <v>1.17389750118546</v>
      </c>
      <c r="G915" s="8">
        <v>1.0718668589967601E-3</v>
      </c>
      <c r="H915" s="8">
        <v>0</v>
      </c>
      <c r="I915" s="8">
        <v>0</v>
      </c>
      <c r="J915" s="8">
        <v>0</v>
      </c>
      <c r="K915" t="s">
        <v>7328</v>
      </c>
      <c r="L915" s="20" t="s">
        <v>7324</v>
      </c>
      <c r="M915" t="s">
        <v>7325</v>
      </c>
      <c r="N915" s="20" t="s">
        <v>7326</v>
      </c>
      <c r="O915" t="s">
        <v>7327</v>
      </c>
      <c r="P915" t="s">
        <v>7365</v>
      </c>
      <c r="Q915" t="s">
        <v>5998</v>
      </c>
      <c r="R915" t="s">
        <v>5998</v>
      </c>
      <c r="S915" t="s">
        <v>5998</v>
      </c>
      <c r="T915" t="s">
        <v>5998</v>
      </c>
    </row>
    <row r="916" spans="1:20">
      <c r="A916" t="s">
        <v>5047</v>
      </c>
      <c r="B916" s="7" t="s">
        <v>5307</v>
      </c>
      <c r="C916" s="8" t="s">
        <v>5307</v>
      </c>
      <c r="D916" s="8">
        <v>1.31550126020867</v>
      </c>
      <c r="E916" s="8">
        <v>1.7677537972659701E-4</v>
      </c>
      <c r="F916" s="8">
        <v>0.95411708512422899</v>
      </c>
      <c r="G916" s="8">
        <v>6.5464410544176102E-3</v>
      </c>
      <c r="H916" s="8">
        <v>0</v>
      </c>
      <c r="I916" s="8">
        <v>0</v>
      </c>
      <c r="J916" s="8">
        <v>0</v>
      </c>
      <c r="K916" t="s">
        <v>7328</v>
      </c>
      <c r="L916" s="20" t="s">
        <v>7324</v>
      </c>
      <c r="M916" t="s">
        <v>7325</v>
      </c>
      <c r="N916" s="20" t="s">
        <v>7326</v>
      </c>
      <c r="O916" t="s">
        <v>7328</v>
      </c>
      <c r="P916" t="s">
        <v>7365</v>
      </c>
      <c r="Q916" t="s">
        <v>7118</v>
      </c>
      <c r="R916" t="s">
        <v>6020</v>
      </c>
      <c r="S916" t="s">
        <v>7119</v>
      </c>
      <c r="T916" t="s">
        <v>6020</v>
      </c>
    </row>
    <row r="917" spans="1:20">
      <c r="A917" t="s">
        <v>2719</v>
      </c>
      <c r="B917" s="7" t="s">
        <v>5307</v>
      </c>
      <c r="C917" s="8" t="s">
        <v>5307</v>
      </c>
      <c r="D917" s="8">
        <v>0.15876051885731099</v>
      </c>
      <c r="E917" s="8">
        <v>0.74264964702817404</v>
      </c>
      <c r="F917" s="8">
        <v>0.192780034726028</v>
      </c>
      <c r="G917" s="8">
        <v>0.65790029009677997</v>
      </c>
      <c r="H917" s="8">
        <v>0</v>
      </c>
      <c r="I917" s="8" t="s">
        <v>7120</v>
      </c>
      <c r="J917" s="8">
        <v>0</v>
      </c>
      <c r="K917" t="s">
        <v>7314</v>
      </c>
      <c r="L917" s="20" t="s">
        <v>7353</v>
      </c>
      <c r="M917" t="s">
        <v>7325</v>
      </c>
      <c r="N917" s="20" t="s">
        <v>7326</v>
      </c>
      <c r="O917" t="s">
        <v>7345</v>
      </c>
      <c r="P917" t="s">
        <v>7316</v>
      </c>
      <c r="Q917" t="s">
        <v>7121</v>
      </c>
      <c r="R917" t="s">
        <v>6020</v>
      </c>
      <c r="S917" t="s">
        <v>7122</v>
      </c>
      <c r="T917" t="s">
        <v>6020</v>
      </c>
    </row>
    <row r="918" spans="1:20">
      <c r="A918" t="s">
        <v>2720</v>
      </c>
      <c r="B918" s="7" t="s">
        <v>5307</v>
      </c>
      <c r="C918" s="8" t="s">
        <v>5307</v>
      </c>
      <c r="D918" s="8">
        <v>-0.71900115741176096</v>
      </c>
      <c r="E918" s="8">
        <v>0.458273138946591</v>
      </c>
      <c r="F918" s="8">
        <v>-0.66647296177450399</v>
      </c>
      <c r="G918" s="8">
        <v>0.47112078938488899</v>
      </c>
      <c r="H918" s="8">
        <v>0</v>
      </c>
      <c r="I918" s="8">
        <v>0</v>
      </c>
      <c r="J918" s="8">
        <v>0</v>
      </c>
      <c r="K918" t="s">
        <v>7328</v>
      </c>
      <c r="L918" s="20" t="s">
        <v>7324</v>
      </c>
      <c r="M918" t="s">
        <v>7325</v>
      </c>
      <c r="N918" s="20" t="s">
        <v>7326</v>
      </c>
      <c r="O918" t="s">
        <v>7327</v>
      </c>
      <c r="P918" t="s">
        <v>7365</v>
      </c>
      <c r="Q918" t="s">
        <v>6195</v>
      </c>
      <c r="R918" t="s">
        <v>6020</v>
      </c>
      <c r="S918" t="s">
        <v>6196</v>
      </c>
      <c r="T918" t="s">
        <v>6020</v>
      </c>
    </row>
    <row r="919" spans="1:20">
      <c r="A919" t="s">
        <v>5048</v>
      </c>
      <c r="B919" s="7" t="s">
        <v>5307</v>
      </c>
      <c r="C919" s="8" t="s">
        <v>5307</v>
      </c>
      <c r="D919" s="8">
        <v>0.88004562652870599</v>
      </c>
      <c r="E919" s="8">
        <v>4.4647756813911803E-2</v>
      </c>
      <c r="F919" s="8">
        <v>8.4920127018793205E-3</v>
      </c>
      <c r="G919" s="8">
        <v>0.98860792488916405</v>
      </c>
      <c r="H919" s="8">
        <v>0</v>
      </c>
      <c r="I919" s="8">
        <v>0</v>
      </c>
      <c r="J919" s="8">
        <v>0</v>
      </c>
      <c r="K919" t="s">
        <v>7327</v>
      </c>
      <c r="L919" s="20" t="s">
        <v>7332</v>
      </c>
      <c r="M919" t="s">
        <v>7333</v>
      </c>
      <c r="N919" s="20" t="s">
        <v>7334</v>
      </c>
      <c r="O919" t="s">
        <v>7327</v>
      </c>
      <c r="P919" t="s">
        <v>7365</v>
      </c>
      <c r="Q919" t="s">
        <v>5998</v>
      </c>
      <c r="R919" t="s">
        <v>5998</v>
      </c>
      <c r="S919" t="s">
        <v>5998</v>
      </c>
      <c r="T919" t="s">
        <v>5998</v>
      </c>
    </row>
    <row r="920" spans="1:20">
      <c r="A920" t="s">
        <v>2721</v>
      </c>
      <c r="B920" s="7" t="s">
        <v>5307</v>
      </c>
      <c r="C920" s="8" t="s">
        <v>5307</v>
      </c>
      <c r="D920" s="8">
        <v>1.6911361986216799E-2</v>
      </c>
      <c r="E920" s="8">
        <v>0.93951785034728197</v>
      </c>
      <c r="F920" s="8">
        <v>-1.38297342534847</v>
      </c>
      <c r="G920" s="8">
        <v>1.8844921173449301E-20</v>
      </c>
      <c r="H920" s="8">
        <v>0</v>
      </c>
      <c r="I920" s="8">
        <v>0</v>
      </c>
      <c r="J920" s="8">
        <v>0</v>
      </c>
      <c r="K920" t="s">
        <v>7327</v>
      </c>
      <c r="L920" s="20" t="s">
        <v>7332</v>
      </c>
      <c r="M920" t="s">
        <v>7333</v>
      </c>
      <c r="N920" s="20" t="s">
        <v>7334</v>
      </c>
      <c r="O920" t="s">
        <v>7327</v>
      </c>
      <c r="P920" t="s">
        <v>7365</v>
      </c>
      <c r="Q920" t="s">
        <v>7123</v>
      </c>
      <c r="R920" t="s">
        <v>6020</v>
      </c>
      <c r="S920" t="s">
        <v>7124</v>
      </c>
      <c r="T920" t="s">
        <v>6020</v>
      </c>
    </row>
    <row r="921" spans="1:20">
      <c r="A921" t="s">
        <v>5049</v>
      </c>
      <c r="B921" s="7" t="s">
        <v>5307</v>
      </c>
      <c r="C921" s="8" t="s">
        <v>5307</v>
      </c>
      <c r="D921" s="8">
        <v>0.16767854875973001</v>
      </c>
      <c r="E921" s="8">
        <v>0.65717491774300996</v>
      </c>
      <c r="F921" s="8">
        <v>0.971963166547966</v>
      </c>
      <c r="G921" s="8">
        <v>8.6082832327094301E-4</v>
      </c>
      <c r="H921" s="8">
        <v>0</v>
      </c>
      <c r="I921" s="8">
        <v>0</v>
      </c>
      <c r="J921" s="8">
        <v>0</v>
      </c>
      <c r="K921" t="s">
        <v>7328</v>
      </c>
      <c r="L921" s="20" t="s">
        <v>7324</v>
      </c>
      <c r="M921" t="s">
        <v>7325</v>
      </c>
      <c r="N921" s="20" t="s">
        <v>7326</v>
      </c>
      <c r="O921" t="s">
        <v>7328</v>
      </c>
      <c r="P921" t="s">
        <v>7365</v>
      </c>
      <c r="Q921" t="s">
        <v>7125</v>
      </c>
      <c r="R921" t="s">
        <v>6020</v>
      </c>
      <c r="S921" t="s">
        <v>7126</v>
      </c>
      <c r="T921" t="s">
        <v>6020</v>
      </c>
    </row>
    <row r="922" spans="1:20">
      <c r="A922" t="s">
        <v>5050</v>
      </c>
      <c r="B922" s="7" t="s">
        <v>5307</v>
      </c>
      <c r="C922" s="8" t="s">
        <v>5307</v>
      </c>
      <c r="D922" s="8">
        <v>-0.82997102755069996</v>
      </c>
      <c r="E922" s="8">
        <v>3.2290003051610503E-5</v>
      </c>
      <c r="F922" s="8">
        <v>-0.56530760176535699</v>
      </c>
      <c r="G922" s="8">
        <v>4.8664602765418601E-3</v>
      </c>
      <c r="H922" s="8">
        <v>0</v>
      </c>
      <c r="I922" s="8">
        <v>0</v>
      </c>
      <c r="J922" s="8">
        <v>0</v>
      </c>
      <c r="K922" t="s">
        <v>7328</v>
      </c>
      <c r="L922" s="20" t="s">
        <v>7324</v>
      </c>
      <c r="M922" t="s">
        <v>7325</v>
      </c>
      <c r="N922" s="20" t="s">
        <v>7326</v>
      </c>
      <c r="O922" t="s">
        <v>7327</v>
      </c>
      <c r="P922" t="s">
        <v>7365</v>
      </c>
      <c r="Q922" t="s">
        <v>7127</v>
      </c>
      <c r="R922" t="s">
        <v>6020</v>
      </c>
      <c r="S922" t="s">
        <v>7128</v>
      </c>
      <c r="T922" t="s">
        <v>6020</v>
      </c>
    </row>
    <row r="923" spans="1:20">
      <c r="A923" t="s">
        <v>3280</v>
      </c>
      <c r="B923" s="7" t="s">
        <v>5307</v>
      </c>
      <c r="C923" s="8" t="s">
        <v>5307</v>
      </c>
      <c r="D923" s="8">
        <v>0.36319235288255097</v>
      </c>
      <c r="E923" s="8">
        <v>0.34347338260468202</v>
      </c>
      <c r="F923" s="8">
        <v>0.66263516097620001</v>
      </c>
      <c r="G923" s="8">
        <v>4.6735891826272802E-2</v>
      </c>
      <c r="H923" s="8">
        <v>0</v>
      </c>
      <c r="I923" s="8">
        <v>0</v>
      </c>
      <c r="J923" s="8">
        <v>0</v>
      </c>
      <c r="K923" t="s">
        <v>7339</v>
      </c>
      <c r="L923" s="20" t="s">
        <v>7324</v>
      </c>
      <c r="M923" t="s">
        <v>7325</v>
      </c>
      <c r="N923" s="20" t="s">
        <v>7326</v>
      </c>
      <c r="O923" t="s">
        <v>7327</v>
      </c>
      <c r="P923" t="s">
        <v>7365</v>
      </c>
      <c r="Q923" t="s">
        <v>5998</v>
      </c>
      <c r="R923" t="s">
        <v>5998</v>
      </c>
      <c r="S923" t="s">
        <v>5998</v>
      </c>
      <c r="T923" t="s">
        <v>5998</v>
      </c>
    </row>
    <row r="924" spans="1:20">
      <c r="A924" t="s">
        <v>2722</v>
      </c>
      <c r="B924" s="7" t="s">
        <v>5307</v>
      </c>
      <c r="C924" s="8" t="s">
        <v>5307</v>
      </c>
      <c r="D924" s="8">
        <v>-4.8713761551132703E-2</v>
      </c>
      <c r="E924" s="8">
        <v>0.91932875704047501</v>
      </c>
      <c r="F924" s="8">
        <v>-0.46927872179227098</v>
      </c>
      <c r="G924" s="8">
        <v>0.202242158430948</v>
      </c>
      <c r="H924" s="8">
        <v>0</v>
      </c>
      <c r="I924" s="8">
        <v>0</v>
      </c>
      <c r="J924" s="8">
        <v>0</v>
      </c>
      <c r="K924" t="s">
        <v>7328</v>
      </c>
      <c r="L924" s="20" t="s">
        <v>7324</v>
      </c>
      <c r="M924" t="s">
        <v>7325</v>
      </c>
      <c r="N924" s="20" t="s">
        <v>7326</v>
      </c>
      <c r="O924" t="s">
        <v>7328</v>
      </c>
      <c r="P924" t="s">
        <v>7365</v>
      </c>
      <c r="Q924" t="s">
        <v>7129</v>
      </c>
      <c r="R924" t="s">
        <v>6020</v>
      </c>
      <c r="S924" t="s">
        <v>7130</v>
      </c>
      <c r="T924" t="s">
        <v>6020</v>
      </c>
    </row>
    <row r="925" spans="1:20">
      <c r="A925" t="s">
        <v>2723</v>
      </c>
      <c r="B925" s="7" t="s">
        <v>5307</v>
      </c>
      <c r="C925" s="8" t="s">
        <v>5307</v>
      </c>
      <c r="D925" s="8">
        <v>0.48223413562150602</v>
      </c>
      <c r="E925" s="8">
        <v>0.282650721063329</v>
      </c>
      <c r="F925" s="8">
        <v>1.43085247761078</v>
      </c>
      <c r="G925" s="8">
        <v>1.68541191441446E-4</v>
      </c>
      <c r="H925" s="8">
        <v>0</v>
      </c>
      <c r="I925" s="8">
        <v>0</v>
      </c>
      <c r="J925" s="8">
        <v>0</v>
      </c>
      <c r="K925" t="s">
        <v>7328</v>
      </c>
      <c r="L925" s="20" t="s">
        <v>7324</v>
      </c>
      <c r="M925" t="s">
        <v>7325</v>
      </c>
      <c r="N925" s="20" t="s">
        <v>7326</v>
      </c>
      <c r="O925" t="s">
        <v>7327</v>
      </c>
      <c r="P925" t="s">
        <v>7365</v>
      </c>
      <c r="Q925" t="s">
        <v>7131</v>
      </c>
      <c r="R925" t="s">
        <v>6020</v>
      </c>
      <c r="S925" t="s">
        <v>7132</v>
      </c>
      <c r="T925" t="s">
        <v>6020</v>
      </c>
    </row>
    <row r="926" spans="1:20">
      <c r="A926" t="s">
        <v>5051</v>
      </c>
      <c r="B926" s="7" t="s">
        <v>5307</v>
      </c>
      <c r="C926" s="8" t="s">
        <v>5307</v>
      </c>
      <c r="D926" s="8">
        <v>0.61116928585557495</v>
      </c>
      <c r="E926" s="8">
        <v>0.22836728056959699</v>
      </c>
      <c r="F926" s="8">
        <v>0.759955685438367</v>
      </c>
      <c r="G926" s="8">
        <v>0.10187847020548201</v>
      </c>
      <c r="H926" s="8">
        <v>0</v>
      </c>
      <c r="I926" s="8">
        <v>0</v>
      </c>
      <c r="J926" s="8">
        <v>0</v>
      </c>
      <c r="K926" t="s">
        <v>7328</v>
      </c>
      <c r="L926" s="20" t="s">
        <v>7324</v>
      </c>
      <c r="M926" t="s">
        <v>7325</v>
      </c>
      <c r="N926" s="20" t="s">
        <v>7326</v>
      </c>
      <c r="O926" t="s">
        <v>7327</v>
      </c>
      <c r="P926" t="s">
        <v>7365</v>
      </c>
      <c r="Q926" t="s">
        <v>5998</v>
      </c>
      <c r="R926" t="s">
        <v>5998</v>
      </c>
      <c r="S926" t="s">
        <v>5998</v>
      </c>
      <c r="T926" t="s">
        <v>5998</v>
      </c>
    </row>
    <row r="927" spans="1:20">
      <c r="A927" t="s">
        <v>5052</v>
      </c>
      <c r="B927" s="7" t="s">
        <v>5307</v>
      </c>
      <c r="C927" s="8" t="s">
        <v>5307</v>
      </c>
      <c r="D927" s="8">
        <v>1.77264751733696</v>
      </c>
      <c r="E927" s="8">
        <v>1.4526841527751899E-5</v>
      </c>
      <c r="F927" s="8">
        <v>1.33113412981185</v>
      </c>
      <c r="G927" s="8">
        <v>1.1574069402492701E-3</v>
      </c>
      <c r="H927" s="8">
        <v>0</v>
      </c>
      <c r="I927" s="8">
        <v>0</v>
      </c>
      <c r="J927" s="8">
        <v>0</v>
      </c>
      <c r="K927" t="s">
        <v>7328</v>
      </c>
      <c r="L927" s="20" t="s">
        <v>7324</v>
      </c>
      <c r="M927" t="s">
        <v>7325</v>
      </c>
      <c r="N927" s="20" t="s">
        <v>7326</v>
      </c>
      <c r="O927" t="s">
        <v>7327</v>
      </c>
      <c r="P927" t="s">
        <v>7365</v>
      </c>
      <c r="Q927" t="s">
        <v>5998</v>
      </c>
      <c r="R927" t="s">
        <v>5998</v>
      </c>
      <c r="S927" t="s">
        <v>5998</v>
      </c>
      <c r="T927" t="s">
        <v>5998</v>
      </c>
    </row>
    <row r="928" spans="1:20">
      <c r="A928" t="s">
        <v>2724</v>
      </c>
      <c r="B928" s="7" t="s">
        <v>5307</v>
      </c>
      <c r="C928" s="8" t="s">
        <v>5307</v>
      </c>
      <c r="D928" s="8">
        <v>0.45125238297140902</v>
      </c>
      <c r="E928" s="8">
        <v>0.20367896313876999</v>
      </c>
      <c r="F928" s="8">
        <v>0.26150456032686997</v>
      </c>
      <c r="G928" s="8">
        <v>0.46726400779441202</v>
      </c>
      <c r="H928" s="8">
        <v>0</v>
      </c>
      <c r="I928" s="8">
        <v>0</v>
      </c>
      <c r="J928" s="8">
        <v>0</v>
      </c>
      <c r="K928" t="s">
        <v>7328</v>
      </c>
      <c r="L928" s="20" t="s">
        <v>7324</v>
      </c>
      <c r="M928" t="s">
        <v>7325</v>
      </c>
      <c r="N928" s="20" t="s">
        <v>7326</v>
      </c>
      <c r="O928" t="s">
        <v>7327</v>
      </c>
      <c r="P928" t="s">
        <v>7365</v>
      </c>
      <c r="Q928" t="s">
        <v>5998</v>
      </c>
      <c r="R928" t="s">
        <v>5998</v>
      </c>
      <c r="S928" t="s">
        <v>5998</v>
      </c>
      <c r="T928" t="s">
        <v>5998</v>
      </c>
    </row>
    <row r="929" spans="1:20">
      <c r="A929" t="s">
        <v>2725</v>
      </c>
      <c r="B929" s="7" t="s">
        <v>5307</v>
      </c>
      <c r="C929" s="8" t="s">
        <v>5307</v>
      </c>
      <c r="D929" s="8">
        <v>-1.55381827415442</v>
      </c>
      <c r="E929" s="8">
        <v>6.4709006898970203E-2</v>
      </c>
      <c r="F929" s="8">
        <v>-0.13636948602430901</v>
      </c>
      <c r="G929" s="8">
        <v>0.88184921527399995</v>
      </c>
      <c r="H929" s="8">
        <v>0</v>
      </c>
      <c r="I929" s="8">
        <v>0</v>
      </c>
      <c r="J929" s="8">
        <v>0</v>
      </c>
      <c r="K929" t="s">
        <v>7328</v>
      </c>
      <c r="L929" s="20" t="s">
        <v>7324</v>
      </c>
      <c r="M929" t="s">
        <v>7325</v>
      </c>
      <c r="N929" s="20" t="s">
        <v>7326</v>
      </c>
      <c r="O929" t="s">
        <v>7327</v>
      </c>
      <c r="P929" t="s">
        <v>7365</v>
      </c>
      <c r="Q929" t="s">
        <v>7133</v>
      </c>
      <c r="R929" t="s">
        <v>6020</v>
      </c>
      <c r="S929" t="s">
        <v>7134</v>
      </c>
      <c r="T929" t="s">
        <v>6020</v>
      </c>
    </row>
    <row r="930" spans="1:20">
      <c r="A930" t="s">
        <v>2726</v>
      </c>
      <c r="B930" s="7" t="s">
        <v>5307</v>
      </c>
      <c r="C930" s="8" t="s">
        <v>5307</v>
      </c>
      <c r="D930" s="8">
        <v>3.1698901918259699</v>
      </c>
      <c r="E930" s="8">
        <v>3.6437604820578197E-17</v>
      </c>
      <c r="F930" s="8">
        <v>2.8108655479098199</v>
      </c>
      <c r="G930" s="8">
        <v>8.3406175553033205E-14</v>
      </c>
      <c r="H930" s="8">
        <v>0</v>
      </c>
      <c r="I930" s="8" t="s">
        <v>6197</v>
      </c>
      <c r="J930" s="8">
        <v>0</v>
      </c>
      <c r="K930" t="s">
        <v>7335</v>
      </c>
      <c r="L930" s="20" t="s">
        <v>7336</v>
      </c>
      <c r="M930" t="s">
        <v>7337</v>
      </c>
      <c r="N930" s="20" t="s">
        <v>7397</v>
      </c>
      <c r="O930" t="s">
        <v>7335</v>
      </c>
      <c r="P930" t="s">
        <v>7316</v>
      </c>
      <c r="Q930" t="s">
        <v>5998</v>
      </c>
      <c r="R930" t="s">
        <v>5998</v>
      </c>
      <c r="S930" t="s">
        <v>5998</v>
      </c>
      <c r="T930" t="s">
        <v>5998</v>
      </c>
    </row>
    <row r="931" spans="1:20">
      <c r="A931" t="s">
        <v>5053</v>
      </c>
      <c r="B931" s="7" t="s">
        <v>5307</v>
      </c>
      <c r="C931" s="8" t="s">
        <v>5307</v>
      </c>
      <c r="D931" s="8">
        <v>-0.19037459539362001</v>
      </c>
      <c r="E931" s="8">
        <v>0.72076570620921898</v>
      </c>
      <c r="F931" s="8">
        <v>0.86061055811637499</v>
      </c>
      <c r="G931" s="8">
        <v>2.8972389731731E-2</v>
      </c>
      <c r="H931" s="8">
        <v>0</v>
      </c>
      <c r="I931" s="8">
        <v>0</v>
      </c>
      <c r="J931" s="8">
        <v>0</v>
      </c>
      <c r="K931" t="s">
        <v>7328</v>
      </c>
      <c r="L931" s="20" t="s">
        <v>7324</v>
      </c>
      <c r="M931" t="s">
        <v>7325</v>
      </c>
      <c r="N931" s="20" t="s">
        <v>7326</v>
      </c>
      <c r="O931" t="s">
        <v>7328</v>
      </c>
      <c r="P931" t="s">
        <v>7365</v>
      </c>
      <c r="Q931" t="s">
        <v>7135</v>
      </c>
      <c r="R931" t="s">
        <v>6020</v>
      </c>
      <c r="S931" t="s">
        <v>7136</v>
      </c>
      <c r="T931" t="s">
        <v>6020</v>
      </c>
    </row>
    <row r="932" spans="1:20">
      <c r="A932" t="s">
        <v>5054</v>
      </c>
      <c r="B932" s="7" t="s">
        <v>5307</v>
      </c>
      <c r="C932" s="8" t="s">
        <v>5307</v>
      </c>
      <c r="D932" s="8">
        <v>-1.02006387743236</v>
      </c>
      <c r="E932" s="8">
        <v>2.1310912760419799E-5</v>
      </c>
      <c r="F932" s="8">
        <v>-0.68407692556231103</v>
      </c>
      <c r="G932" s="8">
        <v>4.5784889449036201E-3</v>
      </c>
      <c r="H932" s="8">
        <v>0</v>
      </c>
      <c r="I932" s="8">
        <v>0</v>
      </c>
      <c r="J932" s="8">
        <v>0</v>
      </c>
      <c r="K932" t="s">
        <v>7339</v>
      </c>
      <c r="L932" s="20" t="s">
        <v>7324</v>
      </c>
      <c r="M932" t="s">
        <v>7325</v>
      </c>
      <c r="N932" s="20" t="s">
        <v>7326</v>
      </c>
      <c r="O932" t="s">
        <v>7354</v>
      </c>
      <c r="P932" t="s">
        <v>7365</v>
      </c>
      <c r="Q932" t="s">
        <v>7137</v>
      </c>
      <c r="R932" t="s">
        <v>6020</v>
      </c>
      <c r="S932" t="s">
        <v>7138</v>
      </c>
      <c r="T932" t="s">
        <v>6020</v>
      </c>
    </row>
    <row r="933" spans="1:20">
      <c r="A933" t="s">
        <v>5055</v>
      </c>
      <c r="B933" s="7" t="s">
        <v>5307</v>
      </c>
      <c r="C933" s="8" t="s">
        <v>5307</v>
      </c>
      <c r="D933" s="8">
        <v>2.0784911798032</v>
      </c>
      <c r="E933" s="8">
        <v>2.8977771599688799E-18</v>
      </c>
      <c r="F933" s="8">
        <v>-0.32926659755129301</v>
      </c>
      <c r="G933" s="8">
        <v>0.229251684048983</v>
      </c>
      <c r="H933" s="8">
        <v>0</v>
      </c>
      <c r="I933" s="8">
        <v>0</v>
      </c>
      <c r="J933" s="8">
        <v>0</v>
      </c>
      <c r="K933" t="s">
        <v>7328</v>
      </c>
      <c r="L933" s="20" t="s">
        <v>7324</v>
      </c>
      <c r="M933" t="s">
        <v>7325</v>
      </c>
      <c r="N933" s="20" t="s">
        <v>7326</v>
      </c>
      <c r="O933" t="s">
        <v>7328</v>
      </c>
      <c r="P933" t="s">
        <v>7365</v>
      </c>
      <c r="Q933" t="s">
        <v>7139</v>
      </c>
      <c r="R933" t="s">
        <v>6020</v>
      </c>
      <c r="S933" t="s">
        <v>7140</v>
      </c>
      <c r="T933">
        <v>0.70010399999999995</v>
      </c>
    </row>
    <row r="934" spans="1:20">
      <c r="A934" t="s">
        <v>5056</v>
      </c>
      <c r="B934" s="7" t="s">
        <v>5307</v>
      </c>
      <c r="C934" s="8" t="s">
        <v>5307</v>
      </c>
      <c r="D934" s="8">
        <v>1.2640247039083401</v>
      </c>
      <c r="E934" s="8">
        <v>6.5219858034665798E-3</v>
      </c>
      <c r="F934" s="8">
        <v>1.6969309623445099</v>
      </c>
      <c r="G934" s="8">
        <v>7.9910868172719505E-5</v>
      </c>
      <c r="H934" s="8">
        <v>0</v>
      </c>
      <c r="I934" s="8">
        <v>0</v>
      </c>
      <c r="J934" s="8">
        <v>0</v>
      </c>
      <c r="K934" t="s">
        <v>7327</v>
      </c>
      <c r="L934" s="20" t="s">
        <v>7332</v>
      </c>
      <c r="M934" t="s">
        <v>7333</v>
      </c>
      <c r="N934" s="20" t="s">
        <v>7334</v>
      </c>
      <c r="O934" t="s">
        <v>7327</v>
      </c>
      <c r="P934" t="s">
        <v>7365</v>
      </c>
      <c r="Q934" t="s">
        <v>7141</v>
      </c>
      <c r="R934" t="s">
        <v>6020</v>
      </c>
      <c r="S934" t="s">
        <v>7142</v>
      </c>
      <c r="T934" t="s">
        <v>6020</v>
      </c>
    </row>
    <row r="935" spans="1:20">
      <c r="A935" t="s">
        <v>3288</v>
      </c>
      <c r="B935" s="7" t="s">
        <v>5307</v>
      </c>
      <c r="C935" s="8" t="s">
        <v>5307</v>
      </c>
      <c r="D935" s="8">
        <v>7.9785969542478796E-2</v>
      </c>
      <c r="E935" s="8">
        <v>0.87741417653573694</v>
      </c>
      <c r="F935" s="8">
        <v>-0.19333624644644001</v>
      </c>
      <c r="G935" s="8">
        <v>0.66701598904872506</v>
      </c>
      <c r="H935" s="8">
        <v>0</v>
      </c>
      <c r="I935" s="8">
        <v>0</v>
      </c>
      <c r="J935" s="8">
        <v>0</v>
      </c>
      <c r="K935" t="s">
        <v>7323</v>
      </c>
      <c r="L935" s="20" t="s">
        <v>7357</v>
      </c>
      <c r="M935" t="s">
        <v>7325</v>
      </c>
      <c r="N935" s="20" t="s">
        <v>7326</v>
      </c>
      <c r="O935" t="s">
        <v>7327</v>
      </c>
      <c r="P935" t="s">
        <v>7365</v>
      </c>
      <c r="Q935" t="s">
        <v>7013</v>
      </c>
      <c r="R935" t="s">
        <v>6020</v>
      </c>
      <c r="S935" t="s">
        <v>7014</v>
      </c>
      <c r="T935" t="s">
        <v>6020</v>
      </c>
    </row>
    <row r="936" spans="1:20">
      <c r="A936" t="s">
        <v>2727</v>
      </c>
      <c r="B936" s="7" t="s">
        <v>5307</v>
      </c>
      <c r="C936" s="8" t="s">
        <v>5307</v>
      </c>
      <c r="D936" s="8">
        <v>0.119076297447451</v>
      </c>
      <c r="E936" s="8">
        <v>0.78520545393686303</v>
      </c>
      <c r="F936" s="8">
        <v>-0.91490886561424101</v>
      </c>
      <c r="G936" s="8">
        <v>5.2490587489878301E-3</v>
      </c>
      <c r="H936" s="8">
        <v>0</v>
      </c>
      <c r="I936" s="8">
        <v>0</v>
      </c>
      <c r="J936" s="8">
        <v>0</v>
      </c>
      <c r="K936" t="s">
        <v>7328</v>
      </c>
      <c r="L936" s="20" t="s">
        <v>7324</v>
      </c>
      <c r="M936" t="s">
        <v>7325</v>
      </c>
      <c r="N936" s="20" t="s">
        <v>7326</v>
      </c>
      <c r="O936" t="s">
        <v>7328</v>
      </c>
      <c r="P936" t="s">
        <v>7365</v>
      </c>
      <c r="Q936" t="s">
        <v>6137</v>
      </c>
      <c r="R936" t="s">
        <v>6020</v>
      </c>
      <c r="S936" t="s">
        <v>6138</v>
      </c>
      <c r="T936" t="s">
        <v>6020</v>
      </c>
    </row>
    <row r="937" spans="1:20">
      <c r="A937" t="s">
        <v>5057</v>
      </c>
      <c r="B937" s="7" t="s">
        <v>5307</v>
      </c>
      <c r="C937" s="8" t="s">
        <v>5307</v>
      </c>
      <c r="D937" s="8">
        <v>-0.1586435731744</v>
      </c>
      <c r="E937" s="8">
        <v>0.68302853176619405</v>
      </c>
      <c r="F937" s="8">
        <v>0.83329263324610703</v>
      </c>
      <c r="G937" s="8">
        <v>3.3351238474184299E-3</v>
      </c>
      <c r="H937" s="8">
        <v>0</v>
      </c>
      <c r="I937" s="8">
        <v>0</v>
      </c>
      <c r="J937" s="8">
        <v>0</v>
      </c>
      <c r="K937" t="s">
        <v>7328</v>
      </c>
      <c r="L937" s="20" t="s">
        <v>7324</v>
      </c>
      <c r="M937" t="s">
        <v>7325</v>
      </c>
      <c r="N937" s="20" t="s">
        <v>7326</v>
      </c>
      <c r="O937" t="s">
        <v>7327</v>
      </c>
      <c r="P937" t="s">
        <v>7365</v>
      </c>
      <c r="Q937" t="s">
        <v>5998</v>
      </c>
      <c r="R937" t="s">
        <v>5998</v>
      </c>
      <c r="S937" t="s">
        <v>5998</v>
      </c>
      <c r="T937" t="s">
        <v>5998</v>
      </c>
    </row>
    <row r="938" spans="1:20">
      <c r="A938" t="s">
        <v>5058</v>
      </c>
      <c r="B938" s="7" t="s">
        <v>5307</v>
      </c>
      <c r="C938" s="8" t="s">
        <v>5307</v>
      </c>
      <c r="D938" s="8">
        <v>0.319041215285017</v>
      </c>
      <c r="E938" s="8">
        <v>0.15324561432040401</v>
      </c>
      <c r="F938" s="8">
        <v>6.0979139807571303E-2</v>
      </c>
      <c r="G938" s="8">
        <v>0.81099263515181697</v>
      </c>
      <c r="H938" s="8">
        <v>0</v>
      </c>
      <c r="I938" s="8">
        <v>0</v>
      </c>
      <c r="J938" s="8">
        <v>0</v>
      </c>
      <c r="K938" t="s">
        <v>7327</v>
      </c>
      <c r="L938" s="20" t="s">
        <v>7332</v>
      </c>
      <c r="M938" t="s">
        <v>7333</v>
      </c>
      <c r="N938" s="20" t="s">
        <v>7334</v>
      </c>
      <c r="O938" t="s">
        <v>7327</v>
      </c>
      <c r="P938" t="s">
        <v>7365</v>
      </c>
      <c r="Q938" t="s">
        <v>7143</v>
      </c>
      <c r="R938" t="s">
        <v>6020</v>
      </c>
      <c r="S938" t="s">
        <v>7144</v>
      </c>
      <c r="T938" t="s">
        <v>6020</v>
      </c>
    </row>
    <row r="939" spans="1:20">
      <c r="A939" t="s">
        <v>5059</v>
      </c>
      <c r="B939" s="7" t="s">
        <v>5307</v>
      </c>
      <c r="C939" s="8" t="s">
        <v>5307</v>
      </c>
      <c r="D939" s="8">
        <v>0.34941525387851502</v>
      </c>
      <c r="E939" s="8">
        <v>0.20115173740235301</v>
      </c>
      <c r="F939" s="8">
        <v>-0.74219843632644</v>
      </c>
      <c r="G939" s="8">
        <v>2.4715850987350602E-3</v>
      </c>
      <c r="H939" s="8">
        <v>0</v>
      </c>
      <c r="I939" s="8">
        <v>0</v>
      </c>
      <c r="J939" s="8">
        <v>0</v>
      </c>
      <c r="K939" t="s">
        <v>7327</v>
      </c>
      <c r="L939" s="20" t="s">
        <v>7332</v>
      </c>
      <c r="M939" t="s">
        <v>7333</v>
      </c>
      <c r="N939" s="20" t="s">
        <v>7334</v>
      </c>
      <c r="O939" t="s">
        <v>7339</v>
      </c>
      <c r="P939" t="s">
        <v>7365</v>
      </c>
      <c r="Q939" t="s">
        <v>7145</v>
      </c>
      <c r="R939" t="s">
        <v>6020</v>
      </c>
      <c r="S939" t="s">
        <v>7146</v>
      </c>
      <c r="T939">
        <v>-0.76471</v>
      </c>
    </row>
    <row r="940" spans="1:20">
      <c r="A940" t="s">
        <v>5060</v>
      </c>
      <c r="B940" s="7" t="s">
        <v>5307</v>
      </c>
      <c r="C940" s="8" t="s">
        <v>5307</v>
      </c>
      <c r="D940" s="8">
        <v>0.69946831878517102</v>
      </c>
      <c r="E940" s="8">
        <v>1.5246709194746201E-2</v>
      </c>
      <c r="F940" s="8">
        <v>1.36408521215364</v>
      </c>
      <c r="G940" s="8">
        <v>2.5568922610829399E-7</v>
      </c>
      <c r="H940" s="8">
        <v>0</v>
      </c>
      <c r="I940" s="8">
        <v>0</v>
      </c>
      <c r="J940" s="8">
        <v>0</v>
      </c>
      <c r="K940" t="s">
        <v>7327</v>
      </c>
      <c r="L940" s="20" t="s">
        <v>7332</v>
      </c>
      <c r="M940" t="s">
        <v>7333</v>
      </c>
      <c r="N940" s="20" t="s">
        <v>7334</v>
      </c>
      <c r="O940" t="s">
        <v>7328</v>
      </c>
      <c r="P940" t="s">
        <v>7365</v>
      </c>
      <c r="Q940" t="s">
        <v>6014</v>
      </c>
      <c r="R940" t="s">
        <v>6015</v>
      </c>
      <c r="S940" t="s">
        <v>6016</v>
      </c>
      <c r="T940" t="s">
        <v>6015</v>
      </c>
    </row>
    <row r="941" spans="1:20">
      <c r="A941" t="s">
        <v>5061</v>
      </c>
      <c r="B941" s="7" t="s">
        <v>5307</v>
      </c>
      <c r="C941" s="8" t="s">
        <v>5307</v>
      </c>
      <c r="D941" s="8">
        <v>0.21945878700858101</v>
      </c>
      <c r="E941" s="8">
        <v>0.58353850010559205</v>
      </c>
      <c r="F941" s="8">
        <v>0.39324787622311402</v>
      </c>
      <c r="G941" s="8">
        <v>0.25655938936227801</v>
      </c>
      <c r="H941" s="8">
        <v>0</v>
      </c>
      <c r="I941" s="8">
        <v>0</v>
      </c>
      <c r="J941" s="8">
        <v>0</v>
      </c>
      <c r="K941" t="s">
        <v>7328</v>
      </c>
      <c r="L941" s="20">
        <v>1</v>
      </c>
      <c r="M941">
        <v>0</v>
      </c>
      <c r="N941" s="20">
        <v>0</v>
      </c>
      <c r="O941" t="s">
        <v>7328</v>
      </c>
      <c r="P941" t="s">
        <v>7365</v>
      </c>
      <c r="Q941" t="s">
        <v>5998</v>
      </c>
      <c r="R941" t="s">
        <v>5998</v>
      </c>
      <c r="S941" t="s">
        <v>5998</v>
      </c>
      <c r="T941" t="s">
        <v>5998</v>
      </c>
    </row>
    <row r="942" spans="1:20">
      <c r="A942" t="s">
        <v>5062</v>
      </c>
      <c r="B942" s="7" t="s">
        <v>5307</v>
      </c>
      <c r="C942" s="8" t="s">
        <v>5307</v>
      </c>
      <c r="D942" s="8">
        <v>0.95264906016487305</v>
      </c>
      <c r="E942" s="8">
        <v>2.0305799613871802E-3</v>
      </c>
      <c r="F942" s="8">
        <v>-7.01712572086894E-2</v>
      </c>
      <c r="G942" s="8">
        <v>0.85655390483926797</v>
      </c>
      <c r="H942" s="8">
        <v>0</v>
      </c>
      <c r="I942" s="8">
        <v>0</v>
      </c>
      <c r="J942" s="8">
        <v>0</v>
      </c>
      <c r="K942" t="s">
        <v>7328</v>
      </c>
      <c r="L942" s="20" t="s">
        <v>7324</v>
      </c>
      <c r="M942" t="s">
        <v>7325</v>
      </c>
      <c r="N942" s="20" t="s">
        <v>7326</v>
      </c>
      <c r="O942" t="s">
        <v>7327</v>
      </c>
      <c r="P942" t="s">
        <v>7365</v>
      </c>
      <c r="Q942" t="s">
        <v>5998</v>
      </c>
      <c r="R942" t="s">
        <v>5998</v>
      </c>
      <c r="S942" t="s">
        <v>5998</v>
      </c>
      <c r="T942" t="s">
        <v>5998</v>
      </c>
    </row>
    <row r="943" spans="1:20">
      <c r="A943" t="s">
        <v>5063</v>
      </c>
      <c r="B943" s="7" t="s">
        <v>5307</v>
      </c>
      <c r="C943" s="8" t="s">
        <v>5307</v>
      </c>
      <c r="D943" s="8">
        <v>0.151109462804845</v>
      </c>
      <c r="E943" s="8">
        <v>0.80433955044383199</v>
      </c>
      <c r="F943" s="8">
        <v>0.99569767669308296</v>
      </c>
      <c r="G943" s="8">
        <v>2.4912527913494201E-2</v>
      </c>
      <c r="H943" s="8">
        <v>0</v>
      </c>
      <c r="I943" s="8">
        <v>0</v>
      </c>
      <c r="J943" s="8">
        <v>0</v>
      </c>
      <c r="K943" t="s">
        <v>7328</v>
      </c>
      <c r="L943" s="20" t="s">
        <v>7324</v>
      </c>
      <c r="M943" t="s">
        <v>7325</v>
      </c>
      <c r="N943" s="20" t="s">
        <v>7326</v>
      </c>
      <c r="O943" t="s">
        <v>7327</v>
      </c>
      <c r="P943" t="s">
        <v>7365</v>
      </c>
      <c r="Q943" t="s">
        <v>7147</v>
      </c>
      <c r="R943" t="s">
        <v>6020</v>
      </c>
      <c r="S943" t="s">
        <v>7148</v>
      </c>
      <c r="T943" t="s">
        <v>6020</v>
      </c>
    </row>
    <row r="944" spans="1:20">
      <c r="A944" t="s">
        <v>5064</v>
      </c>
      <c r="B944" s="7" t="s">
        <v>5307</v>
      </c>
      <c r="C944" s="8" t="s">
        <v>5307</v>
      </c>
      <c r="D944" s="8">
        <v>0.29999186844249098</v>
      </c>
      <c r="E944" s="8">
        <v>0.48785589196328299</v>
      </c>
      <c r="F944" s="8">
        <v>0.64974547854561904</v>
      </c>
      <c r="G944" s="8">
        <v>7.69030536890212E-2</v>
      </c>
      <c r="H944" s="8">
        <v>0</v>
      </c>
      <c r="I944" s="8">
        <v>0</v>
      </c>
      <c r="J944" s="8">
        <v>0</v>
      </c>
      <c r="K944" t="s">
        <v>7328</v>
      </c>
      <c r="L944" s="20" t="s">
        <v>7324</v>
      </c>
      <c r="M944" t="s">
        <v>7325</v>
      </c>
      <c r="N944" s="20" t="s">
        <v>7326</v>
      </c>
      <c r="O944" t="s">
        <v>7327</v>
      </c>
      <c r="P944" t="s">
        <v>7365</v>
      </c>
      <c r="Q944" t="s">
        <v>7149</v>
      </c>
      <c r="R944" t="s">
        <v>6020</v>
      </c>
      <c r="S944" t="s">
        <v>5998</v>
      </c>
      <c r="T944" t="s">
        <v>5998</v>
      </c>
    </row>
    <row r="945" spans="1:20">
      <c r="A945" t="s">
        <v>5065</v>
      </c>
      <c r="B945" s="7" t="s">
        <v>5307</v>
      </c>
      <c r="C945" s="8" t="s">
        <v>5307</v>
      </c>
      <c r="D945" s="8">
        <v>-0.14994758178353201</v>
      </c>
      <c r="E945" s="8">
        <v>0.77185472259124499</v>
      </c>
      <c r="F945" s="8">
        <v>-0.46310732713175301</v>
      </c>
      <c r="G945" s="8">
        <v>0.26137833977205899</v>
      </c>
      <c r="H945" s="8">
        <v>0</v>
      </c>
      <c r="I945" s="8">
        <v>0</v>
      </c>
      <c r="J945" s="8">
        <v>0</v>
      </c>
      <c r="K945" t="s">
        <v>7327</v>
      </c>
      <c r="L945" s="20" t="s">
        <v>7332</v>
      </c>
      <c r="M945" t="s">
        <v>7333</v>
      </c>
      <c r="N945" s="20" t="s">
        <v>7334</v>
      </c>
      <c r="O945" t="s">
        <v>7327</v>
      </c>
      <c r="P945" t="s">
        <v>7365</v>
      </c>
      <c r="Q945" t="s">
        <v>7150</v>
      </c>
      <c r="R945" t="s">
        <v>6020</v>
      </c>
      <c r="S945" t="s">
        <v>7151</v>
      </c>
      <c r="T945" t="s">
        <v>6020</v>
      </c>
    </row>
    <row r="946" spans="1:20">
      <c r="A946" t="s">
        <v>5066</v>
      </c>
      <c r="B946" s="7" t="s">
        <v>5307</v>
      </c>
      <c r="C946" s="8" t="s">
        <v>5307</v>
      </c>
      <c r="D946" s="8">
        <v>0.31397761421662501</v>
      </c>
      <c r="E946" s="8">
        <v>0.46141019884696299</v>
      </c>
      <c r="F946" s="8">
        <v>0.22224198195948699</v>
      </c>
      <c r="G946" s="8">
        <v>0.58808693347113805</v>
      </c>
      <c r="H946" s="8">
        <v>0</v>
      </c>
      <c r="I946" s="8">
        <v>0</v>
      </c>
      <c r="J946" s="8">
        <v>0</v>
      </c>
      <c r="K946" t="s">
        <v>7328</v>
      </c>
      <c r="L946" s="20" t="s">
        <v>7324</v>
      </c>
      <c r="M946" t="s">
        <v>7325</v>
      </c>
      <c r="N946" s="20" t="s">
        <v>7326</v>
      </c>
      <c r="O946" t="s">
        <v>7327</v>
      </c>
      <c r="P946" t="s">
        <v>7365</v>
      </c>
      <c r="Q946" t="s">
        <v>5998</v>
      </c>
      <c r="R946" t="s">
        <v>5998</v>
      </c>
      <c r="S946" t="s">
        <v>5998</v>
      </c>
      <c r="T946" t="s">
        <v>5998</v>
      </c>
    </row>
    <row r="947" spans="1:20">
      <c r="A947" t="s">
        <v>5067</v>
      </c>
      <c r="B947" s="7" t="s">
        <v>5307</v>
      </c>
      <c r="C947" s="8" t="s">
        <v>5307</v>
      </c>
      <c r="D947" s="8">
        <v>1.7526885907112</v>
      </c>
      <c r="E947" s="8">
        <v>6.2240639003899902E-6</v>
      </c>
      <c r="F947" s="8">
        <v>2.2502701210901899</v>
      </c>
      <c r="G947" s="8">
        <v>1.6591490327696001E-9</v>
      </c>
      <c r="H947" s="8">
        <v>0</v>
      </c>
      <c r="I947" s="8">
        <v>0</v>
      </c>
      <c r="J947" s="8">
        <v>0</v>
      </c>
      <c r="K947" t="s">
        <v>7328</v>
      </c>
      <c r="L947" s="20" t="s">
        <v>7324</v>
      </c>
      <c r="M947" t="s">
        <v>7325</v>
      </c>
      <c r="N947" s="20" t="s">
        <v>7326</v>
      </c>
      <c r="O947" t="s">
        <v>7327</v>
      </c>
      <c r="P947" t="s">
        <v>7365</v>
      </c>
      <c r="Q947" t="s">
        <v>7152</v>
      </c>
      <c r="R947" t="s">
        <v>6020</v>
      </c>
      <c r="S947" t="s">
        <v>7153</v>
      </c>
      <c r="T947" t="s">
        <v>6020</v>
      </c>
    </row>
    <row r="948" spans="1:20">
      <c r="A948" t="s">
        <v>5068</v>
      </c>
      <c r="B948" s="7" t="s">
        <v>5307</v>
      </c>
      <c r="C948" s="8" t="s">
        <v>5307</v>
      </c>
      <c r="D948" s="8">
        <v>0.39308924696122199</v>
      </c>
      <c r="E948" s="8">
        <v>0.38727086006950801</v>
      </c>
      <c r="F948" s="8">
        <v>-0.95191626215638903</v>
      </c>
      <c r="G948" s="8">
        <v>1.5347763616709901E-2</v>
      </c>
      <c r="H948" s="8">
        <v>0</v>
      </c>
      <c r="I948" s="8">
        <v>0</v>
      </c>
      <c r="J948" s="8">
        <v>0</v>
      </c>
      <c r="K948" t="s">
        <v>7327</v>
      </c>
      <c r="L948" s="20" t="s">
        <v>7332</v>
      </c>
      <c r="M948" t="s">
        <v>7333</v>
      </c>
      <c r="N948" s="20" t="s">
        <v>7334</v>
      </c>
      <c r="O948" t="s">
        <v>7327</v>
      </c>
      <c r="P948" t="s">
        <v>7365</v>
      </c>
      <c r="Q948" t="s">
        <v>7154</v>
      </c>
      <c r="R948" t="s">
        <v>6020</v>
      </c>
      <c r="S948" t="s">
        <v>7155</v>
      </c>
      <c r="T948" t="s">
        <v>6020</v>
      </c>
    </row>
    <row r="949" spans="1:20">
      <c r="A949" t="s">
        <v>2728</v>
      </c>
      <c r="B949" s="7" t="s">
        <v>5307</v>
      </c>
      <c r="C949" s="8" t="s">
        <v>5307</v>
      </c>
      <c r="D949" s="8">
        <v>-0.346726154814118</v>
      </c>
      <c r="E949" s="8">
        <v>0.17644592291750699</v>
      </c>
      <c r="F949" s="8">
        <v>-1.23169608914358</v>
      </c>
      <c r="G949" s="8">
        <v>2.7805055659097702E-8</v>
      </c>
      <c r="H949" s="8">
        <v>0</v>
      </c>
      <c r="I949" s="8">
        <v>0</v>
      </c>
      <c r="J949" s="8">
        <v>0</v>
      </c>
      <c r="K949" t="s">
        <v>7323</v>
      </c>
      <c r="L949" s="20">
        <v>0.65</v>
      </c>
      <c r="M949" t="s">
        <v>7379</v>
      </c>
      <c r="N949" s="20">
        <v>0.35</v>
      </c>
      <c r="O949" t="s">
        <v>7354</v>
      </c>
      <c r="P949" t="s">
        <v>7365</v>
      </c>
      <c r="Q949" t="s">
        <v>5998</v>
      </c>
      <c r="R949" t="s">
        <v>5998</v>
      </c>
      <c r="S949" t="s">
        <v>5998</v>
      </c>
      <c r="T949" t="s">
        <v>5998</v>
      </c>
    </row>
    <row r="950" spans="1:20">
      <c r="A950" t="s">
        <v>5069</v>
      </c>
      <c r="B950" s="7" t="s">
        <v>5307</v>
      </c>
      <c r="C950" s="8" t="s">
        <v>5307</v>
      </c>
      <c r="D950" s="8">
        <v>-6.1979750674773702E-2</v>
      </c>
      <c r="E950" s="8">
        <v>0.91908728098278902</v>
      </c>
      <c r="F950" s="8">
        <v>0.50997403411036002</v>
      </c>
      <c r="G950" s="8">
        <v>0.26436281163910302</v>
      </c>
      <c r="H950" s="8">
        <v>0</v>
      </c>
      <c r="I950" s="8">
        <v>0</v>
      </c>
      <c r="J950" s="8">
        <v>0</v>
      </c>
      <c r="K950" t="s">
        <v>7327</v>
      </c>
      <c r="L950" s="20" t="s">
        <v>7332</v>
      </c>
      <c r="M950" t="s">
        <v>7333</v>
      </c>
      <c r="N950" s="20" t="s">
        <v>7334</v>
      </c>
      <c r="O950" t="s">
        <v>7327</v>
      </c>
      <c r="P950" t="s">
        <v>7365</v>
      </c>
      <c r="Q950" t="s">
        <v>5998</v>
      </c>
      <c r="R950" t="s">
        <v>5998</v>
      </c>
      <c r="S950" t="s">
        <v>5998</v>
      </c>
      <c r="T950" t="s">
        <v>5998</v>
      </c>
    </row>
    <row r="951" spans="1:20">
      <c r="A951" t="s">
        <v>5070</v>
      </c>
      <c r="B951" s="7" t="s">
        <v>5307</v>
      </c>
      <c r="C951" s="8" t="s">
        <v>5307</v>
      </c>
      <c r="D951" s="8">
        <v>0.20998178802050499</v>
      </c>
      <c r="E951" s="8">
        <v>0.62919364309391301</v>
      </c>
      <c r="F951" s="8">
        <v>0.422419096228486</v>
      </c>
      <c r="G951" s="8">
        <v>0.25582166735978001</v>
      </c>
      <c r="H951" s="8">
        <v>0</v>
      </c>
      <c r="I951" s="8">
        <v>0</v>
      </c>
      <c r="J951" s="8">
        <v>0</v>
      </c>
      <c r="K951" t="s">
        <v>7328</v>
      </c>
      <c r="L951" s="20" t="s">
        <v>7324</v>
      </c>
      <c r="M951" t="s">
        <v>7325</v>
      </c>
      <c r="N951" s="20" t="s">
        <v>7326</v>
      </c>
      <c r="O951" t="s">
        <v>7327</v>
      </c>
      <c r="P951" t="s">
        <v>7365</v>
      </c>
      <c r="Q951" t="s">
        <v>7156</v>
      </c>
      <c r="R951" t="s">
        <v>6020</v>
      </c>
      <c r="S951" t="s">
        <v>7157</v>
      </c>
      <c r="T951" t="s">
        <v>6020</v>
      </c>
    </row>
    <row r="952" spans="1:20">
      <c r="A952" t="s">
        <v>2729</v>
      </c>
      <c r="B952" s="7" t="s">
        <v>5307</v>
      </c>
      <c r="C952" s="8" t="s">
        <v>5307</v>
      </c>
      <c r="D952" s="8">
        <v>-0.40354951466762601</v>
      </c>
      <c r="E952" s="8">
        <v>0.58026850818168596</v>
      </c>
      <c r="F952" s="8">
        <v>-0.84072140582179</v>
      </c>
      <c r="G952" s="8">
        <v>0.17895433756701801</v>
      </c>
      <c r="H952" s="8">
        <v>0</v>
      </c>
      <c r="I952" s="8">
        <v>0</v>
      </c>
      <c r="J952" s="8">
        <v>0</v>
      </c>
      <c r="K952" t="s">
        <v>7327</v>
      </c>
      <c r="L952" s="20" t="s">
        <v>7332</v>
      </c>
      <c r="M952" t="s">
        <v>7333</v>
      </c>
      <c r="N952" s="20" t="s">
        <v>7334</v>
      </c>
      <c r="O952" t="s">
        <v>7339</v>
      </c>
      <c r="P952" t="s">
        <v>7365</v>
      </c>
      <c r="Q952" t="s">
        <v>7158</v>
      </c>
      <c r="R952">
        <v>-0.80455600000000005</v>
      </c>
      <c r="S952" t="s">
        <v>7159</v>
      </c>
      <c r="T952" t="s">
        <v>6020</v>
      </c>
    </row>
    <row r="953" spans="1:20">
      <c r="A953" t="s">
        <v>2730</v>
      </c>
      <c r="B953" s="7" t="s">
        <v>5307</v>
      </c>
      <c r="C953" s="8" t="s">
        <v>5307</v>
      </c>
      <c r="D953" s="8">
        <v>0.14246842967471199</v>
      </c>
      <c r="E953" s="8">
        <v>0.63142176585042897</v>
      </c>
      <c r="F953" s="8">
        <v>1.6193278508690699E-3</v>
      </c>
      <c r="G953" s="8">
        <v>0.99762306637248899</v>
      </c>
      <c r="H953" s="8">
        <v>0</v>
      </c>
      <c r="I953" s="8">
        <v>0</v>
      </c>
      <c r="J953" s="8">
        <v>0</v>
      </c>
      <c r="K953" t="s">
        <v>7328</v>
      </c>
      <c r="L953" s="20" t="s">
        <v>7324</v>
      </c>
      <c r="M953" t="s">
        <v>7325</v>
      </c>
      <c r="N953" s="20" t="s">
        <v>7326</v>
      </c>
      <c r="O953" t="s">
        <v>7327</v>
      </c>
      <c r="P953" t="s">
        <v>7365</v>
      </c>
      <c r="Q953" t="s">
        <v>7160</v>
      </c>
      <c r="R953" t="s">
        <v>6020</v>
      </c>
      <c r="S953" t="s">
        <v>7161</v>
      </c>
      <c r="T953" t="s">
        <v>6020</v>
      </c>
    </row>
    <row r="954" spans="1:20">
      <c r="A954" t="s">
        <v>5071</v>
      </c>
      <c r="B954" s="7" t="s">
        <v>5307</v>
      </c>
      <c r="C954" s="8" t="s">
        <v>5307</v>
      </c>
      <c r="D954" s="8">
        <v>-0.23407610699346099</v>
      </c>
      <c r="E954" s="8">
        <v>0.61165977159470297</v>
      </c>
      <c r="F954" s="8">
        <v>-0.144708402814784</v>
      </c>
      <c r="G954" s="8">
        <v>0.74476549833935402</v>
      </c>
      <c r="H954" s="8">
        <v>0</v>
      </c>
      <c r="I954" s="8">
        <v>0</v>
      </c>
      <c r="J954" s="8">
        <v>0</v>
      </c>
      <c r="K954" t="s">
        <v>7327</v>
      </c>
      <c r="L954" s="20">
        <v>0.7</v>
      </c>
      <c r="M954" t="s">
        <v>7333</v>
      </c>
      <c r="N954" s="20">
        <v>0.3</v>
      </c>
      <c r="O954" t="s">
        <v>7328</v>
      </c>
      <c r="P954" t="s">
        <v>7365</v>
      </c>
      <c r="Q954" t="s">
        <v>5998</v>
      </c>
      <c r="R954" t="s">
        <v>5998</v>
      </c>
      <c r="S954" t="s">
        <v>5998</v>
      </c>
      <c r="T954" t="s">
        <v>5998</v>
      </c>
    </row>
    <row r="955" spans="1:20">
      <c r="A955" t="s">
        <v>5072</v>
      </c>
      <c r="B955" s="7" t="s">
        <v>5307</v>
      </c>
      <c r="C955" s="8" t="s">
        <v>5307</v>
      </c>
      <c r="D955" s="8">
        <v>0.52558485011064204</v>
      </c>
      <c r="E955" s="8">
        <v>0.21296163353922301</v>
      </c>
      <c r="F955" s="8">
        <v>0.91883868479377095</v>
      </c>
      <c r="G955" s="8">
        <v>1.50869157021025E-2</v>
      </c>
      <c r="H955" s="8">
        <v>0</v>
      </c>
      <c r="I955" s="8">
        <v>0</v>
      </c>
      <c r="J955" s="8">
        <v>0</v>
      </c>
      <c r="K955" t="s">
        <v>7328</v>
      </c>
      <c r="L955" s="20" t="s">
        <v>7324</v>
      </c>
      <c r="M955" t="s">
        <v>7325</v>
      </c>
      <c r="N955" s="20" t="s">
        <v>7326</v>
      </c>
      <c r="O955" t="s">
        <v>7327</v>
      </c>
      <c r="P955" t="s">
        <v>7365</v>
      </c>
      <c r="Q955" t="s">
        <v>6925</v>
      </c>
      <c r="R955" t="s">
        <v>6015</v>
      </c>
      <c r="S955" t="s">
        <v>6926</v>
      </c>
      <c r="T955" t="s">
        <v>6015</v>
      </c>
    </row>
    <row r="956" spans="1:20">
      <c r="A956" t="s">
        <v>3297</v>
      </c>
      <c r="B956" s="7" t="s">
        <v>5307</v>
      </c>
      <c r="C956" s="8" t="s">
        <v>5307</v>
      </c>
      <c r="D956" s="8">
        <v>-1.0492975597140499</v>
      </c>
      <c r="E956" s="8">
        <v>8.3620582998832999E-6</v>
      </c>
      <c r="F956" s="8">
        <v>-1.3191367753729399</v>
      </c>
      <c r="G956" s="8">
        <v>5.5962631616172501E-9</v>
      </c>
      <c r="H956" s="8">
        <v>0</v>
      </c>
      <c r="I956" s="8" t="s">
        <v>7162</v>
      </c>
      <c r="J956" s="8">
        <v>0</v>
      </c>
      <c r="K956" t="s">
        <v>7327</v>
      </c>
      <c r="L956" s="20" t="s">
        <v>7332</v>
      </c>
      <c r="M956" t="s">
        <v>7333</v>
      </c>
      <c r="N956" s="20" t="s">
        <v>7334</v>
      </c>
      <c r="O956" t="s">
        <v>7327</v>
      </c>
      <c r="P956" t="s">
        <v>7365</v>
      </c>
      <c r="Q956" t="s">
        <v>7163</v>
      </c>
      <c r="R956" t="s">
        <v>6020</v>
      </c>
      <c r="S956" t="s">
        <v>7164</v>
      </c>
      <c r="T956" t="s">
        <v>6020</v>
      </c>
    </row>
    <row r="957" spans="1:20">
      <c r="A957" t="s">
        <v>5073</v>
      </c>
      <c r="B957" s="7" t="s">
        <v>5307</v>
      </c>
      <c r="C957" s="8" t="s">
        <v>5307</v>
      </c>
      <c r="D957" s="8">
        <v>0.27530097585663998</v>
      </c>
      <c r="E957" s="8">
        <v>0.42895223859877901</v>
      </c>
      <c r="F957" s="8">
        <v>0.50355491109291395</v>
      </c>
      <c r="G957" s="8">
        <v>9.7832905078220594E-2</v>
      </c>
      <c r="H957" s="8">
        <v>0</v>
      </c>
      <c r="I957" s="8">
        <v>0</v>
      </c>
      <c r="J957" s="8">
        <v>0</v>
      </c>
      <c r="K957" t="s">
        <v>7328</v>
      </c>
      <c r="L957" s="20" t="s">
        <v>7324</v>
      </c>
      <c r="M957" t="s">
        <v>7325</v>
      </c>
      <c r="N957" s="20" t="s">
        <v>7326</v>
      </c>
      <c r="O957" t="s">
        <v>7327</v>
      </c>
      <c r="P957" t="s">
        <v>7365</v>
      </c>
      <c r="Q957" t="s">
        <v>5998</v>
      </c>
      <c r="R957" t="s">
        <v>5998</v>
      </c>
      <c r="S957" t="s">
        <v>5998</v>
      </c>
      <c r="T957" t="s">
        <v>5998</v>
      </c>
    </row>
    <row r="958" spans="1:20">
      <c r="A958" t="s">
        <v>5074</v>
      </c>
      <c r="B958" s="7" t="s">
        <v>5307</v>
      </c>
      <c r="C958" s="8" t="s">
        <v>5307</v>
      </c>
      <c r="D958" s="8">
        <v>1.1442119439578</v>
      </c>
      <c r="E958" s="8">
        <v>4.6888490411369502E-5</v>
      </c>
      <c r="F958" s="8">
        <v>1.2578766875529499</v>
      </c>
      <c r="G958" s="8">
        <v>3.8818123931275803E-6</v>
      </c>
      <c r="H958" s="8">
        <v>0</v>
      </c>
      <c r="I958" s="8">
        <v>0</v>
      </c>
      <c r="J958" s="8">
        <v>0</v>
      </c>
      <c r="K958" t="s">
        <v>7327</v>
      </c>
      <c r="L958" s="20" t="s">
        <v>7332</v>
      </c>
      <c r="M958" t="s">
        <v>7333</v>
      </c>
      <c r="N958" s="20" t="s">
        <v>7334</v>
      </c>
      <c r="O958" t="s">
        <v>7327</v>
      </c>
      <c r="P958" t="s">
        <v>7365</v>
      </c>
      <c r="Q958" t="s">
        <v>6966</v>
      </c>
      <c r="R958" t="s">
        <v>6015</v>
      </c>
      <c r="S958" t="s">
        <v>6967</v>
      </c>
      <c r="T958" t="s">
        <v>6015</v>
      </c>
    </row>
    <row r="959" spans="1:20">
      <c r="A959" t="s">
        <v>5075</v>
      </c>
      <c r="B959" s="7" t="s">
        <v>5307</v>
      </c>
      <c r="C959" s="8" t="s">
        <v>5307</v>
      </c>
      <c r="D959" s="8">
        <v>0.29418621816530099</v>
      </c>
      <c r="E959" s="8">
        <v>0.79910504338714206</v>
      </c>
      <c r="F959" s="8">
        <v>1.2339172991846401</v>
      </c>
      <c r="G959" s="8">
        <v>0.16307063376776601</v>
      </c>
      <c r="H959" s="8">
        <v>0</v>
      </c>
      <c r="I959" s="8" t="s">
        <v>6208</v>
      </c>
      <c r="J959" s="8">
        <v>0</v>
      </c>
      <c r="K959" t="s">
        <v>7327</v>
      </c>
      <c r="L959" s="20" t="s">
        <v>7332</v>
      </c>
      <c r="M959" t="s">
        <v>7333</v>
      </c>
      <c r="N959" s="20" t="s">
        <v>7334</v>
      </c>
      <c r="O959" t="s">
        <v>7339</v>
      </c>
      <c r="P959" t="s">
        <v>7365</v>
      </c>
      <c r="Q959" t="s">
        <v>5998</v>
      </c>
      <c r="R959" t="s">
        <v>5998</v>
      </c>
      <c r="S959" t="s">
        <v>5998</v>
      </c>
      <c r="T959" t="s">
        <v>5998</v>
      </c>
    </row>
    <row r="960" spans="1:20">
      <c r="A960" t="s">
        <v>5076</v>
      </c>
      <c r="B960" s="7" t="s">
        <v>5307</v>
      </c>
      <c r="C960" s="8" t="s">
        <v>5307</v>
      </c>
      <c r="D960" s="8">
        <v>-0.65282738347272096</v>
      </c>
      <c r="E960" s="8">
        <v>0.525215511222211</v>
      </c>
      <c r="F960" s="8">
        <v>-1.1032425530171099</v>
      </c>
      <c r="G960" s="8">
        <v>0.221610097500482</v>
      </c>
      <c r="H960" s="8">
        <v>0</v>
      </c>
      <c r="I960" s="8">
        <v>0</v>
      </c>
      <c r="J960" s="8">
        <v>0</v>
      </c>
      <c r="K960" t="s">
        <v>7328</v>
      </c>
      <c r="L960" s="20" t="s">
        <v>7324</v>
      </c>
      <c r="M960" t="s">
        <v>7325</v>
      </c>
      <c r="N960" s="20" t="s">
        <v>7326</v>
      </c>
      <c r="O960" t="s">
        <v>7327</v>
      </c>
      <c r="P960" t="s">
        <v>7365</v>
      </c>
      <c r="Q960" t="s">
        <v>6195</v>
      </c>
      <c r="R960" t="s">
        <v>6020</v>
      </c>
      <c r="S960" t="s">
        <v>6196</v>
      </c>
      <c r="T960" t="s">
        <v>6020</v>
      </c>
    </row>
    <row r="961" spans="1:20">
      <c r="A961" t="s">
        <v>5077</v>
      </c>
      <c r="B961" s="7" t="s">
        <v>5307</v>
      </c>
      <c r="C961" s="8" t="s">
        <v>5307</v>
      </c>
      <c r="D961" s="8">
        <v>-1.35032595747714</v>
      </c>
      <c r="E961" s="8">
        <v>6.2141371379630905E-13</v>
      </c>
      <c r="F961" s="8">
        <v>-0.604403402096925</v>
      </c>
      <c r="G961" s="8">
        <v>2.0102007840902998E-3</v>
      </c>
      <c r="H961" s="8">
        <v>0</v>
      </c>
      <c r="I961" s="8">
        <v>0</v>
      </c>
      <c r="J961" s="8">
        <v>0</v>
      </c>
      <c r="K961" t="s">
        <v>7328</v>
      </c>
      <c r="L961" s="20" t="s">
        <v>7324</v>
      </c>
      <c r="M961" t="s">
        <v>7325</v>
      </c>
      <c r="N961" s="20" t="s">
        <v>7326</v>
      </c>
      <c r="O961" t="s">
        <v>7327</v>
      </c>
      <c r="P961" t="s">
        <v>7365</v>
      </c>
      <c r="Q961" t="s">
        <v>7090</v>
      </c>
      <c r="R961" t="s">
        <v>6020</v>
      </c>
      <c r="S961" t="s">
        <v>7091</v>
      </c>
      <c r="T961" t="s">
        <v>6020</v>
      </c>
    </row>
    <row r="962" spans="1:20">
      <c r="A962" t="s">
        <v>2732</v>
      </c>
      <c r="B962" s="7" t="s">
        <v>5307</v>
      </c>
      <c r="C962" s="8" t="s">
        <v>5307</v>
      </c>
      <c r="D962" s="8">
        <v>1.7723407373925399</v>
      </c>
      <c r="E962" s="8">
        <v>5.7180474511609401E-6</v>
      </c>
      <c r="F962" s="8">
        <v>0.31422529506696201</v>
      </c>
      <c r="G962" s="8">
        <v>0.498216349732786</v>
      </c>
      <c r="H962" s="8">
        <v>0</v>
      </c>
      <c r="I962" s="8">
        <v>0</v>
      </c>
      <c r="J962" s="8">
        <v>0</v>
      </c>
      <c r="K962" t="s">
        <v>7339</v>
      </c>
      <c r="L962" s="20" t="s">
        <v>7324</v>
      </c>
      <c r="M962" t="s">
        <v>7325</v>
      </c>
      <c r="N962" s="20" t="s">
        <v>7326</v>
      </c>
      <c r="O962" t="s">
        <v>7327</v>
      </c>
      <c r="P962" t="s">
        <v>7365</v>
      </c>
      <c r="Q962" t="s">
        <v>7165</v>
      </c>
      <c r="R962" t="s">
        <v>6020</v>
      </c>
      <c r="S962" t="s">
        <v>7166</v>
      </c>
      <c r="T962" t="s">
        <v>6015</v>
      </c>
    </row>
    <row r="963" spans="1:20">
      <c r="A963" t="s">
        <v>5078</v>
      </c>
      <c r="B963" s="7" t="s">
        <v>5307</v>
      </c>
      <c r="C963" s="8" t="s">
        <v>5307</v>
      </c>
      <c r="D963" s="8">
        <v>-0.62497334588403397</v>
      </c>
      <c r="E963" s="8">
        <v>3.9061318175022799E-2</v>
      </c>
      <c r="F963" s="8">
        <v>0.126721669810581</v>
      </c>
      <c r="G963" s="8">
        <v>0.71551022186315205</v>
      </c>
      <c r="H963" s="8">
        <v>0</v>
      </c>
      <c r="I963" s="8">
        <v>0</v>
      </c>
      <c r="J963" s="8">
        <v>0</v>
      </c>
      <c r="K963" t="s">
        <v>7328</v>
      </c>
      <c r="L963" s="20" t="s">
        <v>7324</v>
      </c>
      <c r="M963" t="s">
        <v>7325</v>
      </c>
      <c r="N963" s="20" t="s">
        <v>7326</v>
      </c>
      <c r="O963" t="s">
        <v>7327</v>
      </c>
      <c r="P963" t="s">
        <v>7365</v>
      </c>
      <c r="Q963" t="s">
        <v>7167</v>
      </c>
      <c r="R963" t="s">
        <v>6020</v>
      </c>
      <c r="S963" t="s">
        <v>7168</v>
      </c>
      <c r="T963" t="s">
        <v>6020</v>
      </c>
    </row>
    <row r="964" spans="1:20">
      <c r="A964" t="s">
        <v>5079</v>
      </c>
      <c r="B964" s="7" t="s">
        <v>5307</v>
      </c>
      <c r="C964" s="8" t="s">
        <v>5307</v>
      </c>
      <c r="D964" s="8">
        <v>0.50196024024821895</v>
      </c>
      <c r="E964" s="8">
        <v>0.22985292745772101</v>
      </c>
      <c r="F964" s="8">
        <v>1.62309525901624</v>
      </c>
      <c r="G964" s="8">
        <v>5.6360111427766003E-6</v>
      </c>
      <c r="H964" s="8">
        <v>0</v>
      </c>
      <c r="I964" s="8">
        <v>0</v>
      </c>
      <c r="J964" s="8">
        <v>0</v>
      </c>
      <c r="K964" t="s">
        <v>7328</v>
      </c>
      <c r="L964" s="20" t="s">
        <v>7324</v>
      </c>
      <c r="M964" t="s">
        <v>7325</v>
      </c>
      <c r="N964" s="20" t="s">
        <v>7326</v>
      </c>
      <c r="O964" t="s">
        <v>7327</v>
      </c>
      <c r="P964" t="s">
        <v>7365</v>
      </c>
      <c r="Q964" t="s">
        <v>7169</v>
      </c>
      <c r="R964" t="s">
        <v>6020</v>
      </c>
      <c r="S964" t="s">
        <v>7170</v>
      </c>
      <c r="T964" t="s">
        <v>6020</v>
      </c>
    </row>
    <row r="965" spans="1:20">
      <c r="A965" t="s">
        <v>2733</v>
      </c>
      <c r="B965" s="7" t="s">
        <v>5307</v>
      </c>
      <c r="C965" s="8" t="s">
        <v>5307</v>
      </c>
      <c r="D965" s="8">
        <v>-0.46319585920016698</v>
      </c>
      <c r="E965" s="8">
        <v>1.3960260164913099E-2</v>
      </c>
      <c r="F965" s="8">
        <v>-1.1329565744641099</v>
      </c>
      <c r="G965" s="8">
        <v>4.72493450296597E-11</v>
      </c>
      <c r="H965" s="8">
        <v>0</v>
      </c>
      <c r="I965" s="8">
        <v>0</v>
      </c>
      <c r="J965" s="8">
        <v>0</v>
      </c>
      <c r="K965" t="s">
        <v>7328</v>
      </c>
      <c r="L965" s="20" t="s">
        <v>7324</v>
      </c>
      <c r="M965" t="s">
        <v>7325</v>
      </c>
      <c r="N965" s="20" t="s">
        <v>7326</v>
      </c>
      <c r="O965" t="s">
        <v>7328</v>
      </c>
      <c r="P965" t="s">
        <v>7365</v>
      </c>
      <c r="Q965" t="s">
        <v>7171</v>
      </c>
      <c r="R965" t="s">
        <v>6020</v>
      </c>
      <c r="S965" t="s">
        <v>7172</v>
      </c>
      <c r="T965" t="s">
        <v>6020</v>
      </c>
    </row>
    <row r="966" spans="1:20">
      <c r="A966" t="s">
        <v>2734</v>
      </c>
      <c r="B966" s="7" t="s">
        <v>5307</v>
      </c>
      <c r="C966" s="8" t="s">
        <v>5307</v>
      </c>
      <c r="D966" s="8">
        <v>-0.56415885660016096</v>
      </c>
      <c r="E966" s="8">
        <v>7.6280543167237397E-2</v>
      </c>
      <c r="F966" s="8">
        <v>-0.83434242725061603</v>
      </c>
      <c r="G966" s="8">
        <v>4.1261275661956904E-3</v>
      </c>
      <c r="H966" s="8">
        <v>0</v>
      </c>
      <c r="I966" s="8">
        <v>0</v>
      </c>
      <c r="J966" s="8">
        <v>0</v>
      </c>
      <c r="K966" t="s">
        <v>7327</v>
      </c>
      <c r="L966" s="20" t="s">
        <v>7332</v>
      </c>
      <c r="M966" t="s">
        <v>7333</v>
      </c>
      <c r="N966" s="20" t="s">
        <v>7334</v>
      </c>
      <c r="O966" t="s">
        <v>7327</v>
      </c>
      <c r="P966" t="s">
        <v>7365</v>
      </c>
      <c r="Q966" t="s">
        <v>5998</v>
      </c>
      <c r="R966" t="s">
        <v>5998</v>
      </c>
      <c r="S966" t="s">
        <v>5998</v>
      </c>
      <c r="T966" t="s">
        <v>5998</v>
      </c>
    </row>
    <row r="967" spans="1:20">
      <c r="A967" t="s">
        <v>2735</v>
      </c>
      <c r="B967" s="7" t="s">
        <v>5307</v>
      </c>
      <c r="C967" s="8" t="s">
        <v>5307</v>
      </c>
      <c r="D967" s="8">
        <v>-0.47594167068085802</v>
      </c>
      <c r="E967" s="8">
        <v>1.1970710813494399E-2</v>
      </c>
      <c r="F967" s="8">
        <v>-0.537993637715386</v>
      </c>
      <c r="G967" s="8">
        <v>2.9462225594330798E-3</v>
      </c>
      <c r="H967" s="8">
        <v>0</v>
      </c>
      <c r="I967" s="8">
        <v>0</v>
      </c>
      <c r="J967" s="8">
        <v>0</v>
      </c>
      <c r="K967" t="s">
        <v>7327</v>
      </c>
      <c r="L967" s="20" t="s">
        <v>7332</v>
      </c>
      <c r="M967" t="s">
        <v>7333</v>
      </c>
      <c r="N967" s="20" t="s">
        <v>7334</v>
      </c>
      <c r="O967" t="s">
        <v>7327</v>
      </c>
      <c r="P967" t="s">
        <v>7365</v>
      </c>
      <c r="Q967" t="s">
        <v>7173</v>
      </c>
      <c r="R967" t="s">
        <v>6020</v>
      </c>
      <c r="S967" t="s">
        <v>7174</v>
      </c>
      <c r="T967" t="s">
        <v>6020</v>
      </c>
    </row>
    <row r="968" spans="1:20">
      <c r="A968" t="s">
        <v>2736</v>
      </c>
      <c r="B968" s="7" t="s">
        <v>5307</v>
      </c>
      <c r="C968" s="8" t="s">
        <v>5307</v>
      </c>
      <c r="D968" s="8">
        <v>-0.75066871642863997</v>
      </c>
      <c r="E968" s="8">
        <v>2.7500756393513599E-3</v>
      </c>
      <c r="F968" s="8">
        <v>-0.86983606421654902</v>
      </c>
      <c r="G968" s="8">
        <v>2.30640938629998E-4</v>
      </c>
      <c r="H968" s="8">
        <v>0</v>
      </c>
      <c r="I968" s="8">
        <v>0</v>
      </c>
      <c r="J968" s="8">
        <v>0</v>
      </c>
      <c r="K968" t="s">
        <v>7327</v>
      </c>
      <c r="L968" s="20" t="s">
        <v>7332</v>
      </c>
      <c r="M968" t="s">
        <v>7333</v>
      </c>
      <c r="N968" s="20" t="s">
        <v>7334</v>
      </c>
      <c r="O968" t="s">
        <v>7327</v>
      </c>
      <c r="P968" t="s">
        <v>7365</v>
      </c>
      <c r="Q968" t="s">
        <v>5998</v>
      </c>
      <c r="R968" t="s">
        <v>5998</v>
      </c>
      <c r="S968" t="s">
        <v>5998</v>
      </c>
      <c r="T968" t="s">
        <v>5998</v>
      </c>
    </row>
    <row r="969" spans="1:20">
      <c r="A969" t="s">
        <v>5080</v>
      </c>
      <c r="B969" s="7" t="s">
        <v>5307</v>
      </c>
      <c r="C969" s="8" t="s">
        <v>5307</v>
      </c>
      <c r="D969" s="8">
        <v>0.88928928811969399</v>
      </c>
      <c r="E969" s="8">
        <v>4.64819186001489E-2</v>
      </c>
      <c r="F969" s="8">
        <v>1.37545039246822</v>
      </c>
      <c r="G969" s="8">
        <v>7.6154795060692196E-4</v>
      </c>
      <c r="H969" s="8">
        <v>0</v>
      </c>
      <c r="I969" s="8">
        <v>0</v>
      </c>
      <c r="J969" s="8">
        <v>0</v>
      </c>
      <c r="K969" t="s">
        <v>7328</v>
      </c>
      <c r="L969" s="20" t="s">
        <v>7324</v>
      </c>
      <c r="M969" t="s">
        <v>7325</v>
      </c>
      <c r="N969" s="20" t="s">
        <v>7326</v>
      </c>
      <c r="O969" t="s">
        <v>7327</v>
      </c>
      <c r="P969" t="s">
        <v>7365</v>
      </c>
      <c r="Q969" t="s">
        <v>5998</v>
      </c>
      <c r="R969" t="s">
        <v>5998</v>
      </c>
      <c r="S969" t="s">
        <v>5998</v>
      </c>
      <c r="T969" t="s">
        <v>5998</v>
      </c>
    </row>
    <row r="970" spans="1:20">
      <c r="A970" t="s">
        <v>5081</v>
      </c>
      <c r="B970" s="7" t="s">
        <v>5307</v>
      </c>
      <c r="C970" s="8" t="s">
        <v>5307</v>
      </c>
      <c r="D970" s="8">
        <v>0.30444199670654398</v>
      </c>
      <c r="E970" s="8">
        <v>0.44903730026392702</v>
      </c>
      <c r="F970" s="8">
        <v>0.79641264538263501</v>
      </c>
      <c r="G970" s="8">
        <v>1.93400398207801E-2</v>
      </c>
      <c r="H970" s="8">
        <v>0</v>
      </c>
      <c r="I970" s="8">
        <v>0</v>
      </c>
      <c r="J970" s="8">
        <v>0</v>
      </c>
      <c r="K970" t="s">
        <v>7328</v>
      </c>
      <c r="L970" s="20">
        <v>1</v>
      </c>
      <c r="M970">
        <v>0</v>
      </c>
      <c r="N970" s="20">
        <v>0</v>
      </c>
      <c r="O970" t="s">
        <v>7328</v>
      </c>
      <c r="P970" t="s">
        <v>7365</v>
      </c>
      <c r="Q970" t="s">
        <v>6014</v>
      </c>
      <c r="R970" t="s">
        <v>6015</v>
      </c>
      <c r="S970" t="s">
        <v>6016</v>
      </c>
      <c r="T970" t="s">
        <v>6015</v>
      </c>
    </row>
    <row r="971" spans="1:20">
      <c r="A971" t="s">
        <v>2737</v>
      </c>
      <c r="B971" s="7" t="s">
        <v>5307</v>
      </c>
      <c r="C971" s="8" t="s">
        <v>5307</v>
      </c>
      <c r="D971" s="8">
        <v>-1.2935543369881299</v>
      </c>
      <c r="E971" s="8">
        <v>1.7715398276152601E-4</v>
      </c>
      <c r="F971" s="8">
        <v>-1.2137160845719299</v>
      </c>
      <c r="G971" s="8">
        <v>1.5471515358951701E-4</v>
      </c>
      <c r="H971" s="8">
        <v>0</v>
      </c>
      <c r="I971" s="8">
        <v>0</v>
      </c>
      <c r="J971" s="8">
        <v>0</v>
      </c>
      <c r="K971" t="s">
        <v>7328</v>
      </c>
      <c r="L971" s="20" t="s">
        <v>7324</v>
      </c>
      <c r="M971" t="s">
        <v>7325</v>
      </c>
      <c r="N971" s="20" t="s">
        <v>7326</v>
      </c>
      <c r="O971" t="s">
        <v>7327</v>
      </c>
      <c r="P971" t="s">
        <v>7365</v>
      </c>
      <c r="Q971" t="s">
        <v>5998</v>
      </c>
      <c r="R971" t="s">
        <v>5998</v>
      </c>
      <c r="S971" t="s">
        <v>5998</v>
      </c>
      <c r="T971" t="s">
        <v>5998</v>
      </c>
    </row>
    <row r="972" spans="1:20">
      <c r="A972" t="s">
        <v>5082</v>
      </c>
      <c r="B972" s="7" t="s">
        <v>5307</v>
      </c>
      <c r="C972" s="8" t="s">
        <v>5307</v>
      </c>
      <c r="D972" s="8">
        <v>-0.13999602158591501</v>
      </c>
      <c r="E972" s="8">
        <v>0.79941468582515296</v>
      </c>
      <c r="F972" s="8">
        <v>0.58332596435961204</v>
      </c>
      <c r="G972" s="8">
        <v>0.16884395608446501</v>
      </c>
      <c r="H972" s="8">
        <v>0</v>
      </c>
      <c r="I972" s="8">
        <v>0</v>
      </c>
      <c r="J972" s="8">
        <v>0</v>
      </c>
      <c r="K972" t="s">
        <v>7328</v>
      </c>
      <c r="L972" s="20" t="s">
        <v>7324</v>
      </c>
      <c r="M972" t="s">
        <v>7325</v>
      </c>
      <c r="N972" s="20" t="s">
        <v>7326</v>
      </c>
      <c r="O972" t="s">
        <v>7327</v>
      </c>
      <c r="P972" t="s">
        <v>7365</v>
      </c>
      <c r="Q972" t="s">
        <v>7070</v>
      </c>
      <c r="R972" t="s">
        <v>6020</v>
      </c>
      <c r="S972" t="s">
        <v>7071</v>
      </c>
      <c r="T972" t="s">
        <v>6020</v>
      </c>
    </row>
    <row r="973" spans="1:20">
      <c r="A973" t="s">
        <v>5083</v>
      </c>
      <c r="B973" s="7" t="s">
        <v>5307</v>
      </c>
      <c r="C973" s="8" t="s">
        <v>5307</v>
      </c>
      <c r="D973" s="8">
        <v>-1.0621879752841299</v>
      </c>
      <c r="E973" s="8">
        <v>5.6484903003327803E-5</v>
      </c>
      <c r="F973" s="8">
        <v>-1.2229785521824399</v>
      </c>
      <c r="G973" s="8">
        <v>1.29544301621741E-6</v>
      </c>
      <c r="H973" s="8">
        <v>0</v>
      </c>
      <c r="I973" s="8">
        <v>0</v>
      </c>
      <c r="J973" s="8">
        <v>0</v>
      </c>
      <c r="K973" t="s">
        <v>7327</v>
      </c>
      <c r="L973" s="20" t="s">
        <v>7332</v>
      </c>
      <c r="M973" t="s">
        <v>7333</v>
      </c>
      <c r="N973" s="20" t="s">
        <v>7334</v>
      </c>
      <c r="O973" t="s">
        <v>7327</v>
      </c>
      <c r="P973" t="s">
        <v>7365</v>
      </c>
      <c r="Q973" t="s">
        <v>5998</v>
      </c>
      <c r="R973" t="s">
        <v>5998</v>
      </c>
      <c r="S973" t="s">
        <v>5998</v>
      </c>
      <c r="T973" t="s">
        <v>5998</v>
      </c>
    </row>
    <row r="974" spans="1:20">
      <c r="A974" t="s">
        <v>5084</v>
      </c>
      <c r="B974" s="7" t="s">
        <v>5307</v>
      </c>
      <c r="C974" s="8" t="s">
        <v>5307</v>
      </c>
      <c r="D974" s="8">
        <v>0.194491314821015</v>
      </c>
      <c r="E974" s="8">
        <v>0.65835135466549299</v>
      </c>
      <c r="F974" s="8">
        <v>1.2629733106969201</v>
      </c>
      <c r="G974" s="8">
        <v>1.5653152312696699E-4</v>
      </c>
      <c r="H974" s="8">
        <v>0</v>
      </c>
      <c r="I974" s="8">
        <v>0</v>
      </c>
      <c r="J974" s="8">
        <v>0</v>
      </c>
      <c r="K974" t="s">
        <v>7328</v>
      </c>
      <c r="L974" s="20" t="s">
        <v>7324</v>
      </c>
      <c r="M974" t="s">
        <v>7325</v>
      </c>
      <c r="N974" s="20" t="s">
        <v>7326</v>
      </c>
      <c r="O974" t="s">
        <v>7327</v>
      </c>
      <c r="P974" t="s">
        <v>7365</v>
      </c>
      <c r="Q974" t="s">
        <v>5998</v>
      </c>
      <c r="R974" t="s">
        <v>5998</v>
      </c>
      <c r="S974" t="s">
        <v>7175</v>
      </c>
      <c r="T974" t="s">
        <v>6020</v>
      </c>
    </row>
    <row r="975" spans="1:20">
      <c r="A975" t="s">
        <v>2738</v>
      </c>
      <c r="B975" s="7" t="s">
        <v>5307</v>
      </c>
      <c r="C975" s="8" t="s">
        <v>5307</v>
      </c>
      <c r="D975" s="8">
        <v>-0.87924124569401196</v>
      </c>
      <c r="E975" s="8">
        <v>1.69932183264243E-6</v>
      </c>
      <c r="F975" s="8">
        <v>-1.0367836710929701</v>
      </c>
      <c r="G975" s="8">
        <v>5.0155135833774603E-9</v>
      </c>
      <c r="H975" s="8">
        <v>0</v>
      </c>
      <c r="I975" s="8">
        <v>0</v>
      </c>
      <c r="J975" s="8">
        <v>0</v>
      </c>
      <c r="K975" t="s">
        <v>7327</v>
      </c>
      <c r="L975" s="20" t="s">
        <v>7332</v>
      </c>
      <c r="M975" t="s">
        <v>7333</v>
      </c>
      <c r="N975" s="20" t="s">
        <v>7334</v>
      </c>
      <c r="O975" t="s">
        <v>7328</v>
      </c>
      <c r="P975" t="s">
        <v>7365</v>
      </c>
      <c r="Q975" t="s">
        <v>7171</v>
      </c>
      <c r="R975" t="s">
        <v>6020</v>
      </c>
      <c r="S975" t="s">
        <v>7172</v>
      </c>
      <c r="T975" t="s">
        <v>6020</v>
      </c>
    </row>
    <row r="976" spans="1:20">
      <c r="A976" t="s">
        <v>5085</v>
      </c>
      <c r="B976" s="7" t="s">
        <v>5307</v>
      </c>
      <c r="C976" s="8" t="s">
        <v>5307</v>
      </c>
      <c r="D976" s="8">
        <v>0.89448395148080295</v>
      </c>
      <c r="E976" s="8">
        <v>1.2244044499599101E-2</v>
      </c>
      <c r="F976" s="8">
        <v>0.93091769028157301</v>
      </c>
      <c r="G976" s="8">
        <v>6.4564383286208104E-3</v>
      </c>
      <c r="H976" s="8">
        <v>0</v>
      </c>
      <c r="I976" s="8">
        <v>0</v>
      </c>
      <c r="J976" s="8">
        <v>0</v>
      </c>
      <c r="K976" t="s">
        <v>7328</v>
      </c>
      <c r="L976" s="20" t="s">
        <v>7324</v>
      </c>
      <c r="M976" t="s">
        <v>7325</v>
      </c>
      <c r="N976" s="20" t="s">
        <v>7326</v>
      </c>
      <c r="O976" t="s">
        <v>7327</v>
      </c>
      <c r="P976" t="s">
        <v>7365</v>
      </c>
      <c r="Q976" t="s">
        <v>5998</v>
      </c>
      <c r="R976" t="s">
        <v>5998</v>
      </c>
      <c r="S976" t="s">
        <v>5998</v>
      </c>
      <c r="T976" t="s">
        <v>5998</v>
      </c>
    </row>
    <row r="977" spans="1:20">
      <c r="A977" t="s">
        <v>5086</v>
      </c>
      <c r="B977" s="7" t="s">
        <v>5307</v>
      </c>
      <c r="C977" s="8" t="s">
        <v>5307</v>
      </c>
      <c r="D977" s="8">
        <v>-1.05505738030347</v>
      </c>
      <c r="E977" s="8">
        <v>3.2145099746488099E-5</v>
      </c>
      <c r="F977" s="8">
        <v>-0.465698042210481</v>
      </c>
      <c r="G977" s="8">
        <v>7.5119599385119903E-2</v>
      </c>
      <c r="H977" s="8">
        <v>0</v>
      </c>
      <c r="I977" s="8">
        <v>0</v>
      </c>
      <c r="J977" s="8">
        <v>0</v>
      </c>
      <c r="K977" t="s">
        <v>7328</v>
      </c>
      <c r="L977" s="20" t="s">
        <v>7324</v>
      </c>
      <c r="M977" t="s">
        <v>7325</v>
      </c>
      <c r="N977" s="20" t="s">
        <v>7326</v>
      </c>
      <c r="O977" t="s">
        <v>7327</v>
      </c>
      <c r="P977" t="s">
        <v>7365</v>
      </c>
      <c r="Q977" t="s">
        <v>7176</v>
      </c>
      <c r="R977" t="s">
        <v>6020</v>
      </c>
      <c r="S977" t="s">
        <v>7177</v>
      </c>
      <c r="T977" t="s">
        <v>6020</v>
      </c>
    </row>
    <row r="978" spans="1:20">
      <c r="A978" t="s">
        <v>2739</v>
      </c>
      <c r="B978" s="7" t="s">
        <v>5307</v>
      </c>
      <c r="C978" s="8" t="s">
        <v>5307</v>
      </c>
      <c r="D978" s="8">
        <v>1.0069370141351599</v>
      </c>
      <c r="E978" s="8">
        <v>2.6371160024045399E-4</v>
      </c>
      <c r="F978" s="8">
        <v>0.81828700603697901</v>
      </c>
      <c r="G978" s="8">
        <v>2.7775071536543599E-3</v>
      </c>
      <c r="H978" s="8">
        <v>0</v>
      </c>
      <c r="I978" s="8" t="s">
        <v>7178</v>
      </c>
      <c r="J978" s="8">
        <v>0</v>
      </c>
      <c r="K978" t="s">
        <v>7314</v>
      </c>
      <c r="L978" s="20" t="s">
        <v>7353</v>
      </c>
      <c r="M978" t="s">
        <v>7330</v>
      </c>
      <c r="N978" s="20" t="s">
        <v>7358</v>
      </c>
      <c r="O978" t="s">
        <v>7315</v>
      </c>
      <c r="P978" t="s">
        <v>7316</v>
      </c>
      <c r="Q978" t="s">
        <v>7179</v>
      </c>
      <c r="R978" t="s">
        <v>6020</v>
      </c>
      <c r="S978" t="s">
        <v>7180</v>
      </c>
      <c r="T978" t="s">
        <v>6020</v>
      </c>
    </row>
    <row r="979" spans="1:20">
      <c r="A979" t="s">
        <v>5087</v>
      </c>
      <c r="B979" s="7" t="s">
        <v>5307</v>
      </c>
      <c r="C979" s="8" t="s">
        <v>5307</v>
      </c>
      <c r="D979" s="8">
        <v>-0.95513432341575599</v>
      </c>
      <c r="E979" s="8">
        <v>1.66081171993873E-3</v>
      </c>
      <c r="F979" s="8">
        <v>-0.60456409244907905</v>
      </c>
      <c r="G979" s="8">
        <v>4.7602692528003303E-2</v>
      </c>
      <c r="H979" s="8">
        <v>0</v>
      </c>
      <c r="I979" s="8">
        <v>0</v>
      </c>
      <c r="J979" s="8">
        <v>0</v>
      </c>
      <c r="K979" t="s">
        <v>7328</v>
      </c>
      <c r="L979" s="20" t="s">
        <v>7324</v>
      </c>
      <c r="M979" t="s">
        <v>7325</v>
      </c>
      <c r="N979" s="20" t="s">
        <v>7326</v>
      </c>
      <c r="O979" t="s">
        <v>7354</v>
      </c>
      <c r="P979" t="s">
        <v>7365</v>
      </c>
      <c r="Q979" t="s">
        <v>7181</v>
      </c>
      <c r="R979" t="s">
        <v>6020</v>
      </c>
      <c r="S979" t="s">
        <v>7182</v>
      </c>
      <c r="T979" t="s">
        <v>6020</v>
      </c>
    </row>
    <row r="980" spans="1:20">
      <c r="A980" t="s">
        <v>5088</v>
      </c>
      <c r="B980" s="7" t="s">
        <v>5307</v>
      </c>
      <c r="C980" s="8" t="s">
        <v>5307</v>
      </c>
      <c r="D980" s="8">
        <v>0.22971412226104099</v>
      </c>
      <c r="E980" s="8">
        <v>0.54882805359773401</v>
      </c>
      <c r="F980" s="8">
        <v>0.122500225540253</v>
      </c>
      <c r="G980" s="8">
        <v>0.748801460448418</v>
      </c>
      <c r="H980" s="8">
        <v>0</v>
      </c>
      <c r="I980" s="8">
        <v>0</v>
      </c>
      <c r="J980" s="8">
        <v>0</v>
      </c>
      <c r="K980" t="s">
        <v>7328</v>
      </c>
      <c r="L980" s="20" t="s">
        <v>7324</v>
      </c>
      <c r="M980" t="s">
        <v>7325</v>
      </c>
      <c r="N980" s="20" t="s">
        <v>7326</v>
      </c>
      <c r="O980" t="s">
        <v>7327</v>
      </c>
      <c r="P980" t="s">
        <v>7365</v>
      </c>
      <c r="Q980" t="s">
        <v>7183</v>
      </c>
      <c r="R980" t="s">
        <v>6020</v>
      </c>
      <c r="S980" t="s">
        <v>7184</v>
      </c>
      <c r="T980" t="s">
        <v>6020</v>
      </c>
    </row>
    <row r="981" spans="1:20">
      <c r="A981" t="s">
        <v>2740</v>
      </c>
      <c r="B981" s="7" t="s">
        <v>5307</v>
      </c>
      <c r="C981" s="8" t="s">
        <v>5307</v>
      </c>
      <c r="D981" s="8">
        <v>2.9114476429720302</v>
      </c>
      <c r="E981" s="8">
        <v>1.04945953637113E-33</v>
      </c>
      <c r="F981" s="8">
        <v>1.5766896942378501</v>
      </c>
      <c r="G981" s="8">
        <v>1.9829590824078901E-10</v>
      </c>
      <c r="H981" s="8">
        <v>0</v>
      </c>
      <c r="I981" s="8">
        <v>0</v>
      </c>
      <c r="J981" s="8">
        <v>0</v>
      </c>
      <c r="K981" t="s">
        <v>7327</v>
      </c>
      <c r="L981" s="20" t="s">
        <v>7332</v>
      </c>
      <c r="M981" t="s">
        <v>7333</v>
      </c>
      <c r="N981" s="20" t="s">
        <v>7334</v>
      </c>
      <c r="O981" t="s">
        <v>7327</v>
      </c>
      <c r="P981" t="s">
        <v>7365</v>
      </c>
      <c r="Q981" t="s">
        <v>7185</v>
      </c>
      <c r="R981" t="s">
        <v>6020</v>
      </c>
      <c r="S981" t="s">
        <v>7186</v>
      </c>
      <c r="T981" t="s">
        <v>6020</v>
      </c>
    </row>
    <row r="982" spans="1:20">
      <c r="A982" t="s">
        <v>2741</v>
      </c>
      <c r="B982" s="7" t="s">
        <v>5307</v>
      </c>
      <c r="C982" s="8" t="s">
        <v>5307</v>
      </c>
      <c r="D982" s="8">
        <v>-0.72825570657622596</v>
      </c>
      <c r="E982" s="8">
        <v>2.5573431128589701E-3</v>
      </c>
      <c r="F982" s="8">
        <v>-0.68739143317737905</v>
      </c>
      <c r="G982" s="8">
        <v>3.4358190243929301E-3</v>
      </c>
      <c r="H982" s="8">
        <v>0</v>
      </c>
      <c r="I982" s="8">
        <v>0</v>
      </c>
      <c r="J982" s="8">
        <v>0</v>
      </c>
      <c r="K982" t="s">
        <v>7327</v>
      </c>
      <c r="L982" s="20" t="s">
        <v>7332</v>
      </c>
      <c r="M982" t="s">
        <v>7333</v>
      </c>
      <c r="N982" s="20" t="s">
        <v>7334</v>
      </c>
      <c r="O982" t="s">
        <v>7327</v>
      </c>
      <c r="P982" t="s">
        <v>7365</v>
      </c>
      <c r="Q982" t="s">
        <v>7187</v>
      </c>
      <c r="R982" t="s">
        <v>6020</v>
      </c>
      <c r="S982" t="s">
        <v>7188</v>
      </c>
      <c r="T982" t="s">
        <v>6020</v>
      </c>
    </row>
    <row r="983" spans="1:20">
      <c r="A983" t="s">
        <v>5089</v>
      </c>
      <c r="B983" s="7" t="s">
        <v>5307</v>
      </c>
      <c r="C983" s="8" t="s">
        <v>5307</v>
      </c>
      <c r="D983" s="8">
        <v>-1.3061416421566201</v>
      </c>
      <c r="E983" s="8">
        <v>1.22200306386921E-9</v>
      </c>
      <c r="F983" s="8">
        <v>-1.0849881682598801</v>
      </c>
      <c r="G983" s="8">
        <v>4.6189639625556602E-7</v>
      </c>
      <c r="H983" s="8">
        <v>0</v>
      </c>
      <c r="I983" s="8">
        <v>0</v>
      </c>
      <c r="J983" s="8">
        <v>0</v>
      </c>
      <c r="K983" t="s">
        <v>7339</v>
      </c>
      <c r="L983" s="20" t="s">
        <v>7324</v>
      </c>
      <c r="M983" t="s">
        <v>7325</v>
      </c>
      <c r="N983" s="20" t="s">
        <v>7326</v>
      </c>
      <c r="O983" t="s">
        <v>7327</v>
      </c>
      <c r="P983" t="s">
        <v>7365</v>
      </c>
      <c r="Q983" t="s">
        <v>7189</v>
      </c>
      <c r="R983" t="s">
        <v>6020</v>
      </c>
      <c r="S983" t="s">
        <v>7190</v>
      </c>
      <c r="T983" t="s">
        <v>6020</v>
      </c>
    </row>
    <row r="984" spans="1:20">
      <c r="A984" t="s">
        <v>5090</v>
      </c>
      <c r="B984" s="7" t="s">
        <v>5307</v>
      </c>
      <c r="C984" s="8" t="s">
        <v>5307</v>
      </c>
      <c r="D984" s="8">
        <v>-0.76013076213688202</v>
      </c>
      <c r="E984" s="8">
        <v>4.3218637525062999E-3</v>
      </c>
      <c r="F984" s="8">
        <v>-0.55283158856642001</v>
      </c>
      <c r="G984" s="8">
        <v>3.5477865827749699E-2</v>
      </c>
      <c r="H984" s="8">
        <v>0</v>
      </c>
      <c r="I984" s="8">
        <v>0</v>
      </c>
      <c r="J984" s="8">
        <v>0</v>
      </c>
      <c r="K984" t="s">
        <v>7328</v>
      </c>
      <c r="L984" s="20" t="s">
        <v>7324</v>
      </c>
      <c r="M984" t="s">
        <v>7325</v>
      </c>
      <c r="N984" s="20" t="s">
        <v>7326</v>
      </c>
      <c r="O984" t="s">
        <v>7327</v>
      </c>
      <c r="P984" t="s">
        <v>7365</v>
      </c>
      <c r="Q984" t="s">
        <v>7191</v>
      </c>
      <c r="R984" t="s">
        <v>6020</v>
      </c>
      <c r="S984" t="s">
        <v>7192</v>
      </c>
      <c r="T984" t="s">
        <v>6020</v>
      </c>
    </row>
    <row r="985" spans="1:20">
      <c r="A985" t="s">
        <v>2742</v>
      </c>
      <c r="B985" s="7" t="s">
        <v>5307</v>
      </c>
      <c r="C985" s="8" t="s">
        <v>5307</v>
      </c>
      <c r="D985" s="8">
        <v>-0.82588528387320104</v>
      </c>
      <c r="E985" s="8">
        <v>2.5610675865660099E-2</v>
      </c>
      <c r="F985" s="8">
        <v>-0.47468823854747699</v>
      </c>
      <c r="G985" s="8">
        <v>0.203299792050009</v>
      </c>
      <c r="H985" s="8">
        <v>0</v>
      </c>
      <c r="I985" s="8">
        <v>0</v>
      </c>
      <c r="J985" s="8">
        <v>0</v>
      </c>
      <c r="K985" t="s">
        <v>7327</v>
      </c>
      <c r="L985" s="20" t="s">
        <v>7332</v>
      </c>
      <c r="M985" t="s">
        <v>7333</v>
      </c>
      <c r="N985" s="20" t="s">
        <v>7334</v>
      </c>
      <c r="O985" t="s">
        <v>7327</v>
      </c>
      <c r="P985" t="s">
        <v>7365</v>
      </c>
      <c r="Q985" t="s">
        <v>5998</v>
      </c>
      <c r="R985" t="s">
        <v>5998</v>
      </c>
      <c r="S985" t="s">
        <v>5998</v>
      </c>
      <c r="T985" t="s">
        <v>5998</v>
      </c>
    </row>
    <row r="986" spans="1:20">
      <c r="A986" t="s">
        <v>5091</v>
      </c>
      <c r="B986" s="7" t="s">
        <v>5307</v>
      </c>
      <c r="C986" s="8" t="s">
        <v>5307</v>
      </c>
      <c r="D986" s="8">
        <v>-1.19713098787815</v>
      </c>
      <c r="E986" s="8">
        <v>2.20948126204559E-6</v>
      </c>
      <c r="F986" s="8">
        <v>-0.68219960624085896</v>
      </c>
      <c r="G986" s="8">
        <v>8.3314332668748495E-3</v>
      </c>
      <c r="H986" s="8">
        <v>0</v>
      </c>
      <c r="I986" s="8">
        <v>0</v>
      </c>
      <c r="J986" s="8">
        <v>0</v>
      </c>
      <c r="K986" t="s">
        <v>7339</v>
      </c>
      <c r="L986" s="20" t="s">
        <v>7324</v>
      </c>
      <c r="M986" t="s">
        <v>7325</v>
      </c>
      <c r="N986" s="20" t="s">
        <v>7326</v>
      </c>
      <c r="O986" t="s">
        <v>7327</v>
      </c>
      <c r="P986" t="s">
        <v>7365</v>
      </c>
      <c r="Q986" t="s">
        <v>7193</v>
      </c>
      <c r="R986" t="s">
        <v>6020</v>
      </c>
      <c r="S986" t="s">
        <v>7194</v>
      </c>
      <c r="T986" t="s">
        <v>6020</v>
      </c>
    </row>
    <row r="987" spans="1:20">
      <c r="A987" t="s">
        <v>2743</v>
      </c>
      <c r="B987" s="7" t="s">
        <v>5307</v>
      </c>
      <c r="C987" s="8" t="s">
        <v>5307</v>
      </c>
      <c r="D987" s="8">
        <v>-0.32467512895111</v>
      </c>
      <c r="E987" s="8">
        <v>0.22864093439462099</v>
      </c>
      <c r="F987" s="8">
        <v>-0.51259836762946798</v>
      </c>
      <c r="G987" s="8">
        <v>3.5802336888552902E-2</v>
      </c>
      <c r="H987" s="8">
        <v>0</v>
      </c>
      <c r="I987" s="8" t="s">
        <v>7195</v>
      </c>
      <c r="J987" s="8">
        <v>0</v>
      </c>
      <c r="K987" t="s">
        <v>7314</v>
      </c>
      <c r="L987" s="20" t="s">
        <v>7343</v>
      </c>
      <c r="M987" t="s">
        <v>7330</v>
      </c>
      <c r="N987" s="20" t="s">
        <v>7331</v>
      </c>
      <c r="O987" t="s">
        <v>7315</v>
      </c>
      <c r="P987" t="s">
        <v>7316</v>
      </c>
      <c r="Q987" t="s">
        <v>5998</v>
      </c>
      <c r="R987" t="s">
        <v>5998</v>
      </c>
      <c r="S987" t="s">
        <v>5998</v>
      </c>
      <c r="T987" t="s">
        <v>5998</v>
      </c>
    </row>
    <row r="988" spans="1:20">
      <c r="A988" t="s">
        <v>5092</v>
      </c>
      <c r="B988" s="7" t="s">
        <v>5307</v>
      </c>
      <c r="C988" s="8" t="s">
        <v>5307</v>
      </c>
      <c r="D988" s="8">
        <v>-0.18544223906746199</v>
      </c>
      <c r="E988" s="8">
        <v>0.55651762553234696</v>
      </c>
      <c r="F988" s="8">
        <v>-0.286608528509607</v>
      </c>
      <c r="G988" s="8">
        <v>0.29499509465621898</v>
      </c>
      <c r="H988" s="8">
        <v>0</v>
      </c>
      <c r="I988" s="8">
        <v>0</v>
      </c>
      <c r="J988" s="8">
        <v>0</v>
      </c>
      <c r="K988" t="s">
        <v>7328</v>
      </c>
      <c r="L988" s="20" t="s">
        <v>7324</v>
      </c>
      <c r="M988" t="s">
        <v>7325</v>
      </c>
      <c r="N988" s="20" t="s">
        <v>7326</v>
      </c>
      <c r="O988" t="s">
        <v>7327</v>
      </c>
      <c r="P988" t="s">
        <v>7365</v>
      </c>
      <c r="Q988" t="s">
        <v>5998</v>
      </c>
      <c r="R988" t="s">
        <v>5998</v>
      </c>
      <c r="S988" t="s">
        <v>5998</v>
      </c>
      <c r="T988" t="s">
        <v>5998</v>
      </c>
    </row>
    <row r="989" spans="1:20">
      <c r="A989" t="s">
        <v>2744</v>
      </c>
      <c r="B989" s="7" t="s">
        <v>5307</v>
      </c>
      <c r="C989" s="8" t="s">
        <v>5307</v>
      </c>
      <c r="D989" s="8">
        <v>-0.77027577957503901</v>
      </c>
      <c r="E989" s="8">
        <v>3.0272174673577901E-2</v>
      </c>
      <c r="F989" s="8">
        <v>-0.34718721460400498</v>
      </c>
      <c r="G989" s="8">
        <v>0.34785862036644899</v>
      </c>
      <c r="H989" s="8">
        <v>0</v>
      </c>
      <c r="I989" s="8">
        <v>0</v>
      </c>
      <c r="J989" s="8">
        <v>0</v>
      </c>
      <c r="K989" t="s">
        <v>7327</v>
      </c>
      <c r="L989" s="20">
        <v>0.7</v>
      </c>
      <c r="M989" t="s">
        <v>7333</v>
      </c>
      <c r="N989" s="20">
        <v>0.3</v>
      </c>
      <c r="O989" t="s">
        <v>7339</v>
      </c>
      <c r="P989" t="s">
        <v>7365</v>
      </c>
      <c r="Q989" t="s">
        <v>7196</v>
      </c>
      <c r="R989" t="s">
        <v>6020</v>
      </c>
      <c r="S989" t="s">
        <v>7197</v>
      </c>
      <c r="T989" t="s">
        <v>6020</v>
      </c>
    </row>
    <row r="990" spans="1:20">
      <c r="A990" t="s">
        <v>5166</v>
      </c>
      <c r="B990" s="7" t="s">
        <v>5307</v>
      </c>
      <c r="C990" s="8" t="s">
        <v>5307</v>
      </c>
      <c r="D990" s="8">
        <v>3.1164859764012599E-2</v>
      </c>
      <c r="E990" s="8">
        <v>0.95356054179883099</v>
      </c>
      <c r="F990" s="8">
        <v>0.54313453486935603</v>
      </c>
      <c r="G990" s="8">
        <v>0.17200232847173899</v>
      </c>
      <c r="H990" s="8">
        <v>0</v>
      </c>
      <c r="I990" s="8">
        <v>0</v>
      </c>
      <c r="J990" s="8">
        <v>0</v>
      </c>
      <c r="K990" t="s">
        <v>7327</v>
      </c>
      <c r="L990" s="20" t="s">
        <v>7332</v>
      </c>
      <c r="M990" t="s">
        <v>7333</v>
      </c>
      <c r="N990" s="20" t="s">
        <v>7334</v>
      </c>
      <c r="O990" t="s">
        <v>7328</v>
      </c>
      <c r="P990" t="s">
        <v>7365</v>
      </c>
      <c r="Q990" t="s">
        <v>7198</v>
      </c>
      <c r="R990" t="s">
        <v>6020</v>
      </c>
      <c r="S990" t="s">
        <v>7199</v>
      </c>
      <c r="T990" t="s">
        <v>6020</v>
      </c>
    </row>
    <row r="991" spans="1:20">
      <c r="A991" t="s">
        <v>5093</v>
      </c>
      <c r="B991" s="7" t="s">
        <v>5307</v>
      </c>
      <c r="C991" s="8" t="s">
        <v>5307</v>
      </c>
      <c r="D991" s="8">
        <v>0.47298184012855699</v>
      </c>
      <c r="E991" s="8">
        <v>6.74692867291566E-2</v>
      </c>
      <c r="F991" s="8">
        <v>0.99732661364386399</v>
      </c>
      <c r="G991" s="8">
        <v>1.6797601891557701E-5</v>
      </c>
      <c r="H991" s="8">
        <v>0</v>
      </c>
      <c r="I991" s="8">
        <v>0</v>
      </c>
      <c r="J991" s="8">
        <v>0</v>
      </c>
      <c r="K991" t="s">
        <v>7328</v>
      </c>
      <c r="L991" s="20" t="s">
        <v>7324</v>
      </c>
      <c r="M991" t="s">
        <v>7325</v>
      </c>
      <c r="N991" s="20" t="s">
        <v>7326</v>
      </c>
      <c r="O991" t="s">
        <v>7327</v>
      </c>
      <c r="P991" t="s">
        <v>7365</v>
      </c>
      <c r="Q991" t="s">
        <v>5998</v>
      </c>
      <c r="R991" t="s">
        <v>5998</v>
      </c>
      <c r="S991" t="s">
        <v>5998</v>
      </c>
      <c r="T991" t="s">
        <v>5998</v>
      </c>
    </row>
    <row r="992" spans="1:20">
      <c r="A992" t="s">
        <v>2745</v>
      </c>
      <c r="B992" s="7" t="s">
        <v>5307</v>
      </c>
      <c r="C992" s="8" t="s">
        <v>5307</v>
      </c>
      <c r="D992" s="8">
        <v>-0.97421625912083598</v>
      </c>
      <c r="E992" s="8">
        <v>4.7439267121669203E-2</v>
      </c>
      <c r="F992" s="8">
        <v>-0.64351469069698397</v>
      </c>
      <c r="G992" s="8">
        <v>0.15991371655969999</v>
      </c>
      <c r="H992" s="8">
        <v>0</v>
      </c>
      <c r="I992" s="8">
        <v>0</v>
      </c>
      <c r="J992" s="8">
        <v>0</v>
      </c>
      <c r="K992" t="s">
        <v>7328</v>
      </c>
      <c r="L992" s="20" t="s">
        <v>7324</v>
      </c>
      <c r="M992" t="s">
        <v>7325</v>
      </c>
      <c r="N992" s="20" t="s">
        <v>7326</v>
      </c>
      <c r="O992" t="s">
        <v>7328</v>
      </c>
      <c r="P992" t="s">
        <v>7365</v>
      </c>
      <c r="Q992" t="s">
        <v>7200</v>
      </c>
      <c r="R992" t="s">
        <v>6020</v>
      </c>
      <c r="S992" t="s">
        <v>7201</v>
      </c>
      <c r="T992" t="s">
        <v>6020</v>
      </c>
    </row>
    <row r="993" spans="1:20">
      <c r="A993" t="s">
        <v>3324</v>
      </c>
      <c r="B993" s="7" t="s">
        <v>5307</v>
      </c>
      <c r="C993" s="8" t="s">
        <v>5307</v>
      </c>
      <c r="D993" s="8">
        <v>0.56655490685830001</v>
      </c>
      <c r="E993" s="8">
        <v>0.218653191841746</v>
      </c>
      <c r="F993" s="8">
        <v>1.12541707118393</v>
      </c>
      <c r="G993" s="8">
        <v>5.7927744000433601E-3</v>
      </c>
      <c r="H993" s="8">
        <v>0</v>
      </c>
      <c r="I993" s="8">
        <v>0</v>
      </c>
      <c r="J993" s="8">
        <v>0</v>
      </c>
      <c r="K993" t="s">
        <v>7328</v>
      </c>
      <c r="L993" s="20" t="s">
        <v>7324</v>
      </c>
      <c r="M993" t="s">
        <v>7325</v>
      </c>
      <c r="N993" s="20" t="s">
        <v>7326</v>
      </c>
      <c r="O993" t="s">
        <v>7327</v>
      </c>
      <c r="P993" t="s">
        <v>7365</v>
      </c>
      <c r="Q993" t="s">
        <v>5998</v>
      </c>
      <c r="R993" t="s">
        <v>5998</v>
      </c>
      <c r="S993" t="s">
        <v>5998</v>
      </c>
      <c r="T993" t="s">
        <v>5998</v>
      </c>
    </row>
    <row r="994" spans="1:20">
      <c r="A994" t="s">
        <v>5094</v>
      </c>
      <c r="B994" s="7" t="s">
        <v>5307</v>
      </c>
      <c r="C994" s="8" t="s">
        <v>5307</v>
      </c>
      <c r="D994" s="8">
        <v>0.57007961984641498</v>
      </c>
      <c r="E994" s="8">
        <v>1.8041934774337099E-3</v>
      </c>
      <c r="F994" s="8">
        <v>0.13543521214947499</v>
      </c>
      <c r="G994" s="8">
        <v>0.509749128334959</v>
      </c>
      <c r="H994" s="8">
        <v>0</v>
      </c>
      <c r="I994" s="8">
        <v>0</v>
      </c>
      <c r="J994" s="8">
        <v>0</v>
      </c>
      <c r="K994" t="s">
        <v>7327</v>
      </c>
      <c r="L994" s="20" t="s">
        <v>7332</v>
      </c>
      <c r="M994" t="s">
        <v>7333</v>
      </c>
      <c r="N994" s="20" t="s">
        <v>7334</v>
      </c>
      <c r="O994" t="s">
        <v>7315</v>
      </c>
      <c r="P994" t="s">
        <v>7316</v>
      </c>
      <c r="Q994" t="s">
        <v>7202</v>
      </c>
      <c r="R994" t="s">
        <v>6020</v>
      </c>
      <c r="S994" t="s">
        <v>7203</v>
      </c>
      <c r="T994" t="s">
        <v>6020</v>
      </c>
    </row>
    <row r="995" spans="1:20">
      <c r="A995" t="s">
        <v>5095</v>
      </c>
      <c r="B995" s="7" t="s">
        <v>5307</v>
      </c>
      <c r="C995" s="8" t="s">
        <v>5307</v>
      </c>
      <c r="D995" s="8">
        <v>3.7388286094720502E-2</v>
      </c>
      <c r="E995" s="8">
        <v>0.89674671714433796</v>
      </c>
      <c r="F995" s="8">
        <v>-0.816351765592506</v>
      </c>
      <c r="G995" s="8">
        <v>6.2497228205946796E-5</v>
      </c>
      <c r="H995" s="8" t="s">
        <v>6038</v>
      </c>
      <c r="I995" s="8">
        <v>0</v>
      </c>
      <c r="J995" s="8">
        <v>0</v>
      </c>
      <c r="K995" t="s">
        <v>7323</v>
      </c>
      <c r="L995" s="20" t="s">
        <v>7324</v>
      </c>
      <c r="M995" t="s">
        <v>7325</v>
      </c>
      <c r="N995" s="20" t="s">
        <v>7326</v>
      </c>
      <c r="O995" t="s">
        <v>7359</v>
      </c>
      <c r="P995" t="s">
        <v>7365</v>
      </c>
      <c r="Q995" t="s">
        <v>7204</v>
      </c>
      <c r="R995">
        <v>-0.83832300000000004</v>
      </c>
      <c r="S995" t="s">
        <v>7205</v>
      </c>
      <c r="T995" t="s">
        <v>6020</v>
      </c>
    </row>
    <row r="996" spans="1:20">
      <c r="A996" t="s">
        <v>2746</v>
      </c>
      <c r="B996" s="7" t="s">
        <v>5307</v>
      </c>
      <c r="C996" s="8" t="s">
        <v>5307</v>
      </c>
      <c r="D996" s="8">
        <v>-3.8054316536484702E-2</v>
      </c>
      <c r="E996" s="8">
        <v>0.93759603264063396</v>
      </c>
      <c r="F996" s="8">
        <v>-0.18036450620029401</v>
      </c>
      <c r="G996" s="8">
        <v>0.66104888443618703</v>
      </c>
      <c r="H996" s="8">
        <v>0</v>
      </c>
      <c r="I996" s="8" t="s">
        <v>7206</v>
      </c>
      <c r="J996" s="8">
        <v>0</v>
      </c>
      <c r="K996" t="s">
        <v>7314</v>
      </c>
      <c r="L996" s="20" t="s">
        <v>7362</v>
      </c>
      <c r="M996" t="s">
        <v>7330</v>
      </c>
      <c r="N996" s="20" t="s">
        <v>7346</v>
      </c>
      <c r="O996" t="s">
        <v>7315</v>
      </c>
      <c r="P996" t="s">
        <v>7316</v>
      </c>
      <c r="Q996" t="s">
        <v>7207</v>
      </c>
      <c r="R996" t="s">
        <v>6020</v>
      </c>
      <c r="S996" t="s">
        <v>7208</v>
      </c>
      <c r="T996" t="s">
        <v>6020</v>
      </c>
    </row>
    <row r="997" spans="1:20">
      <c r="A997" t="s">
        <v>2747</v>
      </c>
      <c r="B997" s="7" t="s">
        <v>5307</v>
      </c>
      <c r="C997" s="8" t="s">
        <v>5307</v>
      </c>
      <c r="D997" s="8">
        <v>-0.37233071983532201</v>
      </c>
      <c r="E997" s="8">
        <v>0.26237815170413997</v>
      </c>
      <c r="F997" s="8">
        <v>-0.86326182304235199</v>
      </c>
      <c r="G997" s="8">
        <v>3.2746178200621198E-3</v>
      </c>
      <c r="H997" s="8">
        <v>0</v>
      </c>
      <c r="I997" s="8">
        <v>0</v>
      </c>
      <c r="J997" s="8">
        <v>0</v>
      </c>
      <c r="K997" t="s">
        <v>7327</v>
      </c>
      <c r="L997" s="20" t="s">
        <v>7332</v>
      </c>
      <c r="M997" t="s">
        <v>7333</v>
      </c>
      <c r="N997" s="20" t="s">
        <v>7334</v>
      </c>
      <c r="O997" t="s">
        <v>7328</v>
      </c>
      <c r="P997" t="s">
        <v>7365</v>
      </c>
      <c r="Q997" t="s">
        <v>7209</v>
      </c>
      <c r="R997" t="s">
        <v>6020</v>
      </c>
      <c r="S997" t="s">
        <v>7210</v>
      </c>
      <c r="T997" t="s">
        <v>6020</v>
      </c>
    </row>
    <row r="998" spans="1:20">
      <c r="A998" t="s">
        <v>5096</v>
      </c>
      <c r="B998" s="7" t="s">
        <v>5307</v>
      </c>
      <c r="C998" s="8" t="s">
        <v>5307</v>
      </c>
      <c r="D998" s="8">
        <v>-0.37364763195425799</v>
      </c>
      <c r="E998" s="8">
        <v>0.37284011523330801</v>
      </c>
      <c r="F998" s="8">
        <v>2.2605748790757E-2</v>
      </c>
      <c r="G998" s="8">
        <v>0.95794977299606099</v>
      </c>
      <c r="H998" s="8">
        <v>0</v>
      </c>
      <c r="I998" s="8">
        <v>0</v>
      </c>
      <c r="J998" s="8">
        <v>0</v>
      </c>
      <c r="K998" t="s">
        <v>7327</v>
      </c>
      <c r="L998" s="20" t="s">
        <v>7332</v>
      </c>
      <c r="M998" t="s">
        <v>7333</v>
      </c>
      <c r="N998" s="20" t="s">
        <v>7334</v>
      </c>
      <c r="O998" t="s">
        <v>7345</v>
      </c>
      <c r="P998" t="s">
        <v>7365</v>
      </c>
      <c r="Q998" t="s">
        <v>5998</v>
      </c>
      <c r="R998" t="s">
        <v>5998</v>
      </c>
      <c r="S998" t="s">
        <v>5998</v>
      </c>
      <c r="T998" t="s">
        <v>5998</v>
      </c>
    </row>
    <row r="999" spans="1:20">
      <c r="A999" t="s">
        <v>2748</v>
      </c>
      <c r="B999" s="7" t="s">
        <v>5307</v>
      </c>
      <c r="C999" s="8" t="s">
        <v>5307</v>
      </c>
      <c r="D999" s="8">
        <v>1.0131669284253</v>
      </c>
      <c r="E999" s="8">
        <v>9.4425152894409405E-4</v>
      </c>
      <c r="F999" s="8">
        <v>1.21009410222221</v>
      </c>
      <c r="G999" s="8">
        <v>3.2551647140304703E-5</v>
      </c>
      <c r="H999" s="8">
        <v>0</v>
      </c>
      <c r="I999" s="8">
        <v>0</v>
      </c>
      <c r="J999" s="8">
        <v>0</v>
      </c>
      <c r="K999" t="s">
        <v>7327</v>
      </c>
      <c r="L999" s="20" t="s">
        <v>7332</v>
      </c>
      <c r="M999" t="s">
        <v>7333</v>
      </c>
      <c r="N999" s="20" t="s">
        <v>7334</v>
      </c>
      <c r="O999" t="s">
        <v>7328</v>
      </c>
      <c r="P999" t="s">
        <v>7365</v>
      </c>
      <c r="Q999" t="s">
        <v>7211</v>
      </c>
      <c r="R999" t="s">
        <v>6020</v>
      </c>
      <c r="S999" t="s">
        <v>7212</v>
      </c>
      <c r="T999" t="s">
        <v>6020</v>
      </c>
    </row>
    <row r="1000" spans="1:20">
      <c r="A1000" t="s">
        <v>2749</v>
      </c>
      <c r="B1000" s="7" t="s">
        <v>5307</v>
      </c>
      <c r="C1000" s="8" t="s">
        <v>5307</v>
      </c>
      <c r="D1000" s="8">
        <v>0.11736590479940701</v>
      </c>
      <c r="E1000" s="8">
        <v>0.70776218326303098</v>
      </c>
      <c r="F1000" s="8">
        <v>-0.68673037330146702</v>
      </c>
      <c r="G1000" s="8">
        <v>4.3139505628218E-3</v>
      </c>
      <c r="H1000" s="8">
        <v>0</v>
      </c>
      <c r="I1000" s="8" t="s">
        <v>7213</v>
      </c>
      <c r="J1000" s="8">
        <v>0</v>
      </c>
      <c r="K1000" t="s">
        <v>7327</v>
      </c>
      <c r="L1000" s="20" t="s">
        <v>7332</v>
      </c>
      <c r="M1000" t="s">
        <v>7333</v>
      </c>
      <c r="N1000" s="20" t="s">
        <v>7334</v>
      </c>
      <c r="O1000" t="s">
        <v>7361</v>
      </c>
      <c r="P1000" t="s">
        <v>7365</v>
      </c>
      <c r="Q1000" t="s">
        <v>7214</v>
      </c>
      <c r="R1000" t="s">
        <v>6020</v>
      </c>
      <c r="S1000" t="s">
        <v>7215</v>
      </c>
      <c r="T1000" t="s">
        <v>6020</v>
      </c>
    </row>
    <row r="1001" spans="1:20">
      <c r="A1001" t="s">
        <v>2750</v>
      </c>
      <c r="B1001" s="7" t="s">
        <v>5307</v>
      </c>
      <c r="C1001" s="8" t="s">
        <v>5307</v>
      </c>
      <c r="D1001" s="8">
        <v>-0.59353094718518296</v>
      </c>
      <c r="E1001" s="8">
        <v>2.9351622783301001E-2</v>
      </c>
      <c r="F1001" s="8">
        <v>-0.53743948714553502</v>
      </c>
      <c r="G1001" s="8">
        <v>4.1918940458730597E-2</v>
      </c>
      <c r="H1001" s="8">
        <v>0</v>
      </c>
      <c r="I1001" s="8">
        <v>0</v>
      </c>
      <c r="J1001" s="8">
        <v>0</v>
      </c>
      <c r="K1001" t="s">
        <v>7327</v>
      </c>
      <c r="L1001" s="20" t="s">
        <v>7332</v>
      </c>
      <c r="M1001" t="s">
        <v>7333</v>
      </c>
      <c r="N1001" s="20" t="s">
        <v>7334</v>
      </c>
      <c r="O1001" t="s">
        <v>7327</v>
      </c>
      <c r="P1001" t="s">
        <v>7365</v>
      </c>
      <c r="Q1001" t="s">
        <v>7216</v>
      </c>
      <c r="R1001" t="s">
        <v>6020</v>
      </c>
      <c r="S1001" t="s">
        <v>7217</v>
      </c>
      <c r="T1001" t="s">
        <v>6020</v>
      </c>
    </row>
    <row r="1002" spans="1:20">
      <c r="A1002" t="s">
        <v>5097</v>
      </c>
      <c r="B1002" s="7" t="s">
        <v>5307</v>
      </c>
      <c r="C1002" s="8" t="s">
        <v>5307</v>
      </c>
      <c r="D1002" s="8">
        <v>-1.27194217968714</v>
      </c>
      <c r="E1002" s="8">
        <v>4.1275538395352E-7</v>
      </c>
      <c r="F1002" s="8">
        <v>-0.77752015350770398</v>
      </c>
      <c r="G1002" s="8">
        <v>2.0785423441681298E-3</v>
      </c>
      <c r="H1002" s="8">
        <v>0</v>
      </c>
      <c r="I1002" s="8">
        <v>0</v>
      </c>
      <c r="J1002" s="8">
        <v>0</v>
      </c>
      <c r="K1002" t="s">
        <v>7327</v>
      </c>
      <c r="L1002" s="20" t="s">
        <v>7332</v>
      </c>
      <c r="M1002" t="s">
        <v>7333</v>
      </c>
      <c r="N1002" s="20" t="s">
        <v>7334</v>
      </c>
      <c r="O1002" t="s">
        <v>7328</v>
      </c>
      <c r="P1002" t="s">
        <v>7365</v>
      </c>
      <c r="Q1002" t="s">
        <v>7218</v>
      </c>
      <c r="R1002" t="s">
        <v>6020</v>
      </c>
      <c r="S1002" t="s">
        <v>7219</v>
      </c>
      <c r="T1002" t="s">
        <v>6020</v>
      </c>
    </row>
    <row r="1003" spans="1:20">
      <c r="A1003" t="s">
        <v>5098</v>
      </c>
      <c r="B1003" s="7" t="s">
        <v>5307</v>
      </c>
      <c r="C1003" s="8" t="s">
        <v>5307</v>
      </c>
      <c r="D1003" s="8">
        <v>-1.80429879954189</v>
      </c>
      <c r="E1003" s="8">
        <v>4.4831531859909198E-8</v>
      </c>
      <c r="F1003" s="8">
        <v>-0.83462790383666197</v>
      </c>
      <c r="G1003" s="8">
        <v>1.2256223128205601E-2</v>
      </c>
      <c r="H1003" s="8">
        <v>0</v>
      </c>
      <c r="I1003" s="8">
        <v>0</v>
      </c>
      <c r="J1003" s="8">
        <v>0</v>
      </c>
      <c r="K1003" t="s">
        <v>7339</v>
      </c>
      <c r="L1003" s="20" t="s">
        <v>7383</v>
      </c>
      <c r="M1003" t="s">
        <v>7333</v>
      </c>
      <c r="N1003" s="20" t="s">
        <v>7400</v>
      </c>
      <c r="O1003" t="s">
        <v>7339</v>
      </c>
      <c r="P1003" t="s">
        <v>7365</v>
      </c>
      <c r="Q1003" t="s">
        <v>7220</v>
      </c>
      <c r="R1003" t="s">
        <v>6020</v>
      </c>
      <c r="S1003" t="s">
        <v>7221</v>
      </c>
      <c r="T1003" t="s">
        <v>6020</v>
      </c>
    </row>
    <row r="1004" spans="1:20">
      <c r="A1004" t="s">
        <v>5099</v>
      </c>
      <c r="B1004" s="7" t="s">
        <v>5307</v>
      </c>
      <c r="C1004" s="8" t="s">
        <v>5307</v>
      </c>
      <c r="D1004" s="8">
        <v>0.29123981337463101</v>
      </c>
      <c r="E1004" s="8">
        <v>0.38497722421059999</v>
      </c>
      <c r="F1004" s="8">
        <v>1.1574743988529399</v>
      </c>
      <c r="G1004" s="8">
        <v>3.0268919861547602E-5</v>
      </c>
      <c r="H1004" s="8">
        <v>0</v>
      </c>
      <c r="I1004" s="8">
        <v>0</v>
      </c>
      <c r="J1004" s="8">
        <v>0</v>
      </c>
      <c r="K1004" t="s">
        <v>7328</v>
      </c>
      <c r="L1004" s="20" t="s">
        <v>7324</v>
      </c>
      <c r="M1004" t="s">
        <v>7325</v>
      </c>
      <c r="N1004" s="20" t="s">
        <v>7326</v>
      </c>
      <c r="O1004" t="s">
        <v>7328</v>
      </c>
      <c r="P1004" t="s">
        <v>7365</v>
      </c>
      <c r="Q1004" t="s">
        <v>5998</v>
      </c>
      <c r="R1004" t="s">
        <v>5998</v>
      </c>
      <c r="S1004" t="s">
        <v>5998</v>
      </c>
      <c r="T1004" t="s">
        <v>5998</v>
      </c>
    </row>
    <row r="1005" spans="1:20">
      <c r="A1005" t="s">
        <v>2751</v>
      </c>
      <c r="B1005" s="7" t="s">
        <v>5307</v>
      </c>
      <c r="C1005" s="8" t="s">
        <v>5307</v>
      </c>
      <c r="D1005" s="8">
        <v>0.74889574755506105</v>
      </c>
      <c r="E1005" s="8">
        <v>1.0237043030415401E-2</v>
      </c>
      <c r="F1005" s="8">
        <v>1.1230081829221601</v>
      </c>
      <c r="G1005" s="8">
        <v>3.7752118825856802E-5</v>
      </c>
      <c r="H1005" s="8">
        <v>0</v>
      </c>
      <c r="I1005" s="8">
        <v>0</v>
      </c>
      <c r="J1005" s="8">
        <v>0</v>
      </c>
      <c r="K1005" t="s">
        <v>7327</v>
      </c>
      <c r="L1005" s="20" t="s">
        <v>7332</v>
      </c>
      <c r="M1005" t="s">
        <v>7333</v>
      </c>
      <c r="N1005" s="20" t="s">
        <v>7334</v>
      </c>
      <c r="O1005" t="s">
        <v>7327</v>
      </c>
      <c r="P1005" t="s">
        <v>7365</v>
      </c>
      <c r="Q1005" t="s">
        <v>5998</v>
      </c>
      <c r="R1005" t="s">
        <v>5998</v>
      </c>
      <c r="S1005" t="s">
        <v>5998</v>
      </c>
      <c r="T1005" t="s">
        <v>5998</v>
      </c>
    </row>
    <row r="1006" spans="1:20">
      <c r="A1006" t="s">
        <v>5100</v>
      </c>
      <c r="B1006" s="7" t="s">
        <v>5307</v>
      </c>
      <c r="C1006" s="8" t="s">
        <v>5307</v>
      </c>
      <c r="D1006" s="8">
        <v>-0.45124554598490701</v>
      </c>
      <c r="E1006" s="8">
        <v>0.13766847094774301</v>
      </c>
      <c r="F1006" s="8">
        <v>-0.33738268971590801</v>
      </c>
      <c r="G1006" s="8">
        <v>0.25776599973701397</v>
      </c>
      <c r="H1006" s="8">
        <v>0</v>
      </c>
      <c r="I1006" s="8">
        <v>0</v>
      </c>
      <c r="J1006" s="8">
        <v>0</v>
      </c>
      <c r="K1006" t="s">
        <v>7328</v>
      </c>
      <c r="L1006" s="20" t="s">
        <v>7324</v>
      </c>
      <c r="M1006" t="s">
        <v>7325</v>
      </c>
      <c r="N1006" s="20" t="s">
        <v>7326</v>
      </c>
      <c r="O1006" t="s">
        <v>7328</v>
      </c>
      <c r="P1006" t="s">
        <v>7365</v>
      </c>
      <c r="Q1006" t="s">
        <v>7222</v>
      </c>
      <c r="R1006" t="s">
        <v>6020</v>
      </c>
      <c r="S1006" t="s">
        <v>5998</v>
      </c>
      <c r="T1006" t="s">
        <v>5998</v>
      </c>
    </row>
    <row r="1007" spans="1:20">
      <c r="A1007" t="s">
        <v>5101</v>
      </c>
      <c r="B1007" s="7" t="s">
        <v>5307</v>
      </c>
      <c r="C1007" s="8" t="s">
        <v>5307</v>
      </c>
      <c r="D1007" s="8">
        <v>-0.72468752841815698</v>
      </c>
      <c r="E1007" s="8">
        <v>9.6157612047909694E-3</v>
      </c>
      <c r="F1007" s="8">
        <v>1.52813721765105E-2</v>
      </c>
      <c r="G1007" s="8">
        <v>0.96277646159999497</v>
      </c>
      <c r="H1007" s="8">
        <v>0</v>
      </c>
      <c r="I1007" s="8">
        <v>0</v>
      </c>
      <c r="J1007" s="8">
        <v>0</v>
      </c>
      <c r="K1007" t="s">
        <v>7328</v>
      </c>
      <c r="L1007" s="20" t="s">
        <v>7324</v>
      </c>
      <c r="M1007" t="s">
        <v>7325</v>
      </c>
      <c r="N1007" s="20" t="s">
        <v>7326</v>
      </c>
      <c r="O1007" t="s">
        <v>7328</v>
      </c>
      <c r="P1007" t="s">
        <v>7365</v>
      </c>
      <c r="Q1007" t="s">
        <v>7223</v>
      </c>
      <c r="R1007" t="s">
        <v>6020</v>
      </c>
      <c r="S1007" t="s">
        <v>7224</v>
      </c>
      <c r="T1007" t="s">
        <v>6020</v>
      </c>
    </row>
    <row r="1008" spans="1:20">
      <c r="A1008" t="s">
        <v>5102</v>
      </c>
      <c r="B1008" s="7" t="s">
        <v>5307</v>
      </c>
      <c r="C1008" s="8" t="s">
        <v>5307</v>
      </c>
      <c r="D1008" s="8">
        <v>-0.31134647555010497</v>
      </c>
      <c r="E1008" s="8">
        <v>0.62282348966293899</v>
      </c>
      <c r="F1008" s="8">
        <v>1.2544839738077</v>
      </c>
      <c r="G1008" s="8">
        <v>5.1025864426291097E-3</v>
      </c>
      <c r="H1008" s="8">
        <v>0</v>
      </c>
      <c r="I1008" s="8">
        <v>0</v>
      </c>
      <c r="J1008" s="8">
        <v>0</v>
      </c>
      <c r="K1008" t="s">
        <v>7327</v>
      </c>
      <c r="L1008" s="20" t="s">
        <v>7332</v>
      </c>
      <c r="M1008" t="s">
        <v>7333</v>
      </c>
      <c r="N1008" s="20" t="s">
        <v>7334</v>
      </c>
      <c r="O1008" t="s">
        <v>7327</v>
      </c>
      <c r="P1008" t="s">
        <v>7365</v>
      </c>
      <c r="Q1008" t="s">
        <v>5998</v>
      </c>
      <c r="R1008" t="s">
        <v>5998</v>
      </c>
      <c r="S1008" t="s">
        <v>5998</v>
      </c>
      <c r="T1008" t="s">
        <v>5998</v>
      </c>
    </row>
    <row r="1009" spans="1:20">
      <c r="A1009" t="s">
        <v>2752</v>
      </c>
      <c r="B1009" s="7" t="s">
        <v>5307</v>
      </c>
      <c r="C1009" s="8" t="s">
        <v>5307</v>
      </c>
      <c r="D1009" s="8">
        <v>1.50570225776234</v>
      </c>
      <c r="E1009" s="8">
        <v>1.5198170066327001E-5</v>
      </c>
      <c r="F1009" s="8">
        <v>1.3082864384619599</v>
      </c>
      <c r="G1009" s="8">
        <v>1.4825535547101701E-4</v>
      </c>
      <c r="H1009" s="8">
        <v>0</v>
      </c>
      <c r="I1009" s="8">
        <v>0</v>
      </c>
      <c r="J1009" s="8">
        <v>0</v>
      </c>
      <c r="K1009" t="s">
        <v>7328</v>
      </c>
      <c r="L1009" s="20" t="s">
        <v>7324</v>
      </c>
      <c r="M1009" t="s">
        <v>7325</v>
      </c>
      <c r="N1009" s="20" t="s">
        <v>7326</v>
      </c>
      <c r="O1009" t="s">
        <v>7327</v>
      </c>
      <c r="P1009" t="s">
        <v>7365</v>
      </c>
      <c r="Q1009" t="s">
        <v>7225</v>
      </c>
      <c r="R1009" t="s">
        <v>6020</v>
      </c>
      <c r="S1009" t="s">
        <v>7226</v>
      </c>
      <c r="T1009" t="s">
        <v>6020</v>
      </c>
    </row>
    <row r="1010" spans="1:20">
      <c r="A1010" t="s">
        <v>5103</v>
      </c>
      <c r="B1010" s="7" t="s">
        <v>5307</v>
      </c>
      <c r="C1010" s="8" t="s">
        <v>5307</v>
      </c>
      <c r="D1010" s="8">
        <v>-8.7211463731929895E-2</v>
      </c>
      <c r="E1010" s="8">
        <v>0.79993778932114801</v>
      </c>
      <c r="F1010" s="8">
        <v>1.0995937856009199</v>
      </c>
      <c r="G1010" s="8">
        <v>5.2956218560534599E-6</v>
      </c>
      <c r="H1010" s="8">
        <v>0</v>
      </c>
      <c r="I1010" s="8">
        <v>0</v>
      </c>
      <c r="J1010" s="8">
        <v>0</v>
      </c>
      <c r="K1010" t="s">
        <v>7328</v>
      </c>
      <c r="L1010" s="20" t="s">
        <v>7324</v>
      </c>
      <c r="M1010" t="s">
        <v>7325</v>
      </c>
      <c r="N1010" s="20" t="s">
        <v>7326</v>
      </c>
      <c r="O1010" t="s">
        <v>7327</v>
      </c>
      <c r="P1010" t="s">
        <v>7365</v>
      </c>
      <c r="Q1010" t="s">
        <v>5998</v>
      </c>
      <c r="R1010" t="s">
        <v>5998</v>
      </c>
      <c r="S1010" t="s">
        <v>5998</v>
      </c>
      <c r="T1010" t="s">
        <v>5998</v>
      </c>
    </row>
    <row r="1011" spans="1:20">
      <c r="A1011" t="s">
        <v>5104</v>
      </c>
      <c r="B1011" s="7" t="s">
        <v>5307</v>
      </c>
      <c r="C1011" s="8" t="s">
        <v>5307</v>
      </c>
      <c r="D1011" s="8">
        <v>-0.23215669871132</v>
      </c>
      <c r="E1011" s="8">
        <v>0.54994187307242903</v>
      </c>
      <c r="F1011" s="8">
        <v>0.29418986271972902</v>
      </c>
      <c r="G1011" s="8">
        <v>0.37727455723984799</v>
      </c>
      <c r="H1011" s="8">
        <v>0</v>
      </c>
      <c r="I1011" s="8">
        <v>0</v>
      </c>
      <c r="J1011" s="8">
        <v>0</v>
      </c>
      <c r="K1011" t="s">
        <v>7339</v>
      </c>
      <c r="L1011" s="20" t="s">
        <v>7324</v>
      </c>
      <c r="M1011" t="s">
        <v>7325</v>
      </c>
      <c r="N1011" s="20" t="s">
        <v>7326</v>
      </c>
      <c r="O1011" t="s">
        <v>7328</v>
      </c>
      <c r="P1011" t="s">
        <v>7365</v>
      </c>
      <c r="Q1011" t="s">
        <v>5998</v>
      </c>
      <c r="R1011" t="s">
        <v>5998</v>
      </c>
      <c r="S1011" t="s">
        <v>5998</v>
      </c>
      <c r="T1011" t="s">
        <v>5998</v>
      </c>
    </row>
    <row r="1012" spans="1:20">
      <c r="A1012" t="s">
        <v>2753</v>
      </c>
      <c r="B1012" s="7" t="s">
        <v>5307</v>
      </c>
      <c r="C1012" s="8" t="s">
        <v>5307</v>
      </c>
      <c r="D1012" s="8">
        <v>-1.0586227431588999</v>
      </c>
      <c r="E1012" s="8">
        <v>7.4152818901870106E-5</v>
      </c>
      <c r="F1012" s="8">
        <v>-1.0860187592820101</v>
      </c>
      <c r="G1012" s="8">
        <v>2.2478317988994701E-5</v>
      </c>
      <c r="H1012" s="8">
        <v>0</v>
      </c>
      <c r="I1012" s="8">
        <v>0</v>
      </c>
      <c r="J1012" s="8">
        <v>0</v>
      </c>
      <c r="K1012" t="s">
        <v>7327</v>
      </c>
      <c r="L1012" s="20" t="s">
        <v>7332</v>
      </c>
      <c r="M1012" t="s">
        <v>7333</v>
      </c>
      <c r="N1012" s="20" t="s">
        <v>7334</v>
      </c>
      <c r="O1012" t="s">
        <v>7327</v>
      </c>
      <c r="P1012" t="s">
        <v>7365</v>
      </c>
      <c r="Q1012" t="s">
        <v>7227</v>
      </c>
      <c r="R1012" t="s">
        <v>6020</v>
      </c>
      <c r="S1012" t="s">
        <v>7228</v>
      </c>
      <c r="T1012" t="s">
        <v>6020</v>
      </c>
    </row>
    <row r="1013" spans="1:20">
      <c r="A1013" t="s">
        <v>5105</v>
      </c>
      <c r="B1013" s="7" t="s">
        <v>5307</v>
      </c>
      <c r="C1013" s="8" t="s">
        <v>5307</v>
      </c>
      <c r="D1013" s="8">
        <v>-0.41931647705471198</v>
      </c>
      <c r="E1013" s="8">
        <v>0.29995068606550501</v>
      </c>
      <c r="F1013" s="8">
        <v>0.44613534167101598</v>
      </c>
      <c r="G1013" s="8">
        <v>0.23599842809156099</v>
      </c>
      <c r="H1013" s="8">
        <v>0</v>
      </c>
      <c r="I1013" s="8">
        <v>0</v>
      </c>
      <c r="J1013" s="8">
        <v>0</v>
      </c>
      <c r="K1013" t="s">
        <v>7327</v>
      </c>
      <c r="L1013" s="20" t="s">
        <v>7332</v>
      </c>
      <c r="M1013" t="s">
        <v>7333</v>
      </c>
      <c r="N1013" s="20" t="s">
        <v>7334</v>
      </c>
      <c r="O1013" t="s">
        <v>7327</v>
      </c>
      <c r="P1013" t="s">
        <v>7365</v>
      </c>
      <c r="Q1013" t="s">
        <v>5998</v>
      </c>
      <c r="R1013" t="s">
        <v>5998</v>
      </c>
      <c r="S1013" t="s">
        <v>7229</v>
      </c>
      <c r="T1013" t="s">
        <v>6020</v>
      </c>
    </row>
    <row r="1014" spans="1:20">
      <c r="A1014" t="s">
        <v>2754</v>
      </c>
      <c r="B1014" s="7" t="s">
        <v>5307</v>
      </c>
      <c r="C1014" s="8" t="s">
        <v>5307</v>
      </c>
      <c r="D1014" s="8">
        <v>0.98617146255973198</v>
      </c>
      <c r="E1014" s="8">
        <v>7.2991559469026699E-6</v>
      </c>
      <c r="F1014" s="8">
        <v>-0.67970128880083602</v>
      </c>
      <c r="G1014" s="8">
        <v>2.3113357464377201E-3</v>
      </c>
      <c r="H1014" s="8">
        <v>0</v>
      </c>
      <c r="I1014" s="8" t="s">
        <v>7230</v>
      </c>
      <c r="J1014" s="8">
        <v>0</v>
      </c>
      <c r="K1014" t="s">
        <v>7314</v>
      </c>
      <c r="L1014" s="20">
        <v>0.9</v>
      </c>
      <c r="M1014">
        <v>0</v>
      </c>
      <c r="N1014" s="20">
        <v>0</v>
      </c>
      <c r="O1014" t="s">
        <v>7315</v>
      </c>
      <c r="P1014" t="s">
        <v>7316</v>
      </c>
      <c r="Q1014" t="s">
        <v>7231</v>
      </c>
      <c r="R1014" t="s">
        <v>6020</v>
      </c>
      <c r="S1014" t="s">
        <v>7232</v>
      </c>
      <c r="T1014" t="s">
        <v>6020</v>
      </c>
    </row>
    <row r="1015" spans="1:20">
      <c r="A1015" t="s">
        <v>5106</v>
      </c>
      <c r="B1015" s="7" t="s">
        <v>5307</v>
      </c>
      <c r="C1015" s="8" t="s">
        <v>5307</v>
      </c>
      <c r="D1015" s="8">
        <v>-0.65296337788477499</v>
      </c>
      <c r="E1015" s="8">
        <v>3.78519844432419E-2</v>
      </c>
      <c r="F1015" s="8">
        <v>-0.62164651310207197</v>
      </c>
      <c r="G1015" s="8">
        <v>3.8114104452294899E-2</v>
      </c>
      <c r="H1015" s="8">
        <v>0</v>
      </c>
      <c r="I1015" s="8">
        <v>0</v>
      </c>
      <c r="J1015" s="8">
        <v>0</v>
      </c>
      <c r="K1015" t="s">
        <v>7327</v>
      </c>
      <c r="L1015" s="20" t="s">
        <v>7332</v>
      </c>
      <c r="M1015" t="s">
        <v>7333</v>
      </c>
      <c r="N1015" s="20" t="s">
        <v>7334</v>
      </c>
      <c r="O1015" t="s">
        <v>7345</v>
      </c>
      <c r="P1015" t="s">
        <v>7365</v>
      </c>
      <c r="Q1015" t="s">
        <v>5998</v>
      </c>
      <c r="R1015" t="s">
        <v>5998</v>
      </c>
      <c r="S1015" t="s">
        <v>5998</v>
      </c>
      <c r="T1015" t="s">
        <v>5998</v>
      </c>
    </row>
    <row r="1016" spans="1:20">
      <c r="A1016" t="s">
        <v>5167</v>
      </c>
      <c r="B1016" s="7" t="s">
        <v>5307</v>
      </c>
      <c r="C1016" s="8" t="s">
        <v>5307</v>
      </c>
      <c r="D1016" s="8">
        <v>-0.89034154598954296</v>
      </c>
      <c r="E1016" s="8">
        <v>2.46909936794457E-3</v>
      </c>
      <c r="F1016" s="8">
        <v>-0.72894844589555996</v>
      </c>
      <c r="G1016" s="8">
        <v>1.1034412968339499E-2</v>
      </c>
      <c r="H1016" s="8">
        <v>0</v>
      </c>
      <c r="I1016" s="8">
        <v>0</v>
      </c>
      <c r="J1016" s="8">
        <v>0</v>
      </c>
      <c r="K1016" t="s">
        <v>7327</v>
      </c>
      <c r="L1016" s="20" t="s">
        <v>7332</v>
      </c>
      <c r="M1016" t="s">
        <v>7333</v>
      </c>
      <c r="N1016" s="20" t="s">
        <v>7334</v>
      </c>
      <c r="O1016" t="s">
        <v>7339</v>
      </c>
      <c r="P1016" t="s">
        <v>7365</v>
      </c>
      <c r="Q1016" t="s">
        <v>5998</v>
      </c>
      <c r="R1016" t="s">
        <v>5998</v>
      </c>
      <c r="S1016" t="s">
        <v>5998</v>
      </c>
      <c r="T1016" t="s">
        <v>5998</v>
      </c>
    </row>
    <row r="1017" spans="1:20">
      <c r="A1017" t="s">
        <v>2755</v>
      </c>
      <c r="B1017" s="7" t="s">
        <v>5307</v>
      </c>
      <c r="C1017" s="8" t="s">
        <v>5307</v>
      </c>
      <c r="D1017" s="8">
        <v>1.3402712133366199</v>
      </c>
      <c r="E1017" s="8">
        <v>0.14567567920715499</v>
      </c>
      <c r="F1017" s="8">
        <v>1.9391122447276901</v>
      </c>
      <c r="G1017" s="8">
        <v>2.1139425244807199E-2</v>
      </c>
      <c r="H1017" s="8">
        <v>0</v>
      </c>
      <c r="I1017" s="8">
        <v>0</v>
      </c>
      <c r="J1017" s="8">
        <v>0</v>
      </c>
      <c r="K1017" t="s">
        <v>7327</v>
      </c>
      <c r="L1017" s="20" t="s">
        <v>7332</v>
      </c>
      <c r="M1017" t="s">
        <v>7333</v>
      </c>
      <c r="N1017" s="20" t="s">
        <v>7334</v>
      </c>
      <c r="O1017" t="s">
        <v>7339</v>
      </c>
      <c r="P1017" t="s">
        <v>7365</v>
      </c>
      <c r="Q1017" t="s">
        <v>5998</v>
      </c>
      <c r="R1017" t="s">
        <v>5998</v>
      </c>
      <c r="S1017" t="s">
        <v>5998</v>
      </c>
      <c r="T1017" t="s">
        <v>5998</v>
      </c>
    </row>
    <row r="1018" spans="1:20">
      <c r="A1018" t="s">
        <v>2756</v>
      </c>
      <c r="B1018" s="7" t="s">
        <v>5307</v>
      </c>
      <c r="C1018" s="8" t="s">
        <v>5307</v>
      </c>
      <c r="D1018" s="8">
        <v>0.49844052010877898</v>
      </c>
      <c r="E1018" s="8">
        <v>0.57405756772306304</v>
      </c>
      <c r="F1018" s="8">
        <v>-0.25103290717514698</v>
      </c>
      <c r="G1018" s="8">
        <v>0.78033580152082305</v>
      </c>
      <c r="H1018" s="8">
        <v>0</v>
      </c>
      <c r="I1018" s="8">
        <v>0</v>
      </c>
      <c r="J1018" s="8">
        <v>0</v>
      </c>
      <c r="K1018" t="s">
        <v>7327</v>
      </c>
      <c r="L1018" s="20" t="s">
        <v>7332</v>
      </c>
      <c r="M1018" t="s">
        <v>7333</v>
      </c>
      <c r="N1018" s="20" t="s">
        <v>7334</v>
      </c>
      <c r="O1018" t="s">
        <v>7359</v>
      </c>
      <c r="P1018" t="s">
        <v>7365</v>
      </c>
      <c r="Q1018" t="s">
        <v>5998</v>
      </c>
      <c r="R1018" t="s">
        <v>5998</v>
      </c>
      <c r="S1018" t="s">
        <v>5998</v>
      </c>
      <c r="T1018" t="s">
        <v>5998</v>
      </c>
    </row>
    <row r="1019" spans="1:20">
      <c r="A1019" t="s">
        <v>5107</v>
      </c>
      <c r="B1019" s="7" t="s">
        <v>5307</v>
      </c>
      <c r="C1019" s="8" t="s">
        <v>5307</v>
      </c>
      <c r="D1019" s="8">
        <v>0.93406549895148605</v>
      </c>
      <c r="E1019" s="8">
        <v>4.5499425890938798E-2</v>
      </c>
      <c r="F1019" s="8">
        <v>0.71233535400169501</v>
      </c>
      <c r="G1019" s="8">
        <v>0.116893687070336</v>
      </c>
      <c r="H1019" s="8">
        <v>0</v>
      </c>
      <c r="I1019" s="8">
        <v>0</v>
      </c>
      <c r="J1019" s="8">
        <v>0</v>
      </c>
      <c r="K1019" t="s">
        <v>7327</v>
      </c>
      <c r="L1019" s="20" t="s">
        <v>7332</v>
      </c>
      <c r="M1019" t="s">
        <v>7333</v>
      </c>
      <c r="N1019" s="20" t="s">
        <v>7334</v>
      </c>
      <c r="O1019" t="s">
        <v>7328</v>
      </c>
      <c r="P1019" t="s">
        <v>7365</v>
      </c>
      <c r="Q1019" t="s">
        <v>7233</v>
      </c>
      <c r="R1019" t="s">
        <v>6020</v>
      </c>
      <c r="S1019" t="s">
        <v>7234</v>
      </c>
      <c r="T1019" t="s">
        <v>6020</v>
      </c>
    </row>
    <row r="1020" spans="1:20">
      <c r="A1020" t="s">
        <v>2757</v>
      </c>
      <c r="B1020" s="7" t="s">
        <v>5307</v>
      </c>
      <c r="C1020" s="8" t="s">
        <v>5307</v>
      </c>
      <c r="D1020" s="8">
        <v>0.41466644681021197</v>
      </c>
      <c r="E1020" s="8">
        <v>0.44787865545296301</v>
      </c>
      <c r="F1020" s="8">
        <v>1.1014810226431699</v>
      </c>
      <c r="G1020" s="8">
        <v>1.4162171364819899E-2</v>
      </c>
      <c r="H1020" s="8">
        <v>0</v>
      </c>
      <c r="I1020" s="8">
        <v>0</v>
      </c>
      <c r="J1020" s="8">
        <v>0</v>
      </c>
      <c r="K1020" t="s">
        <v>7327</v>
      </c>
      <c r="L1020" s="20" t="s">
        <v>7332</v>
      </c>
      <c r="M1020" t="s">
        <v>7333</v>
      </c>
      <c r="N1020" s="20" t="s">
        <v>7334</v>
      </c>
      <c r="O1020" t="s">
        <v>7327</v>
      </c>
      <c r="P1020" t="s">
        <v>7365</v>
      </c>
      <c r="Q1020" t="s">
        <v>5998</v>
      </c>
      <c r="R1020" t="s">
        <v>5998</v>
      </c>
      <c r="S1020" t="s">
        <v>5998</v>
      </c>
      <c r="T1020" t="s">
        <v>5998</v>
      </c>
    </row>
    <row r="1021" spans="1:20">
      <c r="A1021" t="s">
        <v>5108</v>
      </c>
      <c r="B1021" s="7" t="s">
        <v>5307</v>
      </c>
      <c r="C1021" s="8" t="s">
        <v>5307</v>
      </c>
      <c r="D1021" s="8">
        <v>-0.59964335464506402</v>
      </c>
      <c r="E1021" s="8">
        <v>9.3684069023213107E-2</v>
      </c>
      <c r="F1021" s="8">
        <v>0.65943279230990803</v>
      </c>
      <c r="G1021" s="8">
        <v>3.77678180621061E-2</v>
      </c>
      <c r="H1021" s="8">
        <v>0</v>
      </c>
      <c r="I1021" s="8">
        <v>0</v>
      </c>
      <c r="J1021" s="8">
        <v>0</v>
      </c>
      <c r="K1021" t="s">
        <v>7327</v>
      </c>
      <c r="L1021" s="20" t="s">
        <v>7332</v>
      </c>
      <c r="M1021" t="s">
        <v>7333</v>
      </c>
      <c r="N1021" s="20" t="s">
        <v>7334</v>
      </c>
      <c r="O1021" t="s">
        <v>7328</v>
      </c>
      <c r="P1021" t="s">
        <v>7365</v>
      </c>
      <c r="Q1021" t="s">
        <v>6255</v>
      </c>
      <c r="R1021" t="s">
        <v>6020</v>
      </c>
      <c r="S1021" t="s">
        <v>6256</v>
      </c>
      <c r="T1021" t="s">
        <v>6020</v>
      </c>
    </row>
    <row r="1022" spans="1:20">
      <c r="A1022" t="s">
        <v>2758</v>
      </c>
      <c r="B1022" s="7" t="s">
        <v>5307</v>
      </c>
      <c r="C1022" s="8" t="s">
        <v>5307</v>
      </c>
      <c r="D1022" s="8">
        <v>-1.1005416450209899</v>
      </c>
      <c r="E1022" s="8">
        <v>1.69785292876352E-6</v>
      </c>
      <c r="F1022" s="8">
        <v>-1.1860765594360401</v>
      </c>
      <c r="G1022" s="8">
        <v>1.27844745817261E-7</v>
      </c>
      <c r="H1022" s="8">
        <v>0</v>
      </c>
      <c r="I1022" s="8">
        <v>0</v>
      </c>
      <c r="J1022" s="8">
        <v>0</v>
      </c>
      <c r="K1022" t="s">
        <v>7328</v>
      </c>
      <c r="L1022" s="20" t="s">
        <v>7324</v>
      </c>
      <c r="M1022" t="s">
        <v>7325</v>
      </c>
      <c r="N1022" s="20" t="s">
        <v>7326</v>
      </c>
      <c r="O1022" t="s">
        <v>7327</v>
      </c>
      <c r="P1022" t="s">
        <v>7365</v>
      </c>
      <c r="Q1022" t="s">
        <v>7235</v>
      </c>
      <c r="R1022" t="s">
        <v>6020</v>
      </c>
      <c r="S1022" t="s">
        <v>7236</v>
      </c>
      <c r="T1022" t="s">
        <v>6020</v>
      </c>
    </row>
    <row r="1023" spans="1:20">
      <c r="A1023" t="s">
        <v>5109</v>
      </c>
      <c r="B1023" s="7" t="s">
        <v>5307</v>
      </c>
      <c r="C1023" s="8" t="s">
        <v>5307</v>
      </c>
      <c r="D1023" s="8">
        <v>2.1060815580218102</v>
      </c>
      <c r="E1023" s="8">
        <v>5.0062795091573598E-13</v>
      </c>
      <c r="F1023" s="8">
        <v>2.27185141488197</v>
      </c>
      <c r="G1023" s="8">
        <v>2.6444146759657802E-15</v>
      </c>
      <c r="H1023" s="8">
        <v>0</v>
      </c>
      <c r="I1023" s="8" t="s">
        <v>7237</v>
      </c>
      <c r="J1023" s="8">
        <v>0</v>
      </c>
      <c r="K1023" t="s">
        <v>7335</v>
      </c>
      <c r="L1023" s="20" t="s">
        <v>7360</v>
      </c>
      <c r="M1023" t="s">
        <v>7341</v>
      </c>
      <c r="N1023" s="20" t="s">
        <v>7342</v>
      </c>
      <c r="O1023" t="s">
        <v>7327</v>
      </c>
      <c r="P1023" t="s">
        <v>7365</v>
      </c>
      <c r="Q1023" t="s">
        <v>6925</v>
      </c>
      <c r="R1023" t="s">
        <v>6015</v>
      </c>
      <c r="S1023" t="s">
        <v>6926</v>
      </c>
      <c r="T1023" t="s">
        <v>6015</v>
      </c>
    </row>
    <row r="1024" spans="1:20">
      <c r="A1024" t="s">
        <v>2760</v>
      </c>
      <c r="B1024" s="7" t="s">
        <v>5307</v>
      </c>
      <c r="C1024" s="8" t="s">
        <v>5307</v>
      </c>
      <c r="D1024" s="8">
        <v>-0.31898213524164398</v>
      </c>
      <c r="E1024" s="8">
        <v>0.59038507986069599</v>
      </c>
      <c r="F1024" s="8">
        <v>0.120918136038137</v>
      </c>
      <c r="G1024" s="8">
        <v>0.83242499219114496</v>
      </c>
      <c r="H1024" s="8">
        <v>0</v>
      </c>
      <c r="I1024" s="8">
        <v>0</v>
      </c>
      <c r="J1024" s="8">
        <v>0</v>
      </c>
      <c r="K1024" t="s">
        <v>7327</v>
      </c>
      <c r="L1024" s="20" t="s">
        <v>7332</v>
      </c>
      <c r="M1024" t="s">
        <v>7333</v>
      </c>
      <c r="N1024" s="20" t="s">
        <v>7334</v>
      </c>
      <c r="O1024" t="s">
        <v>7328</v>
      </c>
      <c r="P1024" t="s">
        <v>7365</v>
      </c>
      <c r="Q1024" t="s">
        <v>7238</v>
      </c>
      <c r="R1024" t="s">
        <v>6020</v>
      </c>
      <c r="S1024" t="s">
        <v>5998</v>
      </c>
      <c r="T1024" t="s">
        <v>5998</v>
      </c>
    </row>
    <row r="1025" spans="1:20">
      <c r="A1025" t="s">
        <v>5110</v>
      </c>
      <c r="B1025" s="7" t="s">
        <v>5307</v>
      </c>
      <c r="C1025" s="8" t="s">
        <v>5307</v>
      </c>
      <c r="D1025" s="8">
        <v>-0.19217762561563601</v>
      </c>
      <c r="E1025" s="8">
        <v>0.63330551070996499</v>
      </c>
      <c r="F1025" s="8">
        <v>0.38710168109083898</v>
      </c>
      <c r="G1025" s="8">
        <v>0.25947431845611701</v>
      </c>
      <c r="H1025" s="8">
        <v>0</v>
      </c>
      <c r="I1025" s="8">
        <v>0</v>
      </c>
      <c r="J1025" s="8">
        <v>0</v>
      </c>
      <c r="K1025" t="s">
        <v>7328</v>
      </c>
      <c r="L1025" s="20" t="s">
        <v>7324</v>
      </c>
      <c r="M1025" t="s">
        <v>7325</v>
      </c>
      <c r="N1025" s="20" t="s">
        <v>7326</v>
      </c>
      <c r="O1025" t="s">
        <v>7328</v>
      </c>
      <c r="P1025" t="s">
        <v>7365</v>
      </c>
      <c r="Q1025" t="s">
        <v>5998</v>
      </c>
      <c r="R1025" t="s">
        <v>5998</v>
      </c>
      <c r="S1025" t="s">
        <v>5998</v>
      </c>
      <c r="T1025" t="s">
        <v>5998</v>
      </c>
    </row>
    <row r="1026" spans="1:20">
      <c r="A1026" t="s">
        <v>5111</v>
      </c>
      <c r="B1026" s="7" t="s">
        <v>5307</v>
      </c>
      <c r="C1026" s="8" t="s">
        <v>5307</v>
      </c>
      <c r="D1026" s="8">
        <v>1.84856083433379E-2</v>
      </c>
      <c r="E1026" s="8">
        <v>0.94273089899699702</v>
      </c>
      <c r="F1026" s="8">
        <v>-0.81901076936778605</v>
      </c>
      <c r="G1026" s="8">
        <v>3.28340138844153E-6</v>
      </c>
      <c r="H1026" s="8">
        <v>0</v>
      </c>
      <c r="I1026" s="8">
        <v>0</v>
      </c>
      <c r="J1026" s="8">
        <v>0</v>
      </c>
      <c r="K1026" t="s">
        <v>7327</v>
      </c>
      <c r="L1026" s="20" t="s">
        <v>7332</v>
      </c>
      <c r="M1026" t="s">
        <v>7333</v>
      </c>
      <c r="N1026" s="20" t="s">
        <v>7334</v>
      </c>
      <c r="O1026" t="s">
        <v>7327</v>
      </c>
      <c r="P1026" t="s">
        <v>7365</v>
      </c>
      <c r="Q1026" t="s">
        <v>7239</v>
      </c>
      <c r="R1026" t="s">
        <v>6020</v>
      </c>
      <c r="S1026" t="s">
        <v>7240</v>
      </c>
      <c r="T1026" t="s">
        <v>6020</v>
      </c>
    </row>
    <row r="1027" spans="1:20">
      <c r="A1027" t="s">
        <v>5112</v>
      </c>
      <c r="B1027" s="7" t="s">
        <v>5307</v>
      </c>
      <c r="C1027" s="8" t="s">
        <v>5307</v>
      </c>
      <c r="D1027" s="8">
        <v>-1.3777034401111501</v>
      </c>
      <c r="E1027" s="8">
        <v>2.9051986248340198E-6</v>
      </c>
      <c r="F1027" s="8">
        <v>-1.2877648300375399</v>
      </c>
      <c r="G1027" s="8">
        <v>9.5203377661249604E-6</v>
      </c>
      <c r="H1027" s="8">
        <v>0</v>
      </c>
      <c r="I1027" s="8">
        <v>0</v>
      </c>
      <c r="J1027" s="8">
        <v>0</v>
      </c>
      <c r="K1027" t="s">
        <v>7328</v>
      </c>
      <c r="L1027" s="20" t="s">
        <v>7324</v>
      </c>
      <c r="M1027" t="s">
        <v>7325</v>
      </c>
      <c r="N1027" s="20" t="s">
        <v>7326</v>
      </c>
      <c r="O1027" t="s">
        <v>7327</v>
      </c>
      <c r="P1027" t="s">
        <v>7365</v>
      </c>
      <c r="Q1027" t="s">
        <v>7241</v>
      </c>
      <c r="R1027" t="s">
        <v>6020</v>
      </c>
      <c r="S1027" t="s">
        <v>7242</v>
      </c>
      <c r="T1027" t="s">
        <v>6020</v>
      </c>
    </row>
    <row r="1028" spans="1:20">
      <c r="A1028" t="s">
        <v>5113</v>
      </c>
      <c r="B1028" s="7" t="s">
        <v>5307</v>
      </c>
      <c r="C1028" s="8" t="s">
        <v>5307</v>
      </c>
      <c r="D1028" s="8">
        <v>-0.16554849637604299</v>
      </c>
      <c r="E1028" s="8">
        <v>0.77894897467238</v>
      </c>
      <c r="F1028" s="8">
        <v>0.65406276615662395</v>
      </c>
      <c r="G1028" s="8">
        <v>0.15476342859915199</v>
      </c>
      <c r="H1028" s="8">
        <v>0</v>
      </c>
      <c r="I1028" s="8">
        <v>0</v>
      </c>
      <c r="J1028" s="8">
        <v>0</v>
      </c>
      <c r="K1028" t="s">
        <v>7327</v>
      </c>
      <c r="L1028" s="20" t="s">
        <v>7324</v>
      </c>
      <c r="M1028" t="s">
        <v>7325</v>
      </c>
      <c r="N1028" s="20" t="s">
        <v>7326</v>
      </c>
      <c r="O1028" t="s">
        <v>7327</v>
      </c>
      <c r="P1028" t="s">
        <v>7365</v>
      </c>
      <c r="Q1028" t="s">
        <v>5998</v>
      </c>
      <c r="R1028" t="s">
        <v>5998</v>
      </c>
      <c r="S1028" t="s">
        <v>5998</v>
      </c>
      <c r="T1028" t="s">
        <v>5998</v>
      </c>
    </row>
    <row r="1029" spans="1:20">
      <c r="A1029" t="s">
        <v>5114</v>
      </c>
      <c r="B1029" s="7" t="s">
        <v>5307</v>
      </c>
      <c r="C1029" s="8" t="s">
        <v>5307</v>
      </c>
      <c r="D1029" s="8">
        <v>-0.28970525979449402</v>
      </c>
      <c r="E1029" s="8">
        <v>0.37336482528902698</v>
      </c>
      <c r="F1029" s="8">
        <v>0.401037681963061</v>
      </c>
      <c r="G1029" s="8">
        <v>0.17359381739037599</v>
      </c>
      <c r="H1029" s="8">
        <v>0</v>
      </c>
      <c r="I1029" s="8">
        <v>0</v>
      </c>
      <c r="J1029" s="8">
        <v>0</v>
      </c>
      <c r="K1029" t="s">
        <v>7328</v>
      </c>
      <c r="L1029" s="20">
        <v>1</v>
      </c>
      <c r="M1029">
        <v>0</v>
      </c>
      <c r="N1029" s="20">
        <v>0</v>
      </c>
      <c r="O1029" t="s">
        <v>7327</v>
      </c>
      <c r="P1029" t="s">
        <v>7365</v>
      </c>
      <c r="Q1029" t="s">
        <v>7243</v>
      </c>
      <c r="R1029" t="s">
        <v>6020</v>
      </c>
      <c r="S1029" t="s">
        <v>7244</v>
      </c>
      <c r="T1029" t="s">
        <v>6020</v>
      </c>
    </row>
    <row r="1030" spans="1:20">
      <c r="A1030" t="s">
        <v>5115</v>
      </c>
      <c r="B1030" s="7" t="s">
        <v>5307</v>
      </c>
      <c r="C1030" s="8" t="s">
        <v>5307</v>
      </c>
      <c r="D1030" s="8">
        <v>0.72035840401819295</v>
      </c>
      <c r="E1030" s="8">
        <v>3.1819571596366301E-2</v>
      </c>
      <c r="F1030" s="8">
        <v>0.77975481348020603</v>
      </c>
      <c r="G1030" s="8">
        <v>1.52203629834608E-2</v>
      </c>
      <c r="H1030" s="8">
        <v>0</v>
      </c>
      <c r="I1030" s="8">
        <v>0</v>
      </c>
      <c r="J1030" s="8">
        <v>0</v>
      </c>
      <c r="K1030" t="s">
        <v>7327</v>
      </c>
      <c r="L1030" s="20" t="s">
        <v>7332</v>
      </c>
      <c r="M1030" t="s">
        <v>7333</v>
      </c>
      <c r="N1030" s="20" t="s">
        <v>7334</v>
      </c>
      <c r="O1030" t="s">
        <v>7327</v>
      </c>
      <c r="P1030" t="s">
        <v>7365</v>
      </c>
      <c r="Q1030" t="s">
        <v>5998</v>
      </c>
      <c r="R1030" t="s">
        <v>5998</v>
      </c>
      <c r="S1030" t="s">
        <v>5998</v>
      </c>
      <c r="T1030" t="s">
        <v>5998</v>
      </c>
    </row>
    <row r="1031" spans="1:20">
      <c r="A1031" t="s">
        <v>5116</v>
      </c>
      <c r="B1031" s="7" t="s">
        <v>5307</v>
      </c>
      <c r="C1031" s="8" t="s">
        <v>5307</v>
      </c>
      <c r="D1031" s="8">
        <v>-1.1843839836761401</v>
      </c>
      <c r="E1031" s="8">
        <v>8.8103807727603803E-6</v>
      </c>
      <c r="F1031" s="8">
        <v>-0.29159890669369398</v>
      </c>
      <c r="G1031" s="8">
        <v>0.30264961348618102</v>
      </c>
      <c r="H1031" s="8">
        <v>0</v>
      </c>
      <c r="I1031" s="8">
        <v>0</v>
      </c>
      <c r="J1031" s="8">
        <v>0</v>
      </c>
      <c r="K1031" t="s">
        <v>7328</v>
      </c>
      <c r="L1031" s="20" t="s">
        <v>7324</v>
      </c>
      <c r="M1031" t="s">
        <v>7325</v>
      </c>
      <c r="N1031" s="20" t="s">
        <v>7326</v>
      </c>
      <c r="O1031" t="s">
        <v>7354</v>
      </c>
      <c r="P1031" t="s">
        <v>7365</v>
      </c>
      <c r="Q1031" t="s">
        <v>5998</v>
      </c>
      <c r="R1031" t="s">
        <v>5998</v>
      </c>
      <c r="S1031" t="s">
        <v>5998</v>
      </c>
      <c r="T1031" t="s">
        <v>5998</v>
      </c>
    </row>
    <row r="1032" spans="1:20">
      <c r="A1032" t="s">
        <v>5117</v>
      </c>
      <c r="B1032" s="7" t="s">
        <v>5307</v>
      </c>
      <c r="C1032" s="8" t="s">
        <v>5307</v>
      </c>
      <c r="D1032" s="8">
        <v>1.03092688790497</v>
      </c>
      <c r="E1032" s="8">
        <v>5.9187129070016598E-4</v>
      </c>
      <c r="F1032" s="8">
        <v>1.93027059662948</v>
      </c>
      <c r="G1032" s="8">
        <v>3.94903144711829E-12</v>
      </c>
      <c r="H1032" s="8">
        <v>0</v>
      </c>
      <c r="I1032" s="8">
        <v>0</v>
      </c>
      <c r="J1032" s="8">
        <v>0</v>
      </c>
      <c r="K1032" t="s">
        <v>7328</v>
      </c>
      <c r="L1032" s="20" t="s">
        <v>7324</v>
      </c>
      <c r="M1032" t="s">
        <v>7325</v>
      </c>
      <c r="N1032" s="20" t="s">
        <v>7326</v>
      </c>
      <c r="O1032" t="s">
        <v>7327</v>
      </c>
      <c r="P1032" t="s">
        <v>7365</v>
      </c>
      <c r="Q1032" t="s">
        <v>5998</v>
      </c>
      <c r="R1032" t="s">
        <v>5998</v>
      </c>
      <c r="S1032" t="s">
        <v>5998</v>
      </c>
      <c r="T1032" t="s">
        <v>5998</v>
      </c>
    </row>
    <row r="1033" spans="1:20">
      <c r="A1033" t="s">
        <v>2762</v>
      </c>
      <c r="B1033" s="7" t="s">
        <v>5307</v>
      </c>
      <c r="C1033" s="8" t="s">
        <v>5307</v>
      </c>
      <c r="D1033" s="8">
        <v>6.62877024691437E-2</v>
      </c>
      <c r="E1033" s="8">
        <v>0.86905246104406297</v>
      </c>
      <c r="F1033" s="8">
        <v>-0.23550266215914101</v>
      </c>
      <c r="G1033" s="8">
        <v>0.47755973458296602</v>
      </c>
      <c r="H1033" s="8">
        <v>0</v>
      </c>
      <c r="I1033" s="8">
        <v>0</v>
      </c>
      <c r="J1033" s="8">
        <v>0</v>
      </c>
      <c r="K1033" t="s">
        <v>7323</v>
      </c>
      <c r="L1033" s="20" t="s">
        <v>7324</v>
      </c>
      <c r="M1033" t="s">
        <v>7325</v>
      </c>
      <c r="N1033" s="20" t="s">
        <v>7326</v>
      </c>
      <c r="O1033" t="s">
        <v>7327</v>
      </c>
      <c r="P1033" t="s">
        <v>7365</v>
      </c>
      <c r="Q1033" t="s">
        <v>5998</v>
      </c>
      <c r="R1033" t="s">
        <v>5998</v>
      </c>
      <c r="S1033" t="s">
        <v>5998</v>
      </c>
      <c r="T1033" t="s">
        <v>5998</v>
      </c>
    </row>
    <row r="1034" spans="1:20">
      <c r="A1034" t="s">
        <v>5118</v>
      </c>
      <c r="B1034" s="7" t="s">
        <v>5307</v>
      </c>
      <c r="C1034" s="8" t="s">
        <v>5307</v>
      </c>
      <c r="D1034" s="8">
        <v>-1.4775563284378801</v>
      </c>
      <c r="E1034" s="8">
        <v>7.9372145959205102E-5</v>
      </c>
      <c r="F1034" s="8">
        <v>-1.1727597951158599</v>
      </c>
      <c r="G1034" s="8">
        <v>1.60340088114642E-3</v>
      </c>
      <c r="H1034" s="8">
        <v>0</v>
      </c>
      <c r="I1034" s="8">
        <v>0</v>
      </c>
      <c r="J1034" s="8">
        <v>0</v>
      </c>
      <c r="K1034" t="s">
        <v>7327</v>
      </c>
      <c r="L1034" s="20" t="s">
        <v>7332</v>
      </c>
      <c r="M1034" t="s">
        <v>7333</v>
      </c>
      <c r="N1034" s="20" t="s">
        <v>7334</v>
      </c>
      <c r="O1034" t="s">
        <v>7335</v>
      </c>
      <c r="P1034" t="s">
        <v>7316</v>
      </c>
      <c r="Q1034" t="s">
        <v>6047</v>
      </c>
      <c r="R1034" t="s">
        <v>6020</v>
      </c>
      <c r="S1034" t="s">
        <v>6048</v>
      </c>
      <c r="T1034" t="s">
        <v>6020</v>
      </c>
    </row>
    <row r="1035" spans="1:20">
      <c r="A1035" t="s">
        <v>5119</v>
      </c>
      <c r="B1035" s="7" t="s">
        <v>5307</v>
      </c>
      <c r="C1035" s="8" t="s">
        <v>5307</v>
      </c>
      <c r="D1035" s="8">
        <v>0.26386917379852098</v>
      </c>
      <c r="E1035" s="8">
        <v>0.42429743596784197</v>
      </c>
      <c r="F1035" s="8">
        <v>1.0326372079900401</v>
      </c>
      <c r="G1035" s="8">
        <v>1.4084738359383599E-4</v>
      </c>
      <c r="H1035" s="8">
        <v>0</v>
      </c>
      <c r="I1035" s="8">
        <v>0</v>
      </c>
      <c r="J1035" s="8">
        <v>0</v>
      </c>
      <c r="K1035" t="s">
        <v>7328</v>
      </c>
      <c r="L1035" s="20" t="s">
        <v>7324</v>
      </c>
      <c r="M1035" t="s">
        <v>7325</v>
      </c>
      <c r="N1035" s="20" t="s">
        <v>7326</v>
      </c>
      <c r="O1035" t="s">
        <v>7327</v>
      </c>
      <c r="P1035" t="s">
        <v>7365</v>
      </c>
      <c r="Q1035" t="s">
        <v>5998</v>
      </c>
      <c r="R1035" t="s">
        <v>5998</v>
      </c>
      <c r="S1035" t="s">
        <v>5998</v>
      </c>
      <c r="T1035" t="s">
        <v>5998</v>
      </c>
    </row>
    <row r="1036" spans="1:20">
      <c r="A1036" t="s">
        <v>2763</v>
      </c>
      <c r="B1036" s="7" t="s">
        <v>5307</v>
      </c>
      <c r="C1036" s="8" t="s">
        <v>5307</v>
      </c>
      <c r="D1036" s="8">
        <v>0.29277923429465502</v>
      </c>
      <c r="E1036" s="8">
        <v>0.24301328578739301</v>
      </c>
      <c r="F1036" s="8">
        <v>0.62816746407973301</v>
      </c>
      <c r="G1036" s="8">
        <v>4.4418968055217204E-3</v>
      </c>
      <c r="H1036" s="8">
        <v>0</v>
      </c>
      <c r="I1036" s="8">
        <v>0</v>
      </c>
      <c r="J1036" s="8">
        <v>0</v>
      </c>
      <c r="K1036" t="s">
        <v>7327</v>
      </c>
      <c r="L1036" s="20" t="s">
        <v>7332</v>
      </c>
      <c r="M1036" t="s">
        <v>7333</v>
      </c>
      <c r="N1036" s="20" t="s">
        <v>7334</v>
      </c>
      <c r="O1036" t="s">
        <v>7327</v>
      </c>
      <c r="P1036" t="s">
        <v>7365</v>
      </c>
      <c r="Q1036" t="s">
        <v>7245</v>
      </c>
      <c r="R1036" t="s">
        <v>6020</v>
      </c>
      <c r="S1036" t="s">
        <v>7246</v>
      </c>
      <c r="T1036" t="s">
        <v>6020</v>
      </c>
    </row>
    <row r="1037" spans="1:20">
      <c r="A1037" t="s">
        <v>5120</v>
      </c>
      <c r="B1037" s="7" t="s">
        <v>5307</v>
      </c>
      <c r="C1037" s="8" t="s">
        <v>5307</v>
      </c>
      <c r="D1037" s="8">
        <v>-0.49982928140703797</v>
      </c>
      <c r="E1037" s="8">
        <v>4.6430843167224602E-2</v>
      </c>
      <c r="F1037" s="8">
        <v>0.231237784130435</v>
      </c>
      <c r="G1037" s="8">
        <v>0.35308406063307901</v>
      </c>
      <c r="H1037" s="8">
        <v>0</v>
      </c>
      <c r="I1037" s="8">
        <v>0</v>
      </c>
      <c r="J1037" s="8">
        <v>0</v>
      </c>
      <c r="K1037" t="s">
        <v>7327</v>
      </c>
      <c r="L1037" s="20" t="s">
        <v>7332</v>
      </c>
      <c r="M1037" t="s">
        <v>7333</v>
      </c>
      <c r="N1037" s="20" t="s">
        <v>7334</v>
      </c>
      <c r="O1037" t="s">
        <v>7328</v>
      </c>
      <c r="P1037" t="s">
        <v>7316</v>
      </c>
      <c r="Q1037" t="s">
        <v>5998</v>
      </c>
      <c r="R1037" t="s">
        <v>5998</v>
      </c>
      <c r="S1037" t="s">
        <v>5998</v>
      </c>
      <c r="T1037" t="s">
        <v>5998</v>
      </c>
    </row>
    <row r="1038" spans="1:20">
      <c r="A1038" t="s">
        <v>2764</v>
      </c>
      <c r="B1038" s="7" t="s">
        <v>5307</v>
      </c>
      <c r="C1038" s="8" t="s">
        <v>5307</v>
      </c>
      <c r="D1038" s="8">
        <v>6.5510669681576705E-2</v>
      </c>
      <c r="E1038" s="8">
        <v>0.83695178475666099</v>
      </c>
      <c r="F1038" s="8">
        <v>1.0236698728623299</v>
      </c>
      <c r="G1038" s="8">
        <v>2.98430467883674E-6</v>
      </c>
      <c r="H1038" s="8">
        <v>0</v>
      </c>
      <c r="I1038" s="8">
        <v>0</v>
      </c>
      <c r="J1038" s="8">
        <v>0</v>
      </c>
      <c r="K1038" t="s">
        <v>7328</v>
      </c>
      <c r="L1038" s="20" t="s">
        <v>7324</v>
      </c>
      <c r="M1038" t="s">
        <v>7325</v>
      </c>
      <c r="N1038" s="20" t="s">
        <v>7326</v>
      </c>
      <c r="O1038" t="s">
        <v>7327</v>
      </c>
      <c r="P1038" t="s">
        <v>7365</v>
      </c>
      <c r="Q1038" t="s">
        <v>5998</v>
      </c>
      <c r="R1038" t="s">
        <v>5998</v>
      </c>
      <c r="S1038" t="s">
        <v>5998</v>
      </c>
      <c r="T1038" t="s">
        <v>5998</v>
      </c>
    </row>
    <row r="1039" spans="1:20">
      <c r="A1039" t="s">
        <v>5121</v>
      </c>
      <c r="B1039" s="7" t="s">
        <v>5307</v>
      </c>
      <c r="C1039" s="8" t="s">
        <v>5307</v>
      </c>
      <c r="D1039" s="8">
        <v>5.1299513044627203E-2</v>
      </c>
      <c r="E1039" s="8">
        <v>0.83995775507687198</v>
      </c>
      <c r="F1039" s="8">
        <v>0.77595669701272796</v>
      </c>
      <c r="G1039" s="8">
        <v>1.3036016869393E-5</v>
      </c>
      <c r="H1039" s="8">
        <v>0</v>
      </c>
      <c r="I1039" s="8">
        <v>0</v>
      </c>
      <c r="J1039" s="8">
        <v>0</v>
      </c>
      <c r="K1039" t="s">
        <v>7328</v>
      </c>
      <c r="L1039" s="20" t="s">
        <v>7324</v>
      </c>
      <c r="M1039" t="s">
        <v>7325</v>
      </c>
      <c r="N1039" s="20" t="s">
        <v>7326</v>
      </c>
      <c r="O1039" t="s">
        <v>7327</v>
      </c>
      <c r="P1039" t="s">
        <v>7365</v>
      </c>
      <c r="Q1039" t="s">
        <v>7247</v>
      </c>
      <c r="R1039" t="s">
        <v>6020</v>
      </c>
      <c r="S1039" t="s">
        <v>7248</v>
      </c>
      <c r="T1039">
        <v>0.99660000000000004</v>
      </c>
    </row>
    <row r="1040" spans="1:20">
      <c r="A1040" t="s">
        <v>5122</v>
      </c>
      <c r="B1040" s="7" t="s">
        <v>5307</v>
      </c>
      <c r="C1040" s="8" t="s">
        <v>5307</v>
      </c>
      <c r="D1040" s="8">
        <v>-0.68256799407787405</v>
      </c>
      <c r="E1040" s="8">
        <v>0.10663983459623801</v>
      </c>
      <c r="F1040" s="8">
        <v>0.17997698192862799</v>
      </c>
      <c r="G1040" s="8">
        <v>0.69694783303897201</v>
      </c>
      <c r="H1040" s="8">
        <v>0</v>
      </c>
      <c r="I1040" s="8">
        <v>0</v>
      </c>
      <c r="J1040" s="8">
        <v>0</v>
      </c>
      <c r="K1040" t="s">
        <v>7328</v>
      </c>
      <c r="L1040" s="20" t="s">
        <v>7324</v>
      </c>
      <c r="M1040" t="s">
        <v>7325</v>
      </c>
      <c r="N1040" s="20" t="s">
        <v>7326</v>
      </c>
      <c r="O1040" t="s">
        <v>7328</v>
      </c>
      <c r="P1040" t="s">
        <v>7365</v>
      </c>
      <c r="Q1040" t="s">
        <v>5998</v>
      </c>
      <c r="R1040" t="s">
        <v>5998</v>
      </c>
      <c r="S1040" t="s">
        <v>5998</v>
      </c>
      <c r="T1040" t="s">
        <v>5998</v>
      </c>
    </row>
    <row r="1041" spans="1:20">
      <c r="A1041" t="s">
        <v>5123</v>
      </c>
      <c r="B1041" s="7" t="s">
        <v>5307</v>
      </c>
      <c r="C1041" s="8" t="s">
        <v>5307</v>
      </c>
      <c r="D1041" s="8">
        <v>1.36832481511395</v>
      </c>
      <c r="E1041" s="8">
        <v>2.3546695481659601E-2</v>
      </c>
      <c r="F1041" s="8">
        <v>1.11043868499672</v>
      </c>
      <c r="G1041" s="8">
        <v>5.9661083564402799E-2</v>
      </c>
      <c r="H1041" s="8">
        <v>0</v>
      </c>
      <c r="I1041" s="8">
        <v>0</v>
      </c>
      <c r="J1041" s="8">
        <v>0</v>
      </c>
      <c r="K1041" t="s">
        <v>7328</v>
      </c>
      <c r="L1041" s="20" t="s">
        <v>7324</v>
      </c>
      <c r="M1041" t="s">
        <v>7325</v>
      </c>
      <c r="N1041" s="20" t="s">
        <v>7326</v>
      </c>
      <c r="O1041" t="s">
        <v>7328</v>
      </c>
      <c r="P1041" t="s">
        <v>7365</v>
      </c>
      <c r="Q1041" t="s">
        <v>6664</v>
      </c>
      <c r="R1041" t="s">
        <v>6020</v>
      </c>
      <c r="S1041" t="s">
        <v>6665</v>
      </c>
      <c r="T1041" t="s">
        <v>6020</v>
      </c>
    </row>
    <row r="1042" spans="1:20">
      <c r="A1042" t="s">
        <v>2765</v>
      </c>
      <c r="B1042" s="7" t="s">
        <v>5307</v>
      </c>
      <c r="C1042" s="8" t="s">
        <v>5307</v>
      </c>
      <c r="D1042" s="8">
        <v>-0.18452840482808</v>
      </c>
      <c r="E1042" s="8">
        <v>0.79652171716961095</v>
      </c>
      <c r="F1042" s="8">
        <v>-0.261169345717014</v>
      </c>
      <c r="G1042" s="8">
        <v>0.67449230212099798</v>
      </c>
      <c r="H1042" s="8">
        <v>0</v>
      </c>
      <c r="I1042" s="8">
        <v>0</v>
      </c>
      <c r="J1042" s="8">
        <v>0</v>
      </c>
      <c r="K1042" t="s">
        <v>7339</v>
      </c>
      <c r="L1042" s="20" t="s">
        <v>7324</v>
      </c>
      <c r="M1042" t="s">
        <v>7325</v>
      </c>
      <c r="N1042" s="20" t="s">
        <v>7326</v>
      </c>
      <c r="O1042" t="s">
        <v>7339</v>
      </c>
      <c r="P1042" t="s">
        <v>7365</v>
      </c>
      <c r="Q1042" t="s">
        <v>5998</v>
      </c>
      <c r="R1042" t="s">
        <v>5998</v>
      </c>
      <c r="S1042" t="s">
        <v>5998</v>
      </c>
      <c r="T1042" t="s">
        <v>5998</v>
      </c>
    </row>
    <row r="1043" spans="1:20">
      <c r="A1043" t="s">
        <v>2766</v>
      </c>
      <c r="B1043" s="7" t="s">
        <v>5307</v>
      </c>
      <c r="C1043" s="8" t="s">
        <v>5307</v>
      </c>
      <c r="D1043" s="8">
        <v>-0.44110201725953502</v>
      </c>
      <c r="E1043" s="8">
        <v>0.18101254743801001</v>
      </c>
      <c r="F1043" s="8">
        <v>-0.46593446975415298</v>
      </c>
      <c r="G1043" s="8">
        <v>0.13038434455888501</v>
      </c>
      <c r="H1043" s="8">
        <v>0</v>
      </c>
      <c r="I1043" s="8">
        <v>0</v>
      </c>
      <c r="J1043" s="8">
        <v>0</v>
      </c>
      <c r="K1043" t="s">
        <v>7327</v>
      </c>
      <c r="L1043" s="20" t="s">
        <v>7332</v>
      </c>
      <c r="M1043" t="s">
        <v>7333</v>
      </c>
      <c r="N1043" s="20" t="s">
        <v>7334</v>
      </c>
      <c r="O1043" t="s">
        <v>7327</v>
      </c>
      <c r="P1043" t="s">
        <v>7365</v>
      </c>
      <c r="Q1043" t="s">
        <v>5998</v>
      </c>
      <c r="R1043" t="s">
        <v>5998</v>
      </c>
      <c r="S1043" t="s">
        <v>5998</v>
      </c>
      <c r="T1043" t="s">
        <v>5998</v>
      </c>
    </row>
    <row r="1044" spans="1:20">
      <c r="A1044" t="s">
        <v>5124</v>
      </c>
      <c r="B1044" s="7" t="s">
        <v>5307</v>
      </c>
      <c r="C1044" s="8" t="s">
        <v>5307</v>
      </c>
      <c r="D1044" s="8">
        <v>-9.1069353740919401E-2</v>
      </c>
      <c r="E1044" s="8">
        <v>0.85020578645275602</v>
      </c>
      <c r="F1044" s="8">
        <v>-4.6256072335324999E-2</v>
      </c>
      <c r="G1044" s="8">
        <v>0.91896079736615699</v>
      </c>
      <c r="H1044" s="8">
        <v>0</v>
      </c>
      <c r="I1044" s="8">
        <v>0</v>
      </c>
      <c r="J1044" s="8">
        <v>0</v>
      </c>
      <c r="K1044" t="s">
        <v>7328</v>
      </c>
      <c r="L1044" s="20" t="s">
        <v>7324</v>
      </c>
      <c r="M1044" t="s">
        <v>7325</v>
      </c>
      <c r="N1044" s="20" t="s">
        <v>7326</v>
      </c>
      <c r="O1044" t="s">
        <v>7327</v>
      </c>
      <c r="P1044" t="s">
        <v>7365</v>
      </c>
      <c r="Q1044" t="s">
        <v>7249</v>
      </c>
      <c r="R1044" t="s">
        <v>6020</v>
      </c>
      <c r="S1044" t="s">
        <v>7250</v>
      </c>
      <c r="T1044" t="s">
        <v>6020</v>
      </c>
    </row>
    <row r="1045" spans="1:20">
      <c r="A1045" t="s">
        <v>5125</v>
      </c>
      <c r="B1045" s="7" t="s">
        <v>5307</v>
      </c>
      <c r="C1045" s="8" t="s">
        <v>5307</v>
      </c>
      <c r="D1045" s="8">
        <v>0.89111792602262196</v>
      </c>
      <c r="E1045" s="8">
        <v>1.7781404721346001E-2</v>
      </c>
      <c r="F1045" s="8">
        <v>1.13477487960687</v>
      </c>
      <c r="G1045" s="8">
        <v>1.3699353655717899E-3</v>
      </c>
      <c r="H1045" s="8">
        <v>0</v>
      </c>
      <c r="I1045" s="8">
        <v>0</v>
      </c>
      <c r="J1045" s="8">
        <v>0</v>
      </c>
      <c r="K1045" t="s">
        <v>7327</v>
      </c>
      <c r="L1045" s="20" t="s">
        <v>7332</v>
      </c>
      <c r="M1045" t="s">
        <v>7333</v>
      </c>
      <c r="N1045" s="20" t="s">
        <v>7334</v>
      </c>
      <c r="O1045" t="s">
        <v>7327</v>
      </c>
      <c r="P1045" t="s">
        <v>7365</v>
      </c>
      <c r="Q1045" t="s">
        <v>5998</v>
      </c>
      <c r="R1045" t="s">
        <v>5998</v>
      </c>
      <c r="S1045" t="s">
        <v>5998</v>
      </c>
      <c r="T1045" t="s">
        <v>5998</v>
      </c>
    </row>
    <row r="1046" spans="1:20">
      <c r="A1046" t="s">
        <v>2767</v>
      </c>
      <c r="B1046" s="7" t="s">
        <v>5307</v>
      </c>
      <c r="C1046" s="8" t="s">
        <v>5307</v>
      </c>
      <c r="D1046" s="8">
        <v>-1.51840759797841</v>
      </c>
      <c r="E1046" s="8">
        <v>3.6303116696007699E-4</v>
      </c>
      <c r="F1046" s="8">
        <v>0.56825983589745399</v>
      </c>
      <c r="G1046" s="8">
        <v>0.207084087155955</v>
      </c>
      <c r="H1046" s="8">
        <v>0</v>
      </c>
      <c r="I1046" s="8">
        <v>0</v>
      </c>
      <c r="J1046" s="8">
        <v>0</v>
      </c>
      <c r="K1046" t="s">
        <v>7327</v>
      </c>
      <c r="L1046" s="20" t="s">
        <v>7332</v>
      </c>
      <c r="M1046" t="s">
        <v>7333</v>
      </c>
      <c r="N1046" s="20" t="s">
        <v>7334</v>
      </c>
      <c r="O1046" t="s">
        <v>7354</v>
      </c>
      <c r="P1046" t="s">
        <v>7365</v>
      </c>
      <c r="Q1046" t="s">
        <v>7251</v>
      </c>
      <c r="R1046" t="s">
        <v>6020</v>
      </c>
      <c r="S1046" t="s">
        <v>7252</v>
      </c>
      <c r="T1046" t="s">
        <v>6020</v>
      </c>
    </row>
    <row r="1047" spans="1:20">
      <c r="A1047" t="s">
        <v>2768</v>
      </c>
      <c r="B1047" s="7" t="s">
        <v>5307</v>
      </c>
      <c r="C1047" s="8" t="s">
        <v>5307</v>
      </c>
      <c r="D1047" s="8">
        <v>-0.25064463324112102</v>
      </c>
      <c r="E1047" s="8">
        <v>0.67383088597042995</v>
      </c>
      <c r="F1047" s="8">
        <v>3.5182991012866598</v>
      </c>
      <c r="G1047" s="8">
        <v>1.19262122828213E-16</v>
      </c>
      <c r="H1047" s="8">
        <v>0</v>
      </c>
      <c r="I1047" s="8">
        <v>0</v>
      </c>
      <c r="J1047" s="8">
        <v>0</v>
      </c>
      <c r="K1047" t="s">
        <v>7328</v>
      </c>
      <c r="L1047" s="20" t="s">
        <v>7324</v>
      </c>
      <c r="M1047" t="s">
        <v>7325</v>
      </c>
      <c r="N1047" s="20" t="s">
        <v>7326</v>
      </c>
      <c r="O1047" t="s">
        <v>7339</v>
      </c>
      <c r="P1047" t="s">
        <v>7316</v>
      </c>
      <c r="Q1047" t="s">
        <v>7251</v>
      </c>
      <c r="R1047" t="s">
        <v>6020</v>
      </c>
      <c r="S1047" t="s">
        <v>7252</v>
      </c>
      <c r="T1047" t="s">
        <v>6020</v>
      </c>
    </row>
    <row r="1048" spans="1:20">
      <c r="A1048" t="s">
        <v>2769</v>
      </c>
      <c r="B1048" s="7" t="s">
        <v>5307</v>
      </c>
      <c r="C1048" s="8" t="s">
        <v>5307</v>
      </c>
      <c r="D1048" s="8">
        <v>-0.44757472205918503</v>
      </c>
      <c r="E1048" s="8">
        <v>0.41607064243032799</v>
      </c>
      <c r="F1048" s="8">
        <v>-0.97532612760428095</v>
      </c>
      <c r="G1048" s="8">
        <v>4.1993687577146499E-2</v>
      </c>
      <c r="H1048" s="8">
        <v>0</v>
      </c>
      <c r="I1048" s="8">
        <v>0</v>
      </c>
      <c r="J1048" s="8">
        <v>0</v>
      </c>
      <c r="K1048" t="s">
        <v>7327</v>
      </c>
      <c r="L1048" s="20" t="s">
        <v>7332</v>
      </c>
      <c r="M1048" t="s">
        <v>7333</v>
      </c>
      <c r="N1048" s="20" t="s">
        <v>7334</v>
      </c>
      <c r="O1048" t="s">
        <v>7328</v>
      </c>
      <c r="P1048" t="s">
        <v>7365</v>
      </c>
      <c r="Q1048" t="s">
        <v>5998</v>
      </c>
      <c r="R1048" t="s">
        <v>5998</v>
      </c>
      <c r="S1048" t="s">
        <v>5998</v>
      </c>
      <c r="T1048" t="s">
        <v>5998</v>
      </c>
    </row>
    <row r="1049" spans="1:20">
      <c r="A1049" t="s">
        <v>2770</v>
      </c>
      <c r="B1049" s="7" t="s">
        <v>5307</v>
      </c>
      <c r="C1049" s="8" t="s">
        <v>5307</v>
      </c>
      <c r="D1049" s="8">
        <v>-1.0909587916943799</v>
      </c>
      <c r="E1049" s="8">
        <v>4.04998800676049E-10</v>
      </c>
      <c r="F1049" s="8">
        <v>-0.46964021763580399</v>
      </c>
      <c r="G1049" s="8">
        <v>1.0242711848017699E-2</v>
      </c>
      <c r="H1049" s="8">
        <v>0</v>
      </c>
      <c r="I1049" s="8">
        <v>0</v>
      </c>
      <c r="J1049" s="8">
        <v>0</v>
      </c>
      <c r="K1049" t="s">
        <v>7327</v>
      </c>
      <c r="L1049" s="20" t="s">
        <v>7332</v>
      </c>
      <c r="M1049" t="s">
        <v>7333</v>
      </c>
      <c r="N1049" s="20" t="s">
        <v>7334</v>
      </c>
      <c r="O1049" t="s">
        <v>7327</v>
      </c>
      <c r="P1049" t="s">
        <v>7365</v>
      </c>
      <c r="Q1049" t="s">
        <v>7253</v>
      </c>
      <c r="R1049">
        <v>-0.88234800000000002</v>
      </c>
      <c r="S1049" t="s">
        <v>7254</v>
      </c>
      <c r="T1049" t="s">
        <v>6020</v>
      </c>
    </row>
    <row r="1050" spans="1:20">
      <c r="A1050" t="s">
        <v>5168</v>
      </c>
      <c r="B1050" s="7" t="s">
        <v>5307</v>
      </c>
      <c r="C1050" s="8" t="s">
        <v>5307</v>
      </c>
      <c r="D1050" s="8">
        <v>-0.204398241290252</v>
      </c>
      <c r="E1050" s="8">
        <v>0.65774581481499605</v>
      </c>
      <c r="F1050" s="8">
        <v>-0.109479328290223</v>
      </c>
      <c r="G1050" s="8">
        <v>0.81049509936900199</v>
      </c>
      <c r="H1050" s="8" t="s">
        <v>6102</v>
      </c>
      <c r="I1050" s="8" t="s">
        <v>7255</v>
      </c>
      <c r="J1050" s="8">
        <v>0</v>
      </c>
      <c r="K1050" t="s">
        <v>7335</v>
      </c>
      <c r="L1050" s="20" t="s">
        <v>7397</v>
      </c>
      <c r="M1050" t="s">
        <v>7337</v>
      </c>
      <c r="N1050" s="20" t="s">
        <v>7397</v>
      </c>
      <c r="O1050" t="s">
        <v>7335</v>
      </c>
      <c r="P1050" t="s">
        <v>7316</v>
      </c>
      <c r="Q1050" t="s">
        <v>5998</v>
      </c>
      <c r="R1050" t="s">
        <v>5998</v>
      </c>
      <c r="S1050" t="s">
        <v>5998</v>
      </c>
      <c r="T1050" t="s">
        <v>5998</v>
      </c>
    </row>
    <row r="1051" spans="1:20">
      <c r="A1051" t="s">
        <v>5126</v>
      </c>
      <c r="B1051" s="7" t="s">
        <v>5307</v>
      </c>
      <c r="C1051" s="8" t="s">
        <v>5307</v>
      </c>
      <c r="D1051" s="8">
        <v>-0.51514572148135496</v>
      </c>
      <c r="E1051" s="8">
        <v>9.55851438535672E-2</v>
      </c>
      <c r="F1051" s="8">
        <v>0.257013257125145</v>
      </c>
      <c r="G1051" s="8">
        <v>0.413001221486611</v>
      </c>
      <c r="H1051" s="8">
        <v>0</v>
      </c>
      <c r="I1051" s="8">
        <v>0</v>
      </c>
      <c r="J1051" s="8">
        <v>0</v>
      </c>
      <c r="K1051" t="s">
        <v>7328</v>
      </c>
      <c r="L1051" s="20" t="s">
        <v>7324</v>
      </c>
      <c r="M1051" t="s">
        <v>7325</v>
      </c>
      <c r="N1051" s="20" t="s">
        <v>7326</v>
      </c>
      <c r="O1051" t="s">
        <v>7327</v>
      </c>
      <c r="P1051" t="s">
        <v>7365</v>
      </c>
      <c r="Q1051" t="s">
        <v>7256</v>
      </c>
      <c r="R1051" t="s">
        <v>6020</v>
      </c>
      <c r="S1051" t="s">
        <v>7257</v>
      </c>
      <c r="T1051" t="s">
        <v>6020</v>
      </c>
    </row>
    <row r="1052" spans="1:20">
      <c r="A1052" t="s">
        <v>5127</v>
      </c>
      <c r="B1052" s="7" t="s">
        <v>5307</v>
      </c>
      <c r="C1052" s="8" t="s">
        <v>5307</v>
      </c>
      <c r="D1052" s="8">
        <v>0.26830270172582699</v>
      </c>
      <c r="E1052" s="8">
        <v>0.30745363425518302</v>
      </c>
      <c r="F1052" s="8">
        <v>0.34216079632754198</v>
      </c>
      <c r="G1052" s="8">
        <v>0.15203670543501199</v>
      </c>
      <c r="H1052" s="8">
        <v>0</v>
      </c>
      <c r="I1052" s="8">
        <v>0</v>
      </c>
      <c r="J1052" s="8">
        <v>0</v>
      </c>
      <c r="K1052" t="s">
        <v>7328</v>
      </c>
      <c r="L1052" s="20" t="s">
        <v>7324</v>
      </c>
      <c r="M1052" t="s">
        <v>7325</v>
      </c>
      <c r="N1052" s="20" t="s">
        <v>7326</v>
      </c>
      <c r="O1052" t="s">
        <v>7327</v>
      </c>
      <c r="P1052" t="s">
        <v>7365</v>
      </c>
      <c r="Q1052" t="s">
        <v>5998</v>
      </c>
      <c r="R1052" t="s">
        <v>5998</v>
      </c>
      <c r="S1052" t="s">
        <v>5998</v>
      </c>
      <c r="T1052" t="s">
        <v>5998</v>
      </c>
    </row>
    <row r="1053" spans="1:20">
      <c r="A1053" t="s">
        <v>5128</v>
      </c>
      <c r="B1053" s="7" t="s">
        <v>5307</v>
      </c>
      <c r="C1053" s="8" t="s">
        <v>5307</v>
      </c>
      <c r="D1053" s="8">
        <v>-0.245894772054013</v>
      </c>
      <c r="E1053" s="8">
        <v>0.46351452672257598</v>
      </c>
      <c r="F1053" s="8">
        <v>-0.274847757850611</v>
      </c>
      <c r="G1053" s="8">
        <v>0.37230680030263602</v>
      </c>
      <c r="H1053" s="8">
        <v>0</v>
      </c>
      <c r="I1053" s="8">
        <v>0</v>
      </c>
      <c r="J1053" s="8">
        <v>0</v>
      </c>
      <c r="K1053" t="s">
        <v>7339</v>
      </c>
      <c r="L1053" s="20" t="s">
        <v>7324</v>
      </c>
      <c r="M1053" t="s">
        <v>7325</v>
      </c>
      <c r="N1053" s="20" t="s">
        <v>7326</v>
      </c>
      <c r="O1053" t="s">
        <v>7327</v>
      </c>
      <c r="P1053" t="s">
        <v>7365</v>
      </c>
      <c r="Q1053" t="s">
        <v>5998</v>
      </c>
      <c r="R1053" t="s">
        <v>5998</v>
      </c>
      <c r="S1053" t="s">
        <v>5998</v>
      </c>
      <c r="T1053" t="s">
        <v>5998</v>
      </c>
    </row>
    <row r="1054" spans="1:20">
      <c r="A1054" t="s">
        <v>5129</v>
      </c>
      <c r="B1054" s="7" t="s">
        <v>5307</v>
      </c>
      <c r="C1054" s="8" t="s">
        <v>5307</v>
      </c>
      <c r="D1054" s="8">
        <v>6.6440862070821699E-2</v>
      </c>
      <c r="E1054" s="8">
        <v>0.87309881101388997</v>
      </c>
      <c r="F1054" s="8">
        <v>0.71231688683401995</v>
      </c>
      <c r="G1054" s="8">
        <v>1.5005264367303499E-2</v>
      </c>
      <c r="H1054" s="8" t="s">
        <v>6086</v>
      </c>
      <c r="I1054" s="8">
        <v>0</v>
      </c>
      <c r="J1054" s="8">
        <v>0</v>
      </c>
      <c r="K1054" t="s">
        <v>7327</v>
      </c>
      <c r="L1054" s="20" t="s">
        <v>7332</v>
      </c>
      <c r="M1054" t="s">
        <v>7333</v>
      </c>
      <c r="N1054" s="20" t="s">
        <v>7334</v>
      </c>
      <c r="O1054" t="s">
        <v>7327</v>
      </c>
      <c r="P1054" t="s">
        <v>7365</v>
      </c>
      <c r="Q1054" t="s">
        <v>5998</v>
      </c>
      <c r="R1054" t="s">
        <v>5998</v>
      </c>
      <c r="S1054" t="s">
        <v>5998</v>
      </c>
      <c r="T1054" t="s">
        <v>5998</v>
      </c>
    </row>
    <row r="1055" spans="1:20">
      <c r="A1055" t="s">
        <v>2771</v>
      </c>
      <c r="B1055" s="7" t="s">
        <v>5307</v>
      </c>
      <c r="C1055" s="8" t="s">
        <v>5307</v>
      </c>
      <c r="D1055" s="8">
        <v>-0.42553247075808298</v>
      </c>
      <c r="E1055" s="8">
        <v>0.19851085446397501</v>
      </c>
      <c r="F1055" s="8">
        <v>-0.464224093491032</v>
      </c>
      <c r="G1055" s="8">
        <v>0.13370987246009899</v>
      </c>
      <c r="H1055" s="8">
        <v>0</v>
      </c>
      <c r="I1055" s="8">
        <v>0</v>
      </c>
      <c r="J1055" s="8">
        <v>0</v>
      </c>
      <c r="K1055" t="s">
        <v>7339</v>
      </c>
      <c r="L1055" s="20" t="s">
        <v>7324</v>
      </c>
      <c r="M1055" t="s">
        <v>7325</v>
      </c>
      <c r="N1055" s="20" t="s">
        <v>7326</v>
      </c>
      <c r="O1055" t="s">
        <v>7327</v>
      </c>
      <c r="P1055" t="s">
        <v>7365</v>
      </c>
      <c r="Q1055" t="s">
        <v>7258</v>
      </c>
      <c r="R1055" t="s">
        <v>6020</v>
      </c>
      <c r="S1055" t="s">
        <v>7259</v>
      </c>
      <c r="T1055" t="s">
        <v>6020</v>
      </c>
    </row>
    <row r="1056" spans="1:20">
      <c r="A1056" t="s">
        <v>2772</v>
      </c>
      <c r="B1056" s="7" t="s">
        <v>5307</v>
      </c>
      <c r="C1056" s="8" t="s">
        <v>5307</v>
      </c>
      <c r="D1056" s="8">
        <v>0.86725067495921004</v>
      </c>
      <c r="E1056" s="8">
        <v>5.9677555990362403E-2</v>
      </c>
      <c r="F1056" s="8">
        <v>1.3248829000356801</v>
      </c>
      <c r="G1056" s="8">
        <v>1.65904882374662E-3</v>
      </c>
      <c r="H1056" s="8">
        <v>0</v>
      </c>
      <c r="I1056" s="8">
        <v>0</v>
      </c>
      <c r="J1056" s="8">
        <v>0</v>
      </c>
      <c r="K1056" t="s">
        <v>7328</v>
      </c>
      <c r="L1056" s="20" t="s">
        <v>7324</v>
      </c>
      <c r="M1056" t="s">
        <v>7325</v>
      </c>
      <c r="N1056" s="20" t="s">
        <v>7326</v>
      </c>
      <c r="O1056" t="s">
        <v>7327</v>
      </c>
      <c r="P1056" t="s">
        <v>7365</v>
      </c>
      <c r="Q1056" t="s">
        <v>5998</v>
      </c>
      <c r="R1056" t="s">
        <v>5998</v>
      </c>
      <c r="S1056" t="s">
        <v>5998</v>
      </c>
      <c r="T1056" t="s">
        <v>5998</v>
      </c>
    </row>
    <row r="1057" spans="1:20">
      <c r="A1057" t="s">
        <v>2773</v>
      </c>
      <c r="B1057" s="7" t="s">
        <v>5307</v>
      </c>
      <c r="C1057" s="8" t="s">
        <v>5307</v>
      </c>
      <c r="D1057" s="8">
        <v>-2.4132919329961799</v>
      </c>
      <c r="E1057" s="8">
        <v>1.69884448753077E-33</v>
      </c>
      <c r="F1057" s="8">
        <v>-2.1233575329600001</v>
      </c>
      <c r="G1057" s="8">
        <v>1.9038936256482201E-26</v>
      </c>
      <c r="H1057" s="8">
        <v>0</v>
      </c>
      <c r="I1057" s="8">
        <v>0</v>
      </c>
      <c r="J1057" s="8">
        <v>0</v>
      </c>
      <c r="K1057" t="s">
        <v>7323</v>
      </c>
      <c r="L1057" s="20" t="s">
        <v>7324</v>
      </c>
      <c r="M1057" t="s">
        <v>7325</v>
      </c>
      <c r="N1057" s="20" t="s">
        <v>7326</v>
      </c>
      <c r="O1057" t="s">
        <v>7328</v>
      </c>
      <c r="P1057" t="s">
        <v>7365</v>
      </c>
      <c r="Q1057" t="s">
        <v>6960</v>
      </c>
      <c r="R1057" t="s">
        <v>6020</v>
      </c>
      <c r="S1057" t="s">
        <v>6961</v>
      </c>
      <c r="T1057" t="s">
        <v>6020</v>
      </c>
    </row>
    <row r="1058" spans="1:20">
      <c r="A1058" t="s">
        <v>3388</v>
      </c>
      <c r="B1058" s="7" t="s">
        <v>5307</v>
      </c>
      <c r="C1058" s="8" t="s">
        <v>5307</v>
      </c>
      <c r="D1058" s="8">
        <v>-1.1752555325260701</v>
      </c>
      <c r="E1058" s="8">
        <v>3.2187818577742998E-7</v>
      </c>
      <c r="F1058" s="8">
        <v>-1.7090899343760899</v>
      </c>
      <c r="G1058" s="8">
        <v>1.44677469745488E-14</v>
      </c>
      <c r="H1058" s="8">
        <v>0</v>
      </c>
      <c r="I1058" s="8">
        <v>0</v>
      </c>
      <c r="J1058" s="8">
        <v>0</v>
      </c>
      <c r="K1058" t="s">
        <v>7328</v>
      </c>
      <c r="L1058" s="20" t="s">
        <v>7324</v>
      </c>
      <c r="M1058" t="s">
        <v>7325</v>
      </c>
      <c r="N1058" s="20" t="s">
        <v>7326</v>
      </c>
      <c r="O1058" t="s">
        <v>7327</v>
      </c>
      <c r="P1058" t="s">
        <v>7365</v>
      </c>
      <c r="Q1058" t="s">
        <v>7260</v>
      </c>
      <c r="R1058" t="s">
        <v>6020</v>
      </c>
      <c r="S1058" t="s">
        <v>7261</v>
      </c>
      <c r="T1058" t="s">
        <v>6020</v>
      </c>
    </row>
    <row r="1059" spans="1:20">
      <c r="A1059" t="s">
        <v>5130</v>
      </c>
      <c r="B1059" s="7" t="s">
        <v>5307</v>
      </c>
      <c r="C1059" s="8" t="s">
        <v>5307</v>
      </c>
      <c r="D1059" s="8">
        <v>0</v>
      </c>
      <c r="E1059" s="8">
        <v>1</v>
      </c>
      <c r="F1059" s="8">
        <v>2.6242356261770898</v>
      </c>
      <c r="G1059" s="8">
        <v>1.7497142987444199E-3</v>
      </c>
      <c r="H1059" s="8">
        <v>0</v>
      </c>
      <c r="I1059" s="8">
        <v>0</v>
      </c>
      <c r="J1059" s="8">
        <v>0</v>
      </c>
      <c r="K1059" t="s">
        <v>7327</v>
      </c>
      <c r="L1059" s="20" t="s">
        <v>7332</v>
      </c>
      <c r="M1059" t="s">
        <v>7333</v>
      </c>
      <c r="N1059" s="20" t="s">
        <v>7334</v>
      </c>
      <c r="O1059" t="s">
        <v>7328</v>
      </c>
      <c r="P1059" t="s">
        <v>7365</v>
      </c>
      <c r="Q1059" t="s">
        <v>7262</v>
      </c>
      <c r="R1059" t="s">
        <v>6020</v>
      </c>
      <c r="S1059" t="s">
        <v>7263</v>
      </c>
      <c r="T1059" t="s">
        <v>6020</v>
      </c>
    </row>
    <row r="1060" spans="1:20">
      <c r="A1060" t="s">
        <v>5131</v>
      </c>
      <c r="B1060" s="7" t="s">
        <v>5307</v>
      </c>
      <c r="C1060" s="8" t="s">
        <v>5307</v>
      </c>
      <c r="D1060" s="8">
        <v>-0.27210427957052402</v>
      </c>
      <c r="E1060" s="8">
        <v>0.31662748465933499</v>
      </c>
      <c r="F1060" s="8">
        <v>0.13117025287484299</v>
      </c>
      <c r="G1060" s="8">
        <v>0.63824512396181299</v>
      </c>
      <c r="H1060" s="8">
        <v>0</v>
      </c>
      <c r="I1060" s="8">
        <v>0</v>
      </c>
      <c r="J1060" s="8">
        <v>0</v>
      </c>
      <c r="K1060" t="s">
        <v>7327</v>
      </c>
      <c r="L1060" s="20" t="s">
        <v>7332</v>
      </c>
      <c r="M1060" t="s">
        <v>7333</v>
      </c>
      <c r="N1060" s="20" t="s">
        <v>7334</v>
      </c>
      <c r="O1060" t="s">
        <v>7328</v>
      </c>
      <c r="P1060" t="s">
        <v>7365</v>
      </c>
      <c r="Q1060" t="s">
        <v>5998</v>
      </c>
      <c r="R1060" t="s">
        <v>5998</v>
      </c>
      <c r="S1060" t="s">
        <v>5998</v>
      </c>
      <c r="T1060" t="s">
        <v>5998</v>
      </c>
    </row>
    <row r="1061" spans="1:20">
      <c r="A1061" t="s">
        <v>2775</v>
      </c>
      <c r="B1061" s="7" t="s">
        <v>5307</v>
      </c>
      <c r="C1061" s="8" t="s">
        <v>5307</v>
      </c>
      <c r="D1061" s="8">
        <v>-0.65388621120335999</v>
      </c>
      <c r="E1061" s="8">
        <v>0.19584517789376199</v>
      </c>
      <c r="F1061" s="8">
        <v>0.50871992518508102</v>
      </c>
      <c r="G1061" s="8">
        <v>0.28896502383376199</v>
      </c>
      <c r="H1061" s="8">
        <v>0</v>
      </c>
      <c r="I1061" s="8">
        <v>0</v>
      </c>
      <c r="J1061" s="8">
        <v>0</v>
      </c>
      <c r="K1061" t="s">
        <v>7323</v>
      </c>
      <c r="L1061" s="20">
        <v>1</v>
      </c>
      <c r="M1061">
        <v>0</v>
      </c>
      <c r="N1061" s="20">
        <v>0</v>
      </c>
      <c r="O1061" t="s">
        <v>7339</v>
      </c>
      <c r="P1061" t="s">
        <v>7316</v>
      </c>
      <c r="Q1061" t="s">
        <v>5998</v>
      </c>
      <c r="R1061" t="s">
        <v>5998</v>
      </c>
      <c r="S1061" t="s">
        <v>5998</v>
      </c>
      <c r="T1061" t="s">
        <v>5998</v>
      </c>
    </row>
    <row r="1062" spans="1:20">
      <c r="A1062" t="s">
        <v>2776</v>
      </c>
      <c r="B1062" s="7" t="s">
        <v>5307</v>
      </c>
      <c r="C1062" s="8" t="s">
        <v>5307</v>
      </c>
      <c r="D1062" s="8">
        <v>0.892333969750292</v>
      </c>
      <c r="E1062" s="8">
        <v>8.9263425953369705E-7</v>
      </c>
      <c r="F1062" s="8">
        <v>8.9422115683169601E-2</v>
      </c>
      <c r="G1062" s="8">
        <v>0.692719093826896</v>
      </c>
      <c r="H1062" s="8">
        <v>0</v>
      </c>
      <c r="I1062" s="8">
        <v>0</v>
      </c>
      <c r="J1062" s="8">
        <v>0</v>
      </c>
      <c r="K1062" t="s">
        <v>7328</v>
      </c>
      <c r="L1062" s="20" t="s">
        <v>7324</v>
      </c>
      <c r="M1062" t="s">
        <v>7325</v>
      </c>
      <c r="N1062" s="20" t="s">
        <v>7326</v>
      </c>
      <c r="O1062" t="s">
        <v>7327</v>
      </c>
      <c r="P1062" t="s">
        <v>7365</v>
      </c>
      <c r="Q1062" t="s">
        <v>7264</v>
      </c>
      <c r="R1062" t="s">
        <v>6020</v>
      </c>
      <c r="S1062" t="s">
        <v>7265</v>
      </c>
      <c r="T1062" t="s">
        <v>6020</v>
      </c>
    </row>
    <row r="1063" spans="1:20">
      <c r="A1063" t="s">
        <v>2777</v>
      </c>
      <c r="B1063" s="7" t="s">
        <v>5307</v>
      </c>
      <c r="C1063" s="8" t="s">
        <v>5307</v>
      </c>
      <c r="D1063" s="8">
        <v>1.09254677341558</v>
      </c>
      <c r="E1063" s="8">
        <v>1.7271269080527299E-2</v>
      </c>
      <c r="F1063" s="8">
        <v>0.92085076947738598</v>
      </c>
      <c r="G1063" s="8">
        <v>4.0109175314974203E-2</v>
      </c>
      <c r="H1063" s="8">
        <v>0</v>
      </c>
      <c r="I1063" s="8">
        <v>0</v>
      </c>
      <c r="J1063" s="8">
        <v>0</v>
      </c>
      <c r="K1063" t="s">
        <v>7327</v>
      </c>
      <c r="L1063" s="20" t="s">
        <v>7332</v>
      </c>
      <c r="M1063" t="s">
        <v>7333</v>
      </c>
      <c r="N1063" s="20" t="s">
        <v>7334</v>
      </c>
      <c r="O1063" t="s">
        <v>7339</v>
      </c>
      <c r="P1063" t="s">
        <v>7365</v>
      </c>
      <c r="Q1063" t="s">
        <v>7266</v>
      </c>
      <c r="R1063" t="s">
        <v>6020</v>
      </c>
      <c r="S1063" t="s">
        <v>7267</v>
      </c>
      <c r="T1063" t="s">
        <v>6020</v>
      </c>
    </row>
    <row r="1064" spans="1:20">
      <c r="A1064" t="s">
        <v>5132</v>
      </c>
      <c r="B1064" s="7" t="s">
        <v>5307</v>
      </c>
      <c r="C1064" s="8" t="s">
        <v>5307</v>
      </c>
      <c r="D1064" s="8">
        <v>0.42802611255554901</v>
      </c>
      <c r="E1064" s="8">
        <v>0.24442796368132599</v>
      </c>
      <c r="F1064" s="8">
        <v>0.87123655717091897</v>
      </c>
      <c r="G1064" s="8">
        <v>7.2533760805433304E-3</v>
      </c>
      <c r="H1064" s="8">
        <v>0</v>
      </c>
      <c r="I1064" s="8">
        <v>0</v>
      </c>
      <c r="J1064" s="8">
        <v>0</v>
      </c>
      <c r="K1064" t="s">
        <v>7328</v>
      </c>
      <c r="L1064" s="20" t="s">
        <v>7324</v>
      </c>
      <c r="M1064" t="s">
        <v>7325</v>
      </c>
      <c r="N1064" s="20" t="s">
        <v>7326</v>
      </c>
      <c r="O1064" t="s">
        <v>7327</v>
      </c>
      <c r="P1064" t="s">
        <v>7365</v>
      </c>
      <c r="Q1064" t="s">
        <v>5998</v>
      </c>
      <c r="R1064" t="s">
        <v>5998</v>
      </c>
      <c r="S1064" t="s">
        <v>5998</v>
      </c>
      <c r="T1064" t="s">
        <v>5998</v>
      </c>
    </row>
    <row r="1065" spans="1:20">
      <c r="A1065" t="s">
        <v>2778</v>
      </c>
      <c r="B1065" s="7" t="s">
        <v>5307</v>
      </c>
      <c r="C1065" s="8" t="s">
        <v>5307</v>
      </c>
      <c r="D1065" s="8">
        <v>0.62012843670712003</v>
      </c>
      <c r="E1065" s="8">
        <v>0.48309710181629301</v>
      </c>
      <c r="F1065" s="8">
        <v>1.0443154043956</v>
      </c>
      <c r="G1065" s="8">
        <v>0.16757550096461299</v>
      </c>
      <c r="H1065" s="8">
        <v>0</v>
      </c>
      <c r="I1065" s="8">
        <v>0</v>
      </c>
      <c r="J1065" s="8">
        <v>0</v>
      </c>
      <c r="K1065" t="s">
        <v>7328</v>
      </c>
      <c r="L1065" s="20" t="s">
        <v>7324</v>
      </c>
      <c r="M1065" t="s">
        <v>7325</v>
      </c>
      <c r="N1065" s="20" t="s">
        <v>7326</v>
      </c>
      <c r="O1065" t="s">
        <v>7339</v>
      </c>
      <c r="P1065" t="s">
        <v>7365</v>
      </c>
      <c r="Q1065" t="s">
        <v>5998</v>
      </c>
      <c r="R1065" t="s">
        <v>5998</v>
      </c>
      <c r="S1065" t="s">
        <v>5998</v>
      </c>
      <c r="T1065" t="s">
        <v>5998</v>
      </c>
    </row>
    <row r="1066" spans="1:20">
      <c r="A1066" t="s">
        <v>2779</v>
      </c>
      <c r="B1066" s="7" t="s">
        <v>5307</v>
      </c>
      <c r="C1066" s="8" t="s">
        <v>5307</v>
      </c>
      <c r="D1066" s="8">
        <v>-1.30047882303353</v>
      </c>
      <c r="E1066" s="8">
        <v>6.6429433312452695E-10</v>
      </c>
      <c r="F1066" s="8">
        <v>-1.3466762803836799E-2</v>
      </c>
      <c r="G1066" s="8">
        <v>0.95928654287916404</v>
      </c>
      <c r="H1066" s="8">
        <v>0</v>
      </c>
      <c r="I1066" s="8">
        <v>0</v>
      </c>
      <c r="J1066" s="8">
        <v>0</v>
      </c>
      <c r="K1066" t="s">
        <v>7328</v>
      </c>
      <c r="L1066" s="20" t="s">
        <v>7324</v>
      </c>
      <c r="M1066" t="s">
        <v>7325</v>
      </c>
      <c r="N1066" s="20" t="s">
        <v>7326</v>
      </c>
      <c r="O1066" t="s">
        <v>7327</v>
      </c>
      <c r="P1066" t="s">
        <v>7365</v>
      </c>
      <c r="Q1066" t="s">
        <v>5998</v>
      </c>
      <c r="R1066" t="s">
        <v>5998</v>
      </c>
      <c r="S1066" t="s">
        <v>5998</v>
      </c>
      <c r="T1066" t="s">
        <v>5998</v>
      </c>
    </row>
    <row r="1067" spans="1:20">
      <c r="A1067" t="s">
        <v>5133</v>
      </c>
      <c r="B1067" s="7" t="s">
        <v>5307</v>
      </c>
      <c r="C1067" s="8" t="s">
        <v>5307</v>
      </c>
      <c r="D1067" s="8">
        <v>-0.30029008936220403</v>
      </c>
      <c r="E1067" s="8">
        <v>0.17494060383794099</v>
      </c>
      <c r="F1067" s="8">
        <v>0.50082973329357805</v>
      </c>
      <c r="G1067" s="8">
        <v>1.2318333420357999E-2</v>
      </c>
      <c r="H1067" s="8">
        <v>0</v>
      </c>
      <c r="I1067" s="8">
        <v>0</v>
      </c>
      <c r="J1067" s="8">
        <v>0</v>
      </c>
      <c r="K1067" t="s">
        <v>7328</v>
      </c>
      <c r="L1067" s="20" t="s">
        <v>7324</v>
      </c>
      <c r="M1067" t="s">
        <v>7325</v>
      </c>
      <c r="N1067" s="20" t="s">
        <v>7326</v>
      </c>
      <c r="O1067" t="s">
        <v>7327</v>
      </c>
      <c r="P1067" t="s">
        <v>7365</v>
      </c>
      <c r="Q1067" t="s">
        <v>5998</v>
      </c>
      <c r="R1067" t="s">
        <v>5998</v>
      </c>
      <c r="S1067" t="s">
        <v>5998</v>
      </c>
      <c r="T1067" t="s">
        <v>5998</v>
      </c>
    </row>
    <row r="1068" spans="1:20">
      <c r="A1068" t="s">
        <v>2780</v>
      </c>
      <c r="B1068" s="7" t="s">
        <v>5307</v>
      </c>
      <c r="C1068" s="8" t="s">
        <v>5307</v>
      </c>
      <c r="D1068" s="8">
        <v>-0.26186956359907998</v>
      </c>
      <c r="E1068" s="8">
        <v>0.152595500294081</v>
      </c>
      <c r="F1068" s="8">
        <v>0.12368324116733501</v>
      </c>
      <c r="G1068" s="8">
        <v>0.51500494139124497</v>
      </c>
      <c r="H1068" s="8">
        <v>0</v>
      </c>
      <c r="I1068" s="8">
        <v>0</v>
      </c>
      <c r="J1068" s="8">
        <v>0</v>
      </c>
      <c r="K1068" t="s">
        <v>7327</v>
      </c>
      <c r="L1068" s="20" t="s">
        <v>7332</v>
      </c>
      <c r="M1068" t="s">
        <v>7333</v>
      </c>
      <c r="N1068" s="20" t="s">
        <v>7334</v>
      </c>
      <c r="O1068" t="s">
        <v>7328</v>
      </c>
      <c r="P1068" t="s">
        <v>7365</v>
      </c>
      <c r="Q1068" t="s">
        <v>5998</v>
      </c>
      <c r="R1068" t="s">
        <v>5998</v>
      </c>
      <c r="S1068" t="s">
        <v>5998</v>
      </c>
      <c r="T1068" t="s">
        <v>5998</v>
      </c>
    </row>
    <row r="1069" spans="1:20">
      <c r="A1069" t="s">
        <v>2781</v>
      </c>
      <c r="B1069" s="7" t="s">
        <v>5307</v>
      </c>
      <c r="C1069" s="8" t="s">
        <v>5307</v>
      </c>
      <c r="D1069" s="8">
        <v>0.62561074167221598</v>
      </c>
      <c r="E1069" s="8">
        <v>6.7759191981638699E-3</v>
      </c>
      <c r="F1069" s="8">
        <v>0.204438006257569</v>
      </c>
      <c r="G1069" s="8">
        <v>0.413506211754197</v>
      </c>
      <c r="H1069" s="8">
        <v>0</v>
      </c>
      <c r="I1069" s="8">
        <v>0</v>
      </c>
      <c r="J1069" s="8">
        <v>0</v>
      </c>
      <c r="K1069" t="s">
        <v>7328</v>
      </c>
      <c r="L1069" s="20" t="s">
        <v>7324</v>
      </c>
      <c r="M1069" t="s">
        <v>7325</v>
      </c>
      <c r="N1069" s="20" t="s">
        <v>7326</v>
      </c>
      <c r="O1069" t="s">
        <v>7335</v>
      </c>
      <c r="P1069" t="s">
        <v>7365</v>
      </c>
      <c r="Q1069" t="s">
        <v>5998</v>
      </c>
      <c r="R1069" t="s">
        <v>5998</v>
      </c>
      <c r="S1069" t="s">
        <v>5998</v>
      </c>
      <c r="T1069" t="s">
        <v>5998</v>
      </c>
    </row>
    <row r="1070" spans="1:20">
      <c r="A1070" t="s">
        <v>5134</v>
      </c>
      <c r="B1070" s="7" t="s">
        <v>5307</v>
      </c>
      <c r="C1070" s="8" t="s">
        <v>5307</v>
      </c>
      <c r="D1070" s="8">
        <v>0.77142879511936602</v>
      </c>
      <c r="E1070" s="8">
        <v>8.5493861407033495E-2</v>
      </c>
      <c r="F1070" s="8">
        <v>-1.0108038050380399</v>
      </c>
      <c r="G1070" s="8">
        <v>1.77444218427045E-2</v>
      </c>
      <c r="H1070" s="8">
        <v>0</v>
      </c>
      <c r="I1070" s="8" t="s">
        <v>7268</v>
      </c>
      <c r="J1070" s="8">
        <v>0</v>
      </c>
      <c r="K1070" t="s">
        <v>7328</v>
      </c>
      <c r="L1070" s="20" t="s">
        <v>7324</v>
      </c>
      <c r="M1070" t="s">
        <v>7325</v>
      </c>
      <c r="N1070" s="20" t="s">
        <v>7326</v>
      </c>
      <c r="O1070" t="s">
        <v>7315</v>
      </c>
      <c r="P1070" t="s">
        <v>7316</v>
      </c>
      <c r="Q1070" t="s">
        <v>7269</v>
      </c>
      <c r="R1070" t="s">
        <v>6020</v>
      </c>
      <c r="S1070" t="s">
        <v>7270</v>
      </c>
      <c r="T1070">
        <v>-0.78120000000000001</v>
      </c>
    </row>
    <row r="1071" spans="1:20">
      <c r="A1071" t="s">
        <v>5135</v>
      </c>
      <c r="B1071" s="7" t="s">
        <v>5307</v>
      </c>
      <c r="C1071" s="8" t="s">
        <v>5307</v>
      </c>
      <c r="D1071" s="8">
        <v>-4.3192407940036398E-2</v>
      </c>
      <c r="E1071" s="8">
        <v>0.92144443487294503</v>
      </c>
      <c r="F1071" s="8">
        <v>0.71957231626060103</v>
      </c>
      <c r="G1071" s="8">
        <v>2.2305709107987799E-2</v>
      </c>
      <c r="H1071" s="8">
        <v>0</v>
      </c>
      <c r="I1071" s="8">
        <v>0</v>
      </c>
      <c r="J1071" s="8">
        <v>0</v>
      </c>
      <c r="K1071" t="s">
        <v>7328</v>
      </c>
      <c r="L1071" s="20" t="s">
        <v>7324</v>
      </c>
      <c r="M1071" t="s">
        <v>7325</v>
      </c>
      <c r="N1071" s="20" t="s">
        <v>7326</v>
      </c>
      <c r="O1071" t="s">
        <v>7328</v>
      </c>
      <c r="P1071" t="s">
        <v>7365</v>
      </c>
      <c r="Q1071" t="s">
        <v>5998</v>
      </c>
      <c r="R1071" t="s">
        <v>5998</v>
      </c>
      <c r="S1071" t="s">
        <v>5998</v>
      </c>
      <c r="T1071" t="s">
        <v>5998</v>
      </c>
    </row>
    <row r="1072" spans="1:20">
      <c r="A1072" t="s">
        <v>3414</v>
      </c>
      <c r="B1072" s="7" t="s">
        <v>5307</v>
      </c>
      <c r="C1072" s="8" t="s">
        <v>5307</v>
      </c>
      <c r="D1072" s="8">
        <v>-0.91721165711188102</v>
      </c>
      <c r="E1072" s="8">
        <v>3.86045675139337E-7</v>
      </c>
      <c r="F1072" s="8">
        <v>-0.322485725531444</v>
      </c>
      <c r="G1072" s="8">
        <v>9.1339028020393495E-2</v>
      </c>
      <c r="H1072" s="8">
        <v>0</v>
      </c>
      <c r="I1072" s="8" t="s">
        <v>6023</v>
      </c>
      <c r="J1072" s="8">
        <v>0</v>
      </c>
      <c r="K1072" t="s">
        <v>7327</v>
      </c>
      <c r="L1072" s="20" t="s">
        <v>7332</v>
      </c>
      <c r="M1072" t="s">
        <v>7333</v>
      </c>
      <c r="N1072" s="20" t="s">
        <v>7334</v>
      </c>
      <c r="O1072" t="s">
        <v>7339</v>
      </c>
      <c r="P1072" t="s">
        <v>7316</v>
      </c>
      <c r="Q1072" t="s">
        <v>5998</v>
      </c>
      <c r="R1072" t="s">
        <v>5998</v>
      </c>
      <c r="S1072" t="s">
        <v>5998</v>
      </c>
      <c r="T1072" t="s">
        <v>5998</v>
      </c>
    </row>
    <row r="1073" spans="1:20">
      <c r="A1073" t="s">
        <v>2782</v>
      </c>
      <c r="B1073" s="7" t="s">
        <v>5307</v>
      </c>
      <c r="C1073" s="8" t="s">
        <v>5307</v>
      </c>
      <c r="D1073" s="8">
        <v>-1.4683478624469699</v>
      </c>
      <c r="E1073" s="8">
        <v>6.3535917882858298E-2</v>
      </c>
      <c r="F1073" s="8">
        <v>0.194591336338577</v>
      </c>
      <c r="G1073" s="8">
        <v>0.81457683978179496</v>
      </c>
      <c r="H1073" s="8">
        <v>0</v>
      </c>
      <c r="I1073" s="8">
        <v>0</v>
      </c>
      <c r="J1073" s="8">
        <v>0</v>
      </c>
      <c r="K1073" t="s">
        <v>7328</v>
      </c>
      <c r="L1073" s="20" t="s">
        <v>7324</v>
      </c>
      <c r="M1073" t="s">
        <v>7325</v>
      </c>
      <c r="N1073" s="20" t="s">
        <v>7326</v>
      </c>
      <c r="O1073" t="s">
        <v>7328</v>
      </c>
      <c r="P1073" t="s">
        <v>7365</v>
      </c>
      <c r="Q1073" t="s">
        <v>5998</v>
      </c>
      <c r="R1073" t="s">
        <v>5998</v>
      </c>
      <c r="S1073" t="s">
        <v>5998</v>
      </c>
      <c r="T1073" t="s">
        <v>5998</v>
      </c>
    </row>
    <row r="1074" spans="1:20">
      <c r="A1074" t="s">
        <v>2783</v>
      </c>
      <c r="B1074" s="7" t="s">
        <v>5307</v>
      </c>
      <c r="C1074" s="8" t="s">
        <v>5307</v>
      </c>
      <c r="D1074" s="8">
        <v>-1.0522671492804501</v>
      </c>
      <c r="E1074" s="8">
        <v>1.1832336303463401E-2</v>
      </c>
      <c r="F1074" s="8">
        <v>-1.30731919921378</v>
      </c>
      <c r="G1074" s="8">
        <v>8.4719546264259396E-4</v>
      </c>
      <c r="H1074" s="8">
        <v>0</v>
      </c>
      <c r="I1074" s="8">
        <v>0</v>
      </c>
      <c r="J1074" s="8">
        <v>0</v>
      </c>
      <c r="K1074" t="s">
        <v>7327</v>
      </c>
      <c r="L1074" s="20" t="s">
        <v>7332</v>
      </c>
      <c r="M1074" t="s">
        <v>7333</v>
      </c>
      <c r="N1074" s="20" t="s">
        <v>7334</v>
      </c>
      <c r="O1074" t="s">
        <v>7327</v>
      </c>
      <c r="P1074" t="s">
        <v>7365</v>
      </c>
      <c r="Q1074" t="s">
        <v>5998</v>
      </c>
      <c r="R1074" t="s">
        <v>5998</v>
      </c>
      <c r="S1074" t="s">
        <v>5998</v>
      </c>
      <c r="T1074" t="s">
        <v>5998</v>
      </c>
    </row>
    <row r="1075" spans="1:20">
      <c r="A1075" t="s">
        <v>5136</v>
      </c>
      <c r="B1075" s="7" t="s">
        <v>5307</v>
      </c>
      <c r="C1075" s="8" t="s">
        <v>5307</v>
      </c>
      <c r="D1075" s="8">
        <v>-4.2976306217224897E-2</v>
      </c>
      <c r="E1075" s="8">
        <v>0.87484626960127199</v>
      </c>
      <c r="F1075" s="8">
        <v>-0.49952390661700002</v>
      </c>
      <c r="G1075" s="8">
        <v>1.1970179529182799E-2</v>
      </c>
      <c r="H1075" s="8">
        <v>0</v>
      </c>
      <c r="I1075" s="8">
        <v>0</v>
      </c>
      <c r="J1075" s="8">
        <v>0</v>
      </c>
      <c r="K1075" t="s">
        <v>7339</v>
      </c>
      <c r="L1075" s="20" t="s">
        <v>7324</v>
      </c>
      <c r="M1075" t="s">
        <v>7325</v>
      </c>
      <c r="N1075" s="20" t="s">
        <v>7326</v>
      </c>
      <c r="O1075" t="s">
        <v>7327</v>
      </c>
      <c r="P1075" t="s">
        <v>7365</v>
      </c>
      <c r="Q1075" t="s">
        <v>5998</v>
      </c>
      <c r="R1075" t="s">
        <v>5998</v>
      </c>
      <c r="S1075" t="s">
        <v>5998</v>
      </c>
      <c r="T1075" t="s">
        <v>5998</v>
      </c>
    </row>
    <row r="1076" spans="1:20">
      <c r="A1076" t="s">
        <v>2784</v>
      </c>
      <c r="B1076" s="7" t="s">
        <v>5307</v>
      </c>
      <c r="C1076" s="8" t="s">
        <v>5307</v>
      </c>
      <c r="D1076" s="8">
        <v>-0.42420370828982901</v>
      </c>
      <c r="E1076" s="8">
        <v>7.5737865147377695E-2</v>
      </c>
      <c r="F1076" s="8">
        <v>-0.35384347268917699</v>
      </c>
      <c r="G1076" s="8">
        <v>0.12465730931069401</v>
      </c>
      <c r="H1076" s="8">
        <v>0</v>
      </c>
      <c r="I1076" s="8" t="s">
        <v>7271</v>
      </c>
      <c r="J1076" s="8">
        <v>0</v>
      </c>
      <c r="K1076" t="s">
        <v>7327</v>
      </c>
      <c r="L1076" s="20" t="s">
        <v>7332</v>
      </c>
      <c r="M1076" t="s">
        <v>7333</v>
      </c>
      <c r="N1076" s="20" t="s">
        <v>7334</v>
      </c>
      <c r="O1076" t="s">
        <v>7327</v>
      </c>
      <c r="P1076" t="s">
        <v>7365</v>
      </c>
      <c r="Q1076" t="s">
        <v>6516</v>
      </c>
      <c r="R1076" t="s">
        <v>6020</v>
      </c>
      <c r="S1076" t="s">
        <v>6517</v>
      </c>
      <c r="T1076" t="s">
        <v>6020</v>
      </c>
    </row>
    <row r="1077" spans="1:20">
      <c r="A1077" t="s">
        <v>5137</v>
      </c>
      <c r="B1077" s="7" t="s">
        <v>5307</v>
      </c>
      <c r="C1077" s="8" t="s">
        <v>5307</v>
      </c>
      <c r="D1077" s="8">
        <v>-6.0319331548846196E-3</v>
      </c>
      <c r="E1077" s="8">
        <v>0.988543029315334</v>
      </c>
      <c r="F1077" s="8">
        <v>4.56282425567031E-2</v>
      </c>
      <c r="G1077" s="8">
        <v>0.88356686076027202</v>
      </c>
      <c r="H1077" s="8">
        <v>0</v>
      </c>
      <c r="I1077" s="8">
        <v>0</v>
      </c>
      <c r="J1077" s="8">
        <v>0</v>
      </c>
      <c r="K1077" t="s">
        <v>7327</v>
      </c>
      <c r="L1077" s="20" t="s">
        <v>7332</v>
      </c>
      <c r="M1077" t="s">
        <v>7333</v>
      </c>
      <c r="N1077" s="20" t="s">
        <v>7334</v>
      </c>
      <c r="O1077" t="s">
        <v>7327</v>
      </c>
      <c r="P1077" t="s">
        <v>7365</v>
      </c>
      <c r="Q1077" t="s">
        <v>7272</v>
      </c>
      <c r="R1077" t="s">
        <v>6020</v>
      </c>
      <c r="S1077" t="s">
        <v>5998</v>
      </c>
      <c r="T1077" t="s">
        <v>5998</v>
      </c>
    </row>
    <row r="1078" spans="1:20">
      <c r="A1078" t="s">
        <v>5138</v>
      </c>
      <c r="B1078" s="7" t="s">
        <v>5307</v>
      </c>
      <c r="C1078" s="8" t="s">
        <v>5307</v>
      </c>
      <c r="D1078" s="8">
        <v>0.84481822034888099</v>
      </c>
      <c r="E1078" s="8">
        <v>5.4017816669145197E-3</v>
      </c>
      <c r="F1078" s="8">
        <v>1.2768537351249301</v>
      </c>
      <c r="G1078" s="8">
        <v>7.2441837966828501E-6</v>
      </c>
      <c r="H1078" s="8">
        <v>0</v>
      </c>
      <c r="I1078" s="8">
        <v>0</v>
      </c>
      <c r="J1078" s="8">
        <v>0</v>
      </c>
      <c r="K1078" t="s">
        <v>7327</v>
      </c>
      <c r="L1078" s="20">
        <v>0.7</v>
      </c>
      <c r="M1078" t="s">
        <v>7333</v>
      </c>
      <c r="N1078" s="20">
        <v>0.3</v>
      </c>
      <c r="O1078" t="s">
        <v>7327</v>
      </c>
      <c r="P1078" t="s">
        <v>7365</v>
      </c>
      <c r="Q1078" t="s">
        <v>7272</v>
      </c>
      <c r="R1078" t="s">
        <v>6020</v>
      </c>
      <c r="S1078" t="s">
        <v>5998</v>
      </c>
      <c r="T1078" t="s">
        <v>5998</v>
      </c>
    </row>
    <row r="1079" spans="1:20">
      <c r="A1079" t="s">
        <v>2785</v>
      </c>
      <c r="B1079" s="7" t="s">
        <v>5307</v>
      </c>
      <c r="C1079" s="8" t="s">
        <v>5307</v>
      </c>
      <c r="D1079" s="8">
        <v>0.386917274728521</v>
      </c>
      <c r="E1079" s="8">
        <v>0.112153774295606</v>
      </c>
      <c r="F1079" s="8">
        <v>0.43397061700945</v>
      </c>
      <c r="G1079" s="8">
        <v>5.44124985920698E-2</v>
      </c>
      <c r="H1079" s="8">
        <v>0</v>
      </c>
      <c r="I1079" s="8">
        <v>0</v>
      </c>
      <c r="J1079" s="8">
        <v>0</v>
      </c>
      <c r="K1079" t="s">
        <v>7327</v>
      </c>
      <c r="L1079" s="20" t="s">
        <v>7332</v>
      </c>
      <c r="M1079" t="s">
        <v>7333</v>
      </c>
      <c r="N1079" s="20" t="s">
        <v>7334</v>
      </c>
      <c r="O1079" t="s">
        <v>7361</v>
      </c>
      <c r="P1079" t="s">
        <v>7365</v>
      </c>
      <c r="Q1079" t="s">
        <v>7273</v>
      </c>
      <c r="R1079" t="s">
        <v>6020</v>
      </c>
      <c r="S1079" t="s">
        <v>7274</v>
      </c>
      <c r="T1079" t="s">
        <v>6020</v>
      </c>
    </row>
    <row r="1080" spans="1:20">
      <c r="A1080" t="s">
        <v>3428</v>
      </c>
      <c r="B1080" s="7" t="s">
        <v>5307</v>
      </c>
      <c r="C1080" s="8" t="s">
        <v>5307</v>
      </c>
      <c r="D1080" s="8">
        <v>-0.155636657179577</v>
      </c>
      <c r="E1080" s="8">
        <v>0.58251369858541002</v>
      </c>
      <c r="F1080" s="8">
        <v>-8.5906938615878697E-2</v>
      </c>
      <c r="G1080" s="8">
        <v>0.76069041071112597</v>
      </c>
      <c r="H1080" s="8">
        <v>0</v>
      </c>
      <c r="I1080" s="8">
        <v>0</v>
      </c>
      <c r="J1080" s="8">
        <v>0</v>
      </c>
      <c r="K1080" t="s">
        <v>7327</v>
      </c>
      <c r="L1080" s="20" t="s">
        <v>7332</v>
      </c>
      <c r="M1080" t="s">
        <v>7333</v>
      </c>
      <c r="N1080" s="20" t="s">
        <v>7334</v>
      </c>
      <c r="O1080" t="s">
        <v>7328</v>
      </c>
      <c r="P1080" t="s">
        <v>7365</v>
      </c>
      <c r="Q1080" t="s">
        <v>7275</v>
      </c>
      <c r="R1080" t="s">
        <v>6020</v>
      </c>
      <c r="S1080" t="s">
        <v>7276</v>
      </c>
      <c r="T1080" t="s">
        <v>6020</v>
      </c>
    </row>
    <row r="1081" spans="1:20">
      <c r="A1081" t="s">
        <v>5139</v>
      </c>
      <c r="B1081" s="7" t="s">
        <v>5307</v>
      </c>
      <c r="C1081" s="8" t="s">
        <v>5307</v>
      </c>
      <c r="D1081" s="8">
        <v>-0.335204949731082</v>
      </c>
      <c r="E1081" s="8">
        <v>0.44592014891647702</v>
      </c>
      <c r="F1081" s="8">
        <v>0.146751325750233</v>
      </c>
      <c r="G1081" s="8">
        <v>0.74346069585270602</v>
      </c>
      <c r="H1081" s="8">
        <v>0</v>
      </c>
      <c r="I1081" s="8">
        <v>0</v>
      </c>
      <c r="J1081" s="8">
        <v>0</v>
      </c>
      <c r="K1081" t="s">
        <v>7328</v>
      </c>
      <c r="L1081" s="20">
        <v>1</v>
      </c>
      <c r="M1081">
        <v>0</v>
      </c>
      <c r="N1081" s="20">
        <v>0</v>
      </c>
      <c r="O1081" t="s">
        <v>7327</v>
      </c>
      <c r="P1081" t="s">
        <v>7365</v>
      </c>
      <c r="Q1081" t="s">
        <v>5998</v>
      </c>
      <c r="R1081" t="s">
        <v>5998</v>
      </c>
      <c r="S1081" t="s">
        <v>7277</v>
      </c>
      <c r="T1081" t="s">
        <v>6020</v>
      </c>
    </row>
    <row r="1082" spans="1:20">
      <c r="A1082" t="s">
        <v>5140</v>
      </c>
      <c r="B1082" s="7" t="s">
        <v>5307</v>
      </c>
      <c r="C1082" s="8" t="s">
        <v>5307</v>
      </c>
      <c r="D1082" s="8">
        <v>0.32726143164837102</v>
      </c>
      <c r="E1082" s="8">
        <v>0.485911914619508</v>
      </c>
      <c r="F1082" s="8">
        <v>0.71045023016477504</v>
      </c>
      <c r="G1082" s="8">
        <v>6.9063378696269107E-2</v>
      </c>
      <c r="H1082" s="8">
        <v>0</v>
      </c>
      <c r="I1082" s="8">
        <v>0</v>
      </c>
      <c r="J1082" s="8">
        <v>0</v>
      </c>
      <c r="K1082" t="s">
        <v>7328</v>
      </c>
      <c r="L1082" s="20" t="s">
        <v>7324</v>
      </c>
      <c r="M1082" t="s">
        <v>7325</v>
      </c>
      <c r="N1082" s="20" t="s">
        <v>7326</v>
      </c>
      <c r="O1082" t="s">
        <v>7327</v>
      </c>
      <c r="P1082" t="s">
        <v>7365</v>
      </c>
      <c r="Q1082" t="s">
        <v>5998</v>
      </c>
      <c r="R1082" t="s">
        <v>5998</v>
      </c>
      <c r="S1082" t="s">
        <v>5998</v>
      </c>
      <c r="T1082" t="s">
        <v>5998</v>
      </c>
    </row>
    <row r="1083" spans="1:20">
      <c r="A1083" t="s">
        <v>5141</v>
      </c>
      <c r="B1083" s="7" t="s">
        <v>5307</v>
      </c>
      <c r="C1083" s="8" t="s">
        <v>5307</v>
      </c>
      <c r="D1083" s="8">
        <v>-2.7549262951090999E-3</v>
      </c>
      <c r="E1083" s="8">
        <v>0.99941263488126697</v>
      </c>
      <c r="F1083" s="8">
        <v>-0.93158773507972403</v>
      </c>
      <c r="G1083" s="8">
        <v>1.02702196225105E-2</v>
      </c>
      <c r="H1083" s="8">
        <v>0</v>
      </c>
      <c r="I1083" s="8">
        <v>0</v>
      </c>
      <c r="J1083" s="8">
        <v>0</v>
      </c>
      <c r="K1083" t="s">
        <v>7327</v>
      </c>
      <c r="L1083" s="20" t="s">
        <v>7332</v>
      </c>
      <c r="M1083" t="s">
        <v>7333</v>
      </c>
      <c r="N1083" s="20" t="s">
        <v>7334</v>
      </c>
      <c r="O1083" t="s">
        <v>7327</v>
      </c>
      <c r="P1083" t="s">
        <v>7365</v>
      </c>
      <c r="Q1083" t="s">
        <v>7278</v>
      </c>
      <c r="R1083">
        <v>-0.73168999999999995</v>
      </c>
      <c r="S1083" t="s">
        <v>7279</v>
      </c>
      <c r="T1083" t="s">
        <v>6020</v>
      </c>
    </row>
    <row r="1084" spans="1:20">
      <c r="A1084" t="s">
        <v>2786</v>
      </c>
      <c r="B1084" s="7" t="s">
        <v>5307</v>
      </c>
      <c r="C1084" s="8" t="s">
        <v>5307</v>
      </c>
      <c r="D1084" s="8">
        <v>0.55517295628363905</v>
      </c>
      <c r="E1084" s="8">
        <v>0.24846460127998701</v>
      </c>
      <c r="F1084" s="8">
        <v>1.30743305758215</v>
      </c>
      <c r="G1084" s="8">
        <v>1.8132329351474E-3</v>
      </c>
      <c r="H1084" s="8">
        <v>0</v>
      </c>
      <c r="I1084" s="8">
        <v>0</v>
      </c>
      <c r="J1084" s="8">
        <v>0</v>
      </c>
      <c r="K1084" t="s">
        <v>7328</v>
      </c>
      <c r="L1084" s="20" t="s">
        <v>7324</v>
      </c>
      <c r="M1084" t="s">
        <v>7325</v>
      </c>
      <c r="N1084" s="20" t="s">
        <v>7326</v>
      </c>
      <c r="O1084" t="s">
        <v>7327</v>
      </c>
      <c r="P1084" t="s">
        <v>7365</v>
      </c>
      <c r="Q1084" t="s">
        <v>7280</v>
      </c>
      <c r="R1084" t="s">
        <v>6020</v>
      </c>
      <c r="S1084" t="s">
        <v>7281</v>
      </c>
      <c r="T1084" t="s">
        <v>6020</v>
      </c>
    </row>
    <row r="1085" spans="1:20">
      <c r="A1085" t="s">
        <v>5142</v>
      </c>
      <c r="B1085" s="7" t="s">
        <v>5307</v>
      </c>
      <c r="C1085" s="8" t="s">
        <v>5307</v>
      </c>
      <c r="D1085" s="8">
        <v>0.64788145319490598</v>
      </c>
      <c r="E1085" s="8">
        <v>0.168775135763858</v>
      </c>
      <c r="F1085" s="8">
        <v>2.2852886237677299</v>
      </c>
      <c r="G1085" s="8">
        <v>5.5061602154266897E-9</v>
      </c>
      <c r="H1085" s="8">
        <v>0</v>
      </c>
      <c r="I1085" s="8">
        <v>0</v>
      </c>
      <c r="J1085" s="8">
        <v>0</v>
      </c>
      <c r="K1085" t="s">
        <v>7328</v>
      </c>
      <c r="L1085" s="20" t="s">
        <v>7324</v>
      </c>
      <c r="M1085" t="s">
        <v>7325</v>
      </c>
      <c r="N1085" s="20" t="s">
        <v>7326</v>
      </c>
      <c r="O1085" t="s">
        <v>7327</v>
      </c>
      <c r="P1085" t="s">
        <v>7365</v>
      </c>
      <c r="Q1085" t="s">
        <v>5998</v>
      </c>
      <c r="R1085" t="s">
        <v>5998</v>
      </c>
      <c r="S1085" t="s">
        <v>5998</v>
      </c>
      <c r="T1085" t="s">
        <v>5998</v>
      </c>
    </row>
    <row r="1086" spans="1:20">
      <c r="A1086" t="s">
        <v>5143</v>
      </c>
      <c r="B1086" s="7" t="s">
        <v>5307</v>
      </c>
      <c r="C1086" s="8" t="s">
        <v>5307</v>
      </c>
      <c r="D1086" s="8">
        <v>-1.5468913097791399</v>
      </c>
      <c r="E1086" s="8">
        <v>7.3512142626511196E-3</v>
      </c>
      <c r="F1086" s="8">
        <v>-1.09750511396864</v>
      </c>
      <c r="G1086" s="8">
        <v>3.7299729245515903E-2</v>
      </c>
      <c r="H1086" s="8">
        <v>0</v>
      </c>
      <c r="I1086" s="8">
        <v>0</v>
      </c>
      <c r="J1086" s="8">
        <v>0</v>
      </c>
      <c r="K1086" t="s">
        <v>7328</v>
      </c>
      <c r="L1086" s="20" t="s">
        <v>7324</v>
      </c>
      <c r="M1086" t="s">
        <v>7325</v>
      </c>
      <c r="N1086" s="20" t="s">
        <v>7326</v>
      </c>
      <c r="O1086" t="s">
        <v>7328</v>
      </c>
      <c r="P1086" t="s">
        <v>7365</v>
      </c>
      <c r="Q1086" t="s">
        <v>7282</v>
      </c>
      <c r="R1086" t="s">
        <v>6020</v>
      </c>
      <c r="S1086" t="s">
        <v>7283</v>
      </c>
      <c r="T1086" t="s">
        <v>6020</v>
      </c>
    </row>
    <row r="1087" spans="1:20">
      <c r="A1087" t="s">
        <v>5144</v>
      </c>
      <c r="B1087" s="7" t="s">
        <v>5307</v>
      </c>
      <c r="C1087" s="8" t="s">
        <v>5307</v>
      </c>
      <c r="D1087" s="8">
        <v>1.6621895808620299</v>
      </c>
      <c r="E1087" s="8">
        <v>3.1507218726263401E-5</v>
      </c>
      <c r="F1087" s="8">
        <v>1.5681082592953599</v>
      </c>
      <c r="G1087" s="8">
        <v>6.1958223321364201E-5</v>
      </c>
      <c r="H1087" s="8">
        <v>0</v>
      </c>
      <c r="I1087" s="8">
        <v>0</v>
      </c>
      <c r="J1087" s="8">
        <v>0</v>
      </c>
      <c r="K1087" t="s">
        <v>7328</v>
      </c>
      <c r="L1087" s="20" t="s">
        <v>7324</v>
      </c>
      <c r="M1087" t="s">
        <v>7325</v>
      </c>
      <c r="N1087" s="20" t="s">
        <v>7326</v>
      </c>
      <c r="O1087" t="s">
        <v>7327</v>
      </c>
      <c r="P1087" t="s">
        <v>7365</v>
      </c>
      <c r="Q1087" t="s">
        <v>7284</v>
      </c>
      <c r="R1087" t="s">
        <v>6020</v>
      </c>
      <c r="S1087" t="s">
        <v>7285</v>
      </c>
      <c r="T1087" t="s">
        <v>6020</v>
      </c>
    </row>
    <row r="1088" spans="1:20">
      <c r="A1088" t="s">
        <v>5145</v>
      </c>
      <c r="B1088" s="7" t="s">
        <v>5307</v>
      </c>
      <c r="C1088" s="8" t="s">
        <v>5307</v>
      </c>
      <c r="D1088" s="8">
        <v>2.13443577411185</v>
      </c>
      <c r="E1088" s="8">
        <v>1.3758673803737101E-8</v>
      </c>
      <c r="F1088" s="8">
        <v>2.27164197608186</v>
      </c>
      <c r="G1088" s="8">
        <v>7.6035706236416096E-10</v>
      </c>
      <c r="H1088" s="8">
        <v>0</v>
      </c>
      <c r="I1088" s="8">
        <v>0</v>
      </c>
      <c r="J1088" s="8">
        <v>0</v>
      </c>
      <c r="K1088" t="s">
        <v>7328</v>
      </c>
      <c r="L1088" s="20" t="s">
        <v>7324</v>
      </c>
      <c r="M1088" t="s">
        <v>7325</v>
      </c>
      <c r="N1088" s="20" t="s">
        <v>7326</v>
      </c>
      <c r="O1088" t="s">
        <v>7327</v>
      </c>
      <c r="P1088" t="s">
        <v>7365</v>
      </c>
      <c r="Q1088" t="s">
        <v>5998</v>
      </c>
      <c r="R1088" t="s">
        <v>5998</v>
      </c>
      <c r="S1088" t="s">
        <v>5998</v>
      </c>
      <c r="T1088" t="s">
        <v>5998</v>
      </c>
    </row>
    <row r="1089" spans="1:20">
      <c r="A1089" t="s">
        <v>5146</v>
      </c>
      <c r="B1089" s="7" t="s">
        <v>5307</v>
      </c>
      <c r="C1089" s="8" t="s">
        <v>5307</v>
      </c>
      <c r="D1089" s="8">
        <v>0.51226756546278096</v>
      </c>
      <c r="E1089" s="8">
        <v>4.0050083548222301E-2</v>
      </c>
      <c r="F1089" s="8">
        <v>-8.78592702484884E-2</v>
      </c>
      <c r="G1089" s="8">
        <v>0.76256112242173901</v>
      </c>
      <c r="H1089" s="8">
        <v>0</v>
      </c>
      <c r="I1089" s="8" t="s">
        <v>7286</v>
      </c>
      <c r="J1089" s="8">
        <v>0</v>
      </c>
      <c r="K1089" t="s">
        <v>7328</v>
      </c>
      <c r="L1089" s="20" t="s">
        <v>7324</v>
      </c>
      <c r="M1089" t="s">
        <v>7325</v>
      </c>
      <c r="N1089" s="20" t="s">
        <v>7326</v>
      </c>
      <c r="O1089" t="s">
        <v>7345</v>
      </c>
      <c r="P1089" t="s">
        <v>7316</v>
      </c>
      <c r="Q1089" t="s">
        <v>7287</v>
      </c>
      <c r="R1089" t="s">
        <v>6020</v>
      </c>
      <c r="S1089" t="s">
        <v>7288</v>
      </c>
      <c r="T1089" t="s">
        <v>6020</v>
      </c>
    </row>
    <row r="1090" spans="1:20">
      <c r="A1090" t="s">
        <v>5147</v>
      </c>
      <c r="B1090" s="7" t="s">
        <v>5307</v>
      </c>
      <c r="C1090" s="8" t="s">
        <v>5307</v>
      </c>
      <c r="D1090" s="8">
        <v>-0.52598323091645505</v>
      </c>
      <c r="E1090" s="8">
        <v>7.6053213575581702E-2</v>
      </c>
      <c r="F1090" s="8">
        <v>-0.63596973731906903</v>
      </c>
      <c r="G1090" s="8">
        <v>2.2049745058208201E-2</v>
      </c>
      <c r="H1090" s="8">
        <v>0</v>
      </c>
      <c r="I1090" s="8">
        <v>0</v>
      </c>
      <c r="J1090" s="8">
        <v>0</v>
      </c>
      <c r="K1090" t="s">
        <v>7328</v>
      </c>
      <c r="L1090" s="20" t="s">
        <v>7324</v>
      </c>
      <c r="M1090" t="s">
        <v>7325</v>
      </c>
      <c r="N1090" s="20" t="s">
        <v>7326</v>
      </c>
      <c r="O1090" t="s">
        <v>7315</v>
      </c>
      <c r="P1090" t="s">
        <v>7365</v>
      </c>
      <c r="Q1090" t="s">
        <v>5998</v>
      </c>
      <c r="R1090" t="s">
        <v>5998</v>
      </c>
      <c r="S1090" t="s">
        <v>5998</v>
      </c>
      <c r="T1090" t="s">
        <v>5998</v>
      </c>
    </row>
    <row r="1091" spans="1:20">
      <c r="A1091" t="s">
        <v>5148</v>
      </c>
      <c r="B1091" s="7" t="s">
        <v>5307</v>
      </c>
      <c r="C1091" s="8" t="s">
        <v>5307</v>
      </c>
      <c r="D1091" s="8">
        <v>1.86526532529089</v>
      </c>
      <c r="E1091" s="8">
        <v>6.0426556334325196E-10</v>
      </c>
      <c r="F1091" s="8">
        <v>2.5942311874822899</v>
      </c>
      <c r="G1091" s="8">
        <v>6.5140415903530901E-20</v>
      </c>
      <c r="H1091" s="8">
        <v>0</v>
      </c>
      <c r="I1091" s="8" t="s">
        <v>7289</v>
      </c>
      <c r="J1091" s="8">
        <v>0</v>
      </c>
      <c r="K1091" t="s">
        <v>7328</v>
      </c>
      <c r="L1091" s="20" t="s">
        <v>7324</v>
      </c>
      <c r="M1091" t="s">
        <v>7325</v>
      </c>
      <c r="N1091" s="20" t="s">
        <v>7326</v>
      </c>
      <c r="O1091" t="s">
        <v>7315</v>
      </c>
      <c r="P1091" t="s">
        <v>7316</v>
      </c>
      <c r="Q1091" t="s">
        <v>5998</v>
      </c>
      <c r="R1091" t="s">
        <v>5998</v>
      </c>
      <c r="S1091" t="s">
        <v>5998</v>
      </c>
      <c r="T1091" t="s">
        <v>5998</v>
      </c>
    </row>
    <row r="1092" spans="1:20">
      <c r="A1092" t="s">
        <v>2787</v>
      </c>
      <c r="B1092" s="7" t="s">
        <v>5307</v>
      </c>
      <c r="C1092" s="8" t="s">
        <v>5307</v>
      </c>
      <c r="D1092" s="8">
        <v>-9.0472554142336306E-2</v>
      </c>
      <c r="E1092" s="8">
        <v>0.86286334057708303</v>
      </c>
      <c r="F1092" s="8">
        <v>7.4283108092485006E-2</v>
      </c>
      <c r="G1092" s="8">
        <v>0.88044169008857798</v>
      </c>
      <c r="H1092" s="8">
        <v>0</v>
      </c>
      <c r="I1092" s="8">
        <v>0</v>
      </c>
      <c r="J1092" s="8">
        <v>0</v>
      </c>
      <c r="K1092" t="s">
        <v>7328</v>
      </c>
      <c r="L1092" s="20" t="s">
        <v>7324</v>
      </c>
      <c r="M1092" t="s">
        <v>7325</v>
      </c>
      <c r="N1092" s="20" t="s">
        <v>7326</v>
      </c>
      <c r="O1092" t="s">
        <v>7327</v>
      </c>
      <c r="P1092" t="s">
        <v>7365</v>
      </c>
      <c r="Q1092" t="s">
        <v>7290</v>
      </c>
      <c r="R1092" t="s">
        <v>6020</v>
      </c>
      <c r="S1092" t="s">
        <v>7291</v>
      </c>
      <c r="T1092" t="s">
        <v>6020</v>
      </c>
    </row>
    <row r="1093" spans="1:20">
      <c r="A1093" t="s">
        <v>5149</v>
      </c>
      <c r="B1093" s="7" t="s">
        <v>5307</v>
      </c>
      <c r="C1093" s="8" t="s">
        <v>5307</v>
      </c>
      <c r="D1093" s="8">
        <v>0.42539422079196698</v>
      </c>
      <c r="E1093" s="8">
        <v>0.202912768060485</v>
      </c>
      <c r="F1093" s="8">
        <v>-5.0382019176320202E-2</v>
      </c>
      <c r="G1093" s="8">
        <v>0.89715526704500104</v>
      </c>
      <c r="H1093" s="8">
        <v>0</v>
      </c>
      <c r="I1093" s="8">
        <v>0</v>
      </c>
      <c r="J1093" s="8">
        <v>0</v>
      </c>
      <c r="K1093" t="s">
        <v>7314</v>
      </c>
      <c r="L1093" s="20" t="s">
        <v>7366</v>
      </c>
      <c r="M1093" t="s">
        <v>7325</v>
      </c>
      <c r="N1093" s="20" t="s">
        <v>7326</v>
      </c>
      <c r="O1093" t="s">
        <v>7327</v>
      </c>
      <c r="P1093" t="s">
        <v>7365</v>
      </c>
      <c r="Q1093" t="s">
        <v>7292</v>
      </c>
      <c r="R1093" t="s">
        <v>6020</v>
      </c>
      <c r="S1093" t="s">
        <v>7293</v>
      </c>
      <c r="T1093" t="s">
        <v>6020</v>
      </c>
    </row>
    <row r="1094" spans="1:20">
      <c r="A1094" t="s">
        <v>5150</v>
      </c>
      <c r="B1094" s="7" t="s">
        <v>5307</v>
      </c>
      <c r="C1094" s="8" t="s">
        <v>5307</v>
      </c>
      <c r="D1094" s="8">
        <v>-0.87074857104508796</v>
      </c>
      <c r="E1094" s="8">
        <v>1.4548133519193601E-2</v>
      </c>
      <c r="F1094" s="8">
        <v>0.70994508593378303</v>
      </c>
      <c r="G1094" s="8">
        <v>3.6818865013218301E-2</v>
      </c>
      <c r="H1094" s="8">
        <v>0</v>
      </c>
      <c r="I1094" s="8">
        <v>0</v>
      </c>
      <c r="J1094" s="8">
        <v>0</v>
      </c>
      <c r="K1094" t="s">
        <v>7328</v>
      </c>
      <c r="L1094" s="20" t="s">
        <v>7324</v>
      </c>
      <c r="M1094" t="s">
        <v>7325</v>
      </c>
      <c r="N1094" s="20" t="s">
        <v>7326</v>
      </c>
      <c r="O1094" t="s">
        <v>7335</v>
      </c>
      <c r="P1094" t="s">
        <v>7316</v>
      </c>
      <c r="Q1094" t="s">
        <v>5998</v>
      </c>
      <c r="R1094" t="s">
        <v>5998</v>
      </c>
      <c r="S1094" t="s">
        <v>5998</v>
      </c>
      <c r="T1094" t="s">
        <v>5998</v>
      </c>
    </row>
    <row r="1095" spans="1:20">
      <c r="A1095" t="s">
        <v>5151</v>
      </c>
      <c r="B1095" s="7" t="s">
        <v>5307</v>
      </c>
      <c r="C1095" s="8" t="s">
        <v>5307</v>
      </c>
      <c r="D1095" s="8">
        <v>0.75987855028909601</v>
      </c>
      <c r="E1095" s="8">
        <v>4.3618359371342799E-2</v>
      </c>
      <c r="F1095" s="8">
        <v>-0.17009137677813099</v>
      </c>
      <c r="G1095" s="8">
        <v>0.693597204023786</v>
      </c>
      <c r="H1095" s="8">
        <v>0</v>
      </c>
      <c r="I1095" s="8">
        <v>0</v>
      </c>
      <c r="J1095" s="8">
        <v>0</v>
      </c>
      <c r="K1095" t="s">
        <v>7327</v>
      </c>
      <c r="L1095" s="20" t="s">
        <v>7332</v>
      </c>
      <c r="M1095" t="s">
        <v>7333</v>
      </c>
      <c r="N1095" s="20" t="s">
        <v>7334</v>
      </c>
      <c r="O1095" t="s">
        <v>7327</v>
      </c>
      <c r="P1095" t="s">
        <v>7365</v>
      </c>
      <c r="Q1095" t="s">
        <v>7294</v>
      </c>
      <c r="R1095" t="s">
        <v>6020</v>
      </c>
      <c r="S1095" t="s">
        <v>7295</v>
      </c>
      <c r="T1095" t="s">
        <v>6020</v>
      </c>
    </row>
    <row r="1096" spans="1:20">
      <c r="A1096" t="s">
        <v>5152</v>
      </c>
      <c r="B1096" s="7" t="s">
        <v>5307</v>
      </c>
      <c r="C1096" s="8" t="s">
        <v>5307</v>
      </c>
      <c r="D1096" s="8">
        <v>-2.30887684266456E-2</v>
      </c>
      <c r="E1096" s="8">
        <v>0.95845822005314996</v>
      </c>
      <c r="F1096" s="8">
        <v>1.0167776735818399</v>
      </c>
      <c r="G1096" s="8">
        <v>8.8216347516570999E-4</v>
      </c>
      <c r="H1096" s="8">
        <v>0</v>
      </c>
      <c r="I1096" s="8">
        <v>0</v>
      </c>
      <c r="J1096" s="8">
        <v>0</v>
      </c>
      <c r="K1096" t="s">
        <v>7328</v>
      </c>
      <c r="L1096" s="20" t="s">
        <v>7324</v>
      </c>
      <c r="M1096" t="s">
        <v>7325</v>
      </c>
      <c r="N1096" s="20" t="s">
        <v>7326</v>
      </c>
      <c r="O1096" t="s">
        <v>7327</v>
      </c>
      <c r="P1096" t="s">
        <v>7365</v>
      </c>
      <c r="Q1096" t="s">
        <v>5998</v>
      </c>
      <c r="R1096" t="s">
        <v>5998</v>
      </c>
      <c r="S1096" t="s">
        <v>5998</v>
      </c>
      <c r="T1096" t="s">
        <v>5998</v>
      </c>
    </row>
    <row r="1097" spans="1:20">
      <c r="A1097" t="s">
        <v>5153</v>
      </c>
      <c r="B1097" s="7" t="s">
        <v>5307</v>
      </c>
      <c r="C1097" s="8" t="s">
        <v>5307</v>
      </c>
      <c r="D1097" s="8">
        <v>0.64761567350881599</v>
      </c>
      <c r="E1097" s="8">
        <v>9.4952035267629395E-2</v>
      </c>
      <c r="F1097" s="8">
        <v>-0.97244138162444604</v>
      </c>
      <c r="G1097" s="8">
        <v>7.1042448213044299E-3</v>
      </c>
      <c r="H1097" s="8">
        <v>0</v>
      </c>
      <c r="I1097" s="8">
        <v>0</v>
      </c>
      <c r="J1097" s="8">
        <v>0</v>
      </c>
      <c r="K1097" t="s">
        <v>7327</v>
      </c>
      <c r="L1097" s="20" t="s">
        <v>7332</v>
      </c>
      <c r="M1097" t="s">
        <v>7333</v>
      </c>
      <c r="N1097" s="20" t="s">
        <v>7334</v>
      </c>
      <c r="O1097" t="s">
        <v>7327</v>
      </c>
      <c r="P1097" t="s">
        <v>7365</v>
      </c>
      <c r="Q1097" t="s">
        <v>6960</v>
      </c>
      <c r="R1097" t="s">
        <v>6020</v>
      </c>
      <c r="S1097" t="s">
        <v>6961</v>
      </c>
      <c r="T1097" t="s">
        <v>6020</v>
      </c>
    </row>
    <row r="1098" spans="1:20">
      <c r="A1098" t="s">
        <v>2788</v>
      </c>
      <c r="B1098" s="7" t="s">
        <v>5307</v>
      </c>
      <c r="C1098" s="8" t="s">
        <v>5307</v>
      </c>
      <c r="D1098" s="8">
        <v>-0.245211676424889</v>
      </c>
      <c r="E1098" s="8">
        <v>9.6663183818404996E-2</v>
      </c>
      <c r="F1098" s="8">
        <v>-0.91150330139154601</v>
      </c>
      <c r="G1098" s="8">
        <v>1.4709737973501399E-12</v>
      </c>
      <c r="H1098" s="8">
        <v>0</v>
      </c>
      <c r="I1098" s="8">
        <v>0</v>
      </c>
      <c r="J1098" s="8">
        <v>0</v>
      </c>
      <c r="K1098" t="s">
        <v>7328</v>
      </c>
      <c r="L1098" s="20" t="s">
        <v>7324</v>
      </c>
      <c r="M1098" t="s">
        <v>7325</v>
      </c>
      <c r="N1098" s="20" t="s">
        <v>7326</v>
      </c>
      <c r="O1098" t="s">
        <v>7327</v>
      </c>
      <c r="P1098" t="s">
        <v>7365</v>
      </c>
      <c r="Q1098" t="s">
        <v>7296</v>
      </c>
      <c r="R1098" t="s">
        <v>6020</v>
      </c>
      <c r="S1098" t="s">
        <v>7297</v>
      </c>
      <c r="T1098" t="s">
        <v>6020</v>
      </c>
    </row>
    <row r="1099" spans="1:20">
      <c r="A1099" t="s">
        <v>5154</v>
      </c>
      <c r="B1099" s="7" t="s">
        <v>5307</v>
      </c>
      <c r="C1099" s="8" t="s">
        <v>5307</v>
      </c>
      <c r="D1099" s="8">
        <v>-3.10611596601201E-3</v>
      </c>
      <c r="E1099" s="8">
        <v>0.99941263488126697</v>
      </c>
      <c r="F1099" s="8">
        <v>0.96370384852483704</v>
      </c>
      <c r="G1099" s="8">
        <v>1.2904655444698E-2</v>
      </c>
      <c r="H1099" s="8">
        <v>0</v>
      </c>
      <c r="I1099" s="8">
        <v>0</v>
      </c>
      <c r="J1099" s="8">
        <v>0</v>
      </c>
      <c r="K1099" t="s">
        <v>7328</v>
      </c>
      <c r="L1099" s="20" t="s">
        <v>7324</v>
      </c>
      <c r="M1099" t="s">
        <v>7325</v>
      </c>
      <c r="N1099" s="20" t="s">
        <v>7326</v>
      </c>
      <c r="O1099" t="s">
        <v>7327</v>
      </c>
      <c r="P1099" t="s">
        <v>7365</v>
      </c>
      <c r="Q1099" t="s">
        <v>7298</v>
      </c>
      <c r="R1099" t="s">
        <v>6020</v>
      </c>
      <c r="S1099" t="s">
        <v>7299</v>
      </c>
      <c r="T1099" t="s">
        <v>6020</v>
      </c>
    </row>
    <row r="1100" spans="1:20">
      <c r="A1100" t="s">
        <v>2789</v>
      </c>
      <c r="B1100" s="7" t="s">
        <v>5307</v>
      </c>
      <c r="C1100" s="8" t="s">
        <v>5307</v>
      </c>
      <c r="D1100" s="8">
        <v>0.45067006770606999</v>
      </c>
      <c r="E1100" s="8">
        <v>0.62076064071494796</v>
      </c>
      <c r="F1100" s="8">
        <v>0.30914068001603201</v>
      </c>
      <c r="G1100" s="8">
        <v>0.72436758299792703</v>
      </c>
      <c r="H1100" s="8">
        <v>0</v>
      </c>
      <c r="I1100" s="8" t="s">
        <v>7300</v>
      </c>
      <c r="J1100" s="8">
        <v>0</v>
      </c>
      <c r="K1100" t="s">
        <v>7327</v>
      </c>
      <c r="L1100" s="20" t="s">
        <v>7332</v>
      </c>
      <c r="M1100" t="s">
        <v>7333</v>
      </c>
      <c r="N1100" s="20" t="s">
        <v>7334</v>
      </c>
      <c r="O1100" t="s">
        <v>7339</v>
      </c>
      <c r="P1100" t="s">
        <v>7365</v>
      </c>
      <c r="Q1100" t="s">
        <v>7301</v>
      </c>
      <c r="R1100" t="s">
        <v>6020</v>
      </c>
      <c r="S1100" t="s">
        <v>7302</v>
      </c>
      <c r="T1100" t="s">
        <v>6020</v>
      </c>
    </row>
    <row r="1101" spans="1:20">
      <c r="A1101" t="s">
        <v>2790</v>
      </c>
      <c r="B1101" s="7" t="s">
        <v>5307</v>
      </c>
      <c r="C1101" s="8" t="s">
        <v>5307</v>
      </c>
      <c r="D1101" s="8">
        <v>-1.40820849132329</v>
      </c>
      <c r="E1101" s="8">
        <v>3.3369317259990599E-11</v>
      </c>
      <c r="F1101" s="8">
        <v>-0.93784121793882103</v>
      </c>
      <c r="G1101" s="8">
        <v>1.18019472405755E-5</v>
      </c>
      <c r="H1101" s="8">
        <v>0</v>
      </c>
      <c r="I1101" s="8">
        <v>0</v>
      </c>
      <c r="J1101" s="8">
        <v>0</v>
      </c>
      <c r="K1101" t="s">
        <v>7327</v>
      </c>
      <c r="L1101" s="20" t="s">
        <v>7332</v>
      </c>
      <c r="M1101" t="s">
        <v>7333</v>
      </c>
      <c r="N1101" s="20" t="s">
        <v>7334</v>
      </c>
      <c r="O1101" t="s">
        <v>7327</v>
      </c>
      <c r="P1101" t="s">
        <v>7365</v>
      </c>
      <c r="Q1101" t="s">
        <v>7303</v>
      </c>
      <c r="R1101" t="s">
        <v>6020</v>
      </c>
      <c r="S1101" t="s">
        <v>7304</v>
      </c>
      <c r="T1101" t="s">
        <v>6020</v>
      </c>
    </row>
    <row r="1102" spans="1:20">
      <c r="A1102" t="s">
        <v>2791</v>
      </c>
      <c r="B1102" s="7" t="s">
        <v>5307</v>
      </c>
      <c r="C1102" s="8" t="s">
        <v>5307</v>
      </c>
      <c r="D1102" s="8">
        <v>-0.80223701937373704</v>
      </c>
      <c r="E1102" s="8">
        <v>4.3369873912399498E-3</v>
      </c>
      <c r="F1102" s="8">
        <v>-1.08710058154594</v>
      </c>
      <c r="G1102" s="8">
        <v>4.4261972351525003E-5</v>
      </c>
      <c r="H1102" s="8">
        <v>0</v>
      </c>
      <c r="I1102" s="8">
        <v>0</v>
      </c>
      <c r="J1102" s="8">
        <v>0</v>
      </c>
      <c r="K1102" t="s">
        <v>7328</v>
      </c>
      <c r="L1102" s="20" t="s">
        <v>7324</v>
      </c>
      <c r="M1102" t="s">
        <v>7325</v>
      </c>
      <c r="N1102" s="20" t="s">
        <v>7326</v>
      </c>
      <c r="O1102" t="s">
        <v>7328</v>
      </c>
      <c r="P1102" t="s">
        <v>7365</v>
      </c>
      <c r="Q1102" t="s">
        <v>5998</v>
      </c>
      <c r="R1102" t="s">
        <v>5998</v>
      </c>
      <c r="S1102" t="s">
        <v>5998</v>
      </c>
      <c r="T1102" t="s">
        <v>5998</v>
      </c>
    </row>
    <row r="1103" spans="1:20">
      <c r="A1103" t="s">
        <v>5155</v>
      </c>
      <c r="B1103" s="7" t="s">
        <v>5307</v>
      </c>
      <c r="C1103" s="8" t="s">
        <v>5307</v>
      </c>
      <c r="D1103" s="8">
        <v>-1.52550454107456</v>
      </c>
      <c r="E1103" s="8">
        <v>1.27312768055151E-8</v>
      </c>
      <c r="F1103" s="8">
        <v>-0.56736680641165504</v>
      </c>
      <c r="G1103" s="8">
        <v>4.14660482545125E-2</v>
      </c>
      <c r="H1103" s="8">
        <v>0</v>
      </c>
      <c r="I1103" s="8">
        <v>0</v>
      </c>
      <c r="J1103" s="8">
        <v>0</v>
      </c>
      <c r="K1103" t="s">
        <v>7327</v>
      </c>
      <c r="L1103" s="20" t="s">
        <v>7332</v>
      </c>
      <c r="M1103" t="s">
        <v>7333</v>
      </c>
      <c r="N1103" s="20" t="s">
        <v>7334</v>
      </c>
      <c r="O1103" t="s">
        <v>7345</v>
      </c>
      <c r="P1103" t="s">
        <v>7365</v>
      </c>
      <c r="Q1103" t="s">
        <v>6014</v>
      </c>
      <c r="R1103" t="s">
        <v>6015</v>
      </c>
      <c r="S1103" t="s">
        <v>6016</v>
      </c>
      <c r="T1103" t="s">
        <v>6015</v>
      </c>
    </row>
    <row r="1104" spans="1:20">
      <c r="A1104" t="s">
        <v>2792</v>
      </c>
      <c r="B1104" s="7" t="s">
        <v>5307</v>
      </c>
      <c r="C1104" s="8" t="s">
        <v>5307</v>
      </c>
      <c r="D1104" s="8">
        <v>-0.34243815288919199</v>
      </c>
      <c r="E1104" s="8">
        <v>0.12194686114489101</v>
      </c>
      <c r="F1104" s="8">
        <v>-0.78942320768173702</v>
      </c>
      <c r="G1104" s="8">
        <v>6.5376070486485496E-5</v>
      </c>
      <c r="H1104" s="8">
        <v>0</v>
      </c>
      <c r="I1104" s="8">
        <v>0</v>
      </c>
      <c r="J1104" s="8">
        <v>0</v>
      </c>
      <c r="K1104" t="s">
        <v>7327</v>
      </c>
      <c r="L1104" s="20" t="s">
        <v>7332</v>
      </c>
      <c r="M1104" t="s">
        <v>7333</v>
      </c>
      <c r="N1104" s="20" t="s">
        <v>7334</v>
      </c>
      <c r="O1104" t="s">
        <v>7327</v>
      </c>
      <c r="P1104" t="s">
        <v>7365</v>
      </c>
      <c r="Q1104" t="s">
        <v>5998</v>
      </c>
      <c r="R1104" t="s">
        <v>5998</v>
      </c>
      <c r="S1104" t="s">
        <v>7305</v>
      </c>
      <c r="T1104" t="s">
        <v>6020</v>
      </c>
    </row>
    <row r="1105" spans="1:20">
      <c r="A1105" t="s">
        <v>5156</v>
      </c>
      <c r="B1105" s="7" t="s">
        <v>5307</v>
      </c>
      <c r="C1105" s="8" t="s">
        <v>5307</v>
      </c>
      <c r="D1105" s="8">
        <v>0.18728783564010301</v>
      </c>
      <c r="E1105" s="8">
        <v>0.69405962393257103</v>
      </c>
      <c r="F1105" s="8">
        <v>0.53565361987087401</v>
      </c>
      <c r="G1105" s="8">
        <v>0.15783682902471699</v>
      </c>
      <c r="H1105" s="8">
        <v>0</v>
      </c>
      <c r="I1105" s="8">
        <v>0</v>
      </c>
      <c r="J1105" s="8">
        <v>0</v>
      </c>
      <c r="K1105" t="s">
        <v>7328</v>
      </c>
      <c r="L1105" s="20" t="s">
        <v>7324</v>
      </c>
      <c r="M1105" t="s">
        <v>7325</v>
      </c>
      <c r="N1105" s="20" t="s">
        <v>7326</v>
      </c>
      <c r="O1105" t="s">
        <v>7327</v>
      </c>
      <c r="P1105" t="s">
        <v>7365</v>
      </c>
      <c r="Q1105" t="s">
        <v>5998</v>
      </c>
      <c r="R1105" t="s">
        <v>5998</v>
      </c>
      <c r="S1105" t="s">
        <v>5998</v>
      </c>
      <c r="T1105" t="s">
        <v>5998</v>
      </c>
    </row>
    <row r="1106" spans="1:20">
      <c r="A1106" t="s">
        <v>5157</v>
      </c>
      <c r="B1106" s="7" t="s">
        <v>5307</v>
      </c>
      <c r="C1106" s="8" t="s">
        <v>5307</v>
      </c>
      <c r="D1106" s="8">
        <v>0.45720669374220901</v>
      </c>
      <c r="E1106" s="8">
        <v>0.539777743873183</v>
      </c>
      <c r="F1106" s="8">
        <v>2.0799885097923498</v>
      </c>
      <c r="G1106" s="8">
        <v>1.0419640286752201E-4</v>
      </c>
      <c r="H1106" s="8">
        <v>0</v>
      </c>
      <c r="I1106" s="8">
        <v>0</v>
      </c>
      <c r="J1106" s="8">
        <v>0</v>
      </c>
      <c r="K1106" t="s">
        <v>7323</v>
      </c>
      <c r="L1106" s="20" t="s">
        <v>7324</v>
      </c>
      <c r="M1106" t="s">
        <v>7325</v>
      </c>
      <c r="N1106" s="20" t="s">
        <v>7326</v>
      </c>
      <c r="O1106" t="s">
        <v>7339</v>
      </c>
      <c r="P1106" t="s">
        <v>7365</v>
      </c>
      <c r="Q1106" t="s">
        <v>5998</v>
      </c>
      <c r="R1106" t="s">
        <v>5998</v>
      </c>
      <c r="S1106" t="s">
        <v>5998</v>
      </c>
      <c r="T1106" t="s">
        <v>5998</v>
      </c>
    </row>
    <row r="1107" spans="1:20">
      <c r="A1107" t="s">
        <v>5158</v>
      </c>
      <c r="B1107" s="7" t="s">
        <v>5307</v>
      </c>
      <c r="C1107" s="8" t="s">
        <v>5307</v>
      </c>
      <c r="D1107" s="8">
        <v>-1.38928423372521</v>
      </c>
      <c r="E1107" s="8">
        <v>5.12910192032152E-18</v>
      </c>
      <c r="F1107" s="8">
        <v>-1.09281538200881</v>
      </c>
      <c r="G1107" s="8">
        <v>8.4707219362543205E-12</v>
      </c>
      <c r="H1107" s="8">
        <v>0</v>
      </c>
      <c r="I1107" s="8">
        <v>0</v>
      </c>
      <c r="J1107" s="8">
        <v>0</v>
      </c>
      <c r="K1107" t="s">
        <v>7327</v>
      </c>
      <c r="L1107" s="20" t="s">
        <v>7332</v>
      </c>
      <c r="M1107" t="s">
        <v>7333</v>
      </c>
      <c r="N1107" s="20" t="s">
        <v>7334</v>
      </c>
      <c r="O1107" t="s">
        <v>7327</v>
      </c>
      <c r="P1107" t="s">
        <v>7365</v>
      </c>
      <c r="Q1107" t="s">
        <v>7306</v>
      </c>
      <c r="R1107" t="s">
        <v>6020</v>
      </c>
      <c r="S1107" t="s">
        <v>7307</v>
      </c>
      <c r="T1107" t="s">
        <v>6020</v>
      </c>
    </row>
    <row r="1108" spans="1:20">
      <c r="A1108" t="s">
        <v>2793</v>
      </c>
      <c r="B1108" s="7" t="s">
        <v>5307</v>
      </c>
      <c r="C1108" s="8" t="s">
        <v>5307</v>
      </c>
      <c r="D1108" s="8">
        <v>-0.55810235360521798</v>
      </c>
      <c r="E1108" s="8">
        <v>8.5238519034767896E-2</v>
      </c>
      <c r="F1108" s="8">
        <v>-1.49065471520057</v>
      </c>
      <c r="G1108" s="8">
        <v>2.8322269896899803E-7</v>
      </c>
      <c r="H1108" s="8">
        <v>0</v>
      </c>
      <c r="I1108" s="8" t="s">
        <v>7308</v>
      </c>
      <c r="J1108" s="8">
        <v>0</v>
      </c>
      <c r="K1108" t="s">
        <v>7314</v>
      </c>
      <c r="L1108" s="20" t="s">
        <v>7340</v>
      </c>
      <c r="M1108" t="s">
        <v>7325</v>
      </c>
      <c r="N1108" s="20" t="s">
        <v>7326</v>
      </c>
      <c r="O1108" t="s">
        <v>7315</v>
      </c>
      <c r="P1108" t="s">
        <v>7316</v>
      </c>
      <c r="Q1108" t="s">
        <v>7309</v>
      </c>
      <c r="R1108" t="s">
        <v>6020</v>
      </c>
      <c r="S1108" t="s">
        <v>7310</v>
      </c>
      <c r="T1108">
        <v>-0.93080700000000005</v>
      </c>
    </row>
    <row r="1109" spans="1:20">
      <c r="A1109" t="s">
        <v>2794</v>
      </c>
      <c r="B1109" s="7" t="s">
        <v>5307</v>
      </c>
      <c r="C1109" s="8" t="s">
        <v>5307</v>
      </c>
      <c r="D1109" s="8">
        <v>-0.52518675512769797</v>
      </c>
      <c r="E1109" s="8">
        <v>5.3078824872670703E-2</v>
      </c>
      <c r="F1109" s="8">
        <v>-0.26502481496832903</v>
      </c>
      <c r="G1109" s="8">
        <v>0.34074078436885802</v>
      </c>
      <c r="H1109" s="8">
        <v>0</v>
      </c>
      <c r="I1109" s="8" t="s">
        <v>6332</v>
      </c>
      <c r="J1109" s="8">
        <v>0</v>
      </c>
      <c r="K1109" t="s">
        <v>7335</v>
      </c>
      <c r="L1109" s="20" t="s">
        <v>7348</v>
      </c>
      <c r="M1109" t="s">
        <v>7337</v>
      </c>
      <c r="N1109" s="20" t="s">
        <v>7391</v>
      </c>
      <c r="O1109" t="s">
        <v>7335</v>
      </c>
      <c r="P1109" t="s">
        <v>7316</v>
      </c>
      <c r="Q1109" t="s">
        <v>5998</v>
      </c>
      <c r="R1109" t="s">
        <v>5998</v>
      </c>
      <c r="S1109" t="s">
        <v>5998</v>
      </c>
      <c r="T1109" t="s">
        <v>5998</v>
      </c>
    </row>
    <row r="1110" spans="1:20">
      <c r="A1110" t="s">
        <v>2795</v>
      </c>
      <c r="B1110" s="7" t="s">
        <v>5307</v>
      </c>
      <c r="C1110" s="8" t="s">
        <v>5307</v>
      </c>
      <c r="D1110" s="8">
        <v>-0.14991320559210899</v>
      </c>
      <c r="E1110" s="8">
        <v>0.68671246425376098</v>
      </c>
      <c r="F1110" s="8">
        <v>-1.0424731570613299</v>
      </c>
      <c r="G1110" s="8">
        <v>2.5108145879850798E-4</v>
      </c>
      <c r="H1110" s="8">
        <v>0</v>
      </c>
      <c r="I1110" s="8">
        <v>0</v>
      </c>
      <c r="J1110" s="8">
        <v>0</v>
      </c>
      <c r="K1110" t="s">
        <v>7327</v>
      </c>
      <c r="L1110" s="20" t="s">
        <v>7332</v>
      </c>
      <c r="M1110" t="s">
        <v>7333</v>
      </c>
      <c r="N1110" s="20" t="s">
        <v>7334</v>
      </c>
      <c r="O1110" t="s">
        <v>7327</v>
      </c>
      <c r="P1110" t="s">
        <v>7365</v>
      </c>
      <c r="Q1110" t="s">
        <v>5998</v>
      </c>
      <c r="R1110" t="s">
        <v>5998</v>
      </c>
      <c r="S1110" t="s">
        <v>5998</v>
      </c>
      <c r="T1110" t="s">
        <v>5998</v>
      </c>
    </row>
    <row r="1111" spans="1:20">
      <c r="A1111" t="s">
        <v>2796</v>
      </c>
      <c r="B1111" s="7" t="s">
        <v>5307</v>
      </c>
      <c r="C1111" s="8" t="s">
        <v>5307</v>
      </c>
      <c r="D1111" s="8">
        <v>1.5267974010335199</v>
      </c>
      <c r="E1111" s="8">
        <v>4.45368549748192E-3</v>
      </c>
      <c r="F1111" s="8">
        <v>-0.14801822133744699</v>
      </c>
      <c r="G1111" s="8">
        <v>0.83242499219114496</v>
      </c>
      <c r="H1111" s="8">
        <v>0</v>
      </c>
      <c r="I1111" s="8">
        <v>0</v>
      </c>
      <c r="J1111" s="8">
        <v>0</v>
      </c>
      <c r="K1111" t="s">
        <v>7327</v>
      </c>
      <c r="L1111" s="20" t="s">
        <v>7332</v>
      </c>
      <c r="M1111" t="s">
        <v>7333</v>
      </c>
      <c r="N1111" s="20" t="s">
        <v>7334</v>
      </c>
      <c r="O1111" t="s">
        <v>7335</v>
      </c>
      <c r="P1111" t="s">
        <v>7365</v>
      </c>
      <c r="Q1111" t="s">
        <v>5998</v>
      </c>
      <c r="R1111" t="s">
        <v>5998</v>
      </c>
      <c r="S1111" t="s">
        <v>5998</v>
      </c>
      <c r="T1111" t="s">
        <v>5998</v>
      </c>
    </row>
    <row r="1112" spans="1:20">
      <c r="A1112" t="s">
        <v>5159</v>
      </c>
      <c r="B1112" s="7" t="s">
        <v>5307</v>
      </c>
      <c r="C1112" s="8" t="s">
        <v>5307</v>
      </c>
      <c r="D1112" s="8">
        <v>-0.51692787229706705</v>
      </c>
      <c r="E1112" s="8">
        <v>0.26431466858686897</v>
      </c>
      <c r="F1112" s="8">
        <v>-0.52682520882254902</v>
      </c>
      <c r="G1112" s="8">
        <v>0.216608040538874</v>
      </c>
      <c r="H1112" s="8">
        <v>0</v>
      </c>
      <c r="I1112" s="8">
        <v>0</v>
      </c>
      <c r="J1112" s="8">
        <v>0</v>
      </c>
      <c r="K1112" t="s">
        <v>7314</v>
      </c>
      <c r="L1112" s="20" t="s">
        <v>7366</v>
      </c>
      <c r="M1112" t="s">
        <v>7325</v>
      </c>
      <c r="N1112" s="20" t="s">
        <v>7326</v>
      </c>
      <c r="O1112" t="s">
        <v>7327</v>
      </c>
      <c r="P1112" t="s">
        <v>7365</v>
      </c>
      <c r="Q1112" t="s">
        <v>6920</v>
      </c>
      <c r="R1112" t="s">
        <v>6020</v>
      </c>
      <c r="S1112" t="s">
        <v>6921</v>
      </c>
      <c r="T1112" t="s">
        <v>6020</v>
      </c>
    </row>
    <row r="1113" spans="1:20">
      <c r="A1113" t="s">
        <v>5160</v>
      </c>
      <c r="B1113" s="7" t="s">
        <v>5307</v>
      </c>
      <c r="C1113" s="8" t="s">
        <v>5307</v>
      </c>
      <c r="D1113" s="8">
        <v>0.13781797020775599</v>
      </c>
      <c r="E1113" s="8">
        <v>0.725500895494533</v>
      </c>
      <c r="F1113" s="8">
        <v>-0.81838566022718595</v>
      </c>
      <c r="G1113" s="8">
        <v>7.6469765188119697E-3</v>
      </c>
      <c r="H1113" s="8">
        <v>0</v>
      </c>
      <c r="I1113" s="8" t="s">
        <v>7311</v>
      </c>
      <c r="J1113" s="8">
        <v>0</v>
      </c>
      <c r="K1113" t="s">
        <v>7314</v>
      </c>
      <c r="L1113" s="20" t="s">
        <v>7343</v>
      </c>
      <c r="M1113" t="s">
        <v>7341</v>
      </c>
      <c r="N1113" s="20" t="s">
        <v>7401</v>
      </c>
      <c r="O1113" t="s">
        <v>7315</v>
      </c>
      <c r="P1113" t="s">
        <v>7316</v>
      </c>
      <c r="Q1113" t="s">
        <v>5998</v>
      </c>
      <c r="R1113" t="s">
        <v>5998</v>
      </c>
      <c r="S1113" t="s">
        <v>5998</v>
      </c>
      <c r="T1113" t="s">
        <v>5998</v>
      </c>
    </row>
    <row r="1114" spans="1:20">
      <c r="A1114" t="s">
        <v>5161</v>
      </c>
      <c r="B1114" s="7" t="s">
        <v>5307</v>
      </c>
      <c r="C1114" s="8" t="s">
        <v>5307</v>
      </c>
      <c r="D1114" s="8">
        <v>0.33760046503892899</v>
      </c>
      <c r="E1114" s="8">
        <v>0.42718743098284001</v>
      </c>
      <c r="F1114" s="8">
        <v>0.84776936289975802</v>
      </c>
      <c r="G1114" s="8">
        <v>1.8361245338556501E-2</v>
      </c>
      <c r="H1114" s="8">
        <v>0</v>
      </c>
      <c r="I1114" s="8">
        <v>0</v>
      </c>
      <c r="J1114" s="8">
        <v>0</v>
      </c>
      <c r="K1114" t="s">
        <v>7328</v>
      </c>
      <c r="L1114" s="20" t="s">
        <v>7324</v>
      </c>
      <c r="M1114" t="s">
        <v>7325</v>
      </c>
      <c r="N1114" s="20" t="s">
        <v>7326</v>
      </c>
      <c r="O1114" t="s">
        <v>7327</v>
      </c>
      <c r="P1114" t="s">
        <v>7365</v>
      </c>
      <c r="Q1114" t="s">
        <v>5998</v>
      </c>
      <c r="R1114" t="s">
        <v>5998</v>
      </c>
      <c r="S1114" t="s">
        <v>5998</v>
      </c>
      <c r="T1114" t="s">
        <v>5998</v>
      </c>
    </row>
    <row r="1115" spans="1:20">
      <c r="A1115" t="s">
        <v>5162</v>
      </c>
      <c r="B1115" s="7" t="s">
        <v>5307</v>
      </c>
      <c r="C1115" s="8" t="s">
        <v>5307</v>
      </c>
      <c r="D1115" s="8">
        <v>0.94199161336189896</v>
      </c>
      <c r="E1115" s="8">
        <v>3.99562607107858E-3</v>
      </c>
      <c r="F1115" s="8">
        <v>1.302572246595</v>
      </c>
      <c r="G1115" s="8">
        <v>2.1462780898508701E-5</v>
      </c>
      <c r="H1115" s="8">
        <v>0</v>
      </c>
      <c r="I1115" s="8">
        <v>0</v>
      </c>
      <c r="J1115" s="8">
        <v>0</v>
      </c>
      <c r="K1115" t="s">
        <v>7328</v>
      </c>
      <c r="L1115" s="20" t="s">
        <v>7324</v>
      </c>
      <c r="M1115" t="s">
        <v>7325</v>
      </c>
      <c r="N1115" s="20" t="s">
        <v>7326</v>
      </c>
      <c r="O1115" t="s">
        <v>7327</v>
      </c>
      <c r="P1115" t="s">
        <v>7365</v>
      </c>
      <c r="Q1115" t="s">
        <v>5998</v>
      </c>
      <c r="R1115" t="s">
        <v>5998</v>
      </c>
      <c r="S1115" t="s">
        <v>5998</v>
      </c>
      <c r="T1115" t="s">
        <v>5998</v>
      </c>
    </row>
    <row r="1116" spans="1:20">
      <c r="A1116" t="s">
        <v>2797</v>
      </c>
      <c r="B1116" s="7" t="s">
        <v>5307</v>
      </c>
      <c r="C1116" s="8" t="s">
        <v>5307</v>
      </c>
      <c r="D1116" s="8">
        <v>-0.33822531696305902</v>
      </c>
      <c r="E1116" s="8">
        <v>0.56552509012500896</v>
      </c>
      <c r="F1116" s="8">
        <v>1.2767006786352599</v>
      </c>
      <c r="G1116" s="8">
        <v>6.9247132326637701E-3</v>
      </c>
      <c r="H1116" s="8">
        <v>0</v>
      </c>
      <c r="I1116" s="8">
        <v>0</v>
      </c>
      <c r="J1116" s="8">
        <v>0</v>
      </c>
      <c r="K1116" t="s">
        <v>7339</v>
      </c>
      <c r="L1116" s="20">
        <v>0.79</v>
      </c>
      <c r="M1116">
        <v>0</v>
      </c>
      <c r="N1116" s="20">
        <v>0</v>
      </c>
      <c r="O1116" t="s">
        <v>7339</v>
      </c>
      <c r="P1116" t="s">
        <v>7316</v>
      </c>
      <c r="Q1116" t="s">
        <v>5998</v>
      </c>
      <c r="R1116" t="s">
        <v>5998</v>
      </c>
      <c r="S1116" t="s">
        <v>5998</v>
      </c>
      <c r="T1116" t="s">
        <v>5998</v>
      </c>
    </row>
    <row r="1117" spans="1:20">
      <c r="A1117" t="s">
        <v>5163</v>
      </c>
      <c r="B1117" s="7" t="s">
        <v>5307</v>
      </c>
      <c r="C1117" s="8" t="s">
        <v>5307</v>
      </c>
      <c r="D1117" s="8">
        <v>-0.48070412256922301</v>
      </c>
      <c r="E1117" s="8">
        <v>3.8690768458798798E-2</v>
      </c>
      <c r="F1117" s="8">
        <v>-9.3307223992650498E-2</v>
      </c>
      <c r="G1117" s="8">
        <v>0.72697451155794102</v>
      </c>
      <c r="H1117" s="8">
        <v>0</v>
      </c>
      <c r="I1117" s="8">
        <v>0</v>
      </c>
      <c r="J1117" s="8">
        <v>0</v>
      </c>
      <c r="K1117" t="s">
        <v>7327</v>
      </c>
      <c r="L1117" s="20" t="s">
        <v>7332</v>
      </c>
      <c r="M1117" t="s">
        <v>7333</v>
      </c>
      <c r="N1117" s="20" t="s">
        <v>7334</v>
      </c>
      <c r="O1117" t="s">
        <v>7327</v>
      </c>
      <c r="P1117" t="s">
        <v>7365</v>
      </c>
      <c r="Q1117" t="s">
        <v>7312</v>
      </c>
      <c r="R1117" t="s">
        <v>6020</v>
      </c>
      <c r="S1117" t="s">
        <v>7313</v>
      </c>
      <c r="T1117" t="s">
        <v>6020</v>
      </c>
    </row>
    <row r="1118" spans="1:20">
      <c r="A1118" t="s">
        <v>5164</v>
      </c>
      <c r="B1118" s="7" t="s">
        <v>5307</v>
      </c>
      <c r="C1118" s="8" t="s">
        <v>5307</v>
      </c>
      <c r="D1118" s="8">
        <v>0.61661222194360699</v>
      </c>
      <c r="E1118" s="8">
        <v>8.1408821985318305E-2</v>
      </c>
      <c r="F1118" s="8">
        <v>0.57577124517145095</v>
      </c>
      <c r="G1118" s="8">
        <v>9.0835170827238298E-2</v>
      </c>
      <c r="H1118" s="8">
        <v>0</v>
      </c>
      <c r="I1118" s="8">
        <v>0</v>
      </c>
      <c r="J1118" s="8">
        <v>0</v>
      </c>
      <c r="K1118" t="s">
        <v>7335</v>
      </c>
      <c r="L1118" s="20" t="s">
        <v>7362</v>
      </c>
      <c r="M1118" t="s">
        <v>7341</v>
      </c>
      <c r="N1118" s="20" t="s">
        <v>7363</v>
      </c>
      <c r="O1118" t="s">
        <v>7327</v>
      </c>
      <c r="P1118" t="s">
        <v>7365</v>
      </c>
      <c r="Q1118" t="s">
        <v>5998</v>
      </c>
      <c r="R1118" t="s">
        <v>5998</v>
      </c>
      <c r="S1118" t="s">
        <v>5998</v>
      </c>
      <c r="T1118" t="s">
        <v>5998</v>
      </c>
    </row>
    <row r="1119" spans="1:20">
      <c r="C1119" s="8"/>
      <c r="D1119" s="9"/>
      <c r="E1119" s="9"/>
      <c r="F1119" s="9"/>
      <c r="G1119" s="9"/>
    </row>
    <row r="1120" spans="1:20">
      <c r="C1120" s="8"/>
      <c r="D1120" s="9"/>
      <c r="E1120" s="9"/>
      <c r="F1120" s="9"/>
      <c r="G1120" s="9"/>
    </row>
    <row r="1121" spans="3:7">
      <c r="C1121" s="8"/>
      <c r="D1121" s="9"/>
      <c r="E1121" s="9"/>
      <c r="F1121" s="9"/>
      <c r="G1121" s="9"/>
    </row>
    <row r="1122" spans="3:7">
      <c r="C1122" s="8"/>
      <c r="D1122" s="9"/>
      <c r="E1122" s="9"/>
      <c r="F1122" s="9"/>
      <c r="G1122" s="9"/>
    </row>
    <row r="1123" spans="3:7">
      <c r="C1123" s="8"/>
      <c r="D1123" s="9"/>
      <c r="E1123" s="9"/>
      <c r="F1123" s="9"/>
      <c r="G1123" s="9"/>
    </row>
    <row r="1124" spans="3:7">
      <c r="C1124" s="8"/>
      <c r="D1124" s="9"/>
      <c r="E1124" s="9"/>
      <c r="F1124" s="9"/>
      <c r="G1124" s="9"/>
    </row>
    <row r="1125" spans="3:7">
      <c r="C1125" s="8"/>
      <c r="D1125" s="9"/>
      <c r="E1125" s="9"/>
      <c r="F1125" s="9"/>
      <c r="G1125" s="9"/>
    </row>
    <row r="1126" spans="3:7">
      <c r="C1126" s="8"/>
      <c r="D1126" s="9"/>
      <c r="E1126" s="9"/>
      <c r="F1126" s="9"/>
      <c r="G1126" s="9"/>
    </row>
    <row r="1127" spans="3:7">
      <c r="C1127" s="8"/>
      <c r="D1127" s="9"/>
      <c r="E1127" s="9"/>
      <c r="F1127" s="9"/>
      <c r="G1127" s="9"/>
    </row>
    <row r="1128" spans="3:7">
      <c r="C1128" s="8"/>
      <c r="D1128" s="9"/>
      <c r="E1128" s="9"/>
      <c r="F1128" s="9"/>
      <c r="G1128" s="9"/>
    </row>
    <row r="1129" spans="3:7">
      <c r="C1129" s="8"/>
      <c r="D1129" s="9"/>
      <c r="E1129" s="9"/>
      <c r="F1129" s="9"/>
      <c r="G1129" s="9"/>
    </row>
    <row r="1130" spans="3:7">
      <c r="C1130" s="8"/>
      <c r="D1130" s="9"/>
      <c r="E1130" s="9"/>
      <c r="F1130" s="9"/>
      <c r="G1130" s="9"/>
    </row>
    <row r="1131" spans="3:7">
      <c r="C1131" s="8"/>
      <c r="D1131" s="9"/>
      <c r="E1131" s="9"/>
      <c r="F1131" s="9"/>
      <c r="G1131" s="9"/>
    </row>
    <row r="1132" spans="3:7">
      <c r="C1132" s="8"/>
      <c r="D1132" s="9"/>
      <c r="E1132" s="9"/>
      <c r="F1132" s="9"/>
      <c r="G1132" s="9"/>
    </row>
    <row r="1133" spans="3:7">
      <c r="C1133" s="8"/>
      <c r="D1133" s="9"/>
      <c r="E1133" s="9"/>
      <c r="F1133" s="9"/>
      <c r="G1133" s="9"/>
    </row>
    <row r="1134" spans="3:7">
      <c r="C1134" s="8"/>
      <c r="D1134" s="9"/>
      <c r="E1134" s="9"/>
      <c r="F1134" s="9"/>
      <c r="G1134" s="9"/>
    </row>
    <row r="1135" spans="3:7">
      <c r="C1135" s="8"/>
      <c r="D1135" s="9"/>
      <c r="E1135" s="9"/>
      <c r="F1135" s="9"/>
      <c r="G1135" s="9"/>
    </row>
    <row r="1136" spans="3:7">
      <c r="C1136" s="8"/>
      <c r="D1136" s="9"/>
      <c r="E1136" s="9"/>
      <c r="F1136" s="9"/>
      <c r="G1136" s="9"/>
    </row>
    <row r="1137" spans="3:7">
      <c r="C1137" s="8"/>
      <c r="D1137" s="9"/>
      <c r="E1137" s="9"/>
      <c r="F1137" s="9"/>
      <c r="G1137" s="9"/>
    </row>
    <row r="1138" spans="3:7">
      <c r="C1138" s="8"/>
      <c r="D1138" s="9"/>
      <c r="E1138" s="9"/>
      <c r="F1138" s="9"/>
      <c r="G1138" s="9"/>
    </row>
    <row r="1139" spans="3:7">
      <c r="C1139" s="8"/>
      <c r="D1139" s="9"/>
      <c r="E1139" s="9"/>
      <c r="F1139" s="9"/>
      <c r="G1139" s="9"/>
    </row>
    <row r="1140" spans="3:7">
      <c r="C1140" s="8"/>
      <c r="D1140" s="9"/>
      <c r="E1140" s="9"/>
      <c r="F1140" s="9"/>
      <c r="G1140" s="9"/>
    </row>
    <row r="1141" spans="3:7">
      <c r="C1141" s="8"/>
      <c r="D1141" s="9"/>
      <c r="E1141" s="9"/>
      <c r="F1141" s="9"/>
      <c r="G1141" s="9"/>
    </row>
    <row r="1142" spans="3:7">
      <c r="C1142" s="8"/>
      <c r="D1142" s="9"/>
      <c r="E1142" s="9"/>
      <c r="F1142" s="9"/>
      <c r="G1142" s="9"/>
    </row>
    <row r="1143" spans="3:7">
      <c r="C1143" s="8"/>
      <c r="D1143" s="9"/>
      <c r="E1143" s="9"/>
      <c r="F1143" s="9"/>
      <c r="G1143" s="9"/>
    </row>
    <row r="1144" spans="3:7">
      <c r="C1144" s="8"/>
      <c r="D1144" s="9"/>
      <c r="E1144" s="9"/>
      <c r="F1144" s="9"/>
      <c r="G1144" s="9"/>
    </row>
    <row r="1145" spans="3:7">
      <c r="C1145" s="8"/>
      <c r="D1145" s="9"/>
      <c r="E1145" s="9"/>
      <c r="F1145" s="9"/>
      <c r="G1145" s="9"/>
    </row>
    <row r="1146" spans="3:7">
      <c r="C1146" s="8"/>
      <c r="D1146" s="9"/>
      <c r="E1146" s="9"/>
      <c r="F1146" s="9"/>
      <c r="G1146" s="9"/>
    </row>
    <row r="1147" spans="3:7">
      <c r="C1147" s="8"/>
      <c r="D1147" s="9"/>
      <c r="E1147" s="9"/>
      <c r="F1147" s="9"/>
      <c r="G1147" s="9"/>
    </row>
    <row r="1148" spans="3:7">
      <c r="C1148" s="8"/>
      <c r="D1148" s="9"/>
      <c r="E1148" s="9"/>
      <c r="F1148" s="9"/>
      <c r="G1148" s="9"/>
    </row>
    <row r="1149" spans="3:7">
      <c r="C1149" s="8"/>
      <c r="D1149" s="9"/>
      <c r="E1149" s="9"/>
      <c r="F1149" s="9"/>
      <c r="G1149" s="9"/>
    </row>
    <row r="1150" spans="3:7">
      <c r="C1150" s="8"/>
      <c r="D1150" s="9"/>
      <c r="E1150" s="9"/>
      <c r="F1150" s="9"/>
      <c r="G1150" s="9"/>
    </row>
    <row r="1151" spans="3:7">
      <c r="C1151" s="8"/>
      <c r="D1151" s="9"/>
      <c r="E1151" s="9"/>
      <c r="F1151" s="9"/>
      <c r="G1151" s="9"/>
    </row>
    <row r="1152" spans="3:7">
      <c r="C1152" s="8"/>
      <c r="D1152" s="9"/>
      <c r="E1152" s="9"/>
      <c r="F1152" s="9"/>
      <c r="G1152" s="9"/>
    </row>
    <row r="1153" spans="3:7">
      <c r="C1153" s="8"/>
      <c r="D1153" s="9"/>
      <c r="E1153" s="9"/>
      <c r="F1153" s="9"/>
      <c r="G1153" s="9"/>
    </row>
    <row r="1154" spans="3:7">
      <c r="C1154" s="8"/>
      <c r="D1154" s="9"/>
      <c r="E1154" s="9"/>
      <c r="F1154" s="9"/>
      <c r="G1154" s="9"/>
    </row>
    <row r="1155" spans="3:7">
      <c r="C1155" s="8"/>
      <c r="D1155" s="9"/>
      <c r="E1155" s="9"/>
      <c r="F1155" s="9"/>
      <c r="G1155" s="9"/>
    </row>
    <row r="1156" spans="3:7">
      <c r="C1156" s="8"/>
      <c r="D1156" s="9"/>
      <c r="E1156" s="9"/>
      <c r="F1156" s="9"/>
      <c r="G1156" s="9"/>
    </row>
    <row r="1157" spans="3:7">
      <c r="C1157" s="8"/>
      <c r="D1157" s="9"/>
      <c r="E1157" s="9"/>
      <c r="F1157" s="9"/>
      <c r="G1157" s="9"/>
    </row>
    <row r="1158" spans="3:7">
      <c r="C1158" s="8"/>
      <c r="D1158" s="9"/>
      <c r="E1158" s="9"/>
      <c r="F1158" s="9"/>
      <c r="G1158" s="9"/>
    </row>
    <row r="1159" spans="3:7">
      <c r="C1159" s="8"/>
      <c r="D1159" s="9"/>
      <c r="E1159" s="9"/>
      <c r="F1159" s="9"/>
      <c r="G1159" s="9"/>
    </row>
    <row r="1160" spans="3:7">
      <c r="C1160" s="8"/>
      <c r="D1160" s="9"/>
      <c r="E1160" s="9"/>
      <c r="F1160" s="9"/>
      <c r="G1160" s="9"/>
    </row>
    <row r="1161" spans="3:7">
      <c r="C1161" s="8"/>
      <c r="D1161" s="9"/>
      <c r="E1161" s="9"/>
      <c r="F1161" s="9"/>
      <c r="G1161" s="9"/>
    </row>
    <row r="1162" spans="3:7">
      <c r="C1162" s="8"/>
      <c r="D1162" s="9"/>
      <c r="E1162" s="9"/>
      <c r="F1162" s="9"/>
      <c r="G1162" s="9"/>
    </row>
    <row r="1163" spans="3:7">
      <c r="C1163" s="8"/>
      <c r="D1163" s="9"/>
      <c r="E1163" s="9"/>
      <c r="F1163" s="9"/>
      <c r="G1163" s="9"/>
    </row>
    <row r="1164" spans="3:7">
      <c r="C1164" s="8"/>
      <c r="D1164" s="9"/>
      <c r="E1164" s="9"/>
      <c r="F1164" s="9"/>
      <c r="G1164" s="9"/>
    </row>
    <row r="1165" spans="3:7">
      <c r="C1165" s="8"/>
      <c r="D1165" s="9"/>
      <c r="E1165" s="9"/>
      <c r="F1165" s="9"/>
      <c r="G1165" s="9"/>
    </row>
    <row r="1166" spans="3:7">
      <c r="C1166" s="8"/>
      <c r="D1166" s="9"/>
      <c r="E1166" s="9"/>
      <c r="F1166" s="9"/>
      <c r="G1166" s="9"/>
    </row>
    <row r="1167" spans="3:7">
      <c r="C1167" s="8"/>
      <c r="D1167" s="9"/>
      <c r="E1167" s="9"/>
      <c r="F1167" s="9"/>
      <c r="G1167" s="9"/>
    </row>
    <row r="1168" spans="3:7">
      <c r="C1168" s="8"/>
      <c r="D1168" s="9"/>
      <c r="E1168" s="9"/>
      <c r="F1168" s="9"/>
      <c r="G1168" s="9"/>
    </row>
    <row r="1169" spans="3:7">
      <c r="C1169" s="8"/>
      <c r="D1169" s="9"/>
      <c r="E1169" s="9"/>
      <c r="F1169" s="9"/>
      <c r="G1169" s="9"/>
    </row>
    <row r="1170" spans="3:7">
      <c r="C1170" s="8"/>
      <c r="D1170" s="9"/>
      <c r="E1170" s="9"/>
      <c r="F1170" s="9"/>
      <c r="G1170" s="9"/>
    </row>
    <row r="1171" spans="3:7">
      <c r="C1171" s="8"/>
      <c r="D1171" s="9"/>
      <c r="E1171" s="9"/>
      <c r="F1171" s="9"/>
      <c r="G1171" s="9"/>
    </row>
    <row r="1172" spans="3:7">
      <c r="C1172" s="8"/>
      <c r="D1172" s="9"/>
      <c r="E1172" s="9"/>
      <c r="F1172" s="9"/>
      <c r="G1172" s="9"/>
    </row>
    <row r="1173" spans="3:7">
      <c r="C1173" s="8"/>
      <c r="D1173" s="9"/>
      <c r="E1173" s="9"/>
      <c r="F1173" s="9"/>
      <c r="G1173" s="9"/>
    </row>
    <row r="1174" spans="3:7">
      <c r="C1174" s="8"/>
      <c r="D1174" s="9"/>
      <c r="E1174" s="9"/>
      <c r="F1174" s="9"/>
      <c r="G1174" s="9"/>
    </row>
    <row r="1175" spans="3:7">
      <c r="C1175" s="8"/>
      <c r="D1175" s="9"/>
      <c r="E1175" s="9"/>
      <c r="F1175" s="9"/>
      <c r="G1175" s="9"/>
    </row>
    <row r="1176" spans="3:7">
      <c r="C1176" s="8"/>
      <c r="D1176" s="9"/>
      <c r="E1176" s="9"/>
      <c r="F1176" s="9"/>
      <c r="G1176" s="9"/>
    </row>
    <row r="1177" spans="3:7">
      <c r="C1177" s="8"/>
      <c r="D1177" s="9"/>
      <c r="E1177" s="9"/>
      <c r="F1177" s="9"/>
      <c r="G1177" s="9"/>
    </row>
    <row r="1178" spans="3:7">
      <c r="C1178" s="8"/>
      <c r="D1178" s="9"/>
      <c r="E1178" s="9"/>
      <c r="F1178" s="9"/>
      <c r="G1178" s="9"/>
    </row>
    <row r="1179" spans="3:7">
      <c r="C1179" s="8"/>
      <c r="D1179" s="9"/>
      <c r="E1179" s="9"/>
      <c r="F1179" s="9"/>
      <c r="G1179" s="9"/>
    </row>
    <row r="1180" spans="3:7">
      <c r="C1180" s="8"/>
      <c r="D1180" s="9"/>
      <c r="E1180" s="9"/>
      <c r="F1180" s="9"/>
      <c r="G1180" s="9"/>
    </row>
    <row r="1181" spans="3:7">
      <c r="C1181" s="8"/>
      <c r="D1181" s="9"/>
      <c r="E1181" s="9"/>
      <c r="F1181" s="9"/>
      <c r="G1181" s="9"/>
    </row>
    <row r="1182" spans="3:7">
      <c r="C1182" s="8"/>
      <c r="D1182" s="9"/>
      <c r="E1182" s="9"/>
      <c r="F1182" s="9"/>
      <c r="G1182" s="9"/>
    </row>
    <row r="1183" spans="3:7">
      <c r="C1183" s="8"/>
      <c r="D1183" s="9"/>
      <c r="E1183" s="9"/>
      <c r="F1183" s="9"/>
      <c r="G1183" s="9"/>
    </row>
    <row r="1184" spans="3:7">
      <c r="C1184" s="8"/>
      <c r="D1184" s="9"/>
      <c r="E1184" s="9"/>
      <c r="F1184" s="9"/>
      <c r="G1184" s="9"/>
    </row>
    <row r="1185" spans="3:7">
      <c r="C1185" s="8"/>
      <c r="D1185" s="9"/>
      <c r="E1185" s="9"/>
      <c r="F1185" s="9"/>
      <c r="G1185" s="9"/>
    </row>
    <row r="1186" spans="3:7">
      <c r="C1186" s="8"/>
      <c r="D1186" s="9"/>
      <c r="E1186" s="9"/>
      <c r="F1186" s="9"/>
      <c r="G1186" s="9"/>
    </row>
    <row r="1187" spans="3:7">
      <c r="C1187" s="8"/>
      <c r="D1187" s="9"/>
      <c r="E1187" s="9"/>
      <c r="F1187" s="9"/>
      <c r="G1187" s="9"/>
    </row>
    <row r="1188" spans="3:7">
      <c r="C1188" s="8"/>
      <c r="D1188" s="9"/>
      <c r="E1188" s="9"/>
      <c r="F1188" s="9"/>
      <c r="G1188" s="9"/>
    </row>
    <row r="1189" spans="3:7">
      <c r="C1189" s="8"/>
      <c r="D1189" s="9"/>
      <c r="E1189" s="9"/>
      <c r="F1189" s="9"/>
      <c r="G1189" s="9"/>
    </row>
    <row r="1190" spans="3:7">
      <c r="C1190" s="8"/>
      <c r="D1190" s="9"/>
      <c r="E1190" s="9"/>
      <c r="F1190" s="9"/>
      <c r="G1190" s="9"/>
    </row>
    <row r="1191" spans="3:7">
      <c r="C1191" s="8"/>
      <c r="D1191" s="9"/>
      <c r="E1191" s="9"/>
      <c r="F1191" s="9"/>
      <c r="G1191" s="9"/>
    </row>
    <row r="1192" spans="3:7">
      <c r="C1192" s="8"/>
      <c r="D1192" s="9"/>
      <c r="E1192" s="9"/>
      <c r="F1192" s="9"/>
      <c r="G1192" s="9"/>
    </row>
    <row r="1193" spans="3:7">
      <c r="C1193" s="8"/>
      <c r="D1193" s="9"/>
      <c r="E1193" s="9"/>
      <c r="F1193" s="9"/>
      <c r="G1193" s="9"/>
    </row>
    <row r="1194" spans="3:7">
      <c r="C1194" s="8"/>
      <c r="D1194" s="9"/>
      <c r="E1194" s="9"/>
      <c r="F1194" s="9"/>
      <c r="G1194" s="9"/>
    </row>
    <row r="1195" spans="3:7">
      <c r="C1195" s="8"/>
      <c r="D1195" s="9"/>
      <c r="E1195" s="9"/>
      <c r="F1195" s="9"/>
      <c r="G1195" s="9"/>
    </row>
    <row r="1196" spans="3:7">
      <c r="C1196" s="8"/>
      <c r="D1196" s="9"/>
      <c r="E1196" s="9"/>
      <c r="F1196" s="9"/>
      <c r="G1196" s="9"/>
    </row>
    <row r="1197" spans="3:7">
      <c r="C1197" s="8"/>
      <c r="D1197" s="9"/>
      <c r="E1197" s="9"/>
      <c r="F1197" s="9"/>
      <c r="G1197" s="9"/>
    </row>
    <row r="1198" spans="3:7">
      <c r="C1198" s="8"/>
      <c r="D1198" s="9"/>
      <c r="E1198" s="9"/>
      <c r="F1198" s="9"/>
      <c r="G1198" s="9"/>
    </row>
    <row r="1199" spans="3:7">
      <c r="C1199" s="8"/>
      <c r="D1199" s="9"/>
      <c r="E1199" s="9"/>
      <c r="F1199" s="9"/>
      <c r="G1199" s="9"/>
    </row>
    <row r="1200" spans="3:7">
      <c r="C1200" s="8"/>
      <c r="D1200" s="9"/>
      <c r="E1200" s="9"/>
      <c r="F1200" s="9"/>
      <c r="G1200" s="9"/>
    </row>
    <row r="1201" spans="3:7">
      <c r="C1201" s="8"/>
      <c r="D1201" s="9"/>
      <c r="E1201" s="9"/>
      <c r="F1201" s="9"/>
      <c r="G1201" s="9"/>
    </row>
    <row r="1202" spans="3:7">
      <c r="C1202" s="8"/>
      <c r="D1202" s="9"/>
      <c r="E1202" s="9"/>
      <c r="F1202" s="9"/>
      <c r="G1202" s="9"/>
    </row>
    <row r="1203" spans="3:7">
      <c r="C1203" s="8"/>
      <c r="D1203" s="9"/>
      <c r="E1203" s="9"/>
      <c r="F1203" s="9"/>
      <c r="G1203" s="9"/>
    </row>
    <row r="1204" spans="3:7">
      <c r="C1204" s="8"/>
      <c r="D1204" s="9"/>
      <c r="E1204" s="9"/>
      <c r="F1204" s="9"/>
      <c r="G1204" s="9"/>
    </row>
    <row r="1205" spans="3:7">
      <c r="C1205" s="8"/>
      <c r="D1205" s="9"/>
      <c r="E1205" s="9"/>
      <c r="F1205" s="9"/>
      <c r="G1205" s="9"/>
    </row>
    <row r="1206" spans="3:7">
      <c r="C1206" s="8"/>
      <c r="D1206" s="9"/>
      <c r="E1206" s="9"/>
      <c r="F1206" s="9"/>
      <c r="G1206" s="9"/>
    </row>
    <row r="1207" spans="3:7">
      <c r="C1207" s="8"/>
      <c r="D1207" s="9"/>
      <c r="E1207" s="9"/>
      <c r="F1207" s="9"/>
      <c r="G1207" s="9"/>
    </row>
    <row r="1208" spans="3:7">
      <c r="C1208" s="8"/>
      <c r="D1208" s="9"/>
      <c r="E1208" s="9"/>
      <c r="F1208" s="9"/>
      <c r="G1208" s="9"/>
    </row>
    <row r="1209" spans="3:7">
      <c r="C1209" s="8"/>
      <c r="D1209" s="9"/>
      <c r="E1209" s="9"/>
      <c r="F1209" s="9"/>
      <c r="G1209" s="9"/>
    </row>
    <row r="1210" spans="3:7">
      <c r="C1210" s="8"/>
      <c r="D1210" s="9"/>
      <c r="E1210" s="9"/>
      <c r="F1210" s="9"/>
      <c r="G1210" s="9"/>
    </row>
    <row r="1211" spans="3:7">
      <c r="C1211" s="8"/>
      <c r="D1211" s="9"/>
      <c r="E1211" s="9"/>
      <c r="F1211" s="9"/>
      <c r="G1211" s="9"/>
    </row>
    <row r="1212" spans="3:7">
      <c r="C1212" s="8"/>
      <c r="D1212" s="9"/>
      <c r="E1212" s="9"/>
      <c r="F1212" s="9"/>
      <c r="G1212" s="9"/>
    </row>
    <row r="1213" spans="3:7">
      <c r="C1213" s="8"/>
      <c r="D1213" s="9"/>
      <c r="E1213" s="9"/>
      <c r="F1213" s="9"/>
      <c r="G1213" s="9"/>
    </row>
    <row r="1214" spans="3:7">
      <c r="C1214" s="8"/>
      <c r="D1214" s="9"/>
      <c r="E1214" s="9"/>
      <c r="F1214" s="9"/>
      <c r="G1214" s="9"/>
    </row>
    <row r="1215" spans="3:7">
      <c r="C1215" s="8"/>
      <c r="D1215" s="9"/>
      <c r="E1215" s="9"/>
      <c r="F1215" s="9"/>
      <c r="G1215" s="9"/>
    </row>
    <row r="1216" spans="3:7">
      <c r="C1216" s="8"/>
      <c r="D1216" s="9"/>
      <c r="E1216" s="9"/>
      <c r="F1216" s="9"/>
      <c r="G1216" s="9"/>
    </row>
    <row r="1217" spans="3:7">
      <c r="C1217" s="8"/>
      <c r="D1217" s="9"/>
      <c r="E1217" s="9"/>
      <c r="F1217" s="9"/>
      <c r="G1217" s="9"/>
    </row>
    <row r="1218" spans="3:7">
      <c r="C1218" s="8"/>
      <c r="D1218" s="9"/>
      <c r="E1218" s="9"/>
      <c r="F1218" s="9"/>
      <c r="G1218" s="9"/>
    </row>
    <row r="1219" spans="3:7">
      <c r="C1219" s="8"/>
      <c r="D1219" s="9"/>
      <c r="E1219" s="9"/>
      <c r="F1219" s="9"/>
      <c r="G1219" s="9"/>
    </row>
    <row r="1220" spans="3:7">
      <c r="C1220" s="8"/>
      <c r="D1220" s="9"/>
      <c r="E1220" s="9"/>
      <c r="F1220" s="9"/>
      <c r="G1220" s="9"/>
    </row>
    <row r="1221" spans="3:7">
      <c r="C1221" s="8"/>
      <c r="D1221" s="9"/>
      <c r="E1221" s="9"/>
      <c r="F1221" s="9"/>
      <c r="G1221" s="9"/>
    </row>
    <row r="1222" spans="3:7">
      <c r="C1222" s="8"/>
      <c r="D1222" s="9"/>
      <c r="E1222" s="9"/>
      <c r="F1222" s="9"/>
      <c r="G1222" s="9"/>
    </row>
    <row r="1223" spans="3:7">
      <c r="C1223" s="8"/>
      <c r="D1223" s="9"/>
      <c r="E1223" s="9"/>
      <c r="F1223" s="9"/>
      <c r="G1223" s="9"/>
    </row>
    <row r="1224" spans="3:7">
      <c r="C1224" s="8"/>
      <c r="D1224" s="9"/>
      <c r="E1224" s="9"/>
      <c r="F1224" s="9"/>
      <c r="G1224" s="9"/>
    </row>
    <row r="1225" spans="3:7">
      <c r="C1225" s="8"/>
      <c r="D1225" s="9"/>
      <c r="E1225" s="9"/>
      <c r="F1225" s="9"/>
      <c r="G1225" s="9"/>
    </row>
    <row r="1226" spans="3:7">
      <c r="C1226" s="8"/>
      <c r="D1226" s="9"/>
      <c r="E1226" s="9"/>
      <c r="F1226" s="9"/>
      <c r="G1226" s="9"/>
    </row>
    <row r="1227" spans="3:7">
      <c r="C1227" s="8"/>
      <c r="D1227" s="9"/>
      <c r="E1227" s="9"/>
      <c r="F1227" s="9"/>
      <c r="G1227" s="9"/>
    </row>
    <row r="1228" spans="3:7">
      <c r="C1228" s="8"/>
      <c r="D1228" s="9"/>
      <c r="E1228" s="9"/>
      <c r="F1228" s="9"/>
      <c r="G1228" s="9"/>
    </row>
    <row r="1229" spans="3:7">
      <c r="C1229" s="8"/>
      <c r="D1229" s="9"/>
      <c r="E1229" s="9"/>
      <c r="F1229" s="9"/>
      <c r="G1229" s="9"/>
    </row>
    <row r="1230" spans="3:7">
      <c r="C1230" s="8"/>
      <c r="D1230" s="9"/>
      <c r="E1230" s="9"/>
      <c r="F1230" s="9"/>
      <c r="G1230" s="9"/>
    </row>
    <row r="1231" spans="3:7">
      <c r="C1231" s="8"/>
      <c r="D1231" s="9"/>
      <c r="E1231" s="9"/>
      <c r="F1231" s="9"/>
      <c r="G1231" s="9"/>
    </row>
    <row r="1232" spans="3:7">
      <c r="C1232" s="8"/>
      <c r="D1232" s="9"/>
      <c r="E1232" s="9"/>
      <c r="F1232" s="9"/>
      <c r="G1232" s="9"/>
    </row>
    <row r="1233" spans="3:7">
      <c r="C1233" s="8"/>
      <c r="D1233" s="9"/>
      <c r="E1233" s="9"/>
      <c r="F1233" s="9"/>
      <c r="G1233" s="9"/>
    </row>
    <row r="1234" spans="3:7">
      <c r="C1234" s="8"/>
      <c r="D1234" s="9"/>
      <c r="E1234" s="9"/>
      <c r="F1234" s="9"/>
      <c r="G1234" s="9"/>
    </row>
    <row r="1235" spans="3:7">
      <c r="C1235" s="8"/>
      <c r="D1235" s="9"/>
      <c r="E1235" s="9"/>
      <c r="F1235" s="9"/>
      <c r="G1235" s="9"/>
    </row>
    <row r="1236" spans="3:7">
      <c r="C1236" s="8"/>
      <c r="D1236" s="9"/>
      <c r="E1236" s="9"/>
      <c r="F1236" s="9"/>
      <c r="G1236" s="9"/>
    </row>
    <row r="1237" spans="3:7">
      <c r="C1237" s="8"/>
      <c r="D1237" s="9"/>
      <c r="E1237" s="9"/>
      <c r="F1237" s="9"/>
      <c r="G1237" s="9"/>
    </row>
    <row r="1238" spans="3:7">
      <c r="C1238" s="8"/>
      <c r="D1238" s="9"/>
      <c r="E1238" s="9"/>
      <c r="F1238" s="9"/>
      <c r="G1238" s="9"/>
    </row>
    <row r="1239" spans="3:7">
      <c r="C1239" s="8"/>
      <c r="D1239" s="9"/>
      <c r="E1239" s="9"/>
      <c r="F1239" s="9"/>
      <c r="G1239" s="9"/>
    </row>
    <row r="1240" spans="3:7">
      <c r="C1240" s="8"/>
      <c r="D1240" s="9"/>
      <c r="E1240" s="9"/>
      <c r="F1240" s="9"/>
      <c r="G1240" s="9"/>
    </row>
    <row r="1241" spans="3:7">
      <c r="C1241" s="8"/>
      <c r="D1241" s="9"/>
      <c r="E1241" s="9"/>
      <c r="F1241" s="9"/>
      <c r="G1241" s="9"/>
    </row>
    <row r="1242" spans="3:7">
      <c r="C1242" s="8"/>
      <c r="D1242" s="9"/>
      <c r="E1242" s="9"/>
      <c r="F1242" s="9"/>
      <c r="G1242" s="9"/>
    </row>
    <row r="1243" spans="3:7">
      <c r="C1243" s="8"/>
      <c r="D1243" s="9"/>
      <c r="E1243" s="9"/>
      <c r="F1243" s="9"/>
      <c r="G1243" s="9"/>
    </row>
    <row r="1244" spans="3:7">
      <c r="C1244" s="8"/>
      <c r="D1244" s="9"/>
      <c r="E1244" s="9"/>
      <c r="F1244" s="9"/>
      <c r="G1244" s="9"/>
    </row>
    <row r="1245" spans="3:7">
      <c r="C1245" s="8"/>
      <c r="D1245" s="9"/>
      <c r="E1245" s="9"/>
      <c r="F1245" s="9"/>
      <c r="G1245" s="9"/>
    </row>
    <row r="1246" spans="3:7">
      <c r="C1246" s="8"/>
      <c r="D1246" s="9"/>
      <c r="E1246" s="9"/>
      <c r="F1246" s="9"/>
      <c r="G1246" s="9"/>
    </row>
    <row r="1247" spans="3:7">
      <c r="C1247" s="8"/>
      <c r="D1247" s="9"/>
      <c r="E1247" s="9"/>
      <c r="F1247" s="9"/>
      <c r="G1247" s="9"/>
    </row>
    <row r="1248" spans="3:7">
      <c r="C1248" s="8"/>
      <c r="D1248" s="9"/>
      <c r="E1248" s="9"/>
      <c r="F1248" s="9"/>
      <c r="G1248" s="9"/>
    </row>
    <row r="1249" spans="3:7">
      <c r="C1249" s="8"/>
      <c r="D1249" s="9"/>
      <c r="E1249" s="9"/>
      <c r="F1249" s="9"/>
      <c r="G1249" s="9"/>
    </row>
    <row r="1250" spans="3:7">
      <c r="C1250" s="8"/>
      <c r="D1250" s="9"/>
      <c r="E1250" s="9"/>
      <c r="F1250" s="9"/>
      <c r="G1250" s="9"/>
    </row>
    <row r="1251" spans="3:7">
      <c r="C1251" s="8"/>
      <c r="D1251" s="9"/>
      <c r="E1251" s="9"/>
      <c r="F1251" s="9"/>
      <c r="G1251" s="9"/>
    </row>
    <row r="1252" spans="3:7">
      <c r="C1252" s="8"/>
      <c r="D1252" s="9"/>
      <c r="E1252" s="9"/>
      <c r="F1252" s="9"/>
      <c r="G1252" s="9"/>
    </row>
    <row r="1253" spans="3:7">
      <c r="C1253" s="8"/>
      <c r="D1253" s="9"/>
      <c r="E1253" s="9"/>
      <c r="F1253" s="9"/>
      <c r="G1253" s="9"/>
    </row>
    <row r="1254" spans="3:7">
      <c r="C1254" s="8"/>
      <c r="D1254" s="9"/>
      <c r="E1254" s="9"/>
      <c r="F1254" s="9"/>
      <c r="G1254" s="9"/>
    </row>
    <row r="1255" spans="3:7">
      <c r="C1255" s="8"/>
      <c r="D1255" s="9"/>
      <c r="E1255" s="9"/>
      <c r="F1255" s="9"/>
      <c r="G1255" s="9"/>
    </row>
    <row r="1256" spans="3:7">
      <c r="C1256" s="8"/>
      <c r="D1256" s="9"/>
      <c r="E1256" s="9"/>
      <c r="F1256" s="9"/>
      <c r="G1256" s="9"/>
    </row>
    <row r="1257" spans="3:7">
      <c r="C1257" s="8"/>
      <c r="D1257" s="9"/>
      <c r="E1257" s="9"/>
      <c r="F1257" s="9"/>
      <c r="G1257" s="9"/>
    </row>
    <row r="1258" spans="3:7">
      <c r="C1258" s="8"/>
      <c r="D1258" s="9"/>
      <c r="E1258" s="9"/>
      <c r="F1258" s="9"/>
      <c r="G1258" s="9"/>
    </row>
    <row r="1259" spans="3:7">
      <c r="C1259" s="8"/>
      <c r="D1259" s="9"/>
      <c r="E1259" s="9"/>
      <c r="F1259" s="9"/>
      <c r="G1259" s="9"/>
    </row>
    <row r="1260" spans="3:7">
      <c r="C1260" s="8"/>
      <c r="D1260" s="9"/>
      <c r="E1260" s="9"/>
      <c r="F1260" s="9"/>
      <c r="G1260" s="9"/>
    </row>
    <row r="1261" spans="3:7">
      <c r="C1261" s="8"/>
      <c r="D1261" s="9"/>
      <c r="E1261" s="9"/>
      <c r="F1261" s="9"/>
      <c r="G1261" s="9"/>
    </row>
    <row r="1262" spans="3:7">
      <c r="C1262" s="8"/>
      <c r="D1262" s="9"/>
      <c r="E1262" s="9"/>
      <c r="F1262" s="9"/>
      <c r="G1262" s="9"/>
    </row>
    <row r="1263" spans="3:7">
      <c r="C1263" s="8"/>
      <c r="D1263" s="9"/>
      <c r="E1263" s="9"/>
      <c r="F1263" s="9"/>
      <c r="G1263" s="9"/>
    </row>
    <row r="1264" spans="3:7">
      <c r="C1264" s="8"/>
      <c r="D1264" s="9"/>
      <c r="E1264" s="9"/>
      <c r="F1264" s="9"/>
      <c r="G1264" s="9"/>
    </row>
    <row r="1265" spans="3:7">
      <c r="C1265" s="8"/>
      <c r="D1265" s="9"/>
      <c r="E1265" s="9"/>
      <c r="F1265" s="9"/>
      <c r="G1265" s="9"/>
    </row>
    <row r="1266" spans="3:7">
      <c r="C1266" s="8"/>
      <c r="D1266" s="9"/>
      <c r="E1266" s="9"/>
      <c r="F1266" s="9"/>
      <c r="G1266" s="9"/>
    </row>
    <row r="1267" spans="3:7">
      <c r="C1267" s="8"/>
      <c r="D1267" s="9"/>
      <c r="E1267" s="9"/>
      <c r="F1267" s="9"/>
      <c r="G1267" s="9"/>
    </row>
    <row r="1268" spans="3:7">
      <c r="C1268" s="8"/>
      <c r="D1268" s="9"/>
      <c r="E1268" s="9"/>
      <c r="F1268" s="9"/>
      <c r="G1268" s="9"/>
    </row>
    <row r="1269" spans="3:7">
      <c r="C1269" s="8"/>
      <c r="D1269" s="9"/>
      <c r="E1269" s="9"/>
      <c r="F1269" s="9"/>
      <c r="G1269" s="9"/>
    </row>
    <row r="1270" spans="3:7">
      <c r="C1270" s="8"/>
      <c r="D1270" s="9"/>
      <c r="E1270" s="9"/>
      <c r="F1270" s="9"/>
      <c r="G1270" s="9"/>
    </row>
    <row r="1271" spans="3:7">
      <c r="C1271" s="8"/>
      <c r="D1271" s="9"/>
      <c r="E1271" s="9"/>
      <c r="F1271" s="9"/>
      <c r="G1271" s="9"/>
    </row>
    <row r="1272" spans="3:7">
      <c r="C1272" s="8"/>
      <c r="D1272" s="9"/>
      <c r="E1272" s="9"/>
      <c r="F1272" s="9"/>
      <c r="G1272" s="9"/>
    </row>
    <row r="1273" spans="3:7">
      <c r="C1273" s="8"/>
      <c r="D1273" s="9"/>
      <c r="E1273" s="9"/>
      <c r="F1273" s="9"/>
      <c r="G1273" s="9"/>
    </row>
    <row r="1274" spans="3:7">
      <c r="C1274" s="8"/>
      <c r="D1274" s="9"/>
      <c r="E1274" s="9"/>
      <c r="F1274" s="9"/>
      <c r="G1274" s="9"/>
    </row>
    <row r="1275" spans="3:7">
      <c r="C1275" s="8"/>
      <c r="D1275" s="9"/>
      <c r="E1275" s="9"/>
      <c r="F1275" s="9"/>
      <c r="G1275" s="9"/>
    </row>
    <row r="1276" spans="3:7">
      <c r="C1276" s="8"/>
      <c r="D1276" s="9"/>
      <c r="E1276" s="9"/>
      <c r="F1276" s="9"/>
      <c r="G1276" s="9"/>
    </row>
    <row r="1277" spans="3:7">
      <c r="C1277" s="8"/>
      <c r="D1277" s="9"/>
      <c r="E1277" s="9"/>
      <c r="F1277" s="9"/>
      <c r="G1277" s="9"/>
    </row>
    <row r="1278" spans="3:7">
      <c r="C1278" s="8"/>
      <c r="D1278" s="9"/>
      <c r="E1278" s="9"/>
      <c r="F1278" s="9"/>
      <c r="G1278" s="9"/>
    </row>
    <row r="1279" spans="3:7">
      <c r="C1279" s="8"/>
      <c r="D1279" s="9"/>
      <c r="E1279" s="9"/>
      <c r="F1279" s="9"/>
      <c r="G1279" s="9"/>
    </row>
    <row r="1280" spans="3:7">
      <c r="C1280" s="8"/>
      <c r="D1280" s="9"/>
      <c r="E1280" s="9"/>
      <c r="F1280" s="9"/>
      <c r="G1280" s="9"/>
    </row>
    <row r="1281" spans="3:7">
      <c r="C1281" s="8"/>
      <c r="D1281" s="9"/>
      <c r="E1281" s="9"/>
      <c r="F1281" s="9"/>
      <c r="G1281" s="9"/>
    </row>
    <row r="1282" spans="3:7">
      <c r="C1282" s="8"/>
      <c r="D1282" s="9"/>
      <c r="E1282" s="9"/>
      <c r="F1282" s="9"/>
      <c r="G1282" s="9"/>
    </row>
    <row r="1283" spans="3:7">
      <c r="C1283" s="8"/>
      <c r="D1283" s="9"/>
      <c r="E1283" s="9"/>
      <c r="F1283" s="9"/>
      <c r="G1283" s="9"/>
    </row>
    <row r="1284" spans="3:7">
      <c r="C1284" s="8"/>
      <c r="D1284" s="9"/>
      <c r="E1284" s="9"/>
      <c r="F1284" s="9"/>
      <c r="G1284" s="9"/>
    </row>
    <row r="1285" spans="3:7">
      <c r="C1285" s="8"/>
      <c r="D1285" s="9"/>
      <c r="E1285" s="9"/>
      <c r="F1285" s="9"/>
      <c r="G1285" s="9"/>
    </row>
    <row r="1286" spans="3:7">
      <c r="C1286" s="8"/>
      <c r="D1286" s="9"/>
      <c r="E1286" s="9"/>
      <c r="F1286" s="9"/>
      <c r="G1286" s="9"/>
    </row>
    <row r="1287" spans="3:7">
      <c r="C1287" s="8"/>
      <c r="D1287" s="9"/>
      <c r="E1287" s="9"/>
      <c r="F1287" s="9"/>
      <c r="G1287" s="9"/>
    </row>
    <row r="1288" spans="3:7">
      <c r="C1288" s="8"/>
      <c r="D1288" s="9"/>
      <c r="E1288" s="9"/>
      <c r="F1288" s="9"/>
      <c r="G1288" s="9"/>
    </row>
    <row r="1289" spans="3:7">
      <c r="C1289" s="8"/>
      <c r="D1289" s="9"/>
      <c r="E1289" s="9"/>
      <c r="F1289" s="9"/>
      <c r="G1289" s="9"/>
    </row>
    <row r="1290" spans="3:7">
      <c r="C1290" s="8"/>
      <c r="D1290" s="9"/>
      <c r="E1290" s="9"/>
      <c r="F1290" s="9"/>
      <c r="G1290" s="9"/>
    </row>
    <row r="1291" spans="3:7">
      <c r="C1291" s="8"/>
      <c r="D1291" s="9"/>
      <c r="E1291" s="9"/>
      <c r="F1291" s="9"/>
      <c r="G1291" s="9"/>
    </row>
    <row r="1292" spans="3:7">
      <c r="C1292" s="8"/>
      <c r="D1292" s="9"/>
      <c r="E1292" s="9"/>
      <c r="F1292" s="9"/>
      <c r="G1292" s="9"/>
    </row>
    <row r="1293" spans="3:7">
      <c r="C1293" s="8"/>
      <c r="D1293" s="9"/>
      <c r="E1293" s="9"/>
      <c r="F1293" s="9"/>
      <c r="G1293" s="9"/>
    </row>
    <row r="1294" spans="3:7">
      <c r="C1294" s="8"/>
      <c r="D1294" s="9"/>
      <c r="E1294" s="9"/>
      <c r="F1294" s="9"/>
      <c r="G1294" s="9"/>
    </row>
    <row r="1295" spans="3:7">
      <c r="C1295" s="8"/>
      <c r="D1295" s="9"/>
      <c r="E1295" s="9"/>
      <c r="F1295" s="9"/>
      <c r="G1295" s="9"/>
    </row>
    <row r="1296" spans="3:7">
      <c r="C1296" s="8"/>
      <c r="D1296" s="9"/>
      <c r="E1296" s="9"/>
      <c r="F1296" s="9"/>
      <c r="G1296" s="9"/>
    </row>
    <row r="1297" spans="3:7">
      <c r="C1297" s="8"/>
      <c r="D1297" s="9"/>
      <c r="E1297" s="9"/>
      <c r="F1297" s="9"/>
      <c r="G1297" s="9"/>
    </row>
    <row r="1298" spans="3:7">
      <c r="C1298" s="8"/>
      <c r="D1298" s="9"/>
      <c r="E1298" s="9"/>
      <c r="F1298" s="9"/>
      <c r="G1298" s="9"/>
    </row>
    <row r="1299" spans="3:7">
      <c r="C1299" s="8"/>
      <c r="D1299" s="9"/>
      <c r="E1299" s="9"/>
      <c r="F1299" s="9"/>
      <c r="G1299" s="9"/>
    </row>
    <row r="1300" spans="3:7">
      <c r="C1300" s="8"/>
      <c r="D1300" s="9"/>
      <c r="E1300" s="9"/>
      <c r="F1300" s="9"/>
      <c r="G1300" s="9"/>
    </row>
    <row r="1301" spans="3:7">
      <c r="C1301" s="8"/>
      <c r="D1301" s="9"/>
      <c r="E1301" s="9"/>
      <c r="F1301" s="9"/>
      <c r="G1301" s="9"/>
    </row>
    <row r="1302" spans="3:7">
      <c r="C1302" s="8"/>
      <c r="D1302" s="9"/>
      <c r="E1302" s="9"/>
      <c r="F1302" s="9"/>
      <c r="G1302" s="9"/>
    </row>
    <row r="1303" spans="3:7">
      <c r="C1303" s="8"/>
      <c r="D1303" s="9"/>
      <c r="E1303" s="9"/>
      <c r="F1303" s="9"/>
      <c r="G1303" s="9"/>
    </row>
    <row r="1304" spans="3:7">
      <c r="C1304" s="8"/>
      <c r="D1304" s="9"/>
      <c r="E1304" s="9"/>
      <c r="F1304" s="9"/>
      <c r="G1304" s="9"/>
    </row>
    <row r="1305" spans="3:7">
      <c r="C1305" s="8"/>
      <c r="D1305" s="9"/>
      <c r="E1305" s="9"/>
      <c r="F1305" s="9"/>
      <c r="G1305" s="9"/>
    </row>
    <row r="1306" spans="3:7">
      <c r="C1306" s="8"/>
      <c r="D1306" s="9"/>
      <c r="E1306" s="9"/>
      <c r="F1306" s="9"/>
      <c r="G1306" s="9"/>
    </row>
    <row r="1307" spans="3:7">
      <c r="C1307" s="8"/>
      <c r="D1307" s="9"/>
      <c r="E1307" s="9"/>
      <c r="F1307" s="9"/>
      <c r="G1307" s="9"/>
    </row>
    <row r="1308" spans="3:7">
      <c r="C1308" s="8"/>
      <c r="D1308" s="9"/>
      <c r="E1308" s="9"/>
      <c r="F1308" s="9"/>
      <c r="G1308" s="9"/>
    </row>
    <row r="1309" spans="3:7">
      <c r="C1309" s="8"/>
      <c r="D1309" s="9"/>
      <c r="E1309" s="9"/>
      <c r="F1309" s="9"/>
      <c r="G1309" s="9"/>
    </row>
    <row r="1310" spans="3:7">
      <c r="C1310" s="8"/>
      <c r="D1310" s="9"/>
      <c r="E1310" s="9"/>
      <c r="F1310" s="9"/>
      <c r="G1310" s="9"/>
    </row>
    <row r="1311" spans="3:7">
      <c r="C1311" s="8"/>
      <c r="D1311" s="9"/>
      <c r="E1311" s="9"/>
      <c r="F1311" s="9"/>
      <c r="G1311" s="9"/>
    </row>
    <row r="1312" spans="3:7">
      <c r="C1312" s="8"/>
      <c r="D1312" s="9"/>
      <c r="E1312" s="9"/>
      <c r="F1312" s="9"/>
      <c r="G1312" s="9"/>
    </row>
    <row r="1313" spans="3:7">
      <c r="C1313" s="8"/>
      <c r="D1313" s="9"/>
      <c r="E1313" s="9"/>
      <c r="F1313" s="9"/>
      <c r="G1313" s="9"/>
    </row>
    <row r="1314" spans="3:7">
      <c r="C1314" s="8"/>
      <c r="D1314" s="9"/>
      <c r="E1314" s="9"/>
      <c r="F1314" s="9"/>
      <c r="G1314" s="9"/>
    </row>
    <row r="1315" spans="3:7">
      <c r="C1315" s="8"/>
      <c r="D1315" s="9"/>
      <c r="E1315" s="9"/>
      <c r="F1315" s="9"/>
      <c r="G1315" s="9"/>
    </row>
    <row r="1316" spans="3:7">
      <c r="C1316" s="8"/>
      <c r="D1316" s="9"/>
      <c r="E1316" s="9"/>
      <c r="F1316" s="9"/>
      <c r="G1316" s="9"/>
    </row>
    <row r="1317" spans="3:7">
      <c r="C1317" s="8"/>
      <c r="D1317" s="9"/>
      <c r="E1317" s="9"/>
      <c r="F1317" s="9"/>
      <c r="G1317" s="9"/>
    </row>
    <row r="1318" spans="3:7">
      <c r="C1318" s="8"/>
      <c r="D1318" s="9"/>
      <c r="E1318" s="9"/>
      <c r="F1318" s="9"/>
      <c r="G1318" s="9"/>
    </row>
    <row r="1319" spans="3:7">
      <c r="C1319" s="8"/>
      <c r="D1319" s="9"/>
      <c r="E1319" s="9"/>
      <c r="F1319" s="9"/>
      <c r="G1319" s="9"/>
    </row>
    <row r="1320" spans="3:7">
      <c r="C1320" s="8"/>
      <c r="D1320" s="9"/>
      <c r="E1320" s="9"/>
      <c r="F1320" s="9"/>
      <c r="G1320" s="9"/>
    </row>
    <row r="1321" spans="3:7">
      <c r="C1321" s="8"/>
      <c r="D1321" s="9"/>
      <c r="E1321" s="9"/>
      <c r="F1321" s="9"/>
      <c r="G1321" s="9"/>
    </row>
    <row r="1322" spans="3:7">
      <c r="C1322" s="8"/>
      <c r="D1322" s="9"/>
      <c r="E1322" s="9"/>
      <c r="F1322" s="9"/>
      <c r="G1322" s="9"/>
    </row>
    <row r="1323" spans="3:7">
      <c r="C1323" s="8"/>
      <c r="D1323" s="9"/>
      <c r="E1323" s="9"/>
      <c r="F1323" s="9"/>
      <c r="G1323" s="9"/>
    </row>
    <row r="1324" spans="3:7">
      <c r="C1324" s="8"/>
      <c r="D1324" s="9"/>
      <c r="E1324" s="9"/>
      <c r="F1324" s="9"/>
      <c r="G1324" s="9"/>
    </row>
    <row r="1325" spans="3:7">
      <c r="C1325" s="8"/>
      <c r="D1325" s="9"/>
      <c r="E1325" s="9"/>
      <c r="F1325" s="9"/>
      <c r="G1325" s="9"/>
    </row>
    <row r="1326" spans="3:7">
      <c r="C1326" s="8"/>
      <c r="D1326" s="9"/>
      <c r="E1326" s="9"/>
      <c r="F1326" s="9"/>
      <c r="G1326" s="9"/>
    </row>
    <row r="1327" spans="3:7">
      <c r="C1327" s="8"/>
      <c r="D1327" s="9"/>
      <c r="E1327" s="9"/>
      <c r="F1327" s="9"/>
      <c r="G1327" s="9"/>
    </row>
    <row r="1328" spans="3:7">
      <c r="C1328" s="8"/>
      <c r="D1328" s="9"/>
      <c r="E1328" s="9"/>
      <c r="F1328" s="9"/>
      <c r="G1328" s="9"/>
    </row>
    <row r="1329" spans="3:7">
      <c r="C1329" s="8"/>
      <c r="D1329" s="9"/>
      <c r="E1329" s="9"/>
      <c r="F1329" s="9"/>
      <c r="G1329" s="9"/>
    </row>
    <row r="1330" spans="3:7">
      <c r="C1330" s="8"/>
      <c r="D1330" s="9"/>
      <c r="E1330" s="9"/>
      <c r="F1330" s="9"/>
      <c r="G1330" s="9"/>
    </row>
    <row r="1331" spans="3:7">
      <c r="C1331" s="8"/>
      <c r="D1331" s="9"/>
      <c r="E1331" s="9"/>
      <c r="F1331" s="9"/>
      <c r="G1331" s="9"/>
    </row>
    <row r="1332" spans="3:7">
      <c r="C1332" s="8"/>
      <c r="D1332" s="9"/>
      <c r="E1332" s="9"/>
      <c r="F1332" s="9"/>
      <c r="G1332" s="9"/>
    </row>
    <row r="1333" spans="3:7">
      <c r="C1333" s="8"/>
      <c r="D1333" s="9"/>
      <c r="E1333" s="9"/>
      <c r="F1333" s="9"/>
      <c r="G1333" s="9"/>
    </row>
    <row r="1334" spans="3:7">
      <c r="C1334" s="8"/>
      <c r="D1334" s="9"/>
      <c r="E1334" s="9"/>
      <c r="F1334" s="9"/>
      <c r="G1334" s="9"/>
    </row>
    <row r="1335" spans="3:7">
      <c r="C1335" s="8"/>
      <c r="D1335" s="9"/>
      <c r="E1335" s="9"/>
      <c r="F1335" s="9"/>
      <c r="G1335" s="9"/>
    </row>
    <row r="1336" spans="3:7">
      <c r="C1336" s="8"/>
      <c r="D1336" s="9"/>
      <c r="E1336" s="9"/>
      <c r="F1336" s="9"/>
      <c r="G1336" s="9"/>
    </row>
    <row r="1337" spans="3:7">
      <c r="C1337" s="8"/>
      <c r="D1337" s="9"/>
      <c r="E1337" s="9"/>
      <c r="F1337" s="9"/>
      <c r="G1337" s="9"/>
    </row>
    <row r="1338" spans="3:7">
      <c r="C1338" s="8"/>
      <c r="D1338" s="9"/>
      <c r="E1338" s="9"/>
      <c r="F1338" s="9"/>
      <c r="G1338" s="9"/>
    </row>
    <row r="1339" spans="3:7">
      <c r="C1339" s="8"/>
      <c r="D1339" s="9"/>
      <c r="E1339" s="9"/>
      <c r="F1339" s="9"/>
      <c r="G1339" s="9"/>
    </row>
    <row r="1340" spans="3:7">
      <c r="C1340" s="8"/>
      <c r="D1340" s="9"/>
      <c r="E1340" s="9"/>
      <c r="F1340" s="9"/>
      <c r="G1340" s="9"/>
    </row>
    <row r="1341" spans="3:7">
      <c r="C1341" s="8"/>
      <c r="D1341" s="9"/>
      <c r="E1341" s="9"/>
      <c r="F1341" s="9"/>
      <c r="G1341" s="9"/>
    </row>
    <row r="1342" spans="3:7">
      <c r="C1342" s="8"/>
      <c r="D1342" s="9"/>
      <c r="E1342" s="9"/>
      <c r="F1342" s="9"/>
      <c r="G1342" s="9"/>
    </row>
    <row r="1343" spans="3:7">
      <c r="C1343" s="8"/>
      <c r="D1343" s="9"/>
      <c r="E1343" s="9"/>
      <c r="F1343" s="9"/>
      <c r="G1343" s="9"/>
    </row>
    <row r="1344" spans="3:7">
      <c r="C1344" s="8"/>
      <c r="D1344" s="9"/>
      <c r="E1344" s="9"/>
      <c r="F1344" s="9"/>
      <c r="G1344" s="9"/>
    </row>
    <row r="1345" spans="3:7">
      <c r="C1345" s="8"/>
      <c r="D1345" s="9"/>
      <c r="E1345" s="9"/>
      <c r="F1345" s="9"/>
      <c r="G1345" s="9"/>
    </row>
    <row r="1346" spans="3:7">
      <c r="C1346" s="8"/>
      <c r="D1346" s="9"/>
      <c r="E1346" s="9"/>
      <c r="F1346" s="9"/>
      <c r="G1346" s="9"/>
    </row>
    <row r="1347" spans="3:7">
      <c r="C1347" s="8"/>
      <c r="D1347" s="9"/>
      <c r="E1347" s="9"/>
      <c r="F1347" s="9"/>
      <c r="G1347" s="9"/>
    </row>
    <row r="1348" spans="3:7">
      <c r="C1348" s="8"/>
      <c r="D1348" s="9"/>
      <c r="E1348" s="9"/>
      <c r="F1348" s="9"/>
      <c r="G1348" s="9"/>
    </row>
    <row r="1349" spans="3:7">
      <c r="C1349" s="8"/>
      <c r="D1349" s="9"/>
      <c r="E1349" s="9"/>
      <c r="F1349" s="9"/>
      <c r="G1349" s="9"/>
    </row>
    <row r="1350" spans="3:7">
      <c r="C1350" s="8"/>
      <c r="D1350" s="9"/>
      <c r="E1350" s="9"/>
      <c r="F1350" s="9"/>
      <c r="G1350" s="9"/>
    </row>
    <row r="1351" spans="3:7">
      <c r="C1351" s="8"/>
      <c r="D1351" s="9"/>
      <c r="E1351" s="9"/>
      <c r="F1351" s="9"/>
      <c r="G1351" s="9"/>
    </row>
    <row r="1352" spans="3:7">
      <c r="C1352" s="8"/>
      <c r="D1352" s="9"/>
      <c r="E1352" s="9"/>
      <c r="F1352" s="9"/>
      <c r="G1352" s="9"/>
    </row>
    <row r="1353" spans="3:7">
      <c r="C1353" s="8"/>
      <c r="D1353" s="9"/>
      <c r="E1353" s="9"/>
      <c r="F1353" s="9"/>
      <c r="G1353" s="9"/>
    </row>
    <row r="1354" spans="3:7">
      <c r="C1354" s="8"/>
      <c r="D1354" s="9"/>
      <c r="E1354" s="9"/>
      <c r="F1354" s="9"/>
      <c r="G1354" s="9"/>
    </row>
    <row r="1355" spans="3:7">
      <c r="C1355" s="8"/>
      <c r="D1355" s="9"/>
      <c r="E1355" s="9"/>
      <c r="F1355" s="9"/>
      <c r="G1355" s="9"/>
    </row>
    <row r="1356" spans="3:7">
      <c r="C1356" s="8"/>
      <c r="D1356" s="9"/>
      <c r="E1356" s="9"/>
      <c r="F1356" s="9"/>
      <c r="G1356" s="9"/>
    </row>
    <row r="1357" spans="3:7">
      <c r="C1357" s="8"/>
      <c r="D1357" s="9"/>
      <c r="E1357" s="9"/>
      <c r="F1357" s="9"/>
      <c r="G1357" s="9"/>
    </row>
    <row r="1358" spans="3:7">
      <c r="C1358" s="8"/>
      <c r="D1358" s="9"/>
      <c r="E1358" s="9"/>
      <c r="F1358" s="9"/>
      <c r="G1358" s="9"/>
    </row>
    <row r="1359" spans="3:7">
      <c r="C1359" s="8"/>
      <c r="D1359" s="9"/>
      <c r="E1359" s="9"/>
      <c r="F1359" s="9"/>
      <c r="G1359" s="9"/>
    </row>
    <row r="1360" spans="3:7">
      <c r="C1360" s="8"/>
      <c r="D1360" s="9"/>
      <c r="E1360" s="9"/>
      <c r="F1360" s="9"/>
      <c r="G1360" s="9"/>
    </row>
    <row r="1361" spans="3:7">
      <c r="C1361" s="8"/>
      <c r="D1361" s="9"/>
      <c r="E1361" s="9"/>
      <c r="F1361" s="9"/>
      <c r="G1361" s="9"/>
    </row>
    <row r="1362" spans="3:7">
      <c r="C1362" s="8"/>
      <c r="D1362" s="9"/>
      <c r="E1362" s="9"/>
      <c r="F1362" s="9"/>
      <c r="G1362" s="9"/>
    </row>
    <row r="1363" spans="3:7">
      <c r="C1363" s="8"/>
      <c r="D1363" s="9"/>
      <c r="E1363" s="9"/>
      <c r="F1363" s="9"/>
      <c r="G1363" s="9"/>
    </row>
    <row r="1364" spans="3:7">
      <c r="C1364" s="8"/>
      <c r="D1364" s="9"/>
      <c r="E1364" s="9"/>
      <c r="F1364" s="9"/>
      <c r="G1364" s="9"/>
    </row>
    <row r="1365" spans="3:7">
      <c r="C1365" s="8"/>
      <c r="D1365" s="9"/>
      <c r="E1365" s="9"/>
      <c r="F1365" s="9"/>
      <c r="G1365" s="9"/>
    </row>
    <row r="1366" spans="3:7">
      <c r="C1366" s="8"/>
      <c r="D1366" s="9"/>
      <c r="E1366" s="9"/>
      <c r="F1366" s="9"/>
      <c r="G1366" s="9"/>
    </row>
    <row r="1367" spans="3:7">
      <c r="C1367" s="8"/>
      <c r="D1367" s="9"/>
      <c r="E1367" s="9"/>
      <c r="F1367" s="9"/>
      <c r="G1367" s="9"/>
    </row>
    <row r="1368" spans="3:7">
      <c r="C1368" s="8"/>
      <c r="D1368" s="9"/>
      <c r="E1368" s="9"/>
      <c r="F1368" s="9"/>
      <c r="G1368" s="9"/>
    </row>
    <row r="1369" spans="3:7">
      <c r="C1369" s="8"/>
      <c r="D1369" s="9"/>
      <c r="E1369" s="9"/>
      <c r="F1369" s="9"/>
      <c r="G1369" s="9"/>
    </row>
    <row r="1370" spans="3:7">
      <c r="C1370" s="8"/>
      <c r="D1370" s="9"/>
      <c r="E1370" s="9"/>
      <c r="F1370" s="9"/>
      <c r="G1370" s="9"/>
    </row>
    <row r="1371" spans="3:7">
      <c r="C1371" s="8"/>
      <c r="D1371" s="9"/>
      <c r="E1371" s="9"/>
      <c r="F1371" s="9"/>
      <c r="G1371" s="9"/>
    </row>
    <row r="1372" spans="3:7">
      <c r="C1372" s="8"/>
      <c r="D1372" s="9"/>
      <c r="E1372" s="9"/>
      <c r="F1372" s="9"/>
      <c r="G1372" s="9"/>
    </row>
    <row r="1373" spans="3:7">
      <c r="C1373" s="8"/>
      <c r="D1373" s="9"/>
      <c r="E1373" s="9"/>
      <c r="F1373" s="9"/>
      <c r="G1373" s="9"/>
    </row>
    <row r="1374" spans="3:7">
      <c r="C1374" s="8"/>
      <c r="D1374" s="9"/>
      <c r="E1374" s="9"/>
      <c r="F1374" s="9"/>
      <c r="G1374" s="9"/>
    </row>
    <row r="1375" spans="3:7">
      <c r="C1375" s="8"/>
      <c r="D1375" s="9"/>
      <c r="E1375" s="9"/>
      <c r="F1375" s="9"/>
      <c r="G1375" s="9"/>
    </row>
    <row r="1376" spans="3:7">
      <c r="C1376" s="8"/>
      <c r="D1376" s="9"/>
      <c r="E1376" s="9"/>
      <c r="F1376" s="9"/>
      <c r="G1376" s="9"/>
    </row>
    <row r="1377" spans="3:7">
      <c r="C1377" s="8"/>
      <c r="D1377" s="9"/>
      <c r="E1377" s="9"/>
      <c r="F1377" s="9"/>
      <c r="G1377" s="9"/>
    </row>
    <row r="1378" spans="3:7">
      <c r="C1378" s="8"/>
      <c r="D1378" s="9"/>
      <c r="E1378" s="9"/>
      <c r="F1378" s="9"/>
      <c r="G1378" s="9"/>
    </row>
    <row r="1379" spans="3:7">
      <c r="C1379" s="8"/>
      <c r="D1379" s="9"/>
      <c r="E1379" s="9"/>
      <c r="F1379" s="9"/>
      <c r="G1379" s="9"/>
    </row>
    <row r="1380" spans="3:7">
      <c r="C1380" s="8"/>
      <c r="D1380" s="9"/>
      <c r="E1380" s="9"/>
      <c r="F1380" s="9"/>
      <c r="G1380" s="9"/>
    </row>
    <row r="1381" spans="3:7">
      <c r="C1381" s="8"/>
      <c r="D1381" s="9"/>
      <c r="E1381" s="9"/>
      <c r="F1381" s="9"/>
      <c r="G1381" s="9"/>
    </row>
    <row r="1382" spans="3:7">
      <c r="C1382" s="8"/>
      <c r="D1382" s="9"/>
      <c r="E1382" s="9"/>
      <c r="F1382" s="9"/>
      <c r="G1382" s="9"/>
    </row>
    <row r="1383" spans="3:7">
      <c r="C1383" s="8"/>
      <c r="D1383" s="9"/>
      <c r="E1383" s="9"/>
      <c r="F1383" s="9"/>
      <c r="G1383" s="9"/>
    </row>
    <row r="1384" spans="3:7">
      <c r="C1384" s="8"/>
      <c r="D1384" s="9"/>
      <c r="E1384" s="9"/>
      <c r="F1384" s="9"/>
      <c r="G1384" s="9"/>
    </row>
    <row r="1385" spans="3:7">
      <c r="C1385" s="8"/>
      <c r="D1385" s="9"/>
      <c r="E1385" s="9"/>
      <c r="F1385" s="9"/>
      <c r="G1385" s="9"/>
    </row>
    <row r="1386" spans="3:7">
      <c r="C1386" s="8"/>
      <c r="D1386" s="9"/>
      <c r="E1386" s="9"/>
      <c r="F1386" s="9"/>
      <c r="G1386" s="9"/>
    </row>
    <row r="1387" spans="3:7">
      <c r="C1387" s="8"/>
      <c r="D1387" s="9"/>
      <c r="E1387" s="9"/>
      <c r="F1387" s="9"/>
      <c r="G1387" s="9"/>
    </row>
    <row r="1388" spans="3:7">
      <c r="C1388" s="8"/>
      <c r="D1388" s="9"/>
      <c r="E1388" s="9"/>
      <c r="F1388" s="9"/>
      <c r="G1388" s="9"/>
    </row>
    <row r="1389" spans="3:7">
      <c r="C1389" s="8"/>
      <c r="D1389" s="9"/>
      <c r="E1389" s="9"/>
      <c r="F1389" s="9"/>
      <c r="G1389" s="9"/>
    </row>
    <row r="1390" spans="3:7">
      <c r="C1390" s="8"/>
      <c r="D1390" s="9"/>
      <c r="E1390" s="9"/>
      <c r="F1390" s="9"/>
      <c r="G1390" s="9"/>
    </row>
    <row r="1391" spans="3:7">
      <c r="C1391" s="8"/>
      <c r="D1391" s="9"/>
      <c r="E1391" s="9"/>
      <c r="F1391" s="9"/>
      <c r="G1391" s="9"/>
    </row>
    <row r="1392" spans="3:7">
      <c r="C1392" s="8"/>
      <c r="D1392" s="9"/>
      <c r="E1392" s="9"/>
      <c r="F1392" s="9"/>
      <c r="G1392" s="9"/>
    </row>
    <row r="1393" spans="3:7">
      <c r="C1393" s="8"/>
      <c r="D1393" s="9"/>
      <c r="E1393" s="9"/>
      <c r="F1393" s="9"/>
      <c r="G1393" s="9"/>
    </row>
    <row r="1394" spans="3:7">
      <c r="C1394" s="8"/>
      <c r="D1394" s="9"/>
      <c r="E1394" s="9"/>
      <c r="F1394" s="9"/>
      <c r="G1394" s="9"/>
    </row>
    <row r="1395" spans="3:7">
      <c r="C1395" s="8"/>
      <c r="D1395" s="9"/>
      <c r="E1395" s="9"/>
      <c r="F1395" s="9"/>
      <c r="G1395" s="9"/>
    </row>
    <row r="1396" spans="3:7">
      <c r="C1396" s="8"/>
      <c r="D1396" s="9"/>
      <c r="E1396" s="9"/>
      <c r="F1396" s="9"/>
      <c r="G1396" s="9"/>
    </row>
    <row r="1397" spans="3:7">
      <c r="C1397" s="8"/>
      <c r="D1397" s="9"/>
      <c r="E1397" s="9"/>
      <c r="F1397" s="9"/>
      <c r="G1397" s="9"/>
    </row>
    <row r="1398" spans="3:7">
      <c r="C1398" s="8"/>
      <c r="D1398" s="9"/>
      <c r="E1398" s="9"/>
      <c r="F1398" s="9"/>
      <c r="G1398" s="9"/>
    </row>
    <row r="1399" spans="3:7">
      <c r="C1399" s="8"/>
      <c r="D1399" s="9"/>
      <c r="E1399" s="9"/>
      <c r="F1399" s="9"/>
      <c r="G1399" s="9"/>
    </row>
    <row r="1400" spans="3:7">
      <c r="C1400" s="8"/>
      <c r="D1400" s="9"/>
      <c r="E1400" s="9"/>
      <c r="F1400" s="9"/>
      <c r="G1400" s="9"/>
    </row>
    <row r="1401" spans="3:7">
      <c r="C1401" s="8"/>
      <c r="D1401" s="9"/>
      <c r="E1401" s="9"/>
      <c r="F1401" s="9"/>
      <c r="G1401" s="9"/>
    </row>
    <row r="1402" spans="3:7">
      <c r="C1402" s="8"/>
      <c r="D1402" s="9"/>
      <c r="E1402" s="9"/>
      <c r="F1402" s="9"/>
      <c r="G1402" s="9"/>
    </row>
    <row r="1403" spans="3:7">
      <c r="C1403" s="8"/>
      <c r="D1403" s="9"/>
      <c r="E1403" s="9"/>
      <c r="F1403" s="9"/>
      <c r="G1403" s="9"/>
    </row>
    <row r="1404" spans="3:7">
      <c r="C1404" s="8"/>
      <c r="D1404" s="9"/>
      <c r="E1404" s="9"/>
      <c r="F1404" s="9"/>
      <c r="G1404" s="9"/>
    </row>
    <row r="1405" spans="3:7">
      <c r="C1405" s="8"/>
      <c r="D1405" s="9"/>
      <c r="E1405" s="9"/>
      <c r="F1405" s="9"/>
      <c r="G1405" s="9"/>
    </row>
    <row r="1406" spans="3:7">
      <c r="C1406" s="8"/>
      <c r="D1406" s="9"/>
      <c r="E1406" s="9"/>
      <c r="F1406" s="9"/>
      <c r="G1406" s="9"/>
    </row>
    <row r="1407" spans="3:7">
      <c r="C1407" s="8"/>
      <c r="D1407" s="9"/>
      <c r="E1407" s="9"/>
      <c r="F1407" s="9"/>
      <c r="G1407" s="9"/>
    </row>
    <row r="1408" spans="3:7">
      <c r="C1408" s="8"/>
      <c r="D1408" s="9"/>
      <c r="E1408" s="9"/>
      <c r="F1408" s="9"/>
      <c r="G1408" s="9"/>
    </row>
    <row r="1409" spans="3:7">
      <c r="C1409" s="8"/>
      <c r="D1409" s="9"/>
      <c r="E1409" s="9"/>
      <c r="F1409" s="9"/>
      <c r="G1409" s="9"/>
    </row>
    <row r="1410" spans="3:7">
      <c r="C1410" s="8"/>
      <c r="D1410" s="9"/>
      <c r="E1410" s="9"/>
      <c r="F1410" s="9"/>
      <c r="G1410" s="9"/>
    </row>
    <row r="1411" spans="3:7">
      <c r="C1411" s="8"/>
      <c r="D1411" s="9"/>
      <c r="E1411" s="9"/>
      <c r="F1411" s="9"/>
      <c r="G1411" s="9"/>
    </row>
    <row r="1412" spans="3:7">
      <c r="C1412" s="8"/>
      <c r="D1412" s="9"/>
      <c r="E1412" s="9"/>
      <c r="F1412" s="9"/>
      <c r="G1412" s="9"/>
    </row>
    <row r="1413" spans="3:7">
      <c r="C1413" s="8"/>
      <c r="D1413" s="9"/>
      <c r="E1413" s="9"/>
      <c r="F1413" s="9"/>
      <c r="G1413" s="9"/>
    </row>
    <row r="1414" spans="3:7">
      <c r="C1414" s="8"/>
      <c r="D1414" s="9"/>
      <c r="E1414" s="9"/>
      <c r="F1414" s="9"/>
      <c r="G1414" s="9"/>
    </row>
    <row r="1415" spans="3:7">
      <c r="C1415" s="8"/>
      <c r="D1415" s="9"/>
      <c r="E1415" s="9"/>
      <c r="F1415" s="9"/>
      <c r="G1415" s="9"/>
    </row>
    <row r="1416" spans="3:7">
      <c r="C1416" s="8"/>
      <c r="D1416" s="9"/>
      <c r="E1416" s="9"/>
      <c r="F1416" s="9"/>
      <c r="G1416" s="9"/>
    </row>
    <row r="1417" spans="3:7">
      <c r="C1417" s="8"/>
      <c r="D1417" s="9"/>
      <c r="E1417" s="9"/>
      <c r="F1417" s="9"/>
      <c r="G1417" s="9"/>
    </row>
    <row r="1418" spans="3:7">
      <c r="C1418" s="8"/>
      <c r="D1418" s="9"/>
      <c r="E1418" s="9"/>
      <c r="F1418" s="9"/>
      <c r="G1418" s="9"/>
    </row>
    <row r="1419" spans="3:7">
      <c r="C1419" s="8"/>
      <c r="D1419" s="9"/>
      <c r="E1419" s="9"/>
      <c r="F1419" s="9"/>
      <c r="G1419" s="9"/>
    </row>
    <row r="1420" spans="3:7">
      <c r="C1420" s="8"/>
      <c r="D1420" s="9"/>
      <c r="E1420" s="9"/>
      <c r="F1420" s="9"/>
      <c r="G1420" s="9"/>
    </row>
    <row r="1421" spans="3:7">
      <c r="C1421" s="8"/>
      <c r="D1421" s="9"/>
      <c r="E1421" s="9"/>
      <c r="F1421" s="9"/>
      <c r="G1421" s="9"/>
    </row>
    <row r="1422" spans="3:7">
      <c r="C1422" s="8"/>
      <c r="D1422" s="9"/>
      <c r="E1422" s="9"/>
      <c r="F1422" s="9"/>
      <c r="G1422" s="9"/>
    </row>
    <row r="1423" spans="3:7">
      <c r="C1423" s="8"/>
      <c r="D1423" s="9"/>
      <c r="E1423" s="9"/>
      <c r="F1423" s="9"/>
      <c r="G1423" s="9"/>
    </row>
    <row r="1424" spans="3:7">
      <c r="C1424" s="8"/>
      <c r="D1424" s="9"/>
      <c r="E1424" s="9"/>
      <c r="F1424" s="9"/>
      <c r="G1424" s="9"/>
    </row>
    <row r="1425" spans="3:7">
      <c r="C1425" s="8"/>
      <c r="D1425" s="9"/>
      <c r="E1425" s="9"/>
      <c r="F1425" s="9"/>
      <c r="G1425" s="9"/>
    </row>
    <row r="1426" spans="3:7">
      <c r="C1426" s="8"/>
      <c r="D1426" s="9"/>
      <c r="E1426" s="9"/>
      <c r="F1426" s="9"/>
      <c r="G1426" s="9"/>
    </row>
    <row r="1427" spans="3:7">
      <c r="C1427" s="8"/>
      <c r="D1427" s="9"/>
      <c r="E1427" s="9"/>
      <c r="F1427" s="9"/>
      <c r="G1427" s="9"/>
    </row>
    <row r="1428" spans="3:7">
      <c r="C1428" s="8"/>
      <c r="D1428" s="9"/>
      <c r="E1428" s="9"/>
      <c r="F1428" s="9"/>
      <c r="G1428" s="9"/>
    </row>
    <row r="1429" spans="3:7">
      <c r="C1429" s="8"/>
      <c r="D1429" s="9"/>
      <c r="E1429" s="9"/>
      <c r="F1429" s="9"/>
      <c r="G1429" s="9"/>
    </row>
    <row r="1430" spans="3:7">
      <c r="C1430" s="8"/>
      <c r="D1430" s="9"/>
      <c r="E1430" s="9"/>
      <c r="F1430" s="9"/>
      <c r="G1430" s="9"/>
    </row>
    <row r="1431" spans="3:7">
      <c r="C1431" s="8"/>
      <c r="D1431" s="9"/>
      <c r="E1431" s="9"/>
      <c r="F1431" s="9"/>
      <c r="G1431" s="9"/>
    </row>
    <row r="1432" spans="3:7">
      <c r="C1432" s="8"/>
      <c r="D1432" s="9"/>
      <c r="E1432" s="9"/>
      <c r="F1432" s="9"/>
      <c r="G1432" s="9"/>
    </row>
    <row r="1433" spans="3:7">
      <c r="C1433" s="8"/>
      <c r="D1433" s="9"/>
      <c r="E1433" s="9"/>
      <c r="F1433" s="9"/>
      <c r="G1433" s="9"/>
    </row>
    <row r="1434" spans="3:7">
      <c r="C1434" s="8"/>
      <c r="D1434" s="9"/>
      <c r="E1434" s="9"/>
      <c r="F1434" s="9"/>
      <c r="G1434" s="9"/>
    </row>
    <row r="1435" spans="3:7">
      <c r="C1435" s="8"/>
      <c r="D1435" s="9"/>
      <c r="E1435" s="9"/>
      <c r="F1435" s="9"/>
      <c r="G1435" s="9"/>
    </row>
    <row r="1436" spans="3:7">
      <c r="C1436" s="8"/>
      <c r="D1436" s="9"/>
      <c r="E1436" s="9"/>
      <c r="F1436" s="9"/>
      <c r="G1436" s="9"/>
    </row>
    <row r="1437" spans="3:7">
      <c r="C1437" s="8"/>
      <c r="D1437" s="9"/>
      <c r="E1437" s="9"/>
      <c r="F1437" s="9"/>
      <c r="G1437" s="9"/>
    </row>
    <row r="1438" spans="3:7">
      <c r="C1438" s="8"/>
      <c r="D1438" s="9"/>
      <c r="E1438" s="9"/>
      <c r="F1438" s="9"/>
      <c r="G1438" s="9"/>
    </row>
    <row r="1439" spans="3:7">
      <c r="C1439" s="8"/>
      <c r="D1439" s="9"/>
      <c r="E1439" s="9"/>
      <c r="F1439" s="9"/>
      <c r="G1439" s="9"/>
    </row>
    <row r="1440" spans="3:7">
      <c r="C1440" s="8"/>
      <c r="D1440" s="9"/>
      <c r="E1440" s="9"/>
      <c r="F1440" s="9"/>
      <c r="G1440" s="9"/>
    </row>
    <row r="1441" spans="3:7">
      <c r="C1441" s="8"/>
      <c r="D1441" s="9"/>
      <c r="E1441" s="9"/>
      <c r="F1441" s="9"/>
      <c r="G1441" s="9"/>
    </row>
    <row r="1442" spans="3:7">
      <c r="C1442" s="8"/>
      <c r="D1442" s="9"/>
      <c r="E1442" s="9"/>
      <c r="F1442" s="9"/>
      <c r="G1442" s="9"/>
    </row>
    <row r="1443" spans="3:7">
      <c r="C1443" s="8"/>
      <c r="D1443" s="9"/>
      <c r="E1443" s="9"/>
      <c r="F1443" s="9"/>
      <c r="G1443" s="9"/>
    </row>
    <row r="1444" spans="3:7">
      <c r="C1444" s="8"/>
      <c r="D1444" s="9"/>
      <c r="E1444" s="9"/>
      <c r="F1444" s="9"/>
      <c r="G1444" s="9"/>
    </row>
    <row r="1445" spans="3:7">
      <c r="C1445" s="8"/>
      <c r="D1445" s="9"/>
      <c r="E1445" s="9"/>
      <c r="F1445" s="9"/>
      <c r="G1445" s="9"/>
    </row>
    <row r="1446" spans="3:7">
      <c r="C1446" s="8"/>
      <c r="D1446" s="9"/>
      <c r="E1446" s="9"/>
      <c r="F1446" s="9"/>
      <c r="G1446" s="9"/>
    </row>
    <row r="1447" spans="3:7">
      <c r="C1447" s="8"/>
      <c r="D1447" s="9"/>
      <c r="E1447" s="9"/>
      <c r="F1447" s="9"/>
      <c r="G1447" s="9"/>
    </row>
    <row r="1448" spans="3:7">
      <c r="C1448" s="8"/>
      <c r="D1448" s="9"/>
      <c r="E1448" s="9"/>
      <c r="F1448" s="9"/>
      <c r="G1448" s="9"/>
    </row>
    <row r="1449" spans="3:7">
      <c r="C1449" s="8"/>
      <c r="D1449" s="9"/>
      <c r="E1449" s="9"/>
      <c r="F1449" s="9"/>
      <c r="G1449" s="9"/>
    </row>
    <row r="1450" spans="3:7">
      <c r="C1450" s="8"/>
      <c r="D1450" s="9"/>
      <c r="E1450" s="9"/>
      <c r="F1450" s="9"/>
      <c r="G1450" s="9"/>
    </row>
    <row r="1451" spans="3:7">
      <c r="C1451" s="8"/>
      <c r="D1451" s="9"/>
      <c r="E1451" s="9"/>
      <c r="F1451" s="9"/>
      <c r="G1451" s="9"/>
    </row>
    <row r="1452" spans="3:7">
      <c r="C1452" s="8"/>
      <c r="D1452" s="9"/>
      <c r="E1452" s="9"/>
      <c r="F1452" s="9"/>
      <c r="G1452" s="9"/>
    </row>
    <row r="1453" spans="3:7">
      <c r="C1453" s="8"/>
      <c r="D1453" s="9"/>
      <c r="E1453" s="9"/>
      <c r="F1453" s="9"/>
      <c r="G1453" s="9"/>
    </row>
    <row r="1454" spans="3:7">
      <c r="C1454" s="8"/>
      <c r="D1454" s="9"/>
      <c r="E1454" s="9"/>
      <c r="F1454" s="9"/>
      <c r="G1454" s="9"/>
    </row>
    <row r="1455" spans="3:7">
      <c r="C1455" s="8"/>
      <c r="D1455" s="9"/>
      <c r="E1455" s="9"/>
      <c r="F1455" s="9"/>
      <c r="G1455" s="9"/>
    </row>
    <row r="1456" spans="3:7">
      <c r="C1456" s="8"/>
      <c r="D1456" s="9"/>
      <c r="E1456" s="9"/>
      <c r="F1456" s="9"/>
      <c r="G1456" s="9"/>
    </row>
    <row r="1457" spans="3:7">
      <c r="C1457" s="8"/>
      <c r="D1457" s="9"/>
      <c r="E1457" s="9"/>
      <c r="F1457" s="9"/>
      <c r="G1457" s="9"/>
    </row>
    <row r="1458" spans="3:7">
      <c r="C1458" s="8"/>
      <c r="D1458" s="9"/>
      <c r="E1458" s="9"/>
      <c r="F1458" s="9"/>
      <c r="G1458" s="9"/>
    </row>
    <row r="1459" spans="3:7">
      <c r="C1459" s="8"/>
      <c r="D1459" s="9"/>
      <c r="E1459" s="9"/>
      <c r="F1459" s="9"/>
      <c r="G1459" s="9"/>
    </row>
    <row r="1460" spans="3:7">
      <c r="C1460" s="8"/>
      <c r="D1460" s="9"/>
      <c r="E1460" s="9"/>
      <c r="F1460" s="9"/>
      <c r="G1460" s="9"/>
    </row>
    <row r="1461" spans="3:7">
      <c r="C1461" s="8"/>
      <c r="D1461" s="9"/>
      <c r="E1461" s="9"/>
      <c r="F1461" s="9"/>
      <c r="G1461" s="9"/>
    </row>
    <row r="1462" spans="3:7">
      <c r="C1462" s="8"/>
      <c r="D1462" s="9"/>
      <c r="E1462" s="9"/>
      <c r="F1462" s="9"/>
      <c r="G1462" s="9"/>
    </row>
    <row r="1463" spans="3:7">
      <c r="C1463" s="8"/>
      <c r="D1463" s="9"/>
      <c r="E1463" s="9"/>
      <c r="F1463" s="9"/>
      <c r="G1463" s="9"/>
    </row>
    <row r="1464" spans="3:7">
      <c r="C1464" s="8"/>
      <c r="D1464" s="9"/>
      <c r="E1464" s="9"/>
      <c r="F1464" s="9"/>
      <c r="G1464" s="9"/>
    </row>
    <row r="1465" spans="3:7">
      <c r="C1465" s="8"/>
      <c r="D1465" s="9"/>
      <c r="E1465" s="9"/>
      <c r="F1465" s="9"/>
      <c r="G1465" s="9"/>
    </row>
    <row r="1466" spans="3:7">
      <c r="C1466" s="8"/>
      <c r="D1466" s="9"/>
      <c r="E1466" s="9"/>
      <c r="F1466" s="9"/>
      <c r="G1466" s="9"/>
    </row>
    <row r="1467" spans="3:7">
      <c r="C1467" s="8"/>
      <c r="D1467" s="9"/>
      <c r="E1467" s="9"/>
      <c r="F1467" s="9"/>
      <c r="G1467" s="9"/>
    </row>
    <row r="1468" spans="3:7">
      <c r="C1468" s="8"/>
      <c r="D1468" s="9"/>
      <c r="E1468" s="9"/>
      <c r="F1468" s="9"/>
      <c r="G1468" s="9"/>
    </row>
    <row r="1469" spans="3:7">
      <c r="C1469" s="8"/>
      <c r="D1469" s="9"/>
      <c r="E1469" s="9"/>
      <c r="F1469" s="9"/>
      <c r="G1469" s="9"/>
    </row>
    <row r="1470" spans="3:7">
      <c r="C1470" s="8"/>
      <c r="D1470" s="9"/>
      <c r="E1470" s="9"/>
      <c r="F1470" s="9"/>
      <c r="G1470" s="9"/>
    </row>
    <row r="1471" spans="3:7">
      <c r="C1471" s="8"/>
      <c r="D1471" s="9"/>
      <c r="E1471" s="9"/>
      <c r="F1471" s="9"/>
      <c r="G1471" s="9"/>
    </row>
    <row r="1472" spans="3:7">
      <c r="C1472" s="8"/>
      <c r="D1472" s="9"/>
      <c r="E1472" s="9"/>
      <c r="F1472" s="9"/>
      <c r="G1472" s="9"/>
    </row>
    <row r="1473" spans="3:7">
      <c r="C1473" s="8"/>
      <c r="D1473" s="9"/>
      <c r="E1473" s="9"/>
      <c r="F1473" s="9"/>
      <c r="G1473" s="9"/>
    </row>
    <row r="1474" spans="3:7">
      <c r="C1474" s="8"/>
      <c r="D1474" s="9"/>
      <c r="E1474" s="9"/>
      <c r="F1474" s="9"/>
      <c r="G1474" s="9"/>
    </row>
    <row r="1475" spans="3:7">
      <c r="C1475" s="8"/>
      <c r="D1475" s="9"/>
      <c r="E1475" s="9"/>
      <c r="F1475" s="9"/>
      <c r="G1475" s="9"/>
    </row>
    <row r="1476" spans="3:7">
      <c r="C1476" s="8"/>
      <c r="D1476" s="9"/>
      <c r="E1476" s="9"/>
      <c r="F1476" s="9"/>
      <c r="G1476" s="9"/>
    </row>
    <row r="1477" spans="3:7">
      <c r="C1477" s="8"/>
      <c r="D1477" s="9"/>
      <c r="E1477" s="9"/>
      <c r="F1477" s="9"/>
      <c r="G1477" s="9"/>
    </row>
    <row r="1478" spans="3:7">
      <c r="C1478" s="8"/>
      <c r="D1478" s="9"/>
      <c r="E1478" s="9"/>
      <c r="F1478" s="9"/>
      <c r="G1478" s="9"/>
    </row>
    <row r="1479" spans="3:7">
      <c r="C1479" s="8"/>
      <c r="D1479" s="9"/>
      <c r="E1479" s="9"/>
      <c r="F1479" s="9"/>
      <c r="G1479" s="9"/>
    </row>
    <row r="1480" spans="3:7">
      <c r="C1480" s="8"/>
      <c r="D1480" s="9"/>
      <c r="E1480" s="9"/>
      <c r="F1480" s="9"/>
      <c r="G1480" s="9"/>
    </row>
    <row r="1481" spans="3:7">
      <c r="C1481" s="8"/>
      <c r="D1481" s="9"/>
      <c r="E1481" s="9"/>
      <c r="F1481" s="9"/>
      <c r="G1481" s="9"/>
    </row>
    <row r="1482" spans="3:7">
      <c r="C1482" s="8"/>
      <c r="D1482" s="9"/>
      <c r="E1482" s="9"/>
      <c r="F1482" s="9"/>
      <c r="G1482" s="9"/>
    </row>
    <row r="1483" spans="3:7">
      <c r="C1483" s="8"/>
      <c r="D1483" s="9"/>
      <c r="E1483" s="9"/>
      <c r="F1483" s="9"/>
      <c r="G1483" s="9"/>
    </row>
    <row r="1484" spans="3:7">
      <c r="C1484" s="8"/>
      <c r="D1484" s="9"/>
      <c r="E1484" s="9"/>
      <c r="F1484" s="9"/>
      <c r="G1484" s="9"/>
    </row>
    <row r="1485" spans="3:7">
      <c r="C1485" s="8"/>
      <c r="D1485" s="9"/>
      <c r="E1485" s="9"/>
      <c r="F1485" s="9"/>
      <c r="G1485" s="9"/>
    </row>
    <row r="1486" spans="3:7">
      <c r="C1486" s="8"/>
      <c r="D1486" s="9"/>
      <c r="E1486" s="9"/>
      <c r="F1486" s="9"/>
      <c r="G1486" s="9"/>
    </row>
    <row r="1487" spans="3:7">
      <c r="C1487" s="8"/>
      <c r="D1487" s="9"/>
      <c r="E1487" s="9"/>
      <c r="F1487" s="9"/>
      <c r="G1487" s="9"/>
    </row>
    <row r="1488" spans="3:7">
      <c r="C1488" s="8"/>
      <c r="D1488" s="9"/>
      <c r="E1488" s="9"/>
      <c r="F1488" s="9"/>
      <c r="G1488" s="9"/>
    </row>
    <row r="1489" spans="3:7">
      <c r="C1489" s="8"/>
      <c r="D1489" s="9"/>
      <c r="E1489" s="9"/>
      <c r="F1489" s="9"/>
      <c r="G1489" s="9"/>
    </row>
    <row r="1490" spans="3:7">
      <c r="C1490" s="8"/>
      <c r="D1490" s="9"/>
      <c r="E1490" s="9"/>
      <c r="F1490" s="9"/>
      <c r="G1490" s="9"/>
    </row>
    <row r="1491" spans="3:7">
      <c r="C1491" s="8"/>
      <c r="D1491" s="9"/>
      <c r="E1491" s="9"/>
      <c r="F1491" s="9"/>
      <c r="G1491" s="9"/>
    </row>
    <row r="1492" spans="3:7">
      <c r="C1492" s="8"/>
      <c r="D1492" s="9"/>
      <c r="E1492" s="9"/>
      <c r="F1492" s="9"/>
      <c r="G1492" s="9"/>
    </row>
    <row r="1493" spans="3:7">
      <c r="C1493" s="8"/>
      <c r="D1493" s="9"/>
      <c r="E1493" s="9"/>
      <c r="F1493" s="9"/>
      <c r="G1493" s="9"/>
    </row>
    <row r="1494" spans="3:7">
      <c r="C1494" s="8"/>
      <c r="D1494" s="9"/>
      <c r="E1494" s="9"/>
      <c r="F1494" s="9"/>
      <c r="G1494" s="9"/>
    </row>
    <row r="1495" spans="3:7">
      <c r="C1495" s="8"/>
      <c r="D1495" s="9"/>
      <c r="E1495" s="9"/>
      <c r="F1495" s="9"/>
      <c r="G1495" s="9"/>
    </row>
    <row r="1496" spans="3:7">
      <c r="C1496" s="8"/>
      <c r="D1496" s="9"/>
      <c r="E1496" s="9"/>
      <c r="F1496" s="9"/>
      <c r="G1496" s="9"/>
    </row>
    <row r="1497" spans="3:7">
      <c r="C1497" s="8"/>
      <c r="D1497" s="9"/>
      <c r="E1497" s="9"/>
      <c r="F1497" s="9"/>
      <c r="G1497" s="9"/>
    </row>
    <row r="1498" spans="3:7">
      <c r="C1498" s="8"/>
      <c r="D1498" s="9"/>
      <c r="E1498" s="9"/>
      <c r="F1498" s="9"/>
      <c r="G1498" s="9"/>
    </row>
    <row r="1499" spans="3:7">
      <c r="C1499" s="8"/>
      <c r="D1499" s="9"/>
      <c r="E1499" s="9"/>
      <c r="F1499" s="9"/>
      <c r="G1499" s="9"/>
    </row>
    <row r="1500" spans="3:7">
      <c r="C1500" s="8"/>
      <c r="D1500" s="9"/>
      <c r="E1500" s="9"/>
      <c r="F1500" s="9"/>
      <c r="G1500" s="9"/>
    </row>
    <row r="1501" spans="3:7">
      <c r="C1501" s="8"/>
      <c r="D1501" s="9"/>
      <c r="E1501" s="9"/>
      <c r="F1501" s="9"/>
      <c r="G1501" s="9"/>
    </row>
    <row r="1502" spans="3:7">
      <c r="C1502" s="8"/>
      <c r="D1502" s="9"/>
      <c r="E1502" s="9"/>
      <c r="F1502" s="9"/>
      <c r="G1502" s="9"/>
    </row>
    <row r="1503" spans="3:7">
      <c r="C1503" s="8"/>
      <c r="D1503" s="9"/>
      <c r="E1503" s="9"/>
      <c r="F1503" s="9"/>
      <c r="G1503" s="9"/>
    </row>
    <row r="1504" spans="3:7">
      <c r="C1504" s="8"/>
      <c r="D1504" s="9"/>
      <c r="E1504" s="9"/>
      <c r="F1504" s="9"/>
      <c r="G1504" s="9"/>
    </row>
    <row r="1505" spans="3:7">
      <c r="C1505" s="8"/>
      <c r="D1505" s="9"/>
      <c r="E1505" s="9"/>
      <c r="F1505" s="9"/>
      <c r="G1505" s="9"/>
    </row>
    <row r="1506" spans="3:7">
      <c r="C1506" s="8"/>
      <c r="D1506" s="9"/>
      <c r="E1506" s="9"/>
      <c r="F1506" s="9"/>
      <c r="G1506" s="9"/>
    </row>
    <row r="1507" spans="3:7">
      <c r="C1507" s="8"/>
      <c r="D1507" s="9"/>
      <c r="E1507" s="9"/>
      <c r="F1507" s="9"/>
      <c r="G1507" s="9"/>
    </row>
    <row r="1508" spans="3:7">
      <c r="C1508" s="8"/>
      <c r="D1508" s="9"/>
      <c r="E1508" s="9"/>
      <c r="F1508" s="9"/>
      <c r="G1508" s="9"/>
    </row>
    <row r="1509" spans="3:7">
      <c r="C1509" s="8"/>
      <c r="D1509" s="9"/>
      <c r="E1509" s="9"/>
      <c r="F1509" s="9"/>
      <c r="G1509" s="9"/>
    </row>
    <row r="1510" spans="3:7">
      <c r="C1510" s="8"/>
      <c r="D1510" s="9"/>
      <c r="E1510" s="9"/>
      <c r="F1510" s="9"/>
      <c r="G1510" s="9"/>
    </row>
    <row r="1511" spans="3:7">
      <c r="C1511" s="8"/>
      <c r="D1511" s="9"/>
      <c r="E1511" s="9"/>
      <c r="F1511" s="9"/>
      <c r="G1511" s="9"/>
    </row>
    <row r="1512" spans="3:7">
      <c r="C1512" s="8"/>
      <c r="D1512" s="9"/>
      <c r="E1512" s="9"/>
      <c r="F1512" s="9"/>
      <c r="G1512" s="9"/>
    </row>
    <row r="1513" spans="3:7">
      <c r="C1513" s="8"/>
      <c r="D1513" s="9"/>
      <c r="E1513" s="9"/>
      <c r="F1513" s="9"/>
      <c r="G1513" s="9"/>
    </row>
    <row r="1514" spans="3:7">
      <c r="C1514" s="8"/>
      <c r="D1514" s="9"/>
      <c r="E1514" s="9"/>
      <c r="F1514" s="9"/>
      <c r="G1514" s="9"/>
    </row>
    <row r="1515" spans="3:7">
      <c r="C1515" s="8"/>
      <c r="D1515" s="9"/>
      <c r="E1515" s="9"/>
      <c r="F1515" s="9"/>
      <c r="G1515" s="9"/>
    </row>
    <row r="1516" spans="3:7">
      <c r="C1516" s="8"/>
      <c r="D1516" s="9"/>
      <c r="E1516" s="9"/>
      <c r="F1516" s="9"/>
      <c r="G1516" s="9"/>
    </row>
    <row r="1517" spans="3:7">
      <c r="C1517" s="8"/>
      <c r="D1517" s="9"/>
      <c r="E1517" s="9"/>
      <c r="F1517" s="9"/>
      <c r="G1517" s="9"/>
    </row>
    <row r="1518" spans="3:7">
      <c r="C1518" s="8"/>
      <c r="D1518" s="9"/>
      <c r="E1518" s="9"/>
      <c r="F1518" s="9"/>
      <c r="G1518" s="9"/>
    </row>
    <row r="1519" spans="3:7">
      <c r="C1519" s="8"/>
      <c r="D1519" s="9"/>
      <c r="E1519" s="9"/>
      <c r="F1519" s="9"/>
      <c r="G1519" s="9"/>
    </row>
    <row r="1520" spans="3:7">
      <c r="C1520" s="8"/>
      <c r="D1520" s="9"/>
      <c r="E1520" s="9"/>
      <c r="F1520" s="9"/>
      <c r="G1520" s="9"/>
    </row>
    <row r="1521" spans="3:7">
      <c r="C1521" s="8"/>
      <c r="D1521" s="9"/>
      <c r="E1521" s="9"/>
      <c r="F1521" s="9"/>
      <c r="G1521" s="9"/>
    </row>
    <row r="1522" spans="3:7">
      <c r="C1522" s="8"/>
      <c r="D1522" s="9"/>
      <c r="E1522" s="9"/>
      <c r="F1522" s="9"/>
      <c r="G1522" s="9"/>
    </row>
    <row r="1523" spans="3:7">
      <c r="C1523" s="8"/>
      <c r="D1523" s="9"/>
      <c r="E1523" s="9"/>
      <c r="F1523" s="9"/>
      <c r="G1523" s="9"/>
    </row>
    <row r="1524" spans="3:7">
      <c r="C1524" s="8"/>
      <c r="D1524" s="9"/>
      <c r="E1524" s="9"/>
      <c r="F1524" s="9"/>
      <c r="G1524" s="9"/>
    </row>
    <row r="1525" spans="3:7">
      <c r="C1525" s="8"/>
      <c r="D1525" s="9"/>
      <c r="E1525" s="9"/>
      <c r="F1525" s="9"/>
      <c r="G1525" s="9"/>
    </row>
    <row r="1526" spans="3:7">
      <c r="C1526" s="8"/>
      <c r="D1526" s="9"/>
      <c r="E1526" s="9"/>
      <c r="F1526" s="9"/>
      <c r="G1526" s="9"/>
    </row>
    <row r="1527" spans="3:7">
      <c r="C1527" s="8"/>
      <c r="D1527" s="9"/>
      <c r="E1527" s="9"/>
      <c r="F1527" s="9"/>
      <c r="G1527" s="9"/>
    </row>
    <row r="1528" spans="3:7">
      <c r="C1528" s="8"/>
      <c r="D1528" s="9"/>
      <c r="E1528" s="9"/>
      <c r="F1528" s="9"/>
      <c r="G1528" s="9"/>
    </row>
    <row r="1529" spans="3:7">
      <c r="C1529" s="8"/>
      <c r="D1529" s="9"/>
      <c r="E1529" s="9"/>
      <c r="F1529" s="9"/>
      <c r="G1529" s="9"/>
    </row>
    <row r="1530" spans="3:7">
      <c r="C1530" s="8"/>
      <c r="D1530" s="9"/>
      <c r="E1530" s="9"/>
      <c r="F1530" s="9"/>
      <c r="G1530" s="9"/>
    </row>
    <row r="1531" spans="3:7">
      <c r="C1531" s="8"/>
      <c r="D1531" s="9"/>
      <c r="E1531" s="9"/>
      <c r="F1531" s="9"/>
      <c r="G1531" s="9"/>
    </row>
    <row r="1532" spans="3:7">
      <c r="C1532" s="8"/>
      <c r="D1532" s="9"/>
      <c r="E1532" s="9"/>
      <c r="F1532" s="9"/>
      <c r="G1532" s="9"/>
    </row>
    <row r="1533" spans="3:7">
      <c r="C1533" s="8"/>
      <c r="D1533" s="9"/>
      <c r="E1533" s="9"/>
      <c r="F1533" s="9"/>
      <c r="G1533" s="9"/>
    </row>
    <row r="1534" spans="3:7">
      <c r="C1534" s="8"/>
      <c r="D1534" s="9"/>
      <c r="E1534" s="9"/>
      <c r="F1534" s="9"/>
      <c r="G1534" s="9"/>
    </row>
    <row r="1535" spans="3:7">
      <c r="C1535" s="8"/>
      <c r="D1535" s="9"/>
      <c r="E1535" s="9"/>
      <c r="F1535" s="9"/>
      <c r="G1535" s="9"/>
    </row>
    <row r="1536" spans="3:7">
      <c r="C1536" s="8"/>
      <c r="D1536" s="9"/>
      <c r="E1536" s="9"/>
      <c r="F1536" s="9"/>
      <c r="G1536" s="9"/>
    </row>
    <row r="1537" spans="3:7">
      <c r="C1537" s="8"/>
      <c r="D1537" s="9"/>
      <c r="E1537" s="9"/>
      <c r="F1537" s="9"/>
      <c r="G1537" s="9"/>
    </row>
    <row r="1538" spans="3:7">
      <c r="C1538" s="8"/>
      <c r="D1538" s="9"/>
      <c r="E1538" s="9"/>
      <c r="F1538" s="9"/>
      <c r="G1538" s="9"/>
    </row>
    <row r="1539" spans="3:7">
      <c r="C1539" s="8"/>
      <c r="D1539" s="9"/>
      <c r="E1539" s="9"/>
      <c r="F1539" s="9"/>
      <c r="G1539" s="9"/>
    </row>
    <row r="1540" spans="3:7">
      <c r="C1540" s="8"/>
      <c r="D1540" s="9"/>
      <c r="E1540" s="9"/>
      <c r="F1540" s="9"/>
      <c r="G1540" s="9"/>
    </row>
    <row r="1541" spans="3:7">
      <c r="C1541" s="8"/>
      <c r="D1541" s="9"/>
      <c r="E1541" s="9"/>
      <c r="F1541" s="9"/>
      <c r="G1541" s="9"/>
    </row>
    <row r="1542" spans="3:7">
      <c r="C1542" s="8"/>
      <c r="D1542" s="9"/>
      <c r="E1542" s="9"/>
      <c r="F1542" s="9"/>
      <c r="G1542" s="9"/>
    </row>
    <row r="1543" spans="3:7">
      <c r="C1543" s="8"/>
      <c r="D1543" s="9"/>
      <c r="E1543" s="9"/>
      <c r="F1543" s="9"/>
      <c r="G1543" s="9"/>
    </row>
    <row r="1544" spans="3:7">
      <c r="C1544" s="8"/>
      <c r="D1544" s="9"/>
      <c r="E1544" s="9"/>
      <c r="F1544" s="9"/>
      <c r="G1544" s="9"/>
    </row>
    <row r="1545" spans="3:7">
      <c r="C1545" s="8"/>
      <c r="D1545" s="9"/>
      <c r="E1545" s="9"/>
      <c r="F1545" s="9"/>
      <c r="G1545" s="9"/>
    </row>
    <row r="1546" spans="3:7">
      <c r="C1546" s="8"/>
      <c r="D1546" s="9"/>
      <c r="E1546" s="9"/>
      <c r="F1546" s="9"/>
      <c r="G1546" s="9"/>
    </row>
    <row r="1547" spans="3:7">
      <c r="C1547" s="8"/>
      <c r="D1547" s="9"/>
      <c r="E1547" s="9"/>
      <c r="F1547" s="9"/>
      <c r="G1547" s="9"/>
    </row>
    <row r="1548" spans="3:7">
      <c r="C1548" s="8"/>
      <c r="D1548" s="9"/>
      <c r="E1548" s="9"/>
      <c r="F1548" s="9"/>
      <c r="G1548" s="9"/>
    </row>
    <row r="1549" spans="3:7">
      <c r="C1549" s="8"/>
      <c r="D1549" s="9"/>
      <c r="E1549" s="9"/>
      <c r="F1549" s="9"/>
      <c r="G1549" s="9"/>
    </row>
    <row r="1550" spans="3:7">
      <c r="C1550" s="8"/>
      <c r="D1550" s="9"/>
      <c r="E1550" s="9"/>
      <c r="F1550" s="9"/>
      <c r="G1550" s="9"/>
    </row>
    <row r="1551" spans="3:7">
      <c r="C1551" s="8"/>
      <c r="D1551" s="9"/>
      <c r="E1551" s="9"/>
      <c r="F1551" s="9"/>
      <c r="G1551" s="9"/>
    </row>
    <row r="1552" spans="3:7">
      <c r="C1552" s="8"/>
      <c r="D1552" s="9"/>
      <c r="E1552" s="9"/>
      <c r="F1552" s="9"/>
      <c r="G1552" s="9"/>
    </row>
    <row r="1553" spans="3:7">
      <c r="C1553" s="8"/>
      <c r="D1553" s="9"/>
      <c r="E1553" s="9"/>
      <c r="F1553" s="9"/>
      <c r="G1553" s="9"/>
    </row>
    <row r="1554" spans="3:7">
      <c r="C1554" s="8"/>
      <c r="D1554" s="9"/>
      <c r="E1554" s="9"/>
      <c r="F1554" s="9"/>
      <c r="G1554" s="9"/>
    </row>
    <row r="1555" spans="3:7">
      <c r="C1555" s="8"/>
      <c r="D1555" s="9"/>
      <c r="E1555" s="9"/>
      <c r="F1555" s="9"/>
      <c r="G1555" s="9"/>
    </row>
    <row r="1556" spans="3:7">
      <c r="C1556" s="8"/>
      <c r="D1556" s="9"/>
      <c r="E1556" s="9"/>
      <c r="F1556" s="9"/>
      <c r="G1556" s="9"/>
    </row>
    <row r="1557" spans="3:7">
      <c r="C1557" s="8"/>
      <c r="D1557" s="9"/>
      <c r="E1557" s="9"/>
      <c r="F1557" s="9"/>
      <c r="G1557" s="9"/>
    </row>
    <row r="1558" spans="3:7">
      <c r="C1558" s="8"/>
      <c r="D1558" s="9"/>
      <c r="E1558" s="9"/>
      <c r="F1558" s="9"/>
      <c r="G1558" s="9"/>
    </row>
    <row r="1559" spans="3:7">
      <c r="C1559" s="8"/>
      <c r="D1559" s="9"/>
      <c r="E1559" s="9"/>
      <c r="F1559" s="9"/>
      <c r="G1559" s="9"/>
    </row>
    <row r="1560" spans="3:7">
      <c r="C1560" s="8"/>
      <c r="D1560" s="9"/>
      <c r="E1560" s="9"/>
      <c r="F1560" s="9"/>
      <c r="G1560" s="9"/>
    </row>
    <row r="1561" spans="3:7">
      <c r="C1561" s="8"/>
      <c r="D1561" s="9"/>
      <c r="E1561" s="9"/>
      <c r="F1561" s="9"/>
      <c r="G1561" s="9"/>
    </row>
    <row r="1562" spans="3:7">
      <c r="C1562" s="8"/>
      <c r="D1562" s="9"/>
      <c r="E1562" s="9"/>
      <c r="F1562" s="9"/>
      <c r="G1562" s="9"/>
    </row>
    <row r="1563" spans="3:7">
      <c r="C1563" s="8"/>
      <c r="D1563" s="9"/>
      <c r="E1563" s="9"/>
      <c r="F1563" s="9"/>
      <c r="G1563" s="9"/>
    </row>
    <row r="1564" spans="3:7">
      <c r="C1564" s="8"/>
      <c r="D1564" s="9"/>
      <c r="E1564" s="9"/>
      <c r="F1564" s="9"/>
      <c r="G1564" s="9"/>
    </row>
    <row r="1565" spans="3:7">
      <c r="C1565" s="8"/>
      <c r="D1565" s="9"/>
      <c r="E1565" s="9"/>
      <c r="F1565" s="9"/>
      <c r="G1565" s="9"/>
    </row>
    <row r="1566" spans="3:7">
      <c r="C1566" s="8"/>
      <c r="D1566" s="9"/>
      <c r="E1566" s="9"/>
      <c r="F1566" s="9"/>
      <c r="G1566" s="9"/>
    </row>
    <row r="1567" spans="3:7">
      <c r="C1567" s="8"/>
      <c r="D1567" s="9"/>
      <c r="E1567" s="9"/>
      <c r="F1567" s="9"/>
      <c r="G1567" s="9"/>
    </row>
    <row r="1568" spans="3:7">
      <c r="C1568" s="8"/>
      <c r="D1568" s="9"/>
      <c r="E1568" s="9"/>
      <c r="F1568" s="9"/>
      <c r="G1568" s="9"/>
    </row>
    <row r="1569" spans="3:7">
      <c r="C1569" s="8"/>
      <c r="D1569" s="9"/>
      <c r="E1569" s="9"/>
      <c r="F1569" s="9"/>
      <c r="G1569" s="9"/>
    </row>
    <row r="1570" spans="3:7">
      <c r="C1570" s="8"/>
      <c r="D1570" s="9"/>
      <c r="E1570" s="9"/>
      <c r="F1570" s="9"/>
      <c r="G1570" s="9"/>
    </row>
    <row r="1571" spans="3:7">
      <c r="C1571" s="8"/>
      <c r="D1571" s="9"/>
      <c r="E1571" s="9"/>
      <c r="F1571" s="9"/>
      <c r="G1571" s="9"/>
    </row>
    <row r="1572" spans="3:7">
      <c r="C1572" s="8"/>
      <c r="D1572" s="9"/>
      <c r="E1572" s="9"/>
      <c r="F1572" s="9"/>
      <c r="G1572" s="9"/>
    </row>
    <row r="1573" spans="3:7">
      <c r="C1573" s="8"/>
      <c r="D1573" s="9"/>
      <c r="E1573" s="9"/>
      <c r="F1573" s="9"/>
      <c r="G1573" s="9"/>
    </row>
    <row r="1574" spans="3:7">
      <c r="C1574" s="8"/>
      <c r="D1574" s="9"/>
      <c r="E1574" s="9"/>
      <c r="F1574" s="9"/>
      <c r="G1574" s="9"/>
    </row>
    <row r="1575" spans="3:7">
      <c r="C1575" s="8"/>
      <c r="D1575" s="9"/>
      <c r="E1575" s="9"/>
      <c r="F1575" s="9"/>
      <c r="G1575" s="9"/>
    </row>
    <row r="1576" spans="3:7">
      <c r="C1576" s="8"/>
      <c r="D1576" s="9"/>
      <c r="E1576" s="9"/>
      <c r="F1576" s="9"/>
      <c r="G1576" s="9"/>
    </row>
    <row r="1577" spans="3:7">
      <c r="C1577" s="8"/>
      <c r="D1577" s="9"/>
      <c r="E1577" s="9"/>
      <c r="F1577" s="9"/>
      <c r="G1577" s="9"/>
    </row>
    <row r="1578" spans="3:7">
      <c r="C1578" s="8"/>
      <c r="D1578" s="9"/>
      <c r="E1578" s="9"/>
      <c r="F1578" s="9"/>
      <c r="G1578" s="9"/>
    </row>
    <row r="1579" spans="3:7">
      <c r="C1579" s="8"/>
      <c r="D1579" s="9"/>
      <c r="E1579" s="9"/>
      <c r="F1579" s="9"/>
      <c r="G1579" s="9"/>
    </row>
    <row r="1580" spans="3:7">
      <c r="C1580" s="8"/>
      <c r="D1580" s="9"/>
      <c r="E1580" s="9"/>
      <c r="F1580" s="9"/>
      <c r="G1580" s="9"/>
    </row>
    <row r="1581" spans="3:7">
      <c r="C1581" s="8"/>
      <c r="D1581" s="9"/>
      <c r="E1581" s="9"/>
      <c r="F1581" s="9"/>
      <c r="G1581" s="9"/>
    </row>
    <row r="1582" spans="3:7">
      <c r="C1582" s="8"/>
      <c r="D1582" s="9"/>
      <c r="E1582" s="9"/>
      <c r="F1582" s="9"/>
      <c r="G1582" s="9"/>
    </row>
    <row r="1583" spans="3:7">
      <c r="C1583" s="8"/>
      <c r="D1583" s="9"/>
      <c r="E1583" s="9"/>
      <c r="F1583" s="9"/>
      <c r="G1583" s="9"/>
    </row>
    <row r="1584" spans="3:7">
      <c r="C1584" s="8"/>
      <c r="D1584" s="9"/>
      <c r="E1584" s="9"/>
      <c r="F1584" s="9"/>
      <c r="G1584" s="9"/>
    </row>
    <row r="1585" spans="3:7">
      <c r="C1585" s="8"/>
      <c r="D1585" s="9"/>
      <c r="E1585" s="9"/>
      <c r="F1585" s="9"/>
      <c r="G1585" s="9"/>
    </row>
    <row r="1586" spans="3:7">
      <c r="C1586" s="8"/>
      <c r="D1586" s="9"/>
      <c r="E1586" s="9"/>
      <c r="F1586" s="9"/>
      <c r="G1586" s="9"/>
    </row>
    <row r="1587" spans="3:7">
      <c r="C1587" s="8"/>
      <c r="D1587" s="9"/>
      <c r="E1587" s="9"/>
      <c r="F1587" s="9"/>
      <c r="G1587" s="9"/>
    </row>
    <row r="1588" spans="3:7">
      <c r="C1588" s="8"/>
      <c r="D1588" s="9"/>
      <c r="E1588" s="9"/>
      <c r="F1588" s="9"/>
      <c r="G1588" s="9"/>
    </row>
    <row r="1589" spans="3:7">
      <c r="C1589" s="8"/>
      <c r="D1589" s="9"/>
      <c r="E1589" s="9"/>
      <c r="F1589" s="9"/>
      <c r="G1589" s="9"/>
    </row>
    <row r="1590" spans="3:7">
      <c r="C1590" s="8"/>
      <c r="D1590" s="9"/>
      <c r="E1590" s="9"/>
      <c r="F1590" s="9"/>
      <c r="G1590" s="9"/>
    </row>
    <row r="1591" spans="3:7">
      <c r="C1591" s="8"/>
      <c r="D1591" s="9"/>
      <c r="E1591" s="9"/>
      <c r="F1591" s="9"/>
      <c r="G1591" s="9"/>
    </row>
    <row r="1592" spans="3:7">
      <c r="C1592" s="8"/>
      <c r="D1592" s="9"/>
      <c r="E1592" s="9"/>
      <c r="F1592" s="9"/>
      <c r="G1592" s="9"/>
    </row>
    <row r="1593" spans="3:7">
      <c r="C1593" s="8"/>
      <c r="D1593" s="9"/>
      <c r="E1593" s="9"/>
      <c r="F1593" s="9"/>
      <c r="G1593" s="9"/>
    </row>
    <row r="1594" spans="3:7">
      <c r="C1594" s="8"/>
      <c r="D1594" s="9"/>
      <c r="E1594" s="9"/>
      <c r="F1594" s="9"/>
      <c r="G1594" s="9"/>
    </row>
    <row r="1595" spans="3:7">
      <c r="C1595" s="8"/>
      <c r="D1595" s="9"/>
      <c r="E1595" s="9"/>
      <c r="F1595" s="9"/>
      <c r="G1595" s="9"/>
    </row>
    <row r="1596" spans="3:7">
      <c r="C1596" s="8"/>
      <c r="D1596" s="9"/>
      <c r="E1596" s="9"/>
      <c r="F1596" s="9"/>
      <c r="G1596" s="9"/>
    </row>
    <row r="1597" spans="3:7">
      <c r="C1597" s="8"/>
      <c r="D1597" s="9"/>
      <c r="E1597" s="9"/>
      <c r="F1597" s="9"/>
      <c r="G1597" s="9"/>
    </row>
    <row r="1598" spans="3:7">
      <c r="C1598" s="8"/>
      <c r="D1598" s="9"/>
      <c r="E1598" s="9"/>
      <c r="F1598" s="9"/>
      <c r="G1598" s="9"/>
    </row>
    <row r="1599" spans="3:7">
      <c r="C1599" s="8"/>
      <c r="D1599" s="9"/>
      <c r="E1599" s="9"/>
      <c r="F1599" s="9"/>
      <c r="G1599" s="9"/>
    </row>
    <row r="1600" spans="3:7">
      <c r="C1600" s="8"/>
      <c r="D1600" s="9"/>
      <c r="E1600" s="9"/>
      <c r="F1600" s="9"/>
      <c r="G1600" s="9"/>
    </row>
    <row r="1601" spans="3:7">
      <c r="C1601" s="8"/>
      <c r="D1601" s="9"/>
      <c r="E1601" s="9"/>
      <c r="F1601" s="9"/>
      <c r="G1601" s="9"/>
    </row>
    <row r="1602" spans="3:7">
      <c r="C1602" s="8"/>
      <c r="D1602" s="9"/>
      <c r="E1602" s="9"/>
      <c r="F1602" s="9"/>
      <c r="G1602" s="9"/>
    </row>
    <row r="1603" spans="3:7">
      <c r="C1603" s="8"/>
      <c r="D1603" s="9"/>
      <c r="E1603" s="9"/>
      <c r="F1603" s="9"/>
      <c r="G1603" s="9"/>
    </row>
    <row r="1604" spans="3:7">
      <c r="C1604" s="8"/>
      <c r="D1604" s="9"/>
      <c r="E1604" s="9"/>
      <c r="F1604" s="9"/>
      <c r="G1604" s="9"/>
    </row>
    <row r="1605" spans="3:7">
      <c r="C1605" s="8"/>
      <c r="D1605" s="9"/>
      <c r="E1605" s="9"/>
      <c r="F1605" s="9"/>
      <c r="G1605" s="9"/>
    </row>
    <row r="1606" spans="3:7">
      <c r="C1606" s="8"/>
      <c r="D1606" s="9"/>
      <c r="E1606" s="9"/>
      <c r="F1606" s="9"/>
      <c r="G1606" s="9"/>
    </row>
    <row r="1607" spans="3:7">
      <c r="C1607" s="8"/>
      <c r="D1607" s="9"/>
      <c r="E1607" s="9"/>
      <c r="F1607" s="9"/>
      <c r="G1607" s="9"/>
    </row>
    <row r="1608" spans="3:7">
      <c r="C1608" s="8"/>
      <c r="D1608" s="9"/>
      <c r="E1608" s="9"/>
      <c r="F1608" s="9"/>
      <c r="G1608" s="9"/>
    </row>
    <row r="1609" spans="3:7">
      <c r="C1609" s="8"/>
      <c r="D1609" s="9"/>
      <c r="E1609" s="9"/>
      <c r="F1609" s="9"/>
      <c r="G1609" s="9"/>
    </row>
    <row r="1610" spans="3:7">
      <c r="C1610" s="8"/>
      <c r="D1610" s="9"/>
      <c r="E1610" s="9"/>
      <c r="F1610" s="9"/>
      <c r="G1610" s="9"/>
    </row>
    <row r="1611" spans="3:7">
      <c r="C1611" s="8"/>
      <c r="D1611" s="9"/>
      <c r="E1611" s="9"/>
      <c r="F1611" s="9"/>
      <c r="G1611" s="9"/>
    </row>
    <row r="1612" spans="3:7">
      <c r="C1612" s="8"/>
      <c r="D1612" s="9"/>
      <c r="E1612" s="9"/>
      <c r="F1612" s="9"/>
      <c r="G1612" s="9"/>
    </row>
    <row r="1613" spans="3:7">
      <c r="C1613" s="8"/>
      <c r="D1613" s="9"/>
      <c r="E1613" s="9"/>
      <c r="F1613" s="9"/>
      <c r="G1613" s="9"/>
    </row>
    <row r="1614" spans="3:7">
      <c r="C1614" s="8"/>
      <c r="D1614" s="9"/>
      <c r="E1614" s="9"/>
      <c r="F1614" s="9"/>
      <c r="G1614" s="9"/>
    </row>
    <row r="1615" spans="3:7">
      <c r="C1615" s="8"/>
      <c r="D1615" s="9"/>
      <c r="E1615" s="9"/>
      <c r="F1615" s="9"/>
      <c r="G1615" s="9"/>
    </row>
    <row r="1616" spans="3:7">
      <c r="C1616" s="8"/>
      <c r="D1616" s="9"/>
      <c r="E1616" s="9"/>
      <c r="F1616" s="9"/>
      <c r="G1616" s="9"/>
    </row>
    <row r="1617" spans="3:7">
      <c r="C1617" s="8"/>
      <c r="D1617" s="9"/>
      <c r="E1617" s="9"/>
      <c r="F1617" s="9"/>
      <c r="G1617" s="9"/>
    </row>
    <row r="1618" spans="3:7">
      <c r="C1618" s="8"/>
      <c r="D1618" s="9"/>
      <c r="E1618" s="9"/>
      <c r="F1618" s="9"/>
      <c r="G1618" s="9"/>
    </row>
    <row r="1619" spans="3:7">
      <c r="C1619" s="8"/>
      <c r="D1619" s="9"/>
      <c r="E1619" s="9"/>
      <c r="F1619" s="9"/>
      <c r="G1619" s="9"/>
    </row>
    <row r="1620" spans="3:7">
      <c r="C1620" s="8"/>
      <c r="D1620" s="9"/>
      <c r="E1620" s="9"/>
      <c r="F1620" s="9"/>
      <c r="G1620" s="9"/>
    </row>
    <row r="1621" spans="3:7">
      <c r="C1621" s="8"/>
      <c r="D1621" s="9"/>
      <c r="E1621" s="9"/>
      <c r="F1621" s="9"/>
      <c r="G1621" s="9"/>
    </row>
    <row r="1622" spans="3:7">
      <c r="C1622" s="8"/>
      <c r="D1622" s="9"/>
      <c r="E1622" s="9"/>
      <c r="F1622" s="9"/>
      <c r="G1622" s="9"/>
    </row>
    <row r="1623" spans="3:7">
      <c r="C1623" s="8"/>
      <c r="D1623" s="9"/>
      <c r="E1623" s="9"/>
      <c r="F1623" s="9"/>
      <c r="G1623" s="9"/>
    </row>
    <row r="1624" spans="3:7">
      <c r="C1624" s="8"/>
      <c r="D1624" s="9"/>
      <c r="E1624" s="9"/>
      <c r="F1624" s="9"/>
      <c r="G1624" s="9"/>
    </row>
    <row r="1625" spans="3:7">
      <c r="C1625" s="8"/>
      <c r="D1625" s="9"/>
      <c r="E1625" s="9"/>
      <c r="F1625" s="9"/>
      <c r="G1625" s="9"/>
    </row>
    <row r="1626" spans="3:7">
      <c r="C1626" s="8"/>
      <c r="D1626" s="9"/>
      <c r="E1626" s="9"/>
      <c r="F1626" s="9"/>
      <c r="G1626" s="9"/>
    </row>
    <row r="1627" spans="3:7">
      <c r="C1627" s="8"/>
      <c r="D1627" s="9"/>
      <c r="E1627" s="9"/>
      <c r="F1627" s="9"/>
      <c r="G1627" s="9"/>
    </row>
    <row r="1628" spans="3:7">
      <c r="C1628" s="8"/>
      <c r="D1628" s="9"/>
      <c r="E1628" s="9"/>
      <c r="F1628" s="9"/>
      <c r="G1628" s="9"/>
    </row>
    <row r="1629" spans="3:7">
      <c r="C1629" s="8"/>
      <c r="D1629" s="9"/>
      <c r="E1629" s="9"/>
      <c r="F1629" s="9"/>
      <c r="G1629" s="9"/>
    </row>
    <row r="1630" spans="3:7">
      <c r="C1630" s="8"/>
      <c r="D1630" s="9"/>
      <c r="E1630" s="9"/>
      <c r="F1630" s="9"/>
      <c r="G1630" s="9"/>
    </row>
    <row r="1631" spans="3:7">
      <c r="C1631" s="8"/>
      <c r="D1631" s="9"/>
      <c r="E1631" s="9"/>
      <c r="F1631" s="9"/>
      <c r="G1631" s="9"/>
    </row>
    <row r="1632" spans="3:7">
      <c r="C1632" s="8"/>
      <c r="D1632" s="9"/>
      <c r="E1632" s="9"/>
      <c r="F1632" s="9"/>
      <c r="G1632" s="9"/>
    </row>
    <row r="1633" spans="3:7">
      <c r="C1633" s="8"/>
      <c r="D1633" s="9"/>
      <c r="E1633" s="9"/>
      <c r="F1633" s="9"/>
      <c r="G1633" s="9"/>
    </row>
    <row r="1634" spans="3:7">
      <c r="C1634" s="8"/>
      <c r="D1634" s="9"/>
      <c r="E1634" s="9"/>
      <c r="F1634" s="9"/>
      <c r="G1634" s="9"/>
    </row>
    <row r="1635" spans="3:7">
      <c r="C1635" s="8"/>
      <c r="D1635" s="9"/>
      <c r="E1635" s="9"/>
      <c r="F1635" s="9"/>
      <c r="G1635" s="9"/>
    </row>
    <row r="1636" spans="3:7">
      <c r="C1636" s="8"/>
      <c r="D1636" s="9"/>
      <c r="E1636" s="9"/>
      <c r="F1636" s="9"/>
      <c r="G1636" s="9"/>
    </row>
    <row r="1637" spans="3:7">
      <c r="C1637" s="8"/>
      <c r="D1637" s="9"/>
      <c r="E1637" s="9"/>
      <c r="F1637" s="9"/>
      <c r="G1637" s="9"/>
    </row>
    <row r="1638" spans="3:7">
      <c r="C1638" s="8"/>
      <c r="D1638" s="9"/>
      <c r="E1638" s="9"/>
      <c r="F1638" s="9"/>
      <c r="G1638" s="9"/>
    </row>
    <row r="1639" spans="3:7">
      <c r="C1639" s="8"/>
      <c r="D1639" s="9"/>
      <c r="E1639" s="9"/>
      <c r="F1639" s="9"/>
      <c r="G1639" s="9"/>
    </row>
    <row r="1640" spans="3:7">
      <c r="C1640" s="8"/>
      <c r="D1640" s="9"/>
      <c r="E1640" s="9"/>
      <c r="F1640" s="9"/>
      <c r="G1640" s="9"/>
    </row>
    <row r="1641" spans="3:7">
      <c r="C1641" s="8"/>
      <c r="D1641" s="9"/>
      <c r="E1641" s="9"/>
      <c r="F1641" s="9"/>
      <c r="G1641" s="9"/>
    </row>
    <row r="1642" spans="3:7">
      <c r="C1642" s="8"/>
      <c r="D1642" s="9"/>
      <c r="E1642" s="9"/>
      <c r="F1642" s="9"/>
      <c r="G1642" s="9"/>
    </row>
    <row r="1643" spans="3:7">
      <c r="C1643" s="8"/>
      <c r="D1643" s="9"/>
      <c r="E1643" s="9"/>
      <c r="F1643" s="9"/>
      <c r="G1643" s="9"/>
    </row>
    <row r="1644" spans="3:7">
      <c r="C1644" s="8"/>
      <c r="D1644" s="9"/>
      <c r="E1644" s="9"/>
      <c r="F1644" s="9"/>
      <c r="G1644" s="9"/>
    </row>
    <row r="1645" spans="3:7">
      <c r="C1645" s="8"/>
      <c r="D1645" s="9"/>
      <c r="E1645" s="9"/>
      <c r="F1645" s="9"/>
      <c r="G1645" s="9"/>
    </row>
    <row r="1646" spans="3:7">
      <c r="C1646" s="8"/>
      <c r="D1646" s="9"/>
      <c r="E1646" s="9"/>
      <c r="F1646" s="9"/>
      <c r="G1646" s="9"/>
    </row>
    <row r="1647" spans="3:7">
      <c r="C1647" s="8"/>
      <c r="D1647" s="9"/>
      <c r="E1647" s="9"/>
      <c r="F1647" s="9"/>
      <c r="G1647" s="9"/>
    </row>
    <row r="1648" spans="3:7">
      <c r="C1648" s="8"/>
      <c r="D1648" s="9"/>
      <c r="E1648" s="9"/>
      <c r="F1648" s="9"/>
      <c r="G1648" s="9"/>
    </row>
    <row r="1649" spans="3:7">
      <c r="C1649" s="8"/>
      <c r="D1649" s="9"/>
      <c r="E1649" s="9"/>
      <c r="F1649" s="9"/>
      <c r="G1649" s="9"/>
    </row>
    <row r="1650" spans="3:7">
      <c r="C1650" s="8"/>
      <c r="D1650" s="9"/>
      <c r="E1650" s="9"/>
      <c r="F1650" s="9"/>
      <c r="G1650" s="9"/>
    </row>
    <row r="1651" spans="3:7">
      <c r="C1651" s="8"/>
      <c r="D1651" s="9"/>
      <c r="E1651" s="9"/>
      <c r="F1651" s="9"/>
      <c r="G1651" s="9"/>
    </row>
    <row r="1652" spans="3:7">
      <c r="C1652" s="8"/>
      <c r="D1652" s="9"/>
      <c r="E1652" s="9"/>
      <c r="F1652" s="9"/>
      <c r="G1652" s="9"/>
    </row>
    <row r="1653" spans="3:7">
      <c r="C1653" s="8"/>
      <c r="D1653" s="9"/>
      <c r="E1653" s="9"/>
      <c r="F1653" s="9"/>
      <c r="G1653" s="9"/>
    </row>
    <row r="1654" spans="3:7">
      <c r="C1654" s="8"/>
      <c r="D1654" s="9"/>
      <c r="E1654" s="9"/>
      <c r="F1654" s="9"/>
      <c r="G1654" s="9"/>
    </row>
    <row r="1655" spans="3:7">
      <c r="C1655" s="8"/>
      <c r="D1655" s="9"/>
      <c r="E1655" s="9"/>
      <c r="F1655" s="9"/>
      <c r="G1655" s="9"/>
    </row>
    <row r="1656" spans="3:7">
      <c r="C1656" s="8"/>
      <c r="D1656" s="9"/>
      <c r="E1656" s="9"/>
      <c r="F1656" s="9"/>
      <c r="G1656" s="9"/>
    </row>
    <row r="1657" spans="3:7">
      <c r="C1657" s="8"/>
      <c r="D1657" s="9"/>
      <c r="E1657" s="9"/>
      <c r="F1657" s="9"/>
      <c r="G1657" s="9"/>
    </row>
    <row r="1658" spans="3:7">
      <c r="C1658" s="8"/>
      <c r="D1658" s="9"/>
      <c r="E1658" s="9"/>
      <c r="F1658" s="9"/>
      <c r="G1658" s="9"/>
    </row>
    <row r="1659" spans="3:7">
      <c r="C1659" s="8"/>
      <c r="D1659" s="9"/>
      <c r="E1659" s="9"/>
      <c r="F1659" s="9"/>
      <c r="G1659" s="9"/>
    </row>
    <row r="1660" spans="3:7">
      <c r="C1660" s="8"/>
      <c r="D1660" s="9"/>
      <c r="E1660" s="9"/>
      <c r="F1660" s="9"/>
      <c r="G1660" s="9"/>
    </row>
    <row r="1661" spans="3:7">
      <c r="C1661" s="8"/>
      <c r="D1661" s="9"/>
      <c r="E1661" s="9"/>
      <c r="F1661" s="9"/>
      <c r="G1661" s="9"/>
    </row>
    <row r="1662" spans="3:7">
      <c r="C1662" s="8"/>
      <c r="D1662" s="9"/>
      <c r="E1662" s="9"/>
      <c r="F1662" s="9"/>
      <c r="G1662" s="9"/>
    </row>
    <row r="1663" spans="3:7">
      <c r="C1663" s="8"/>
      <c r="D1663" s="9"/>
      <c r="E1663" s="9"/>
      <c r="F1663" s="9"/>
      <c r="G1663" s="9"/>
    </row>
    <row r="1664" spans="3:7">
      <c r="C1664" s="8"/>
      <c r="D1664" s="9"/>
      <c r="E1664" s="9"/>
      <c r="F1664" s="9"/>
      <c r="G1664" s="9"/>
    </row>
    <row r="1665" spans="3:7">
      <c r="C1665" s="8"/>
      <c r="D1665" s="9"/>
      <c r="E1665" s="9"/>
      <c r="F1665" s="9"/>
      <c r="G1665" s="9"/>
    </row>
    <row r="1666" spans="3:7">
      <c r="C1666" s="8"/>
      <c r="D1666" s="9"/>
      <c r="E1666" s="9"/>
      <c r="F1666" s="9"/>
      <c r="G1666" s="9"/>
    </row>
    <row r="1667" spans="3:7">
      <c r="C1667" s="8"/>
      <c r="D1667" s="9"/>
      <c r="E1667" s="9"/>
      <c r="F1667" s="9"/>
      <c r="G1667" s="9"/>
    </row>
    <row r="1668" spans="3:7">
      <c r="C1668" s="8"/>
      <c r="D1668" s="9"/>
      <c r="E1668" s="9"/>
      <c r="F1668" s="9"/>
      <c r="G1668" s="9"/>
    </row>
    <row r="1669" spans="3:7">
      <c r="C1669" s="8"/>
      <c r="D1669" s="9"/>
      <c r="E1669" s="9"/>
      <c r="F1669" s="9"/>
      <c r="G1669" s="9"/>
    </row>
    <row r="1670" spans="3:7">
      <c r="C1670" s="8"/>
      <c r="D1670" s="9"/>
      <c r="E1670" s="9"/>
      <c r="F1670" s="9"/>
      <c r="G1670" s="9"/>
    </row>
    <row r="1671" spans="3:7">
      <c r="C1671" s="8"/>
      <c r="D1671" s="9"/>
      <c r="E1671" s="9"/>
      <c r="F1671" s="9"/>
      <c r="G1671" s="9"/>
    </row>
    <row r="1672" spans="3:7">
      <c r="C1672" s="8"/>
      <c r="D1672" s="9"/>
      <c r="E1672" s="9"/>
      <c r="F1672" s="9"/>
      <c r="G1672" s="9"/>
    </row>
    <row r="1673" spans="3:7">
      <c r="C1673" s="8"/>
      <c r="D1673" s="9"/>
      <c r="E1673" s="9"/>
      <c r="F1673" s="9"/>
      <c r="G1673" s="9"/>
    </row>
    <row r="1674" spans="3:7">
      <c r="C1674" s="8"/>
      <c r="D1674" s="9"/>
      <c r="E1674" s="9"/>
      <c r="F1674" s="9"/>
      <c r="G1674" s="9"/>
    </row>
    <row r="1675" spans="3:7">
      <c r="C1675" s="8"/>
      <c r="D1675" s="9"/>
      <c r="E1675" s="9"/>
      <c r="F1675" s="9"/>
      <c r="G1675" s="9"/>
    </row>
    <row r="1676" spans="3:7">
      <c r="C1676" s="8"/>
      <c r="D1676" s="9"/>
      <c r="E1676" s="9"/>
      <c r="F1676" s="9"/>
      <c r="G1676" s="9"/>
    </row>
    <row r="1677" spans="3:7">
      <c r="C1677" s="8"/>
      <c r="D1677" s="9"/>
      <c r="E1677" s="9"/>
      <c r="F1677" s="9"/>
      <c r="G1677" s="9"/>
    </row>
    <row r="1678" spans="3:7">
      <c r="C1678" s="8"/>
      <c r="D1678" s="9"/>
      <c r="E1678" s="9"/>
      <c r="F1678" s="9"/>
      <c r="G1678" s="9"/>
    </row>
    <row r="1679" spans="3:7">
      <c r="C1679" s="8"/>
      <c r="D1679" s="9"/>
      <c r="E1679" s="9"/>
      <c r="F1679" s="9"/>
      <c r="G1679" s="9"/>
    </row>
    <row r="1680" spans="3:7">
      <c r="C1680" s="8"/>
      <c r="D1680" s="9"/>
      <c r="E1680" s="9"/>
      <c r="F1680" s="9"/>
      <c r="G1680" s="9"/>
    </row>
    <row r="1681" spans="3:7">
      <c r="C1681" s="8"/>
      <c r="D1681" s="9"/>
      <c r="E1681" s="9"/>
      <c r="F1681" s="9"/>
      <c r="G1681" s="9"/>
    </row>
    <row r="1682" spans="3:7">
      <c r="C1682" s="8"/>
      <c r="D1682" s="9"/>
      <c r="E1682" s="9"/>
      <c r="F1682" s="9"/>
      <c r="G1682" s="9"/>
    </row>
    <row r="1683" spans="3:7">
      <c r="C1683" s="8"/>
      <c r="D1683" s="9"/>
      <c r="E1683" s="9"/>
      <c r="F1683" s="9"/>
      <c r="G1683" s="9"/>
    </row>
    <row r="1684" spans="3:7">
      <c r="C1684" s="8"/>
      <c r="D1684" s="9"/>
      <c r="E1684" s="9"/>
      <c r="F1684" s="9"/>
      <c r="G1684" s="9"/>
    </row>
    <row r="1685" spans="3:7">
      <c r="C1685" s="8"/>
      <c r="D1685" s="9"/>
      <c r="E1685" s="9"/>
      <c r="F1685" s="9"/>
      <c r="G1685" s="9"/>
    </row>
    <row r="1686" spans="3:7">
      <c r="C1686" s="8"/>
      <c r="D1686" s="9"/>
      <c r="E1686" s="9"/>
      <c r="F1686" s="9"/>
      <c r="G1686" s="9"/>
    </row>
    <row r="1687" spans="3:7">
      <c r="C1687" s="8"/>
      <c r="D1687" s="9"/>
      <c r="E1687" s="9"/>
      <c r="F1687" s="9"/>
      <c r="G1687" s="9"/>
    </row>
    <row r="1688" spans="3:7">
      <c r="C1688" s="8"/>
      <c r="D1688" s="9"/>
      <c r="E1688" s="9"/>
      <c r="F1688" s="9"/>
      <c r="G1688" s="9"/>
    </row>
    <row r="1689" spans="3:7">
      <c r="C1689" s="8"/>
      <c r="D1689" s="9"/>
      <c r="E1689" s="9"/>
      <c r="F1689" s="9"/>
      <c r="G1689" s="9"/>
    </row>
    <row r="1690" spans="3:7">
      <c r="C1690" s="8"/>
      <c r="D1690" s="9"/>
      <c r="E1690" s="9"/>
      <c r="F1690" s="9"/>
      <c r="G1690" s="9"/>
    </row>
    <row r="1691" spans="3:7">
      <c r="C1691" s="8"/>
      <c r="D1691" s="9"/>
      <c r="E1691" s="9"/>
      <c r="F1691" s="9"/>
      <c r="G1691" s="9"/>
    </row>
    <row r="1692" spans="3:7">
      <c r="C1692" s="8"/>
      <c r="D1692" s="9"/>
      <c r="E1692" s="9"/>
      <c r="F1692" s="9"/>
      <c r="G1692" s="9"/>
    </row>
    <row r="1693" spans="3:7">
      <c r="C1693" s="8"/>
      <c r="D1693" s="9"/>
      <c r="E1693" s="9"/>
      <c r="F1693" s="9"/>
      <c r="G1693" s="9"/>
    </row>
    <row r="1694" spans="3:7">
      <c r="C1694" s="8"/>
      <c r="D1694" s="9"/>
      <c r="E1694" s="9"/>
      <c r="F1694" s="9"/>
      <c r="G1694" s="9"/>
    </row>
    <row r="1695" spans="3:7">
      <c r="C1695" s="8"/>
      <c r="D1695" s="9"/>
      <c r="E1695" s="9"/>
      <c r="F1695" s="9"/>
      <c r="G1695" s="9"/>
    </row>
    <row r="1696" spans="3:7">
      <c r="C1696" s="8"/>
      <c r="D1696" s="9"/>
      <c r="E1696" s="9"/>
      <c r="F1696" s="9"/>
      <c r="G1696" s="9"/>
    </row>
    <row r="1697" spans="3:7">
      <c r="C1697" s="8"/>
      <c r="D1697" s="9"/>
      <c r="E1697" s="9"/>
      <c r="F1697" s="9"/>
      <c r="G1697" s="9"/>
    </row>
    <row r="1698" spans="3:7">
      <c r="C1698" s="8"/>
      <c r="D1698" s="9"/>
      <c r="E1698" s="9"/>
      <c r="F1698" s="9"/>
      <c r="G1698" s="9"/>
    </row>
    <row r="1699" spans="3:7">
      <c r="C1699" s="8"/>
      <c r="D1699" s="9"/>
      <c r="E1699" s="9"/>
      <c r="F1699" s="9"/>
      <c r="G1699" s="9"/>
    </row>
    <row r="1700" spans="3:7">
      <c r="C1700" s="8"/>
      <c r="D1700" s="9"/>
      <c r="E1700" s="9"/>
      <c r="F1700" s="9"/>
      <c r="G1700" s="9"/>
    </row>
    <row r="1701" spans="3:7">
      <c r="C1701" s="8"/>
      <c r="D1701" s="9"/>
      <c r="E1701" s="9"/>
      <c r="F1701" s="9"/>
      <c r="G1701" s="9"/>
    </row>
    <row r="1702" spans="3:7">
      <c r="C1702" s="8"/>
      <c r="D1702" s="9"/>
      <c r="E1702" s="9"/>
      <c r="F1702" s="9"/>
      <c r="G1702" s="9"/>
    </row>
    <row r="1703" spans="3:7">
      <c r="C1703" s="8"/>
      <c r="D1703" s="9"/>
      <c r="E1703" s="9"/>
      <c r="F1703" s="9"/>
      <c r="G1703" s="9"/>
    </row>
    <row r="1704" spans="3:7">
      <c r="C1704" s="8"/>
      <c r="D1704" s="9"/>
      <c r="E1704" s="9"/>
      <c r="F1704" s="9"/>
      <c r="G1704" s="9"/>
    </row>
    <row r="1705" spans="3:7">
      <c r="C1705" s="8"/>
      <c r="D1705" s="9"/>
      <c r="E1705" s="9"/>
      <c r="F1705" s="9"/>
      <c r="G1705" s="9"/>
    </row>
    <row r="1706" spans="3:7">
      <c r="C1706" s="8"/>
      <c r="D1706" s="9"/>
      <c r="E1706" s="9"/>
      <c r="F1706" s="9"/>
      <c r="G1706" s="9"/>
    </row>
    <row r="1707" spans="3:7">
      <c r="C1707" s="8"/>
      <c r="D1707" s="9"/>
      <c r="E1707" s="9"/>
      <c r="F1707" s="9"/>
      <c r="G1707" s="9"/>
    </row>
    <row r="1708" spans="3:7">
      <c r="C1708" s="8"/>
      <c r="D1708" s="9"/>
      <c r="E1708" s="9"/>
      <c r="F1708" s="9"/>
      <c r="G1708" s="9"/>
    </row>
    <row r="1709" spans="3:7">
      <c r="C1709" s="8"/>
      <c r="D1709" s="9"/>
      <c r="E1709" s="9"/>
      <c r="F1709" s="9"/>
      <c r="G1709" s="9"/>
    </row>
    <row r="1710" spans="3:7">
      <c r="C1710" s="8"/>
      <c r="D1710" s="9"/>
      <c r="E1710" s="9"/>
      <c r="F1710" s="9"/>
      <c r="G1710" s="9"/>
    </row>
    <row r="1711" spans="3:7">
      <c r="C1711" s="8"/>
      <c r="D1711" s="9"/>
      <c r="E1711" s="9"/>
      <c r="F1711" s="9"/>
      <c r="G1711" s="9"/>
    </row>
    <row r="1712" spans="3:7">
      <c r="C1712" s="8"/>
      <c r="D1712" s="9"/>
      <c r="E1712" s="9"/>
      <c r="F1712" s="9"/>
      <c r="G1712" s="9"/>
    </row>
    <row r="1713" spans="3:7">
      <c r="C1713" s="8"/>
      <c r="D1713" s="9"/>
      <c r="E1713" s="9"/>
      <c r="F1713" s="9"/>
      <c r="G1713" s="9"/>
    </row>
    <row r="1714" spans="3:7">
      <c r="C1714" s="8"/>
      <c r="D1714" s="9"/>
      <c r="E1714" s="9"/>
      <c r="F1714" s="9"/>
      <c r="G1714" s="9"/>
    </row>
    <row r="1715" spans="3:7">
      <c r="C1715" s="8"/>
      <c r="D1715" s="9"/>
      <c r="E1715" s="9"/>
      <c r="F1715" s="9"/>
      <c r="G1715" s="9"/>
    </row>
    <row r="1716" spans="3:7">
      <c r="C1716" s="8"/>
      <c r="D1716" s="9"/>
      <c r="E1716" s="9"/>
      <c r="F1716" s="9"/>
      <c r="G1716" s="9"/>
    </row>
    <row r="1717" spans="3:7">
      <c r="C1717" s="8"/>
      <c r="D1717" s="9"/>
      <c r="E1717" s="9"/>
      <c r="F1717" s="9"/>
      <c r="G1717" s="9"/>
    </row>
    <row r="1718" spans="3:7">
      <c r="C1718" s="8"/>
      <c r="D1718" s="9"/>
      <c r="E1718" s="9"/>
      <c r="F1718" s="9"/>
      <c r="G1718" s="9"/>
    </row>
    <row r="1719" spans="3:7">
      <c r="C1719" s="8"/>
      <c r="D1719" s="9"/>
      <c r="E1719" s="9"/>
      <c r="F1719" s="9"/>
      <c r="G1719" s="9"/>
    </row>
    <row r="1720" spans="3:7">
      <c r="C1720" s="8"/>
      <c r="D1720" s="9"/>
      <c r="E1720" s="9"/>
      <c r="F1720" s="9"/>
      <c r="G1720" s="9"/>
    </row>
    <row r="1721" spans="3:7">
      <c r="C1721" s="8"/>
      <c r="D1721" s="9"/>
      <c r="E1721" s="9"/>
      <c r="F1721" s="9"/>
      <c r="G1721" s="9"/>
    </row>
    <row r="1722" spans="3:7">
      <c r="C1722" s="8"/>
      <c r="D1722" s="9"/>
      <c r="E1722" s="9"/>
      <c r="F1722" s="9"/>
      <c r="G1722" s="9"/>
    </row>
    <row r="1723" spans="3:7">
      <c r="C1723" s="8"/>
      <c r="D1723" s="9"/>
      <c r="E1723" s="9"/>
      <c r="F1723" s="9"/>
      <c r="G1723" s="9"/>
    </row>
    <row r="1724" spans="3:7">
      <c r="C1724" s="8"/>
      <c r="D1724" s="9"/>
      <c r="E1724" s="9"/>
      <c r="F1724" s="9"/>
      <c r="G1724" s="9"/>
    </row>
    <row r="1725" spans="3:7">
      <c r="C1725" s="8"/>
      <c r="D1725" s="9"/>
      <c r="E1725" s="9"/>
      <c r="F1725" s="9"/>
      <c r="G1725" s="9"/>
    </row>
    <row r="1726" spans="3:7">
      <c r="C1726" s="8"/>
      <c r="D1726" s="9"/>
      <c r="E1726" s="9"/>
      <c r="F1726" s="9"/>
      <c r="G1726" s="9"/>
    </row>
    <row r="1727" spans="3:7">
      <c r="C1727" s="8"/>
      <c r="D1727" s="9"/>
      <c r="E1727" s="9"/>
      <c r="F1727" s="9"/>
      <c r="G1727" s="9"/>
    </row>
    <row r="1728" spans="3:7">
      <c r="C1728" s="8"/>
      <c r="D1728" s="9"/>
      <c r="E1728" s="9"/>
      <c r="F1728" s="9"/>
      <c r="G1728" s="9"/>
    </row>
    <row r="1729" spans="3:7">
      <c r="C1729" s="8"/>
      <c r="D1729" s="9"/>
      <c r="E1729" s="9"/>
      <c r="F1729" s="9"/>
      <c r="G1729" s="9"/>
    </row>
    <row r="1730" spans="3:7">
      <c r="C1730" s="8"/>
      <c r="D1730" s="9"/>
      <c r="E1730" s="9"/>
      <c r="F1730" s="9"/>
      <c r="G1730" s="9"/>
    </row>
    <row r="1731" spans="3:7">
      <c r="C1731" s="8"/>
      <c r="D1731" s="9"/>
      <c r="E1731" s="9"/>
      <c r="F1731" s="9"/>
      <c r="G1731" s="9"/>
    </row>
    <row r="1732" spans="3:7">
      <c r="C1732" s="8"/>
      <c r="D1732" s="9"/>
      <c r="E1732" s="9"/>
      <c r="F1732" s="9"/>
      <c r="G1732" s="9"/>
    </row>
    <row r="1733" spans="3:7">
      <c r="C1733" s="8"/>
      <c r="D1733" s="9"/>
      <c r="E1733" s="9"/>
      <c r="F1733" s="9"/>
      <c r="G1733" s="9"/>
    </row>
    <row r="1734" spans="3:7">
      <c r="C1734" s="8"/>
      <c r="D1734" s="9"/>
      <c r="E1734" s="9"/>
      <c r="F1734" s="9"/>
      <c r="G1734" s="9"/>
    </row>
    <row r="1735" spans="3:7">
      <c r="C1735" s="8"/>
      <c r="D1735" s="9"/>
      <c r="E1735" s="9"/>
      <c r="F1735" s="9"/>
      <c r="G1735" s="9"/>
    </row>
    <row r="1736" spans="3:7">
      <c r="C1736" s="8"/>
      <c r="D1736" s="9"/>
      <c r="E1736" s="9"/>
      <c r="F1736" s="9"/>
      <c r="G1736" s="9"/>
    </row>
    <row r="1737" spans="3:7">
      <c r="C1737" s="8"/>
      <c r="D1737" s="9"/>
      <c r="E1737" s="9"/>
      <c r="F1737" s="9"/>
      <c r="G1737" s="9"/>
    </row>
    <row r="1738" spans="3:7">
      <c r="C1738" s="8"/>
      <c r="D1738" s="9"/>
      <c r="E1738" s="9"/>
      <c r="F1738" s="9"/>
      <c r="G1738" s="9"/>
    </row>
    <row r="1739" spans="3:7">
      <c r="C1739" s="8"/>
      <c r="D1739" s="9"/>
      <c r="E1739" s="9"/>
      <c r="F1739" s="9"/>
      <c r="G1739" s="9"/>
    </row>
    <row r="1740" spans="3:7">
      <c r="C1740" s="8"/>
      <c r="D1740" s="9"/>
      <c r="E1740" s="9"/>
      <c r="F1740" s="9"/>
      <c r="G1740" s="9"/>
    </row>
    <row r="1741" spans="3:7">
      <c r="C1741" s="8"/>
      <c r="D1741" s="9"/>
      <c r="E1741" s="9"/>
      <c r="F1741" s="9"/>
      <c r="G1741" s="9"/>
    </row>
    <row r="1742" spans="3:7">
      <c r="C1742" s="8"/>
      <c r="D1742" s="9"/>
      <c r="E1742" s="9"/>
      <c r="F1742" s="9"/>
      <c r="G1742" s="9"/>
    </row>
    <row r="1743" spans="3:7">
      <c r="C1743" s="8"/>
      <c r="D1743" s="9"/>
      <c r="E1743" s="9"/>
      <c r="F1743" s="9"/>
      <c r="G1743" s="9"/>
    </row>
    <row r="1744" spans="3:7">
      <c r="C1744" s="8"/>
      <c r="D1744" s="9"/>
      <c r="E1744" s="9"/>
      <c r="F1744" s="9"/>
      <c r="G1744" s="9"/>
    </row>
    <row r="1745" spans="3:7">
      <c r="C1745" s="8"/>
      <c r="D1745" s="9"/>
      <c r="E1745" s="9"/>
      <c r="F1745" s="9"/>
      <c r="G1745" s="9"/>
    </row>
    <row r="1746" spans="3:7">
      <c r="C1746" s="8"/>
      <c r="D1746" s="9"/>
      <c r="E1746" s="9"/>
      <c r="F1746" s="9"/>
      <c r="G1746" s="9"/>
    </row>
    <row r="1747" spans="3:7">
      <c r="C1747" s="8"/>
      <c r="D1747" s="9"/>
      <c r="E1747" s="9"/>
      <c r="F1747" s="9"/>
      <c r="G1747" s="9"/>
    </row>
    <row r="1748" spans="3:7">
      <c r="C1748" s="8"/>
      <c r="D1748" s="9"/>
      <c r="E1748" s="9"/>
      <c r="F1748" s="9"/>
      <c r="G1748" s="9"/>
    </row>
    <row r="1749" spans="3:7">
      <c r="C1749" s="8"/>
      <c r="D1749" s="9"/>
      <c r="E1749" s="9"/>
      <c r="F1749" s="9"/>
      <c r="G1749" s="9"/>
    </row>
    <row r="1750" spans="3:7">
      <c r="C1750" s="8"/>
      <c r="D1750" s="9"/>
      <c r="E1750" s="9"/>
      <c r="F1750" s="9"/>
      <c r="G1750" s="9"/>
    </row>
    <row r="1751" spans="3:7">
      <c r="C1751" s="8"/>
      <c r="D1751" s="9"/>
      <c r="E1751" s="9"/>
      <c r="F1751" s="9"/>
      <c r="G1751" s="9"/>
    </row>
    <row r="1752" spans="3:7">
      <c r="C1752" s="8"/>
      <c r="D1752" s="9"/>
      <c r="E1752" s="9"/>
      <c r="F1752" s="9"/>
      <c r="G1752" s="9"/>
    </row>
    <row r="1753" spans="3:7">
      <c r="C1753" s="8"/>
      <c r="D1753" s="9"/>
      <c r="E1753" s="9"/>
      <c r="F1753" s="9"/>
      <c r="G1753" s="9"/>
    </row>
    <row r="1754" spans="3:7">
      <c r="C1754" s="8"/>
      <c r="D1754" s="9"/>
      <c r="E1754" s="9"/>
      <c r="F1754" s="9"/>
      <c r="G1754" s="9"/>
    </row>
    <row r="1755" spans="3:7">
      <c r="C1755" s="8"/>
      <c r="D1755" s="9"/>
      <c r="E1755" s="9"/>
      <c r="F1755" s="9"/>
      <c r="G1755" s="9"/>
    </row>
    <row r="1756" spans="3:7">
      <c r="C1756" s="8"/>
      <c r="D1756" s="9"/>
      <c r="E1756" s="9"/>
      <c r="F1756" s="9"/>
      <c r="G1756" s="9"/>
    </row>
    <row r="1757" spans="3:7">
      <c r="C1757" s="8"/>
      <c r="D1757" s="9"/>
      <c r="E1757" s="9"/>
      <c r="F1757" s="9"/>
      <c r="G1757" s="9"/>
    </row>
    <row r="1758" spans="3:7">
      <c r="C1758" s="8"/>
      <c r="D1758" s="9"/>
      <c r="E1758" s="9"/>
      <c r="F1758" s="9"/>
      <c r="G1758" s="9"/>
    </row>
    <row r="1759" spans="3:7">
      <c r="C1759" s="8"/>
      <c r="D1759" s="9"/>
      <c r="E1759" s="9"/>
      <c r="F1759" s="9"/>
      <c r="G1759" s="9"/>
    </row>
    <row r="1760" spans="3:7">
      <c r="C1760" s="8"/>
      <c r="D1760" s="9"/>
      <c r="E1760" s="9"/>
      <c r="F1760" s="9"/>
      <c r="G1760" s="9"/>
    </row>
    <row r="1761" spans="3:7">
      <c r="C1761" s="8"/>
      <c r="D1761" s="9"/>
      <c r="E1761" s="9"/>
      <c r="F1761" s="9"/>
      <c r="G1761" s="9"/>
    </row>
    <row r="1762" spans="3:7">
      <c r="C1762" s="8"/>
      <c r="D1762" s="9"/>
      <c r="E1762" s="9"/>
      <c r="F1762" s="9"/>
      <c r="G1762" s="9"/>
    </row>
    <row r="1763" spans="3:7">
      <c r="C1763" s="8"/>
      <c r="D1763" s="9"/>
      <c r="E1763" s="9"/>
      <c r="F1763" s="9"/>
      <c r="G1763" s="9"/>
    </row>
    <row r="1764" spans="3:7">
      <c r="C1764" s="8"/>
      <c r="D1764" s="9"/>
      <c r="E1764" s="9"/>
      <c r="F1764" s="9"/>
      <c r="G1764" s="9"/>
    </row>
    <row r="1765" spans="3:7">
      <c r="C1765" s="8"/>
      <c r="D1765" s="9"/>
      <c r="E1765" s="9"/>
      <c r="F1765" s="9"/>
      <c r="G1765" s="9"/>
    </row>
    <row r="1766" spans="3:7">
      <c r="C1766" s="8"/>
      <c r="D1766" s="9"/>
      <c r="E1766" s="9"/>
      <c r="F1766" s="9"/>
      <c r="G1766" s="9"/>
    </row>
    <row r="1767" spans="3:7">
      <c r="C1767" s="8"/>
      <c r="D1767" s="9"/>
      <c r="E1767" s="9"/>
      <c r="F1767" s="9"/>
      <c r="G1767" s="9"/>
    </row>
    <row r="1768" spans="3:7">
      <c r="C1768" s="8"/>
      <c r="D1768" s="9"/>
      <c r="E1768" s="9"/>
      <c r="F1768" s="9"/>
      <c r="G1768" s="9"/>
    </row>
    <row r="1769" spans="3:7">
      <c r="C1769" s="8"/>
      <c r="D1769" s="9"/>
      <c r="E1769" s="9"/>
      <c r="F1769" s="9"/>
      <c r="G1769" s="9"/>
    </row>
    <row r="1770" spans="3:7">
      <c r="C1770" s="8"/>
      <c r="D1770" s="9"/>
      <c r="E1770" s="9"/>
      <c r="F1770" s="9"/>
      <c r="G1770" s="9"/>
    </row>
    <row r="1771" spans="3:7">
      <c r="C1771" s="8"/>
      <c r="D1771" s="9"/>
      <c r="E1771" s="9"/>
      <c r="F1771" s="9"/>
      <c r="G1771" s="9"/>
    </row>
    <row r="1772" spans="3:7">
      <c r="C1772" s="8"/>
      <c r="D1772" s="9"/>
      <c r="E1772" s="9"/>
      <c r="F1772" s="9"/>
      <c r="G1772" s="9"/>
    </row>
    <row r="1773" spans="3:7">
      <c r="C1773" s="8"/>
      <c r="D1773" s="9"/>
      <c r="E1773" s="9"/>
      <c r="F1773" s="9"/>
      <c r="G1773" s="9"/>
    </row>
    <row r="1774" spans="3:7">
      <c r="C1774" s="8"/>
      <c r="D1774" s="9"/>
      <c r="E1774" s="9"/>
      <c r="F1774" s="9"/>
      <c r="G1774" s="9"/>
    </row>
    <row r="1775" spans="3:7">
      <c r="C1775" s="8"/>
      <c r="D1775" s="9"/>
      <c r="E1775" s="9"/>
      <c r="F1775" s="9"/>
      <c r="G1775" s="9"/>
    </row>
    <row r="1776" spans="3:7">
      <c r="C1776" s="8"/>
      <c r="D1776" s="9"/>
      <c r="E1776" s="9"/>
      <c r="F1776" s="9"/>
      <c r="G1776" s="9"/>
    </row>
    <row r="1777" spans="3:7">
      <c r="C1777" s="8"/>
      <c r="D1777" s="9"/>
      <c r="E1777" s="9"/>
      <c r="F1777" s="9"/>
      <c r="G1777" s="9"/>
    </row>
    <row r="1778" spans="3:7">
      <c r="C1778" s="8"/>
      <c r="D1778" s="9"/>
      <c r="E1778" s="9"/>
      <c r="F1778" s="9"/>
      <c r="G1778" s="9"/>
    </row>
    <row r="1779" spans="3:7">
      <c r="C1779" s="8"/>
      <c r="D1779" s="9"/>
      <c r="E1779" s="9"/>
      <c r="F1779" s="9"/>
      <c r="G1779" s="9"/>
    </row>
    <row r="1780" spans="3:7">
      <c r="C1780" s="8"/>
      <c r="D1780" s="9"/>
      <c r="E1780" s="9"/>
      <c r="F1780" s="9"/>
      <c r="G1780" s="9"/>
    </row>
    <row r="1781" spans="3:7">
      <c r="C1781" s="8"/>
      <c r="D1781" s="9"/>
      <c r="E1781" s="9"/>
      <c r="F1781" s="9"/>
      <c r="G1781" s="9"/>
    </row>
    <row r="1782" spans="3:7">
      <c r="C1782" s="8"/>
      <c r="D1782" s="9"/>
      <c r="E1782" s="9"/>
      <c r="F1782" s="9"/>
      <c r="G1782" s="9"/>
    </row>
    <row r="1783" spans="3:7">
      <c r="C1783" s="8"/>
      <c r="D1783" s="9"/>
      <c r="E1783" s="9"/>
      <c r="F1783" s="9"/>
      <c r="G1783" s="9"/>
    </row>
    <row r="1784" spans="3:7">
      <c r="C1784" s="8"/>
      <c r="D1784" s="9"/>
      <c r="E1784" s="9"/>
      <c r="F1784" s="9"/>
      <c r="G1784" s="9"/>
    </row>
    <row r="1785" spans="3:7">
      <c r="C1785" s="8"/>
      <c r="D1785" s="9"/>
      <c r="E1785" s="9"/>
      <c r="F1785" s="9"/>
      <c r="G1785" s="9"/>
    </row>
    <row r="1786" spans="3:7">
      <c r="C1786" s="8"/>
      <c r="D1786" s="9"/>
      <c r="E1786" s="9"/>
      <c r="F1786" s="9"/>
      <c r="G1786" s="9"/>
    </row>
    <row r="1787" spans="3:7">
      <c r="C1787" s="8"/>
      <c r="D1787" s="9"/>
      <c r="E1787" s="9"/>
      <c r="F1787" s="9"/>
      <c r="G1787" s="9"/>
    </row>
    <row r="1788" spans="3:7">
      <c r="C1788" s="8"/>
      <c r="D1788" s="9"/>
      <c r="E1788" s="9"/>
      <c r="F1788" s="9"/>
      <c r="G1788" s="9"/>
    </row>
    <row r="1789" spans="3:7">
      <c r="C1789" s="8"/>
      <c r="D1789" s="9"/>
      <c r="E1789" s="9"/>
      <c r="F1789" s="9"/>
      <c r="G1789" s="9"/>
    </row>
    <row r="1790" spans="3:7">
      <c r="C1790" s="8"/>
      <c r="D1790" s="9"/>
      <c r="E1790" s="9"/>
      <c r="F1790" s="9"/>
      <c r="G1790" s="9"/>
    </row>
    <row r="1791" spans="3:7">
      <c r="C1791" s="8"/>
      <c r="D1791" s="9"/>
      <c r="E1791" s="9"/>
      <c r="F1791" s="9"/>
      <c r="G1791" s="9"/>
    </row>
    <row r="1792" spans="3:7">
      <c r="C1792" s="8"/>
      <c r="D1792" s="9"/>
      <c r="E1792" s="9"/>
      <c r="F1792" s="9"/>
      <c r="G1792" s="9"/>
    </row>
    <row r="1793" spans="3:7">
      <c r="C1793" s="8"/>
      <c r="D1793" s="9"/>
      <c r="E1793" s="9"/>
      <c r="F1793" s="9"/>
      <c r="G1793" s="9"/>
    </row>
    <row r="1794" spans="3:7">
      <c r="C1794" s="8"/>
      <c r="D1794" s="9"/>
      <c r="E1794" s="9"/>
      <c r="F1794" s="9"/>
      <c r="G1794" s="9"/>
    </row>
    <row r="1795" spans="3:7">
      <c r="C1795" s="8"/>
      <c r="D1795" s="9"/>
      <c r="E1795" s="9"/>
      <c r="F1795" s="9"/>
      <c r="G1795" s="9"/>
    </row>
    <row r="1796" spans="3:7">
      <c r="C1796" s="8"/>
      <c r="D1796" s="9"/>
      <c r="E1796" s="9"/>
      <c r="F1796" s="9"/>
      <c r="G1796" s="9"/>
    </row>
    <row r="1797" spans="3:7">
      <c r="C1797" s="8"/>
      <c r="D1797" s="9"/>
      <c r="E1797" s="9"/>
      <c r="F1797" s="9"/>
      <c r="G1797" s="9"/>
    </row>
    <row r="1798" spans="3:7">
      <c r="C1798" s="8"/>
      <c r="D1798" s="9"/>
      <c r="E1798" s="9"/>
      <c r="F1798" s="9"/>
      <c r="G1798" s="9"/>
    </row>
    <row r="1799" spans="3:7">
      <c r="C1799" s="8"/>
      <c r="D1799" s="9"/>
      <c r="E1799" s="9"/>
      <c r="F1799" s="9"/>
      <c r="G1799" s="9"/>
    </row>
    <row r="1800" spans="3:7">
      <c r="C1800" s="8"/>
      <c r="D1800" s="9"/>
      <c r="E1800" s="9"/>
      <c r="F1800" s="9"/>
      <c r="G1800" s="9"/>
    </row>
    <row r="1801" spans="3:7">
      <c r="C1801" s="8"/>
      <c r="D1801" s="9"/>
      <c r="E1801" s="9"/>
      <c r="F1801" s="9"/>
      <c r="G1801" s="9"/>
    </row>
    <row r="1802" spans="3:7">
      <c r="C1802" s="8"/>
      <c r="D1802" s="9"/>
      <c r="E1802" s="9"/>
      <c r="F1802" s="9"/>
      <c r="G1802" s="9"/>
    </row>
    <row r="1803" spans="3:7">
      <c r="C1803" s="8"/>
      <c r="D1803" s="9"/>
      <c r="E1803" s="9"/>
      <c r="F1803" s="9"/>
      <c r="G1803" s="9"/>
    </row>
    <row r="1804" spans="3:7">
      <c r="C1804" s="8"/>
      <c r="D1804" s="9"/>
      <c r="E1804" s="9"/>
      <c r="F1804" s="9"/>
      <c r="G1804" s="9"/>
    </row>
    <row r="1805" spans="3:7">
      <c r="C1805" s="8"/>
      <c r="D1805" s="9"/>
      <c r="E1805" s="9"/>
      <c r="F1805" s="9"/>
      <c r="G1805" s="9"/>
    </row>
    <row r="1806" spans="3:7">
      <c r="C1806" s="8"/>
      <c r="D1806" s="9"/>
      <c r="E1806" s="9"/>
      <c r="F1806" s="9"/>
      <c r="G1806" s="9"/>
    </row>
    <row r="1807" spans="3:7">
      <c r="C1807" s="8"/>
      <c r="D1807" s="9"/>
      <c r="E1807" s="9"/>
      <c r="F1807" s="9"/>
      <c r="G1807" s="9"/>
    </row>
    <row r="1808" spans="3:7">
      <c r="C1808" s="8"/>
      <c r="D1808" s="9"/>
      <c r="E1808" s="9"/>
      <c r="F1808" s="9"/>
      <c r="G1808" s="9"/>
    </row>
    <row r="1809" spans="3:7">
      <c r="C1809" s="8"/>
      <c r="D1809" s="9"/>
      <c r="E1809" s="9"/>
      <c r="F1809" s="9"/>
      <c r="G1809" s="9"/>
    </row>
    <row r="1810" spans="3:7">
      <c r="C1810" s="8"/>
      <c r="D1810" s="9"/>
      <c r="E1810" s="9"/>
      <c r="F1810" s="9"/>
      <c r="G1810" s="9"/>
    </row>
    <row r="1811" spans="3:7">
      <c r="C1811" s="8"/>
      <c r="D1811" s="9"/>
      <c r="E1811" s="9"/>
      <c r="F1811" s="9"/>
      <c r="G1811" s="9"/>
    </row>
    <row r="1812" spans="3:7">
      <c r="C1812" s="8"/>
      <c r="D1812" s="9"/>
      <c r="E1812" s="9"/>
      <c r="F1812" s="9"/>
      <c r="G1812" s="9"/>
    </row>
    <row r="1813" spans="3:7">
      <c r="C1813" s="8"/>
      <c r="D1813" s="9"/>
      <c r="E1813" s="9"/>
      <c r="F1813" s="9"/>
      <c r="G1813" s="9"/>
    </row>
    <row r="1814" spans="3:7">
      <c r="C1814" s="8"/>
      <c r="D1814" s="9"/>
      <c r="E1814" s="9"/>
      <c r="F1814" s="9"/>
      <c r="G1814" s="9"/>
    </row>
    <row r="1815" spans="3:7">
      <c r="C1815" s="8"/>
      <c r="D1815" s="9"/>
      <c r="E1815" s="9"/>
      <c r="F1815" s="9"/>
      <c r="G1815" s="9"/>
    </row>
    <row r="1816" spans="3:7">
      <c r="C1816" s="8"/>
      <c r="D1816" s="9"/>
      <c r="E1816" s="9"/>
      <c r="F1816" s="9"/>
      <c r="G1816" s="9"/>
    </row>
    <row r="1817" spans="3:7">
      <c r="C1817" s="8"/>
      <c r="D1817" s="9"/>
      <c r="E1817" s="9"/>
      <c r="F1817" s="9"/>
      <c r="G1817" s="9"/>
    </row>
    <row r="1818" spans="3:7">
      <c r="C1818" s="8"/>
      <c r="D1818" s="9"/>
      <c r="E1818" s="9"/>
      <c r="F1818" s="9"/>
      <c r="G1818" s="9"/>
    </row>
    <row r="1819" spans="3:7">
      <c r="C1819" s="8"/>
      <c r="D1819" s="9"/>
      <c r="E1819" s="9"/>
      <c r="F1819" s="9"/>
      <c r="G1819" s="9"/>
    </row>
    <row r="1820" spans="3:7">
      <c r="C1820" s="8"/>
      <c r="D1820" s="9"/>
      <c r="E1820" s="9"/>
      <c r="F1820" s="9"/>
      <c r="G1820" s="9"/>
    </row>
    <row r="1821" spans="3:7">
      <c r="C1821" s="8"/>
      <c r="D1821" s="9"/>
      <c r="E1821" s="9"/>
      <c r="F1821" s="9"/>
      <c r="G1821" s="9"/>
    </row>
    <row r="1822" spans="3:7">
      <c r="C1822" s="8"/>
      <c r="D1822" s="9"/>
      <c r="E1822" s="9"/>
      <c r="F1822" s="9"/>
      <c r="G1822" s="9"/>
    </row>
    <row r="1823" spans="3:7">
      <c r="C1823" s="8"/>
      <c r="D1823" s="9"/>
      <c r="E1823" s="9"/>
      <c r="F1823" s="9"/>
      <c r="G1823" s="9"/>
    </row>
    <row r="1824" spans="3:7">
      <c r="C1824" s="8"/>
      <c r="D1824" s="9"/>
      <c r="E1824" s="9"/>
      <c r="F1824" s="9"/>
      <c r="G1824" s="9"/>
    </row>
    <row r="1825" spans="3:7">
      <c r="C1825" s="8"/>
      <c r="D1825" s="9"/>
      <c r="E1825" s="9"/>
      <c r="F1825" s="9"/>
      <c r="G1825" s="9"/>
    </row>
    <row r="1826" spans="3:7">
      <c r="C1826" s="8"/>
      <c r="D1826" s="9"/>
      <c r="E1826" s="9"/>
      <c r="F1826" s="9"/>
      <c r="G1826" s="9"/>
    </row>
    <row r="1827" spans="3:7">
      <c r="C1827" s="8"/>
      <c r="D1827" s="9"/>
      <c r="E1827" s="9"/>
      <c r="F1827" s="9"/>
      <c r="G1827" s="9"/>
    </row>
    <row r="1828" spans="3:7">
      <c r="C1828" s="8"/>
      <c r="D1828" s="9"/>
      <c r="E1828" s="9"/>
      <c r="F1828" s="9"/>
      <c r="G1828" s="9"/>
    </row>
    <row r="1829" spans="3:7">
      <c r="C1829" s="8"/>
      <c r="D1829" s="9"/>
      <c r="E1829" s="9"/>
      <c r="F1829" s="9"/>
      <c r="G1829" s="9"/>
    </row>
    <row r="1830" spans="3:7">
      <c r="C1830" s="8"/>
      <c r="D1830" s="9"/>
      <c r="E1830" s="9"/>
      <c r="F1830" s="9"/>
      <c r="G1830" s="9"/>
    </row>
    <row r="1831" spans="3:7">
      <c r="C1831" s="8"/>
      <c r="D1831" s="9"/>
      <c r="E1831" s="9"/>
      <c r="F1831" s="9"/>
      <c r="G1831" s="9"/>
    </row>
    <row r="1832" spans="3:7">
      <c r="C1832" s="8"/>
      <c r="D1832" s="9"/>
      <c r="E1832" s="9"/>
      <c r="F1832" s="9"/>
      <c r="G1832" s="9"/>
    </row>
    <row r="1833" spans="3:7">
      <c r="C1833" s="8"/>
      <c r="D1833" s="9"/>
      <c r="E1833" s="9"/>
      <c r="F1833" s="9"/>
      <c r="G1833" s="9"/>
    </row>
    <row r="1834" spans="3:7">
      <c r="C1834" s="8"/>
      <c r="D1834" s="9"/>
      <c r="E1834" s="9"/>
      <c r="F1834" s="9"/>
      <c r="G1834" s="9"/>
    </row>
    <row r="1835" spans="3:7">
      <c r="C1835" s="8"/>
      <c r="D1835" s="9"/>
      <c r="E1835" s="9"/>
      <c r="F1835" s="9"/>
      <c r="G1835" s="9"/>
    </row>
    <row r="1836" spans="3:7">
      <c r="C1836" s="8"/>
      <c r="D1836" s="9"/>
      <c r="E1836" s="9"/>
      <c r="F1836" s="9"/>
      <c r="G1836" s="9"/>
    </row>
    <row r="1837" spans="3:7">
      <c r="C1837" s="8"/>
      <c r="D1837" s="9"/>
      <c r="E1837" s="9"/>
      <c r="F1837" s="9"/>
      <c r="G1837" s="9"/>
    </row>
    <row r="1838" spans="3:7">
      <c r="C1838" s="8"/>
      <c r="D1838" s="9"/>
      <c r="E1838" s="9"/>
      <c r="F1838" s="9"/>
      <c r="G1838" s="9"/>
    </row>
    <row r="1839" spans="3:7">
      <c r="C1839" s="8"/>
      <c r="D1839" s="9"/>
      <c r="E1839" s="9"/>
      <c r="F1839" s="9"/>
      <c r="G1839" s="9"/>
    </row>
    <row r="1840" spans="3:7">
      <c r="C1840" s="8"/>
      <c r="D1840" s="9"/>
      <c r="E1840" s="9"/>
      <c r="F1840" s="9"/>
      <c r="G1840" s="9"/>
    </row>
    <row r="1841" spans="3:7">
      <c r="C1841" s="8"/>
      <c r="D1841" s="9"/>
      <c r="E1841" s="9"/>
      <c r="F1841" s="9"/>
      <c r="G1841" s="9"/>
    </row>
    <row r="1842" spans="3:7">
      <c r="C1842" s="8"/>
      <c r="D1842" s="9"/>
      <c r="E1842" s="9"/>
      <c r="F1842" s="9"/>
      <c r="G1842" s="9"/>
    </row>
    <row r="1843" spans="3:7">
      <c r="C1843" s="8"/>
      <c r="D1843" s="9"/>
      <c r="E1843" s="9"/>
      <c r="F1843" s="9"/>
      <c r="G1843" s="9"/>
    </row>
    <row r="1844" spans="3:7">
      <c r="C1844" s="8"/>
      <c r="D1844" s="9"/>
      <c r="E1844" s="9"/>
      <c r="F1844" s="9"/>
      <c r="G1844" s="9"/>
    </row>
    <row r="1845" spans="3:7">
      <c r="C1845" s="8"/>
      <c r="D1845" s="9"/>
      <c r="E1845" s="9"/>
      <c r="F1845" s="9"/>
      <c r="G1845" s="9"/>
    </row>
    <row r="1846" spans="3:7">
      <c r="C1846" s="8"/>
      <c r="D1846" s="9"/>
      <c r="E1846" s="9"/>
      <c r="F1846" s="9"/>
      <c r="G1846" s="9"/>
    </row>
    <row r="1847" spans="3:7">
      <c r="C1847" s="8"/>
      <c r="D1847" s="9"/>
      <c r="E1847" s="9"/>
      <c r="F1847" s="9"/>
      <c r="G1847" s="9"/>
    </row>
    <row r="1848" spans="3:7">
      <c r="C1848" s="8"/>
      <c r="D1848" s="9"/>
      <c r="E1848" s="9"/>
      <c r="F1848" s="9"/>
      <c r="G1848" s="9"/>
    </row>
    <row r="1849" spans="3:7">
      <c r="C1849" s="8"/>
      <c r="D1849" s="9"/>
      <c r="E1849" s="9"/>
      <c r="F1849" s="9"/>
      <c r="G1849" s="9"/>
    </row>
    <row r="1850" spans="3:7">
      <c r="C1850" s="8"/>
      <c r="D1850" s="9"/>
      <c r="E1850" s="9"/>
      <c r="F1850" s="9"/>
      <c r="G1850" s="9"/>
    </row>
    <row r="1851" spans="3:7">
      <c r="C1851" s="8"/>
      <c r="D1851" s="9"/>
      <c r="E1851" s="9"/>
      <c r="F1851" s="9"/>
      <c r="G1851" s="9"/>
    </row>
    <row r="1852" spans="3:7">
      <c r="C1852" s="8"/>
      <c r="D1852" s="9"/>
      <c r="E1852" s="9"/>
      <c r="F1852" s="9"/>
      <c r="G1852" s="9"/>
    </row>
    <row r="1853" spans="3:7">
      <c r="C1853" s="8"/>
      <c r="D1853" s="9"/>
      <c r="E1853" s="9"/>
      <c r="F1853" s="9"/>
      <c r="G1853" s="9"/>
    </row>
    <row r="1854" spans="3:7">
      <c r="C1854" s="8"/>
      <c r="D1854" s="9"/>
      <c r="E1854" s="9"/>
      <c r="F1854" s="9"/>
      <c r="G1854" s="9"/>
    </row>
    <row r="1855" spans="3:7">
      <c r="C1855" s="8"/>
      <c r="D1855" s="9"/>
      <c r="E1855" s="9"/>
      <c r="F1855" s="9"/>
      <c r="G1855" s="9"/>
    </row>
    <row r="1856" spans="3:7">
      <c r="C1856" s="8"/>
      <c r="D1856" s="9"/>
      <c r="E1856" s="9"/>
      <c r="F1856" s="9"/>
      <c r="G1856" s="9"/>
    </row>
    <row r="1857" spans="3:7">
      <c r="C1857" s="8"/>
      <c r="D1857" s="9"/>
      <c r="E1857" s="9"/>
      <c r="F1857" s="9"/>
      <c r="G1857" s="9"/>
    </row>
    <row r="1858" spans="3:7">
      <c r="C1858" s="8"/>
      <c r="D1858" s="9"/>
      <c r="E1858" s="9"/>
      <c r="F1858" s="9"/>
      <c r="G1858" s="9"/>
    </row>
    <row r="1859" spans="3:7">
      <c r="C1859" s="8"/>
      <c r="D1859" s="9"/>
      <c r="E1859" s="9"/>
      <c r="F1859" s="9"/>
      <c r="G1859" s="9"/>
    </row>
    <row r="1860" spans="3:7">
      <c r="C1860" s="8"/>
      <c r="D1860" s="9"/>
      <c r="E1860" s="9"/>
      <c r="F1860" s="9"/>
      <c r="G1860" s="9"/>
    </row>
    <row r="1861" spans="3:7">
      <c r="C1861" s="8"/>
      <c r="D1861" s="9"/>
      <c r="E1861" s="9"/>
      <c r="F1861" s="9"/>
      <c r="G1861" s="9"/>
    </row>
    <row r="1862" spans="3:7">
      <c r="C1862" s="8"/>
      <c r="D1862" s="9"/>
      <c r="E1862" s="9"/>
      <c r="F1862" s="9"/>
      <c r="G1862" s="9"/>
    </row>
    <row r="1863" spans="3:7">
      <c r="C1863" s="8"/>
      <c r="D1863" s="9"/>
      <c r="E1863" s="9"/>
      <c r="F1863" s="9"/>
      <c r="G1863" s="9"/>
    </row>
    <row r="1864" spans="3:7">
      <c r="C1864" s="8"/>
      <c r="D1864" s="9"/>
      <c r="E1864" s="9"/>
      <c r="F1864" s="9"/>
      <c r="G1864" s="9"/>
    </row>
    <row r="1865" spans="3:7">
      <c r="C1865" s="8"/>
      <c r="D1865" s="9"/>
      <c r="E1865" s="9"/>
      <c r="F1865" s="9"/>
      <c r="G1865" s="9"/>
    </row>
    <row r="1866" spans="3:7">
      <c r="C1866" s="8"/>
      <c r="D1866" s="9"/>
      <c r="E1866" s="9"/>
      <c r="F1866" s="9"/>
      <c r="G1866" s="9"/>
    </row>
    <row r="1867" spans="3:7">
      <c r="C1867" s="8"/>
      <c r="D1867" s="9"/>
      <c r="E1867" s="9"/>
      <c r="F1867" s="9"/>
      <c r="G1867" s="9"/>
    </row>
    <row r="1868" spans="3:7">
      <c r="C1868" s="8"/>
      <c r="D1868" s="9"/>
      <c r="E1868" s="9"/>
      <c r="F1868" s="9"/>
      <c r="G1868" s="9"/>
    </row>
    <row r="1869" spans="3:7">
      <c r="C1869" s="8"/>
      <c r="D1869" s="9"/>
      <c r="E1869" s="9"/>
      <c r="F1869" s="9"/>
      <c r="G1869" s="9"/>
    </row>
    <row r="1870" spans="3:7">
      <c r="C1870" s="8"/>
      <c r="D1870" s="9"/>
      <c r="E1870" s="9"/>
      <c r="F1870" s="9"/>
      <c r="G1870" s="9"/>
    </row>
    <row r="1871" spans="3:7">
      <c r="C1871" s="8"/>
      <c r="D1871" s="9"/>
      <c r="E1871" s="9"/>
      <c r="F1871" s="9"/>
      <c r="G1871" s="9"/>
    </row>
    <row r="1872" spans="3:7">
      <c r="C1872" s="8"/>
      <c r="D1872" s="9"/>
      <c r="E1872" s="9"/>
      <c r="F1872" s="9"/>
      <c r="G1872" s="9"/>
    </row>
    <row r="1873" spans="3:7">
      <c r="C1873" s="8"/>
      <c r="D1873" s="9"/>
      <c r="E1873" s="9"/>
      <c r="F1873" s="9"/>
      <c r="G1873" s="9"/>
    </row>
    <row r="1874" spans="3:7">
      <c r="C1874" s="8"/>
      <c r="D1874" s="9"/>
      <c r="E1874" s="9"/>
      <c r="F1874" s="9"/>
      <c r="G1874" s="9"/>
    </row>
    <row r="1875" spans="3:7">
      <c r="C1875" s="8"/>
      <c r="D1875" s="9"/>
      <c r="E1875" s="9"/>
      <c r="F1875" s="9"/>
      <c r="G1875" s="9"/>
    </row>
    <row r="1876" spans="3:7">
      <c r="C1876" s="8"/>
      <c r="D1876" s="9"/>
      <c r="E1876" s="9"/>
      <c r="F1876" s="9"/>
      <c r="G1876" s="9"/>
    </row>
    <row r="1877" spans="3:7">
      <c r="C1877" s="8"/>
      <c r="D1877" s="9"/>
      <c r="E1877" s="9"/>
      <c r="F1877" s="9"/>
      <c r="G1877" s="9"/>
    </row>
    <row r="1878" spans="3:7">
      <c r="C1878" s="8"/>
      <c r="D1878" s="9"/>
      <c r="E1878" s="9"/>
      <c r="F1878" s="9"/>
      <c r="G1878" s="9"/>
    </row>
    <row r="1879" spans="3:7">
      <c r="C1879" s="8"/>
      <c r="D1879" s="9"/>
      <c r="E1879" s="9"/>
      <c r="F1879" s="9"/>
      <c r="G1879" s="9"/>
    </row>
    <row r="1880" spans="3:7">
      <c r="C1880" s="8"/>
      <c r="D1880" s="9"/>
      <c r="E1880" s="9"/>
      <c r="F1880" s="9"/>
      <c r="G1880" s="9"/>
    </row>
    <row r="1881" spans="3:7">
      <c r="C1881" s="8"/>
      <c r="D1881" s="9"/>
      <c r="E1881" s="9"/>
      <c r="F1881" s="9"/>
      <c r="G1881" s="9"/>
    </row>
    <row r="1882" spans="3:7">
      <c r="C1882" s="8"/>
      <c r="D1882" s="9"/>
      <c r="E1882" s="9"/>
      <c r="F1882" s="9"/>
      <c r="G1882" s="9"/>
    </row>
    <row r="1883" spans="3:7">
      <c r="C1883" s="8"/>
      <c r="D1883" s="9"/>
      <c r="E1883" s="9"/>
      <c r="F1883" s="9"/>
      <c r="G1883" s="9"/>
    </row>
    <row r="1884" spans="3:7">
      <c r="C1884" s="8"/>
      <c r="D1884" s="9"/>
      <c r="E1884" s="9"/>
      <c r="F1884" s="9"/>
      <c r="G1884" s="9"/>
    </row>
    <row r="1885" spans="3:7">
      <c r="C1885" s="8"/>
      <c r="D1885" s="9"/>
      <c r="E1885" s="9"/>
      <c r="F1885" s="9"/>
      <c r="G1885" s="9"/>
    </row>
    <row r="1886" spans="3:7">
      <c r="C1886" s="8"/>
      <c r="D1886" s="9"/>
      <c r="E1886" s="9"/>
      <c r="F1886" s="9"/>
      <c r="G1886" s="9"/>
    </row>
    <row r="1887" spans="3:7">
      <c r="C1887" s="8"/>
      <c r="D1887" s="9"/>
      <c r="E1887" s="9"/>
      <c r="F1887" s="9"/>
      <c r="G1887" s="9"/>
    </row>
    <row r="1888" spans="3:7">
      <c r="C1888" s="8"/>
      <c r="D1888" s="9"/>
      <c r="E1888" s="9"/>
      <c r="F1888" s="9"/>
      <c r="G1888" s="9"/>
    </row>
    <row r="1889" spans="3:7">
      <c r="C1889" s="8"/>
      <c r="D1889" s="9"/>
      <c r="E1889" s="9"/>
      <c r="F1889" s="9"/>
      <c r="G1889" s="9"/>
    </row>
    <row r="1890" spans="3:7">
      <c r="C1890" s="8"/>
      <c r="D1890" s="9"/>
      <c r="E1890" s="9"/>
      <c r="F1890" s="9"/>
      <c r="G1890" s="9"/>
    </row>
    <row r="1891" spans="3:7">
      <c r="C1891" s="8"/>
      <c r="D1891" s="9"/>
      <c r="E1891" s="9"/>
      <c r="F1891" s="9"/>
      <c r="G1891" s="9"/>
    </row>
    <row r="1892" spans="3:7">
      <c r="C1892" s="8"/>
      <c r="D1892" s="9"/>
      <c r="E1892" s="9"/>
      <c r="F1892" s="9"/>
      <c r="G1892" s="9"/>
    </row>
    <row r="1893" spans="3:7">
      <c r="C1893" s="8"/>
      <c r="D1893" s="9"/>
      <c r="E1893" s="9"/>
      <c r="F1893" s="9"/>
      <c r="G1893" s="9"/>
    </row>
    <row r="1894" spans="3:7">
      <c r="C1894" s="8"/>
      <c r="D1894" s="9"/>
      <c r="E1894" s="9"/>
      <c r="F1894" s="9"/>
      <c r="G1894" s="9"/>
    </row>
    <row r="1895" spans="3:7">
      <c r="C1895" s="8"/>
      <c r="D1895" s="9"/>
      <c r="E1895" s="9"/>
      <c r="F1895" s="9"/>
      <c r="G1895" s="9"/>
    </row>
    <row r="1896" spans="3:7">
      <c r="C1896" s="8"/>
      <c r="D1896" s="9"/>
      <c r="E1896" s="9"/>
      <c r="F1896" s="9"/>
      <c r="G1896" s="9"/>
    </row>
    <row r="1897" spans="3:7">
      <c r="C1897" s="8"/>
      <c r="D1897" s="9"/>
      <c r="E1897" s="9"/>
      <c r="F1897" s="9"/>
      <c r="G1897" s="9"/>
    </row>
    <row r="1898" spans="3:7">
      <c r="C1898" s="8"/>
      <c r="D1898" s="9"/>
      <c r="E1898" s="9"/>
      <c r="F1898" s="9"/>
      <c r="G1898" s="9"/>
    </row>
    <row r="1899" spans="3:7">
      <c r="C1899" s="8"/>
      <c r="D1899" s="9"/>
      <c r="E1899" s="9"/>
      <c r="F1899" s="9"/>
      <c r="G1899" s="9"/>
    </row>
    <row r="1900" spans="3:7">
      <c r="C1900" s="8"/>
      <c r="D1900" s="9"/>
      <c r="E1900" s="9"/>
      <c r="F1900" s="9"/>
      <c r="G1900" s="9"/>
    </row>
    <row r="1901" spans="3:7">
      <c r="C1901" s="8"/>
      <c r="D1901" s="9"/>
      <c r="E1901" s="9"/>
      <c r="F1901" s="9"/>
      <c r="G1901" s="9"/>
    </row>
    <row r="1902" spans="3:7">
      <c r="C1902" s="8"/>
      <c r="D1902" s="9"/>
      <c r="E1902" s="9"/>
      <c r="F1902" s="9"/>
      <c r="G1902" s="9"/>
    </row>
    <row r="1903" spans="3:7">
      <c r="C1903" s="8"/>
      <c r="D1903" s="9"/>
      <c r="E1903" s="9"/>
      <c r="F1903" s="9"/>
      <c r="G1903" s="9"/>
    </row>
    <row r="1904" spans="3:7">
      <c r="C1904" s="8"/>
      <c r="D1904" s="9"/>
      <c r="E1904" s="9"/>
      <c r="F1904" s="9"/>
      <c r="G1904" s="9"/>
    </row>
    <row r="1905" spans="3:7">
      <c r="C1905" s="8"/>
      <c r="D1905" s="9"/>
      <c r="E1905" s="9"/>
      <c r="F1905" s="9"/>
      <c r="G1905" s="9"/>
    </row>
    <row r="1906" spans="3:7">
      <c r="C1906" s="8"/>
      <c r="D1906" s="9"/>
      <c r="E1906" s="9"/>
      <c r="F1906" s="9"/>
      <c r="G1906" s="9"/>
    </row>
    <row r="1907" spans="3:7">
      <c r="C1907" s="8"/>
      <c r="D1907" s="9"/>
      <c r="E1907" s="9"/>
      <c r="F1907" s="9"/>
      <c r="G1907" s="9"/>
    </row>
    <row r="1908" spans="3:7">
      <c r="C1908" s="8"/>
      <c r="D1908" s="9"/>
      <c r="E1908" s="9"/>
      <c r="F1908" s="9"/>
      <c r="G1908" s="9"/>
    </row>
    <row r="1909" spans="3:7">
      <c r="C1909" s="8"/>
      <c r="D1909" s="9"/>
      <c r="E1909" s="9"/>
      <c r="F1909" s="9"/>
      <c r="G1909" s="9"/>
    </row>
    <row r="1910" spans="3:7">
      <c r="C1910" s="8"/>
      <c r="D1910" s="9"/>
      <c r="E1910" s="9"/>
      <c r="F1910" s="9"/>
      <c r="G1910" s="9"/>
    </row>
    <row r="1911" spans="3:7">
      <c r="C1911" s="8"/>
      <c r="D1911" s="9"/>
      <c r="E1911" s="9"/>
      <c r="F1911" s="9"/>
      <c r="G1911" s="9"/>
    </row>
    <row r="1912" spans="3:7">
      <c r="C1912" s="8"/>
      <c r="D1912" s="9"/>
      <c r="E1912" s="9"/>
      <c r="F1912" s="9"/>
      <c r="G1912" s="9"/>
    </row>
    <row r="1913" spans="3:7">
      <c r="C1913" s="8"/>
      <c r="D1913" s="9"/>
      <c r="E1913" s="9"/>
      <c r="F1913" s="9"/>
      <c r="G1913" s="9"/>
    </row>
    <row r="1914" spans="3:7">
      <c r="C1914" s="8"/>
      <c r="D1914" s="9"/>
      <c r="E1914" s="9"/>
      <c r="F1914" s="9"/>
      <c r="G1914" s="9"/>
    </row>
    <row r="1915" spans="3:7">
      <c r="C1915" s="8"/>
      <c r="D1915" s="9"/>
      <c r="E1915" s="9"/>
      <c r="F1915" s="9"/>
      <c r="G1915" s="9"/>
    </row>
    <row r="1916" spans="3:7">
      <c r="C1916" s="8"/>
      <c r="D1916" s="9"/>
      <c r="E1916" s="9"/>
      <c r="F1916" s="9"/>
      <c r="G1916" s="9"/>
    </row>
    <row r="1917" spans="3:7">
      <c r="C1917" s="8"/>
      <c r="D1917" s="9"/>
      <c r="E1917" s="9"/>
      <c r="F1917" s="9"/>
      <c r="G1917" s="9"/>
    </row>
    <row r="1918" spans="3:7">
      <c r="C1918" s="8"/>
      <c r="D1918" s="9"/>
      <c r="E1918" s="9"/>
      <c r="F1918" s="9"/>
      <c r="G1918" s="9"/>
    </row>
    <row r="1919" spans="3:7">
      <c r="C1919" s="8"/>
      <c r="D1919" s="9"/>
      <c r="E1919" s="9"/>
      <c r="F1919" s="9"/>
      <c r="G1919" s="9"/>
    </row>
    <row r="1920" spans="3:7">
      <c r="C1920" s="8"/>
      <c r="D1920" s="9"/>
      <c r="E1920" s="9"/>
      <c r="F1920" s="9"/>
      <c r="G1920" s="9"/>
    </row>
    <row r="1921" spans="3:7">
      <c r="C1921" s="8"/>
      <c r="D1921" s="9"/>
      <c r="E1921" s="9"/>
      <c r="F1921" s="9"/>
      <c r="G1921" s="9"/>
    </row>
    <row r="1922" spans="3:7">
      <c r="C1922" s="8"/>
      <c r="D1922" s="9"/>
      <c r="E1922" s="9"/>
      <c r="F1922" s="9"/>
      <c r="G1922" s="9"/>
    </row>
    <row r="1923" spans="3:7">
      <c r="C1923" s="8"/>
      <c r="D1923" s="9"/>
      <c r="E1923" s="9"/>
      <c r="F1923" s="9"/>
      <c r="G1923" s="9"/>
    </row>
    <row r="1924" spans="3:7">
      <c r="C1924" s="8"/>
      <c r="D1924" s="9"/>
      <c r="E1924" s="9"/>
      <c r="F1924" s="9"/>
      <c r="G1924" s="9"/>
    </row>
    <row r="1925" spans="3:7">
      <c r="C1925" s="8"/>
      <c r="D1925" s="9"/>
      <c r="E1925" s="9"/>
      <c r="F1925" s="9"/>
      <c r="G1925" s="9"/>
    </row>
    <row r="1926" spans="3:7">
      <c r="C1926" s="8"/>
      <c r="D1926" s="9"/>
      <c r="E1926" s="9"/>
      <c r="F1926" s="9"/>
      <c r="G1926" s="9"/>
    </row>
    <row r="1927" spans="3:7">
      <c r="C1927" s="8"/>
      <c r="D1927" s="9"/>
      <c r="E1927" s="9"/>
      <c r="F1927" s="9"/>
      <c r="G1927" s="9"/>
    </row>
    <row r="1928" spans="3:7">
      <c r="C1928" s="8"/>
      <c r="D1928" s="9"/>
      <c r="E1928" s="9"/>
      <c r="F1928" s="9"/>
      <c r="G1928" s="9"/>
    </row>
    <row r="1929" spans="3:7">
      <c r="C1929" s="8"/>
      <c r="D1929" s="9"/>
      <c r="E1929" s="9"/>
      <c r="F1929" s="9"/>
      <c r="G1929" s="9"/>
    </row>
    <row r="1930" spans="3:7">
      <c r="C1930" s="8"/>
      <c r="D1930" s="9"/>
      <c r="E1930" s="9"/>
      <c r="F1930" s="9"/>
      <c r="G1930" s="9"/>
    </row>
    <row r="1931" spans="3:7">
      <c r="C1931" s="8"/>
      <c r="D1931" s="9"/>
      <c r="E1931" s="9"/>
      <c r="F1931" s="9"/>
      <c r="G1931" s="9"/>
    </row>
    <row r="1932" spans="3:7">
      <c r="C1932" s="8"/>
      <c r="D1932" s="9"/>
      <c r="E1932" s="9"/>
      <c r="F1932" s="9"/>
      <c r="G1932" s="9"/>
    </row>
    <row r="1933" spans="3:7">
      <c r="C1933" s="8"/>
      <c r="D1933" s="9"/>
      <c r="E1933" s="9"/>
      <c r="F1933" s="9"/>
      <c r="G1933" s="9"/>
    </row>
    <row r="1934" spans="3:7">
      <c r="C1934" s="8"/>
      <c r="D1934" s="9"/>
      <c r="E1934" s="9"/>
      <c r="F1934" s="9"/>
      <c r="G1934" s="9"/>
    </row>
    <row r="1935" spans="3:7">
      <c r="C1935" s="8"/>
      <c r="D1935" s="9"/>
      <c r="E1935" s="9"/>
      <c r="F1935" s="9"/>
      <c r="G1935" s="9"/>
    </row>
    <row r="1936" spans="3:7">
      <c r="C1936" s="8"/>
      <c r="D1936" s="9"/>
      <c r="E1936" s="9"/>
      <c r="F1936" s="9"/>
      <c r="G1936" s="9"/>
    </row>
    <row r="1937" spans="3:7">
      <c r="C1937" s="8"/>
      <c r="D1937" s="9"/>
      <c r="E1937" s="9"/>
      <c r="F1937" s="9"/>
      <c r="G1937" s="9"/>
    </row>
    <row r="1938" spans="3:7">
      <c r="C1938" s="8"/>
      <c r="D1938" s="9"/>
      <c r="E1938" s="9"/>
      <c r="F1938" s="9"/>
      <c r="G1938" s="9"/>
    </row>
    <row r="1939" spans="3:7">
      <c r="C1939" s="8"/>
      <c r="D1939" s="9"/>
      <c r="E1939" s="9"/>
      <c r="F1939" s="9"/>
      <c r="G1939" s="9"/>
    </row>
    <row r="1940" spans="3:7">
      <c r="C1940" s="8"/>
      <c r="D1940" s="9"/>
      <c r="E1940" s="9"/>
      <c r="F1940" s="9"/>
      <c r="G1940" s="9"/>
    </row>
    <row r="1941" spans="3:7">
      <c r="C1941" s="8"/>
      <c r="D1941" s="9"/>
      <c r="E1941" s="9"/>
      <c r="F1941" s="9"/>
      <c r="G1941" s="9"/>
    </row>
    <row r="1942" spans="3:7">
      <c r="C1942" s="8"/>
      <c r="D1942" s="9"/>
      <c r="E1942" s="9"/>
      <c r="F1942" s="9"/>
      <c r="G1942" s="9"/>
    </row>
    <row r="1943" spans="3:7">
      <c r="C1943" s="8"/>
      <c r="D1943" s="9"/>
      <c r="E1943" s="9"/>
      <c r="F1943" s="9"/>
      <c r="G1943" s="9"/>
    </row>
    <row r="1944" spans="3:7">
      <c r="C1944" s="8"/>
      <c r="D1944" s="9"/>
      <c r="E1944" s="9"/>
      <c r="F1944" s="9"/>
      <c r="G1944" s="9"/>
    </row>
    <row r="1945" spans="3:7">
      <c r="C1945" s="8"/>
      <c r="D1945" s="9"/>
      <c r="E1945" s="9"/>
      <c r="F1945" s="9"/>
      <c r="G1945" s="9"/>
    </row>
    <row r="1946" spans="3:7">
      <c r="C1946" s="8"/>
      <c r="D1946" s="9"/>
      <c r="E1946" s="9"/>
      <c r="F1946" s="9"/>
      <c r="G1946" s="9"/>
    </row>
    <row r="1947" spans="3:7">
      <c r="C1947" s="8"/>
      <c r="D1947" s="9"/>
      <c r="E1947" s="9"/>
      <c r="F1947" s="9"/>
      <c r="G1947" s="9"/>
    </row>
    <row r="1948" spans="3:7">
      <c r="C1948" s="8"/>
      <c r="D1948" s="9"/>
      <c r="E1948" s="9"/>
      <c r="F1948" s="9"/>
      <c r="G1948" s="9"/>
    </row>
    <row r="1949" spans="3:7">
      <c r="C1949" s="8"/>
      <c r="D1949" s="9"/>
      <c r="E1949" s="9"/>
      <c r="F1949" s="9"/>
      <c r="G1949" s="9"/>
    </row>
    <row r="1950" spans="3:7">
      <c r="C1950" s="8"/>
      <c r="D1950" s="9"/>
      <c r="E1950" s="9"/>
      <c r="F1950" s="9"/>
      <c r="G1950" s="9"/>
    </row>
    <row r="1951" spans="3:7">
      <c r="C1951" s="8"/>
      <c r="D1951" s="9"/>
      <c r="E1951" s="9"/>
      <c r="F1951" s="9"/>
      <c r="G1951" s="9"/>
    </row>
    <row r="1952" spans="3:7">
      <c r="C1952" s="8"/>
      <c r="D1952" s="9"/>
      <c r="E1952" s="9"/>
      <c r="F1952" s="9"/>
      <c r="G1952" s="9"/>
    </row>
    <row r="1953" spans="3:7">
      <c r="C1953" s="8"/>
      <c r="D1953" s="9"/>
      <c r="E1953" s="9"/>
      <c r="F1953" s="9"/>
      <c r="G1953" s="9"/>
    </row>
    <row r="1954" spans="3:7">
      <c r="C1954" s="8"/>
      <c r="D1954" s="9"/>
      <c r="E1954" s="9"/>
      <c r="F1954" s="9"/>
      <c r="G1954" s="9"/>
    </row>
    <row r="1955" spans="3:7">
      <c r="C1955" s="8"/>
      <c r="D1955" s="9"/>
      <c r="E1955" s="9"/>
      <c r="F1955" s="9"/>
      <c r="G1955" s="9"/>
    </row>
    <row r="1956" spans="3:7">
      <c r="C1956" s="8"/>
      <c r="D1956" s="9"/>
      <c r="E1956" s="9"/>
      <c r="F1956" s="9"/>
      <c r="G1956" s="9"/>
    </row>
    <row r="1957" spans="3:7">
      <c r="C1957" s="8"/>
      <c r="D1957" s="9"/>
      <c r="E1957" s="9"/>
      <c r="F1957" s="9"/>
      <c r="G1957" s="9"/>
    </row>
    <row r="1958" spans="3:7">
      <c r="C1958" s="8"/>
      <c r="D1958" s="9"/>
      <c r="E1958" s="9"/>
      <c r="F1958" s="9"/>
      <c r="G1958" s="9"/>
    </row>
    <row r="1959" spans="3:7">
      <c r="C1959" s="8"/>
      <c r="D1959" s="9"/>
      <c r="E1959" s="9"/>
      <c r="F1959" s="9"/>
      <c r="G1959" s="9"/>
    </row>
    <row r="1960" spans="3:7">
      <c r="C1960" s="8"/>
      <c r="D1960" s="9"/>
      <c r="E1960" s="9"/>
      <c r="F1960" s="9"/>
      <c r="G1960" s="9"/>
    </row>
    <row r="1961" spans="3:7">
      <c r="C1961" s="8"/>
      <c r="D1961" s="9"/>
      <c r="E1961" s="9"/>
      <c r="F1961" s="9"/>
      <c r="G1961" s="9"/>
    </row>
    <row r="1962" spans="3:7">
      <c r="C1962" s="8"/>
      <c r="D1962" s="9"/>
      <c r="E1962" s="9"/>
      <c r="F1962" s="9"/>
      <c r="G1962" s="9"/>
    </row>
    <row r="1963" spans="3:7">
      <c r="C1963" s="8"/>
      <c r="D1963" s="9"/>
      <c r="E1963" s="9"/>
      <c r="F1963" s="9"/>
      <c r="G1963" s="9"/>
    </row>
    <row r="1964" spans="3:7">
      <c r="C1964" s="8"/>
      <c r="D1964" s="9"/>
      <c r="E1964" s="9"/>
      <c r="F1964" s="9"/>
      <c r="G1964" s="9"/>
    </row>
    <row r="1965" spans="3:7">
      <c r="C1965" s="8"/>
      <c r="D1965" s="9"/>
      <c r="E1965" s="9"/>
      <c r="F1965" s="9"/>
      <c r="G1965" s="9"/>
    </row>
    <row r="1966" spans="3:7">
      <c r="C1966" s="8"/>
      <c r="D1966" s="9"/>
      <c r="E1966" s="9"/>
      <c r="F1966" s="9"/>
      <c r="G1966" s="9"/>
    </row>
    <row r="1967" spans="3:7">
      <c r="C1967" s="8"/>
      <c r="D1967" s="9"/>
      <c r="E1967" s="9"/>
      <c r="F1967" s="9"/>
      <c r="G1967" s="9"/>
    </row>
    <row r="1968" spans="3:7">
      <c r="C1968" s="8"/>
      <c r="D1968" s="9"/>
      <c r="E1968" s="9"/>
      <c r="F1968" s="9"/>
      <c r="G1968" s="9"/>
    </row>
    <row r="1969" spans="3:7">
      <c r="C1969" s="8"/>
      <c r="D1969" s="9"/>
      <c r="E1969" s="9"/>
      <c r="F1969" s="9"/>
      <c r="G1969" s="9"/>
    </row>
    <row r="1970" spans="3:7">
      <c r="C1970" s="8"/>
      <c r="D1970" s="9"/>
      <c r="E1970" s="9"/>
      <c r="F1970" s="9"/>
      <c r="G1970" s="9"/>
    </row>
    <row r="1971" spans="3:7">
      <c r="C1971" s="8"/>
      <c r="D1971" s="9"/>
      <c r="E1971" s="9"/>
      <c r="F1971" s="9"/>
      <c r="G1971" s="9"/>
    </row>
    <row r="1972" spans="3:7">
      <c r="C1972" s="8"/>
      <c r="D1972" s="9"/>
      <c r="E1972" s="9"/>
      <c r="F1972" s="9"/>
      <c r="G1972" s="9"/>
    </row>
    <row r="1973" spans="3:7">
      <c r="C1973" s="8"/>
      <c r="D1973" s="9"/>
      <c r="E1973" s="9"/>
      <c r="F1973" s="9"/>
      <c r="G1973" s="9"/>
    </row>
    <row r="1974" spans="3:7">
      <c r="C1974" s="8"/>
      <c r="D1974" s="9"/>
      <c r="E1974" s="9"/>
      <c r="F1974" s="9"/>
      <c r="G1974" s="9"/>
    </row>
    <row r="1975" spans="3:7">
      <c r="C1975" s="8"/>
      <c r="D1975" s="9"/>
      <c r="E1975" s="9"/>
      <c r="F1975" s="9"/>
      <c r="G1975" s="9"/>
    </row>
    <row r="1976" spans="3:7">
      <c r="C1976" s="8"/>
      <c r="D1976" s="9"/>
      <c r="E1976" s="9"/>
      <c r="F1976" s="9"/>
      <c r="G1976" s="9"/>
    </row>
    <row r="1977" spans="3:7">
      <c r="C1977" s="8"/>
      <c r="D1977" s="9"/>
      <c r="E1977" s="9"/>
      <c r="F1977" s="9"/>
      <c r="G1977" s="9"/>
    </row>
    <row r="1978" spans="3:7">
      <c r="C1978" s="8"/>
      <c r="D1978" s="9"/>
      <c r="E1978" s="9"/>
      <c r="F1978" s="9"/>
      <c r="G1978" s="9"/>
    </row>
    <row r="1979" spans="3:7">
      <c r="C1979" s="8"/>
      <c r="D1979" s="9"/>
      <c r="E1979" s="9"/>
      <c r="F1979" s="9"/>
      <c r="G1979" s="9"/>
    </row>
    <row r="1980" spans="3:7">
      <c r="C1980" s="8"/>
      <c r="D1980" s="9"/>
      <c r="E1980" s="9"/>
      <c r="F1980" s="9"/>
      <c r="G1980" s="9"/>
    </row>
    <row r="1981" spans="3:7">
      <c r="C1981" s="8"/>
      <c r="D1981" s="9"/>
      <c r="E1981" s="9"/>
      <c r="F1981" s="9"/>
      <c r="G1981" s="9"/>
    </row>
    <row r="1982" spans="3:7">
      <c r="C1982" s="8"/>
      <c r="D1982" s="9"/>
      <c r="E1982" s="9"/>
      <c r="F1982" s="9"/>
      <c r="G1982" s="9"/>
    </row>
    <row r="1983" spans="3:7">
      <c r="C1983" s="8"/>
      <c r="D1983" s="9"/>
      <c r="E1983" s="9"/>
      <c r="F1983" s="9"/>
      <c r="G1983" s="9"/>
    </row>
    <row r="1984" spans="3:7">
      <c r="C1984" s="8"/>
      <c r="D1984" s="9"/>
      <c r="E1984" s="9"/>
      <c r="F1984" s="9"/>
      <c r="G1984" s="9"/>
    </row>
    <row r="1985" spans="3:7">
      <c r="C1985" s="8"/>
      <c r="D1985" s="9"/>
      <c r="E1985" s="9"/>
      <c r="F1985" s="9"/>
      <c r="G1985" s="9"/>
    </row>
    <row r="1986" spans="3:7">
      <c r="C1986" s="8"/>
      <c r="D1986" s="9"/>
      <c r="E1986" s="9"/>
      <c r="F1986" s="9"/>
      <c r="G1986" s="9"/>
    </row>
    <row r="1987" spans="3:7">
      <c r="C1987" s="8"/>
      <c r="D1987" s="9"/>
      <c r="E1987" s="9"/>
      <c r="F1987" s="9"/>
      <c r="G1987" s="9"/>
    </row>
    <row r="1988" spans="3:7">
      <c r="C1988" s="8"/>
      <c r="D1988" s="9"/>
      <c r="E1988" s="9"/>
      <c r="F1988" s="9"/>
      <c r="G1988" s="9"/>
    </row>
    <row r="1989" spans="3:7">
      <c r="C1989" s="8"/>
      <c r="D1989" s="9"/>
      <c r="E1989" s="9"/>
      <c r="F1989" s="9"/>
      <c r="G1989" s="9"/>
    </row>
    <row r="1990" spans="3:7">
      <c r="C1990" s="8"/>
      <c r="D1990" s="9"/>
      <c r="E1990" s="9"/>
      <c r="F1990" s="9"/>
      <c r="G1990" s="9"/>
    </row>
    <row r="1991" spans="3:7">
      <c r="C1991" s="8"/>
      <c r="D1991" s="9"/>
      <c r="E1991" s="9"/>
      <c r="F1991" s="9"/>
      <c r="G1991" s="9"/>
    </row>
    <row r="1992" spans="3:7">
      <c r="C1992" s="8"/>
      <c r="D1992" s="9"/>
      <c r="E1992" s="9"/>
      <c r="F1992" s="9"/>
      <c r="G1992" s="9"/>
    </row>
    <row r="1993" spans="3:7">
      <c r="C1993" s="8"/>
      <c r="D1993" s="9"/>
      <c r="E1993" s="9"/>
      <c r="F1993" s="9"/>
      <c r="G1993" s="9"/>
    </row>
    <row r="1994" spans="3:7">
      <c r="C1994" s="8"/>
      <c r="D1994" s="9"/>
      <c r="E1994" s="9"/>
      <c r="F1994" s="9"/>
      <c r="G1994" s="9"/>
    </row>
    <row r="1995" spans="3:7">
      <c r="C1995" s="8"/>
      <c r="D1995" s="9"/>
      <c r="E1995" s="9"/>
      <c r="F1995" s="9"/>
      <c r="G1995" s="9"/>
    </row>
    <row r="1996" spans="3:7">
      <c r="C1996" s="8"/>
      <c r="D1996" s="9"/>
      <c r="E1996" s="9"/>
      <c r="F1996" s="9"/>
      <c r="G1996" s="9"/>
    </row>
    <row r="1997" spans="3:7">
      <c r="C1997" s="8"/>
      <c r="D1997" s="9"/>
      <c r="E1997" s="9"/>
      <c r="F1997" s="9"/>
      <c r="G1997" s="9"/>
    </row>
    <row r="1998" spans="3:7">
      <c r="C1998" s="8"/>
      <c r="D1998" s="9"/>
      <c r="E1998" s="9"/>
      <c r="F1998" s="9"/>
      <c r="G1998" s="9"/>
    </row>
    <row r="1999" spans="3:7">
      <c r="C1999" s="8"/>
      <c r="D1999" s="9"/>
      <c r="E1999" s="9"/>
      <c r="F1999" s="9"/>
      <c r="G1999" s="9"/>
    </row>
    <row r="2000" spans="3:7">
      <c r="C2000" s="8"/>
      <c r="D2000" s="9"/>
      <c r="E2000" s="9"/>
      <c r="F2000" s="9"/>
      <c r="G2000" s="9"/>
    </row>
    <row r="2001" spans="3:7">
      <c r="C2001" s="8"/>
      <c r="D2001" s="9"/>
      <c r="E2001" s="9"/>
      <c r="F2001" s="9"/>
      <c r="G2001" s="9"/>
    </row>
    <row r="2002" spans="3:7">
      <c r="C2002" s="8"/>
      <c r="D2002" s="9"/>
      <c r="E2002" s="9"/>
      <c r="F2002" s="9"/>
      <c r="G2002" s="9"/>
    </row>
    <row r="2003" spans="3:7">
      <c r="C2003" s="8"/>
      <c r="D2003" s="9"/>
      <c r="E2003" s="9"/>
      <c r="F2003" s="9"/>
      <c r="G2003" s="9"/>
    </row>
    <row r="2004" spans="3:7">
      <c r="C2004" s="8"/>
      <c r="D2004" s="9"/>
      <c r="E2004" s="9"/>
      <c r="F2004" s="9"/>
      <c r="G2004" s="9"/>
    </row>
    <row r="2005" spans="3:7">
      <c r="C2005" s="8"/>
      <c r="D2005" s="9"/>
      <c r="E2005" s="9"/>
      <c r="F2005" s="9"/>
      <c r="G2005" s="9"/>
    </row>
    <row r="2006" spans="3:7">
      <c r="C2006" s="8"/>
      <c r="D2006" s="9"/>
      <c r="E2006" s="9"/>
      <c r="F2006" s="9"/>
      <c r="G2006" s="9"/>
    </row>
    <row r="2007" spans="3:7">
      <c r="C2007" s="8"/>
      <c r="D2007" s="9"/>
      <c r="E2007" s="9"/>
      <c r="F2007" s="9"/>
      <c r="G2007" s="9"/>
    </row>
    <row r="2008" spans="3:7">
      <c r="C2008" s="8"/>
      <c r="D2008" s="9"/>
      <c r="E2008" s="9"/>
      <c r="F2008" s="9"/>
      <c r="G2008" s="9"/>
    </row>
    <row r="2009" spans="3:7">
      <c r="C2009" s="8"/>
      <c r="D2009" s="9"/>
      <c r="E2009" s="9"/>
      <c r="F2009" s="9"/>
      <c r="G2009" s="9"/>
    </row>
    <row r="2010" spans="3:7">
      <c r="C2010" s="8"/>
      <c r="D2010" s="9"/>
      <c r="E2010" s="9"/>
      <c r="F2010" s="9"/>
      <c r="G2010" s="9"/>
    </row>
    <row r="2011" spans="3:7">
      <c r="C2011" s="8"/>
      <c r="D2011" s="9"/>
      <c r="E2011" s="9"/>
      <c r="F2011" s="9"/>
      <c r="G2011" s="9"/>
    </row>
    <row r="2012" spans="3:7">
      <c r="C2012" s="8"/>
      <c r="D2012" s="9"/>
      <c r="E2012" s="9"/>
      <c r="F2012" s="9"/>
      <c r="G2012" s="9"/>
    </row>
    <row r="2013" spans="3:7">
      <c r="C2013" s="8"/>
      <c r="D2013" s="9"/>
      <c r="E2013" s="9"/>
      <c r="F2013" s="9"/>
      <c r="G2013" s="9"/>
    </row>
    <row r="2014" spans="3:7">
      <c r="C2014" s="8"/>
      <c r="D2014" s="9"/>
      <c r="E2014" s="9"/>
      <c r="F2014" s="9"/>
      <c r="G2014" s="9"/>
    </row>
    <row r="2015" spans="3:7">
      <c r="C2015" s="8"/>
      <c r="D2015" s="9"/>
      <c r="E2015" s="9"/>
      <c r="F2015" s="9"/>
      <c r="G2015" s="9"/>
    </row>
    <row r="2016" spans="3:7">
      <c r="C2016" s="8"/>
      <c r="D2016" s="9"/>
      <c r="E2016" s="9"/>
      <c r="F2016" s="9"/>
      <c r="G2016" s="9"/>
    </row>
    <row r="2017" spans="3:7">
      <c r="C2017" s="8"/>
      <c r="D2017" s="9"/>
      <c r="E2017" s="9"/>
      <c r="F2017" s="9"/>
      <c r="G2017" s="9"/>
    </row>
    <row r="2018" spans="3:7">
      <c r="C2018" s="8"/>
      <c r="D2018" s="9"/>
      <c r="E2018" s="9"/>
      <c r="F2018" s="9"/>
      <c r="G2018" s="9"/>
    </row>
    <row r="2019" spans="3:7">
      <c r="C2019" s="8"/>
      <c r="D2019" s="9"/>
      <c r="E2019" s="9"/>
      <c r="F2019" s="9"/>
      <c r="G2019" s="9"/>
    </row>
    <row r="2020" spans="3:7">
      <c r="C2020" s="8"/>
      <c r="D2020" s="9"/>
      <c r="E2020" s="9"/>
      <c r="F2020" s="9"/>
      <c r="G2020" s="9"/>
    </row>
    <row r="2021" spans="3:7">
      <c r="C2021" s="8"/>
      <c r="D2021" s="9"/>
      <c r="E2021" s="9"/>
      <c r="F2021" s="9"/>
      <c r="G2021" s="9"/>
    </row>
    <row r="2022" spans="3:7">
      <c r="C2022" s="8"/>
      <c r="D2022" s="9"/>
      <c r="E2022" s="9"/>
      <c r="F2022" s="9"/>
      <c r="G2022" s="9"/>
    </row>
    <row r="2023" spans="3:7">
      <c r="C2023" s="8"/>
      <c r="D2023" s="9"/>
      <c r="E2023" s="9"/>
      <c r="F2023" s="9"/>
      <c r="G2023" s="9"/>
    </row>
    <row r="2024" spans="3:7">
      <c r="C2024" s="8"/>
      <c r="D2024" s="9"/>
      <c r="E2024" s="9"/>
      <c r="F2024" s="9"/>
      <c r="G2024" s="9"/>
    </row>
    <row r="2025" spans="3:7">
      <c r="C2025" s="8"/>
      <c r="D2025" s="9"/>
      <c r="E2025" s="9"/>
      <c r="F2025" s="9"/>
      <c r="G2025" s="9"/>
    </row>
    <row r="2026" spans="3:7">
      <c r="C2026" s="8"/>
      <c r="D2026" s="9"/>
      <c r="E2026" s="9"/>
      <c r="F2026" s="9"/>
      <c r="G2026" s="9"/>
    </row>
    <row r="2027" spans="3:7">
      <c r="C2027" s="8"/>
      <c r="D2027" s="9"/>
      <c r="E2027" s="9"/>
      <c r="F2027" s="9"/>
      <c r="G2027" s="9"/>
    </row>
    <row r="2028" spans="3:7">
      <c r="C2028" s="8"/>
      <c r="D2028" s="9"/>
      <c r="E2028" s="9"/>
      <c r="F2028" s="9"/>
      <c r="G2028" s="9"/>
    </row>
    <row r="2029" spans="3:7">
      <c r="C2029" s="8"/>
      <c r="D2029" s="9"/>
      <c r="E2029" s="9"/>
      <c r="F2029" s="9"/>
      <c r="G2029" s="9"/>
    </row>
    <row r="2030" spans="3:7">
      <c r="C2030" s="8"/>
      <c r="D2030" s="9"/>
      <c r="E2030" s="9"/>
      <c r="F2030" s="9"/>
      <c r="G2030" s="9"/>
    </row>
    <row r="2031" spans="3:7">
      <c r="C2031" s="8"/>
      <c r="D2031" s="9"/>
      <c r="E2031" s="9"/>
      <c r="F2031" s="9"/>
      <c r="G2031" s="9"/>
    </row>
    <row r="2032" spans="3:7">
      <c r="C2032" s="8"/>
      <c r="D2032" s="9"/>
      <c r="E2032" s="9"/>
      <c r="F2032" s="9"/>
      <c r="G2032" s="9"/>
    </row>
    <row r="2033" spans="3:7">
      <c r="C2033" s="8"/>
      <c r="D2033" s="9"/>
      <c r="E2033" s="9"/>
      <c r="F2033" s="9"/>
      <c r="G2033" s="9"/>
    </row>
    <row r="2034" spans="3:7">
      <c r="C2034" s="8"/>
      <c r="D2034" s="9"/>
      <c r="E2034" s="9"/>
      <c r="F2034" s="9"/>
      <c r="G2034" s="9"/>
    </row>
    <row r="2035" spans="3:7">
      <c r="C2035" s="8"/>
      <c r="D2035" s="9"/>
      <c r="E2035" s="9"/>
      <c r="F2035" s="9"/>
      <c r="G2035" s="9"/>
    </row>
    <row r="2036" spans="3:7">
      <c r="C2036" s="8"/>
      <c r="D2036" s="9"/>
      <c r="E2036" s="9"/>
      <c r="F2036" s="9"/>
      <c r="G2036" s="9"/>
    </row>
    <row r="2037" spans="3:7">
      <c r="C2037" s="8"/>
      <c r="D2037" s="9"/>
      <c r="E2037" s="9"/>
      <c r="F2037" s="9"/>
      <c r="G2037" s="9"/>
    </row>
    <row r="2038" spans="3:7">
      <c r="C2038" s="8"/>
      <c r="D2038" s="9"/>
      <c r="E2038" s="9"/>
      <c r="F2038" s="9"/>
      <c r="G2038" s="9"/>
    </row>
    <row r="2039" spans="3:7">
      <c r="C2039" s="8"/>
      <c r="D2039" s="9"/>
      <c r="E2039" s="9"/>
      <c r="F2039" s="9"/>
      <c r="G2039" s="9"/>
    </row>
    <row r="2040" spans="3:7">
      <c r="C2040" s="8"/>
      <c r="D2040" s="9"/>
      <c r="E2040" s="9"/>
      <c r="F2040" s="9"/>
      <c r="G2040" s="9"/>
    </row>
    <row r="2041" spans="3:7">
      <c r="C2041" s="8"/>
      <c r="D2041" s="9"/>
      <c r="E2041" s="9"/>
      <c r="F2041" s="9"/>
      <c r="G2041" s="9"/>
    </row>
    <row r="2042" spans="3:7">
      <c r="C2042" s="8"/>
      <c r="D2042" s="9"/>
      <c r="E2042" s="9"/>
      <c r="F2042" s="9"/>
      <c r="G2042" s="9"/>
    </row>
    <row r="2043" spans="3:7">
      <c r="C2043" s="8"/>
      <c r="D2043" s="9"/>
      <c r="E2043" s="9"/>
      <c r="F2043" s="9"/>
      <c r="G2043" s="9"/>
    </row>
    <row r="2044" spans="3:7">
      <c r="C2044" s="8"/>
      <c r="D2044" s="9"/>
      <c r="E2044" s="9"/>
      <c r="F2044" s="9"/>
      <c r="G2044" s="9"/>
    </row>
    <row r="2045" spans="3:7">
      <c r="C2045" s="8"/>
      <c r="D2045" s="9"/>
      <c r="E2045" s="9"/>
      <c r="F2045" s="9"/>
      <c r="G2045" s="9"/>
    </row>
    <row r="2046" spans="3:7">
      <c r="C2046" s="8"/>
      <c r="D2046" s="9"/>
      <c r="E2046" s="9"/>
      <c r="F2046" s="9"/>
      <c r="G2046" s="9"/>
    </row>
    <row r="2047" spans="3:7">
      <c r="C2047" s="8"/>
      <c r="D2047" s="9"/>
      <c r="E2047" s="9"/>
      <c r="F2047" s="9"/>
      <c r="G2047" s="9"/>
    </row>
    <row r="2048" spans="3:7">
      <c r="C2048" s="8"/>
      <c r="D2048" s="9"/>
      <c r="E2048" s="9"/>
      <c r="F2048" s="9"/>
      <c r="G2048" s="9"/>
    </row>
    <row r="2049" spans="3:7">
      <c r="C2049" s="8"/>
      <c r="D2049" s="9"/>
      <c r="E2049" s="9"/>
      <c r="F2049" s="9"/>
      <c r="G2049" s="9"/>
    </row>
    <row r="2050" spans="3:7">
      <c r="C2050" s="8"/>
      <c r="D2050" s="9"/>
      <c r="E2050" s="9"/>
      <c r="F2050" s="9"/>
      <c r="G2050" s="9"/>
    </row>
    <row r="2051" spans="3:7">
      <c r="C2051" s="8"/>
      <c r="D2051" s="9"/>
      <c r="E2051" s="9"/>
      <c r="F2051" s="9"/>
      <c r="G2051" s="9"/>
    </row>
    <row r="2052" spans="3:7">
      <c r="C2052" s="8"/>
      <c r="D2052" s="9"/>
      <c r="E2052" s="9"/>
      <c r="F2052" s="9"/>
      <c r="G2052" s="9"/>
    </row>
    <row r="2053" spans="3:7">
      <c r="C2053" s="8"/>
      <c r="D2053" s="9"/>
      <c r="E2053" s="9"/>
      <c r="F2053" s="9"/>
      <c r="G2053" s="9"/>
    </row>
    <row r="2054" spans="3:7">
      <c r="C2054" s="8"/>
      <c r="D2054" s="9"/>
      <c r="E2054" s="9"/>
      <c r="F2054" s="9"/>
      <c r="G2054" s="9"/>
    </row>
    <row r="2055" spans="3:7">
      <c r="C2055" s="8"/>
      <c r="D2055" s="9"/>
      <c r="E2055" s="9"/>
      <c r="F2055" s="9"/>
      <c r="G2055" s="9"/>
    </row>
    <row r="2056" spans="3:7">
      <c r="C2056" s="8"/>
      <c r="D2056" s="9"/>
      <c r="E2056" s="9"/>
      <c r="F2056" s="9"/>
      <c r="G2056" s="9"/>
    </row>
    <row r="2057" spans="3:7">
      <c r="C2057" s="8"/>
      <c r="D2057" s="9"/>
      <c r="E2057" s="9"/>
      <c r="F2057" s="9"/>
      <c r="G2057" s="9"/>
    </row>
    <row r="2058" spans="3:7">
      <c r="C2058" s="8"/>
      <c r="D2058" s="9"/>
      <c r="E2058" s="9"/>
      <c r="F2058" s="9"/>
      <c r="G2058" s="9"/>
    </row>
    <row r="2059" spans="3:7">
      <c r="C2059" s="8"/>
      <c r="D2059" s="9"/>
      <c r="E2059" s="9"/>
      <c r="F2059" s="9"/>
      <c r="G2059" s="9"/>
    </row>
    <row r="2060" spans="3:7">
      <c r="C2060" s="8"/>
      <c r="D2060" s="9"/>
      <c r="E2060" s="9"/>
      <c r="F2060" s="9"/>
      <c r="G2060" s="9"/>
    </row>
    <row r="2061" spans="3:7">
      <c r="C2061" s="8"/>
      <c r="D2061" s="9"/>
      <c r="E2061" s="9"/>
      <c r="F2061" s="9"/>
      <c r="G2061" s="9"/>
    </row>
    <row r="2062" spans="3:7">
      <c r="C2062" s="8"/>
      <c r="D2062" s="9"/>
      <c r="E2062" s="9"/>
      <c r="F2062" s="9"/>
      <c r="G2062" s="9"/>
    </row>
    <row r="2063" spans="3:7">
      <c r="C2063" s="8"/>
      <c r="D2063" s="9"/>
      <c r="E2063" s="9"/>
      <c r="F2063" s="9"/>
      <c r="G2063" s="9"/>
    </row>
    <row r="2064" spans="3:7">
      <c r="C2064" s="8"/>
      <c r="D2064" s="9"/>
      <c r="E2064" s="9"/>
      <c r="F2064" s="9"/>
      <c r="G2064" s="9"/>
    </row>
    <row r="2065" spans="3:7">
      <c r="C2065" s="8"/>
      <c r="D2065" s="9"/>
      <c r="E2065" s="9"/>
      <c r="F2065" s="9"/>
      <c r="G2065" s="9"/>
    </row>
    <row r="2066" spans="3:7">
      <c r="C2066" s="8"/>
      <c r="D2066" s="9"/>
      <c r="E2066" s="9"/>
      <c r="F2066" s="9"/>
      <c r="G2066" s="9"/>
    </row>
    <row r="2067" spans="3:7">
      <c r="C2067" s="8"/>
      <c r="D2067" s="9"/>
      <c r="E2067" s="9"/>
      <c r="F2067" s="9"/>
      <c r="G2067" s="9"/>
    </row>
    <row r="2068" spans="3:7">
      <c r="C2068" s="8"/>
      <c r="D2068" s="9"/>
      <c r="E2068" s="9"/>
      <c r="F2068" s="9"/>
      <c r="G2068" s="9"/>
    </row>
    <row r="2069" spans="3:7">
      <c r="C2069" s="8"/>
      <c r="D2069" s="9"/>
      <c r="E2069" s="9"/>
      <c r="F2069" s="9"/>
      <c r="G2069" s="9"/>
    </row>
    <row r="2070" spans="3:7">
      <c r="C2070" s="8"/>
      <c r="D2070" s="9"/>
      <c r="E2070" s="9"/>
      <c r="F2070" s="9"/>
      <c r="G2070" s="9"/>
    </row>
    <row r="2071" spans="3:7">
      <c r="C2071" s="8"/>
      <c r="D2071" s="9"/>
      <c r="E2071" s="9"/>
      <c r="F2071" s="9"/>
      <c r="G2071" s="9"/>
    </row>
    <row r="2072" spans="3:7">
      <c r="C2072" s="8"/>
      <c r="D2072" s="9"/>
      <c r="E2072" s="9"/>
      <c r="F2072" s="9"/>
      <c r="G2072" s="9"/>
    </row>
    <row r="2073" spans="3:7">
      <c r="C2073" s="8"/>
      <c r="D2073" s="9"/>
      <c r="E2073" s="9"/>
      <c r="F2073" s="9"/>
      <c r="G2073" s="9"/>
    </row>
    <row r="2074" spans="3:7">
      <c r="C2074" s="8"/>
      <c r="D2074" s="9"/>
      <c r="E2074" s="9"/>
      <c r="F2074" s="9"/>
      <c r="G2074" s="9"/>
    </row>
    <row r="2075" spans="3:7">
      <c r="C2075" s="8"/>
      <c r="D2075" s="9"/>
      <c r="E2075" s="9"/>
      <c r="F2075" s="9"/>
      <c r="G2075" s="9"/>
    </row>
    <row r="2076" spans="3:7">
      <c r="C2076" s="8"/>
      <c r="D2076" s="9"/>
      <c r="E2076" s="9"/>
      <c r="F2076" s="9"/>
      <c r="G2076" s="9"/>
    </row>
    <row r="2077" spans="3:7">
      <c r="C2077" s="8"/>
      <c r="D2077" s="9"/>
      <c r="E2077" s="9"/>
      <c r="F2077" s="9"/>
      <c r="G2077" s="9"/>
    </row>
    <row r="2078" spans="3:7">
      <c r="C2078" s="8"/>
      <c r="D2078" s="9"/>
      <c r="E2078" s="9"/>
      <c r="F2078" s="9"/>
      <c r="G2078" s="9"/>
    </row>
    <row r="2079" spans="3:7">
      <c r="C2079" s="8"/>
      <c r="D2079" s="9"/>
      <c r="E2079" s="9"/>
      <c r="F2079" s="9"/>
      <c r="G2079" s="9"/>
    </row>
    <row r="2080" spans="3:7">
      <c r="C2080" s="8"/>
      <c r="D2080" s="9"/>
      <c r="E2080" s="9"/>
      <c r="F2080" s="9"/>
      <c r="G2080" s="9"/>
    </row>
    <row r="2081" spans="3:7">
      <c r="C2081" s="8"/>
      <c r="D2081" s="9"/>
      <c r="E2081" s="9"/>
      <c r="F2081" s="9"/>
      <c r="G2081" s="9"/>
    </row>
    <row r="2082" spans="3:7">
      <c r="C2082" s="8"/>
      <c r="D2082" s="9"/>
      <c r="E2082" s="9"/>
      <c r="F2082" s="9"/>
      <c r="G2082" s="9"/>
    </row>
    <row r="2083" spans="3:7">
      <c r="C2083" s="8"/>
      <c r="D2083" s="9"/>
      <c r="E2083" s="9"/>
      <c r="F2083" s="9"/>
      <c r="G2083" s="9"/>
    </row>
    <row r="2084" spans="3:7">
      <c r="C2084" s="8"/>
      <c r="D2084" s="9"/>
      <c r="E2084" s="9"/>
      <c r="F2084" s="9"/>
      <c r="G2084" s="9"/>
    </row>
    <row r="2085" spans="3:7">
      <c r="C2085" s="8"/>
      <c r="D2085" s="9"/>
      <c r="E2085" s="9"/>
      <c r="F2085" s="9"/>
      <c r="G2085" s="9"/>
    </row>
    <row r="2086" spans="3:7">
      <c r="C2086" s="8"/>
      <c r="D2086" s="9"/>
      <c r="E2086" s="9"/>
      <c r="F2086" s="9"/>
      <c r="G2086" s="9"/>
    </row>
    <row r="2087" spans="3:7">
      <c r="C2087" s="8"/>
      <c r="D2087" s="9"/>
      <c r="E2087" s="9"/>
      <c r="F2087" s="9"/>
      <c r="G2087" s="9"/>
    </row>
    <row r="2088" spans="3:7">
      <c r="C2088" s="8"/>
      <c r="D2088" s="9"/>
      <c r="E2088" s="9"/>
      <c r="F2088" s="9"/>
      <c r="G2088" s="9"/>
    </row>
    <row r="2089" spans="3:7">
      <c r="C2089" s="8"/>
      <c r="D2089" s="9"/>
      <c r="E2089" s="9"/>
      <c r="F2089" s="9"/>
      <c r="G2089" s="9"/>
    </row>
    <row r="2090" spans="3:7">
      <c r="C2090" s="8"/>
      <c r="D2090" s="9"/>
      <c r="E2090" s="9"/>
      <c r="F2090" s="9"/>
      <c r="G2090" s="9"/>
    </row>
    <row r="2091" spans="3:7">
      <c r="C2091" s="8"/>
      <c r="D2091" s="9"/>
      <c r="E2091" s="9"/>
      <c r="F2091" s="9"/>
      <c r="G2091" s="9"/>
    </row>
    <row r="2092" spans="3:7">
      <c r="C2092" s="8"/>
      <c r="D2092" s="9"/>
      <c r="E2092" s="9"/>
      <c r="F2092" s="9"/>
      <c r="G2092" s="9"/>
    </row>
    <row r="2093" spans="3:7">
      <c r="C2093" s="8"/>
      <c r="D2093" s="9"/>
      <c r="E2093" s="9"/>
      <c r="F2093" s="9"/>
      <c r="G2093" s="9"/>
    </row>
    <row r="2094" spans="3:7">
      <c r="C2094" s="8"/>
      <c r="D2094" s="9"/>
      <c r="E2094" s="9"/>
      <c r="F2094" s="9"/>
      <c r="G2094" s="9"/>
    </row>
    <row r="2095" spans="3:7">
      <c r="C2095" s="8"/>
      <c r="D2095" s="9"/>
      <c r="E2095" s="9"/>
      <c r="F2095" s="9"/>
      <c r="G2095" s="9"/>
    </row>
    <row r="2096" spans="3:7">
      <c r="C2096" s="8"/>
      <c r="D2096" s="9"/>
      <c r="E2096" s="9"/>
      <c r="F2096" s="9"/>
      <c r="G2096" s="9"/>
    </row>
    <row r="2097" spans="3:7">
      <c r="C2097" s="8"/>
      <c r="D2097" s="9"/>
      <c r="E2097" s="9"/>
      <c r="F2097" s="9"/>
      <c r="G2097" s="9"/>
    </row>
    <row r="2098" spans="3:7">
      <c r="C2098" s="8"/>
      <c r="D2098" s="9"/>
      <c r="E2098" s="9"/>
      <c r="F2098" s="9"/>
      <c r="G2098" s="9"/>
    </row>
    <row r="2099" spans="3:7">
      <c r="C2099" s="8"/>
      <c r="D2099" s="9"/>
      <c r="E2099" s="9"/>
      <c r="F2099" s="9"/>
      <c r="G2099" s="9"/>
    </row>
    <row r="2100" spans="3:7">
      <c r="C2100" s="8"/>
      <c r="D2100" s="9"/>
      <c r="E2100" s="9"/>
      <c r="F2100" s="9"/>
      <c r="G2100" s="9"/>
    </row>
    <row r="2101" spans="3:7">
      <c r="C2101" s="8"/>
      <c r="D2101" s="9"/>
      <c r="E2101" s="9"/>
      <c r="F2101" s="9"/>
      <c r="G2101" s="9"/>
    </row>
    <row r="2102" spans="3:7">
      <c r="C2102" s="8"/>
      <c r="D2102" s="9"/>
      <c r="E2102" s="9"/>
      <c r="F2102" s="9"/>
      <c r="G2102" s="9"/>
    </row>
    <row r="2103" spans="3:7">
      <c r="C2103" s="8"/>
      <c r="D2103" s="9"/>
      <c r="E2103" s="9"/>
      <c r="F2103" s="9"/>
      <c r="G2103" s="9"/>
    </row>
    <row r="2104" spans="3:7">
      <c r="C2104" s="8"/>
      <c r="D2104" s="9"/>
      <c r="E2104" s="9"/>
      <c r="F2104" s="9"/>
      <c r="G2104" s="9"/>
    </row>
    <row r="2105" spans="3:7">
      <c r="C2105" s="8"/>
      <c r="D2105" s="9"/>
      <c r="E2105" s="9"/>
      <c r="F2105" s="9"/>
      <c r="G2105" s="9"/>
    </row>
    <row r="2106" spans="3:7">
      <c r="C2106" s="8"/>
      <c r="D2106" s="9"/>
      <c r="E2106" s="9"/>
      <c r="F2106" s="9"/>
      <c r="G2106" s="9"/>
    </row>
    <row r="2107" spans="3:7">
      <c r="C2107" s="8"/>
      <c r="D2107" s="9"/>
      <c r="E2107" s="9"/>
      <c r="F2107" s="9"/>
      <c r="G2107" s="9"/>
    </row>
    <row r="2108" spans="3:7">
      <c r="C2108" s="8"/>
      <c r="D2108" s="9"/>
      <c r="E2108" s="9"/>
      <c r="F2108" s="9"/>
      <c r="G2108" s="9"/>
    </row>
    <row r="2109" spans="3:7">
      <c r="C2109" s="8"/>
      <c r="D2109" s="9"/>
      <c r="E2109" s="9"/>
      <c r="F2109" s="9"/>
      <c r="G2109" s="9"/>
    </row>
    <row r="2110" spans="3:7">
      <c r="C2110" s="8"/>
      <c r="D2110" s="9"/>
      <c r="E2110" s="9"/>
      <c r="F2110" s="9"/>
      <c r="G2110" s="9"/>
    </row>
    <row r="2111" spans="3:7">
      <c r="C2111" s="8"/>
      <c r="D2111" s="9"/>
      <c r="E2111" s="9"/>
      <c r="F2111" s="9"/>
      <c r="G2111" s="9"/>
    </row>
    <row r="2112" spans="3:7">
      <c r="C2112" s="8"/>
      <c r="D2112" s="9"/>
      <c r="E2112" s="9"/>
      <c r="F2112" s="9"/>
      <c r="G2112" s="9"/>
    </row>
    <row r="2113" spans="3:7">
      <c r="C2113" s="8"/>
      <c r="D2113" s="9"/>
      <c r="E2113" s="9"/>
      <c r="F2113" s="9"/>
      <c r="G2113" s="9"/>
    </row>
    <row r="2114" spans="3:7">
      <c r="C2114" s="8"/>
      <c r="D2114" s="9"/>
      <c r="E2114" s="9"/>
      <c r="F2114" s="9"/>
      <c r="G2114" s="9"/>
    </row>
    <row r="2115" spans="3:7">
      <c r="C2115" s="8"/>
      <c r="D2115" s="9"/>
      <c r="E2115" s="9"/>
      <c r="F2115" s="9"/>
      <c r="G2115" s="9"/>
    </row>
    <row r="2116" spans="3:7">
      <c r="C2116" s="8"/>
      <c r="D2116" s="9"/>
      <c r="E2116" s="9"/>
      <c r="F2116" s="9"/>
      <c r="G2116" s="9"/>
    </row>
    <row r="2117" spans="3:7">
      <c r="C2117" s="8"/>
      <c r="D2117" s="9"/>
      <c r="E2117" s="9"/>
      <c r="F2117" s="9"/>
      <c r="G2117" s="9"/>
    </row>
    <row r="2118" spans="3:7">
      <c r="C2118" s="8"/>
      <c r="D2118" s="9"/>
      <c r="E2118" s="9"/>
      <c r="F2118" s="9"/>
      <c r="G2118" s="9"/>
    </row>
    <row r="2119" spans="3:7">
      <c r="C2119" s="8"/>
      <c r="D2119" s="9"/>
      <c r="E2119" s="9"/>
      <c r="F2119" s="9"/>
      <c r="G2119" s="9"/>
    </row>
    <row r="2120" spans="3:7">
      <c r="C2120" s="8"/>
      <c r="D2120" s="9"/>
      <c r="E2120" s="9"/>
      <c r="F2120" s="9"/>
      <c r="G2120" s="9"/>
    </row>
    <row r="2121" spans="3:7">
      <c r="C2121" s="8"/>
      <c r="D2121" s="9"/>
      <c r="E2121" s="9"/>
      <c r="F2121" s="9"/>
      <c r="G2121" s="9"/>
    </row>
    <row r="2122" spans="3:7">
      <c r="C2122" s="8"/>
      <c r="D2122" s="9"/>
      <c r="E2122" s="9"/>
      <c r="F2122" s="9"/>
      <c r="G2122" s="9"/>
    </row>
    <row r="2123" spans="3:7">
      <c r="C2123" s="8"/>
      <c r="D2123" s="9"/>
      <c r="E2123" s="9"/>
      <c r="F2123" s="9"/>
      <c r="G2123" s="9"/>
    </row>
    <row r="2124" spans="3:7">
      <c r="C2124" s="8"/>
      <c r="D2124" s="9"/>
      <c r="E2124" s="9"/>
      <c r="F2124" s="9"/>
      <c r="G2124" s="9"/>
    </row>
    <row r="2125" spans="3:7">
      <c r="C2125" s="8"/>
      <c r="D2125" s="9"/>
      <c r="E2125" s="9"/>
      <c r="F2125" s="9"/>
      <c r="G2125" s="9"/>
    </row>
    <row r="2126" spans="3:7">
      <c r="C2126" s="8"/>
      <c r="D2126" s="9"/>
      <c r="E2126" s="9"/>
      <c r="F2126" s="9"/>
      <c r="G2126" s="9"/>
    </row>
    <row r="2127" spans="3:7">
      <c r="C2127" s="8"/>
      <c r="D2127" s="9"/>
      <c r="E2127" s="9"/>
      <c r="F2127" s="9"/>
      <c r="G2127" s="9"/>
    </row>
    <row r="2128" spans="3:7">
      <c r="C2128" s="8"/>
      <c r="D2128" s="9"/>
      <c r="E2128" s="9"/>
      <c r="F2128" s="9"/>
      <c r="G2128" s="9"/>
    </row>
    <row r="2129" spans="3:7">
      <c r="C2129" s="8"/>
      <c r="D2129" s="9"/>
      <c r="E2129" s="9"/>
      <c r="F2129" s="9"/>
      <c r="G2129" s="9"/>
    </row>
    <row r="2130" spans="3:7">
      <c r="C2130" s="8"/>
      <c r="D2130" s="9"/>
      <c r="E2130" s="9"/>
      <c r="F2130" s="9"/>
      <c r="G2130" s="9"/>
    </row>
    <row r="2131" spans="3:7">
      <c r="C2131" s="8"/>
      <c r="D2131" s="9"/>
      <c r="E2131" s="9"/>
      <c r="F2131" s="9"/>
      <c r="G2131" s="9"/>
    </row>
    <row r="2132" spans="3:7">
      <c r="C2132" s="8"/>
      <c r="D2132" s="9"/>
      <c r="E2132" s="9"/>
      <c r="F2132" s="9"/>
      <c r="G2132" s="9"/>
    </row>
    <row r="2133" spans="3:7">
      <c r="C2133" s="8"/>
      <c r="D2133" s="9"/>
      <c r="E2133" s="9"/>
      <c r="F2133" s="9"/>
      <c r="G2133" s="9"/>
    </row>
    <row r="2134" spans="3:7">
      <c r="C2134" s="8"/>
      <c r="D2134" s="9"/>
      <c r="E2134" s="9"/>
      <c r="F2134" s="9"/>
      <c r="G2134" s="9"/>
    </row>
    <row r="2135" spans="3:7">
      <c r="C2135" s="8"/>
      <c r="D2135" s="9"/>
      <c r="E2135" s="9"/>
      <c r="F2135" s="9"/>
      <c r="G2135" s="9"/>
    </row>
    <row r="2136" spans="3:7">
      <c r="C2136" s="8"/>
      <c r="D2136" s="9"/>
      <c r="E2136" s="9"/>
      <c r="F2136" s="9"/>
      <c r="G2136" s="9"/>
    </row>
    <row r="2137" spans="3:7">
      <c r="C2137" s="8"/>
      <c r="D2137" s="9"/>
      <c r="E2137" s="9"/>
      <c r="F2137" s="9"/>
      <c r="G2137" s="9"/>
    </row>
    <row r="2138" spans="3:7">
      <c r="C2138" s="8"/>
      <c r="D2138" s="9"/>
      <c r="E2138" s="9"/>
      <c r="F2138" s="9"/>
      <c r="G2138" s="9"/>
    </row>
    <row r="2139" spans="3:7">
      <c r="C2139" s="8"/>
      <c r="D2139" s="9"/>
      <c r="E2139" s="9"/>
      <c r="F2139" s="9"/>
      <c r="G2139" s="9"/>
    </row>
    <row r="2140" spans="3:7">
      <c r="C2140" s="8"/>
      <c r="D2140" s="9"/>
      <c r="E2140" s="9"/>
      <c r="F2140" s="9"/>
      <c r="G2140" s="9"/>
    </row>
    <row r="2141" spans="3:7">
      <c r="C2141" s="8"/>
      <c r="D2141" s="9"/>
      <c r="E2141" s="9"/>
      <c r="F2141" s="9"/>
      <c r="G2141" s="9"/>
    </row>
    <row r="2142" spans="3:7">
      <c r="C2142" s="8"/>
      <c r="D2142" s="9"/>
      <c r="E2142" s="9"/>
      <c r="F2142" s="9"/>
      <c r="G2142" s="9"/>
    </row>
    <row r="2143" spans="3:7">
      <c r="C2143" s="8"/>
      <c r="D2143" s="9"/>
      <c r="E2143" s="9"/>
      <c r="F2143" s="9"/>
      <c r="G2143" s="9"/>
    </row>
    <row r="2144" spans="3:7">
      <c r="C2144" s="8"/>
      <c r="D2144" s="9"/>
      <c r="E2144" s="9"/>
      <c r="F2144" s="9"/>
      <c r="G2144" s="9"/>
    </row>
    <row r="2145" spans="3:7">
      <c r="C2145" s="8"/>
      <c r="D2145" s="9"/>
      <c r="E2145" s="9"/>
      <c r="F2145" s="9"/>
      <c r="G2145" s="9"/>
    </row>
    <row r="2146" spans="3:7">
      <c r="C2146" s="8"/>
      <c r="D2146" s="9"/>
      <c r="E2146" s="9"/>
      <c r="F2146" s="9"/>
      <c r="G2146" s="9"/>
    </row>
    <row r="2147" spans="3:7">
      <c r="C2147" s="8"/>
      <c r="D2147" s="9"/>
      <c r="E2147" s="9"/>
      <c r="F2147" s="9"/>
      <c r="G2147" s="9"/>
    </row>
    <row r="2148" spans="3:7">
      <c r="C2148" s="8"/>
      <c r="D2148" s="9"/>
      <c r="E2148" s="9"/>
      <c r="F2148" s="9"/>
      <c r="G2148" s="9"/>
    </row>
    <row r="2149" spans="3:7">
      <c r="C2149" s="8"/>
      <c r="D2149" s="9"/>
      <c r="E2149" s="9"/>
      <c r="F2149" s="9"/>
      <c r="G2149" s="9"/>
    </row>
    <row r="2150" spans="3:7">
      <c r="C2150" s="8"/>
      <c r="D2150" s="9"/>
      <c r="E2150" s="9"/>
      <c r="F2150" s="9"/>
      <c r="G2150" s="9"/>
    </row>
    <row r="2151" spans="3:7">
      <c r="C2151" s="8"/>
      <c r="D2151" s="9"/>
      <c r="E2151" s="9"/>
      <c r="F2151" s="9"/>
      <c r="G2151" s="9"/>
    </row>
    <row r="2152" spans="3:7">
      <c r="C2152" s="8"/>
      <c r="D2152" s="9"/>
      <c r="E2152" s="9"/>
      <c r="F2152" s="9"/>
      <c r="G2152" s="9"/>
    </row>
    <row r="2153" spans="3:7">
      <c r="C2153" s="8"/>
      <c r="D2153" s="9"/>
      <c r="E2153" s="9"/>
      <c r="F2153" s="9"/>
      <c r="G2153" s="9"/>
    </row>
    <row r="2154" spans="3:7">
      <c r="C2154" s="8"/>
      <c r="D2154" s="9"/>
      <c r="E2154" s="9"/>
      <c r="F2154" s="9"/>
      <c r="G2154" s="9"/>
    </row>
    <row r="2155" spans="3:7">
      <c r="C2155" s="8"/>
      <c r="D2155" s="9"/>
      <c r="E2155" s="9"/>
      <c r="F2155" s="9"/>
      <c r="G2155" s="9"/>
    </row>
    <row r="2156" spans="3:7">
      <c r="C2156" s="8"/>
      <c r="D2156" s="9"/>
      <c r="E2156" s="9"/>
      <c r="F2156" s="9"/>
      <c r="G2156" s="9"/>
    </row>
    <row r="2157" spans="3:7">
      <c r="C2157" s="8"/>
      <c r="D2157" s="9"/>
      <c r="E2157" s="9"/>
      <c r="F2157" s="9"/>
      <c r="G2157" s="9"/>
    </row>
    <row r="2158" spans="3:7">
      <c r="C2158" s="8"/>
      <c r="D2158" s="9"/>
      <c r="E2158" s="9"/>
      <c r="F2158" s="9"/>
      <c r="G2158" s="9"/>
    </row>
    <row r="2159" spans="3:7">
      <c r="C2159" s="8"/>
      <c r="D2159" s="9"/>
      <c r="E2159" s="9"/>
      <c r="F2159" s="9"/>
      <c r="G2159" s="9"/>
    </row>
    <row r="2160" spans="3:7">
      <c r="C2160" s="8"/>
      <c r="D2160" s="9"/>
      <c r="E2160" s="9"/>
      <c r="F2160" s="9"/>
      <c r="G2160" s="9"/>
    </row>
    <row r="2161" spans="3:7">
      <c r="C2161" s="8"/>
      <c r="D2161" s="9"/>
      <c r="E2161" s="9"/>
      <c r="F2161" s="9"/>
      <c r="G2161" s="9"/>
    </row>
    <row r="2162" spans="3:7">
      <c r="C2162" s="8"/>
      <c r="D2162" s="9"/>
      <c r="E2162" s="9"/>
      <c r="F2162" s="9"/>
      <c r="G2162" s="9"/>
    </row>
    <row r="2163" spans="3:7">
      <c r="C2163" s="8"/>
      <c r="D2163" s="9"/>
      <c r="E2163" s="9"/>
      <c r="F2163" s="9"/>
      <c r="G2163" s="9"/>
    </row>
    <row r="2164" spans="3:7">
      <c r="C2164" s="8"/>
      <c r="D2164" s="9"/>
      <c r="E2164" s="9"/>
      <c r="F2164" s="9"/>
      <c r="G2164" s="9"/>
    </row>
    <row r="2165" spans="3:7">
      <c r="C2165" s="8"/>
      <c r="D2165" s="9"/>
      <c r="E2165" s="9"/>
      <c r="F2165" s="9"/>
      <c r="G2165" s="9"/>
    </row>
    <row r="2166" spans="3:7">
      <c r="C2166" s="8"/>
      <c r="D2166" s="9"/>
      <c r="E2166" s="9"/>
      <c r="F2166" s="9"/>
      <c r="G2166" s="9"/>
    </row>
    <row r="2167" spans="3:7">
      <c r="C2167" s="8"/>
      <c r="D2167" s="9"/>
      <c r="E2167" s="9"/>
      <c r="F2167" s="9"/>
      <c r="G2167" s="9"/>
    </row>
    <row r="2168" spans="3:7">
      <c r="C2168" s="8"/>
      <c r="D2168" s="9"/>
      <c r="E2168" s="9"/>
      <c r="F2168" s="9"/>
      <c r="G2168" s="9"/>
    </row>
    <row r="2169" spans="3:7">
      <c r="C2169" s="8"/>
      <c r="D2169" s="9"/>
      <c r="E2169" s="9"/>
      <c r="F2169" s="9"/>
      <c r="G2169" s="9"/>
    </row>
    <row r="2170" spans="3:7">
      <c r="C2170" s="8"/>
      <c r="D2170" s="9"/>
      <c r="E2170" s="9"/>
      <c r="F2170" s="9"/>
      <c r="G2170" s="9"/>
    </row>
    <row r="2171" spans="3:7">
      <c r="C2171" s="8"/>
      <c r="D2171" s="9"/>
      <c r="E2171" s="9"/>
      <c r="F2171" s="9"/>
      <c r="G2171" s="9"/>
    </row>
    <row r="2172" spans="3:7">
      <c r="C2172" s="8"/>
      <c r="D2172" s="9"/>
      <c r="E2172" s="9"/>
      <c r="F2172" s="9"/>
      <c r="G2172" s="9"/>
    </row>
    <row r="2173" spans="3:7">
      <c r="C2173" s="8"/>
      <c r="D2173" s="9"/>
      <c r="E2173" s="9"/>
      <c r="F2173" s="9"/>
      <c r="G2173" s="9"/>
    </row>
    <row r="2174" spans="3:7">
      <c r="C2174" s="8"/>
      <c r="D2174" s="9"/>
      <c r="E2174" s="9"/>
      <c r="F2174" s="9"/>
      <c r="G2174" s="9"/>
    </row>
    <row r="2175" spans="3:7">
      <c r="C2175" s="8"/>
      <c r="D2175" s="9"/>
      <c r="E2175" s="9"/>
      <c r="F2175" s="9"/>
      <c r="G2175" s="9"/>
    </row>
    <row r="2176" spans="3:7">
      <c r="C2176" s="8"/>
      <c r="D2176" s="9"/>
      <c r="E2176" s="9"/>
      <c r="F2176" s="9"/>
      <c r="G2176" s="9"/>
    </row>
    <row r="2177" spans="3:7">
      <c r="C2177" s="8"/>
      <c r="D2177" s="9"/>
      <c r="E2177" s="9"/>
      <c r="F2177" s="9"/>
      <c r="G2177" s="9"/>
    </row>
    <row r="2178" spans="3:7">
      <c r="C2178" s="8"/>
      <c r="D2178" s="9"/>
      <c r="E2178" s="9"/>
      <c r="F2178" s="9"/>
      <c r="G2178" s="9"/>
    </row>
    <row r="2179" spans="3:7">
      <c r="C2179" s="8"/>
      <c r="D2179" s="9"/>
      <c r="E2179" s="9"/>
      <c r="F2179" s="9"/>
      <c r="G2179" s="9"/>
    </row>
    <row r="2180" spans="3:7">
      <c r="C2180" s="8"/>
      <c r="D2180" s="9"/>
      <c r="E2180" s="9"/>
      <c r="F2180" s="9"/>
      <c r="G2180" s="9"/>
    </row>
    <row r="2181" spans="3:7">
      <c r="C2181" s="8"/>
      <c r="D2181" s="9"/>
      <c r="E2181" s="9"/>
      <c r="F2181" s="9"/>
      <c r="G2181" s="9"/>
    </row>
    <row r="2182" spans="3:7">
      <c r="C2182" s="8"/>
      <c r="D2182" s="9"/>
      <c r="E2182" s="9"/>
      <c r="F2182" s="9"/>
      <c r="G2182" s="9"/>
    </row>
    <row r="2183" spans="3:7">
      <c r="C2183" s="8"/>
      <c r="D2183" s="9"/>
      <c r="E2183" s="9"/>
      <c r="F2183" s="9"/>
      <c r="G2183" s="9"/>
    </row>
    <row r="2184" spans="3:7">
      <c r="C2184" s="8"/>
      <c r="D2184" s="9"/>
      <c r="E2184" s="9"/>
      <c r="F2184" s="9"/>
      <c r="G2184" s="9"/>
    </row>
    <row r="2185" spans="3:7">
      <c r="C2185" s="8"/>
      <c r="D2185" s="9"/>
      <c r="E2185" s="9"/>
      <c r="F2185" s="9"/>
      <c r="G2185" s="9"/>
    </row>
    <row r="2186" spans="3:7">
      <c r="C2186" s="8"/>
      <c r="D2186" s="9"/>
      <c r="E2186" s="9"/>
      <c r="F2186" s="9"/>
      <c r="G2186" s="9"/>
    </row>
    <row r="2187" spans="3:7">
      <c r="C2187" s="8"/>
      <c r="D2187" s="9"/>
      <c r="E2187" s="9"/>
      <c r="F2187" s="9"/>
      <c r="G2187" s="9"/>
    </row>
    <row r="2188" spans="3:7">
      <c r="C2188" s="8"/>
      <c r="D2188" s="9"/>
      <c r="E2188" s="9"/>
      <c r="F2188" s="9"/>
      <c r="G2188" s="9"/>
    </row>
    <row r="2189" spans="3:7">
      <c r="C2189" s="8"/>
      <c r="D2189" s="9"/>
      <c r="E2189" s="9"/>
      <c r="F2189" s="9"/>
      <c r="G2189" s="9"/>
    </row>
    <row r="2190" spans="3:7">
      <c r="C2190" s="8"/>
      <c r="D2190" s="9"/>
      <c r="E2190" s="9"/>
      <c r="F2190" s="9"/>
      <c r="G2190" s="9"/>
    </row>
    <row r="2191" spans="3:7">
      <c r="C2191" s="8"/>
      <c r="D2191" s="9"/>
      <c r="E2191" s="9"/>
      <c r="F2191" s="9"/>
      <c r="G2191" s="9"/>
    </row>
    <row r="2192" spans="3:7">
      <c r="C2192" s="8"/>
      <c r="D2192" s="9"/>
      <c r="E2192" s="9"/>
      <c r="F2192" s="9"/>
      <c r="G2192" s="9"/>
    </row>
    <row r="2193" spans="3:7">
      <c r="C2193" s="8"/>
      <c r="D2193" s="9"/>
      <c r="E2193" s="9"/>
      <c r="F2193" s="9"/>
      <c r="G2193" s="9"/>
    </row>
    <row r="2194" spans="3:7">
      <c r="C2194" s="8"/>
      <c r="D2194" s="9"/>
      <c r="E2194" s="9"/>
      <c r="F2194" s="9"/>
      <c r="G2194" s="9"/>
    </row>
    <row r="2195" spans="3:7">
      <c r="C2195" s="8"/>
      <c r="D2195" s="9"/>
      <c r="E2195" s="9"/>
      <c r="F2195" s="9"/>
      <c r="G2195" s="9"/>
    </row>
    <row r="2196" spans="3:7">
      <c r="C2196" s="8"/>
      <c r="D2196" s="9"/>
      <c r="E2196" s="9"/>
      <c r="F2196" s="9"/>
      <c r="G2196" s="9"/>
    </row>
    <row r="2197" spans="3:7">
      <c r="C2197" s="8"/>
      <c r="D2197" s="9"/>
      <c r="E2197" s="9"/>
      <c r="F2197" s="9"/>
      <c r="G2197" s="9"/>
    </row>
    <row r="2198" spans="3:7">
      <c r="C2198" s="8"/>
      <c r="D2198" s="9"/>
      <c r="E2198" s="9"/>
      <c r="F2198" s="9"/>
      <c r="G2198" s="9"/>
    </row>
    <row r="2199" spans="3:7">
      <c r="C2199" s="8"/>
      <c r="D2199" s="9"/>
      <c r="E2199" s="9"/>
      <c r="F2199" s="9"/>
      <c r="G2199" s="9"/>
    </row>
    <row r="2200" spans="3:7">
      <c r="C2200" s="8"/>
      <c r="D2200" s="9"/>
      <c r="E2200" s="9"/>
      <c r="F2200" s="9"/>
      <c r="G2200" s="9"/>
    </row>
    <row r="2201" spans="3:7">
      <c r="C2201" s="8"/>
      <c r="D2201" s="9"/>
      <c r="E2201" s="9"/>
      <c r="F2201" s="9"/>
      <c r="G2201" s="9"/>
    </row>
    <row r="2202" spans="3:7">
      <c r="C2202" s="8"/>
      <c r="D2202" s="9"/>
      <c r="E2202" s="9"/>
      <c r="F2202" s="9"/>
      <c r="G2202" s="9"/>
    </row>
    <row r="2203" spans="3:7">
      <c r="C2203" s="8"/>
      <c r="D2203" s="9"/>
      <c r="E2203" s="9"/>
      <c r="F2203" s="9"/>
      <c r="G2203" s="9"/>
    </row>
    <row r="2204" spans="3:7">
      <c r="C2204" s="8"/>
      <c r="D2204" s="9"/>
      <c r="E2204" s="9"/>
      <c r="F2204" s="9"/>
      <c r="G2204" s="9"/>
    </row>
    <row r="2205" spans="3:7">
      <c r="C2205" s="8"/>
      <c r="D2205" s="9"/>
      <c r="E2205" s="9"/>
      <c r="F2205" s="9"/>
      <c r="G2205" s="9"/>
    </row>
    <row r="2206" spans="3:7">
      <c r="C2206" s="8"/>
      <c r="D2206" s="9"/>
      <c r="E2206" s="9"/>
      <c r="F2206" s="9"/>
      <c r="G2206" s="9"/>
    </row>
    <row r="2207" spans="3:7">
      <c r="C2207" s="8"/>
      <c r="D2207" s="9"/>
      <c r="E2207" s="9"/>
      <c r="F2207" s="9"/>
      <c r="G2207" s="9"/>
    </row>
    <row r="2208" spans="3:7">
      <c r="C2208" s="8"/>
      <c r="D2208" s="9"/>
      <c r="E2208" s="9"/>
      <c r="F2208" s="9"/>
      <c r="G2208" s="9"/>
    </row>
    <row r="2209" spans="3:7">
      <c r="C2209" s="8"/>
      <c r="D2209" s="9"/>
      <c r="E2209" s="9"/>
      <c r="F2209" s="9"/>
      <c r="G2209" s="9"/>
    </row>
    <row r="2210" spans="3:7">
      <c r="C2210" s="8"/>
      <c r="D2210" s="9"/>
      <c r="E2210" s="9"/>
      <c r="F2210" s="9"/>
      <c r="G2210" s="9"/>
    </row>
    <row r="2211" spans="3:7">
      <c r="C2211" s="8"/>
      <c r="D2211" s="9"/>
      <c r="E2211" s="9"/>
      <c r="F2211" s="9"/>
      <c r="G2211" s="9"/>
    </row>
    <row r="2212" spans="3:7">
      <c r="C2212" s="8"/>
      <c r="D2212" s="9"/>
      <c r="E2212" s="9"/>
      <c r="F2212" s="9"/>
      <c r="G2212" s="9"/>
    </row>
    <row r="2213" spans="3:7">
      <c r="C2213" s="8"/>
      <c r="D2213" s="9"/>
      <c r="E2213" s="9"/>
      <c r="F2213" s="9"/>
      <c r="G2213" s="9"/>
    </row>
    <row r="2214" spans="3:7">
      <c r="C2214" s="8"/>
      <c r="D2214" s="9"/>
      <c r="E2214" s="9"/>
      <c r="F2214" s="9"/>
      <c r="G2214" s="9"/>
    </row>
    <row r="2215" spans="3:7">
      <c r="C2215" s="8"/>
      <c r="D2215" s="9"/>
      <c r="E2215" s="9"/>
      <c r="F2215" s="9"/>
      <c r="G2215" s="9"/>
    </row>
    <row r="2216" spans="3:7">
      <c r="C2216" s="8"/>
      <c r="D2216" s="9"/>
      <c r="E2216" s="9"/>
      <c r="F2216" s="9"/>
      <c r="G2216" s="9"/>
    </row>
    <row r="2217" spans="3:7">
      <c r="C2217" s="8"/>
      <c r="D2217" s="9"/>
      <c r="E2217" s="9"/>
      <c r="F2217" s="9"/>
      <c r="G2217" s="9"/>
    </row>
    <row r="2218" spans="3:7">
      <c r="C2218" s="8"/>
      <c r="D2218" s="9"/>
      <c r="E2218" s="9"/>
      <c r="F2218" s="9"/>
      <c r="G2218" s="9"/>
    </row>
    <row r="2219" spans="3:7">
      <c r="C2219" s="8"/>
      <c r="D2219" s="9"/>
      <c r="E2219" s="9"/>
      <c r="F2219" s="9"/>
      <c r="G2219" s="9"/>
    </row>
    <row r="2220" spans="3:7">
      <c r="C2220" s="8"/>
      <c r="D2220" s="9"/>
      <c r="E2220" s="9"/>
      <c r="F2220" s="9"/>
      <c r="G2220" s="9"/>
    </row>
    <row r="2221" spans="3:7">
      <c r="C2221" s="8"/>
      <c r="D2221" s="9"/>
      <c r="E2221" s="9"/>
      <c r="F2221" s="9"/>
      <c r="G2221" s="9"/>
    </row>
    <row r="2222" spans="3:7">
      <c r="C2222" s="8"/>
      <c r="D2222" s="9"/>
      <c r="E2222" s="9"/>
      <c r="F2222" s="9"/>
      <c r="G2222" s="9"/>
    </row>
    <row r="2223" spans="3:7">
      <c r="C2223" s="8"/>
      <c r="D2223" s="9"/>
      <c r="E2223" s="9"/>
      <c r="F2223" s="9"/>
      <c r="G2223" s="9"/>
    </row>
    <row r="2224" spans="3:7">
      <c r="C2224" s="8"/>
      <c r="D2224" s="9"/>
      <c r="E2224" s="9"/>
      <c r="F2224" s="9"/>
      <c r="G2224" s="9"/>
    </row>
    <row r="2225" spans="3:7">
      <c r="C2225" s="8"/>
      <c r="D2225" s="9"/>
      <c r="E2225" s="9"/>
      <c r="F2225" s="9"/>
      <c r="G2225" s="9"/>
    </row>
    <row r="2226" spans="3:7">
      <c r="C2226" s="8"/>
      <c r="D2226" s="9"/>
      <c r="E2226" s="9"/>
      <c r="F2226" s="9"/>
      <c r="G2226" s="9"/>
    </row>
    <row r="2227" spans="3:7">
      <c r="C2227" s="8"/>
      <c r="D2227" s="9"/>
      <c r="E2227" s="9"/>
      <c r="F2227" s="9"/>
      <c r="G2227" s="9"/>
    </row>
    <row r="2228" spans="3:7">
      <c r="C2228" s="8"/>
      <c r="D2228" s="9"/>
      <c r="E2228" s="9"/>
      <c r="F2228" s="9"/>
      <c r="G2228" s="9"/>
    </row>
    <row r="2229" spans="3:7">
      <c r="C2229" s="8"/>
      <c r="D2229" s="9"/>
      <c r="E2229" s="9"/>
      <c r="F2229" s="9"/>
      <c r="G2229" s="9"/>
    </row>
    <row r="2230" spans="3:7">
      <c r="C2230" s="8"/>
      <c r="D2230" s="9"/>
      <c r="E2230" s="9"/>
      <c r="F2230" s="9"/>
      <c r="G2230" s="9"/>
    </row>
    <row r="2231" spans="3:7">
      <c r="C2231" s="8"/>
      <c r="D2231" s="9"/>
      <c r="E2231" s="9"/>
      <c r="F2231" s="9"/>
      <c r="G2231" s="9"/>
    </row>
    <row r="2232" spans="3:7">
      <c r="C2232" s="8"/>
      <c r="D2232" s="9"/>
      <c r="E2232" s="9"/>
      <c r="F2232" s="9"/>
      <c r="G2232" s="9"/>
    </row>
    <row r="2233" spans="3:7">
      <c r="C2233" s="8"/>
      <c r="D2233" s="9"/>
      <c r="E2233" s="9"/>
      <c r="F2233" s="9"/>
      <c r="G2233" s="9"/>
    </row>
    <row r="2234" spans="3:7">
      <c r="C2234" s="8"/>
      <c r="D2234" s="9"/>
      <c r="E2234" s="9"/>
      <c r="F2234" s="9"/>
      <c r="G2234" s="9"/>
    </row>
    <row r="2235" spans="3:7">
      <c r="C2235" s="8"/>
      <c r="D2235" s="9"/>
      <c r="E2235" s="9"/>
      <c r="F2235" s="9"/>
      <c r="G2235" s="9"/>
    </row>
    <row r="2236" spans="3:7">
      <c r="C2236" s="8"/>
      <c r="D2236" s="9"/>
      <c r="E2236" s="9"/>
      <c r="F2236" s="9"/>
      <c r="G2236" s="9"/>
    </row>
    <row r="2237" spans="3:7">
      <c r="C2237" s="8"/>
      <c r="D2237" s="9"/>
      <c r="E2237" s="9"/>
      <c r="F2237" s="9"/>
      <c r="G2237" s="9"/>
    </row>
    <row r="2238" spans="3:7">
      <c r="C2238" s="8"/>
      <c r="D2238" s="9"/>
      <c r="E2238" s="9"/>
      <c r="F2238" s="9"/>
      <c r="G2238" s="9"/>
    </row>
    <row r="2239" spans="3:7">
      <c r="C2239" s="8"/>
      <c r="D2239" s="9"/>
      <c r="E2239" s="9"/>
      <c r="F2239" s="9"/>
      <c r="G2239" s="9"/>
    </row>
    <row r="2240" spans="3:7">
      <c r="C2240" s="8"/>
      <c r="D2240" s="9"/>
      <c r="E2240" s="9"/>
      <c r="F2240" s="9"/>
      <c r="G2240" s="9"/>
    </row>
    <row r="2241" spans="3:7">
      <c r="C2241" s="8"/>
      <c r="D2241" s="9"/>
      <c r="E2241" s="9"/>
      <c r="F2241" s="9"/>
      <c r="G2241" s="9"/>
    </row>
    <row r="2242" spans="3:7">
      <c r="C2242" s="8"/>
      <c r="D2242" s="9"/>
      <c r="E2242" s="9"/>
      <c r="F2242" s="9"/>
      <c r="G2242" s="9"/>
    </row>
    <row r="2243" spans="3:7">
      <c r="C2243" s="8"/>
      <c r="D2243" s="9"/>
      <c r="E2243" s="9"/>
      <c r="F2243" s="9"/>
      <c r="G2243" s="9"/>
    </row>
    <row r="2244" spans="3:7">
      <c r="C2244" s="8"/>
      <c r="D2244" s="9"/>
      <c r="E2244" s="9"/>
      <c r="F2244" s="9"/>
      <c r="G2244" s="9"/>
    </row>
    <row r="2245" spans="3:7">
      <c r="C2245" s="8"/>
      <c r="D2245" s="9"/>
      <c r="E2245" s="9"/>
      <c r="F2245" s="9"/>
      <c r="G2245" s="9"/>
    </row>
    <row r="2246" spans="3:7">
      <c r="C2246" s="8"/>
      <c r="D2246" s="9"/>
      <c r="E2246" s="9"/>
      <c r="F2246" s="9"/>
      <c r="G2246" s="9"/>
    </row>
    <row r="2247" spans="3:7">
      <c r="C2247" s="8"/>
      <c r="D2247" s="9"/>
      <c r="E2247" s="9"/>
      <c r="F2247" s="9"/>
      <c r="G2247" s="9"/>
    </row>
    <row r="2248" spans="3:7">
      <c r="C2248" s="8"/>
      <c r="D2248" s="9"/>
      <c r="E2248" s="9"/>
      <c r="F2248" s="9"/>
      <c r="G2248" s="9"/>
    </row>
    <row r="2249" spans="3:7">
      <c r="C2249" s="8"/>
      <c r="D2249" s="9"/>
      <c r="E2249" s="9"/>
      <c r="F2249" s="9"/>
      <c r="G2249" s="9"/>
    </row>
    <row r="2250" spans="3:7">
      <c r="C2250" s="8"/>
      <c r="D2250" s="9"/>
      <c r="E2250" s="9"/>
      <c r="F2250" s="9"/>
      <c r="G2250" s="9"/>
    </row>
    <row r="2251" spans="3:7">
      <c r="C2251" s="8"/>
      <c r="D2251" s="9"/>
      <c r="E2251" s="9"/>
      <c r="F2251" s="9"/>
      <c r="G2251" s="9"/>
    </row>
    <row r="2252" spans="3:7">
      <c r="C2252" s="8"/>
      <c r="D2252" s="9"/>
      <c r="E2252" s="9"/>
      <c r="F2252" s="9"/>
      <c r="G2252" s="9"/>
    </row>
    <row r="2253" spans="3:7">
      <c r="C2253" s="8"/>
      <c r="D2253" s="9"/>
      <c r="E2253" s="9"/>
      <c r="F2253" s="9"/>
      <c r="G2253" s="9"/>
    </row>
    <row r="2254" spans="3:7">
      <c r="C2254" s="8"/>
      <c r="D2254" s="9"/>
      <c r="E2254" s="9"/>
      <c r="F2254" s="9"/>
      <c r="G2254" s="9"/>
    </row>
    <row r="2255" spans="3:7">
      <c r="C2255" s="8"/>
      <c r="D2255" s="9"/>
      <c r="E2255" s="9"/>
      <c r="F2255" s="9"/>
      <c r="G2255" s="9"/>
    </row>
    <row r="2256" spans="3:7">
      <c r="C2256" s="8"/>
      <c r="D2256" s="9"/>
      <c r="E2256" s="9"/>
      <c r="F2256" s="9"/>
      <c r="G2256" s="9"/>
    </row>
    <row r="2257" spans="3:7">
      <c r="C2257" s="8"/>
      <c r="D2257" s="9"/>
      <c r="E2257" s="9"/>
      <c r="F2257" s="9"/>
      <c r="G2257" s="9"/>
    </row>
    <row r="2258" spans="3:7">
      <c r="C2258" s="8"/>
      <c r="D2258" s="9"/>
      <c r="E2258" s="9"/>
      <c r="F2258" s="9"/>
      <c r="G2258" s="9"/>
    </row>
    <row r="2259" spans="3:7">
      <c r="C2259" s="8"/>
      <c r="D2259" s="9"/>
      <c r="E2259" s="9"/>
      <c r="F2259" s="9"/>
      <c r="G2259" s="9"/>
    </row>
    <row r="2260" spans="3:7">
      <c r="C2260" s="8"/>
      <c r="D2260" s="9"/>
      <c r="E2260" s="9"/>
      <c r="F2260" s="9"/>
      <c r="G2260" s="9"/>
    </row>
    <row r="2261" spans="3:7">
      <c r="C2261" s="8"/>
      <c r="D2261" s="9"/>
      <c r="E2261" s="9"/>
      <c r="F2261" s="9"/>
      <c r="G2261" s="9"/>
    </row>
    <row r="2262" spans="3:7">
      <c r="C2262" s="8"/>
      <c r="D2262" s="9"/>
      <c r="E2262" s="9"/>
      <c r="F2262" s="9"/>
      <c r="G2262" s="9"/>
    </row>
    <row r="2263" spans="3:7">
      <c r="C2263" s="8"/>
      <c r="D2263" s="9"/>
      <c r="E2263" s="9"/>
      <c r="F2263" s="9"/>
      <c r="G2263" s="9"/>
    </row>
    <row r="2264" spans="3:7">
      <c r="C2264" s="8"/>
      <c r="D2264" s="9"/>
      <c r="E2264" s="9"/>
      <c r="F2264" s="9"/>
      <c r="G2264" s="9"/>
    </row>
    <row r="2265" spans="3:7">
      <c r="C2265" s="8"/>
      <c r="D2265" s="9"/>
      <c r="E2265" s="9"/>
      <c r="F2265" s="9"/>
      <c r="G2265" s="9"/>
    </row>
    <row r="2266" spans="3:7">
      <c r="C2266" s="8"/>
      <c r="D2266" s="9"/>
      <c r="E2266" s="9"/>
      <c r="F2266" s="9"/>
      <c r="G2266" s="9"/>
    </row>
    <row r="2267" spans="3:7">
      <c r="C2267" s="8"/>
      <c r="D2267" s="9"/>
      <c r="E2267" s="9"/>
      <c r="F2267" s="9"/>
      <c r="G2267" s="9"/>
    </row>
    <row r="2268" spans="3:7">
      <c r="C2268" s="8"/>
      <c r="D2268" s="9"/>
      <c r="E2268" s="9"/>
      <c r="F2268" s="9"/>
      <c r="G2268" s="9"/>
    </row>
    <row r="2269" spans="3:7">
      <c r="C2269" s="8"/>
      <c r="D2269" s="9"/>
      <c r="E2269" s="9"/>
      <c r="F2269" s="9"/>
      <c r="G2269" s="9"/>
    </row>
    <row r="2270" spans="3:7">
      <c r="C2270" s="8"/>
      <c r="D2270" s="9"/>
      <c r="E2270" s="9"/>
      <c r="F2270" s="9"/>
      <c r="G2270" s="9"/>
    </row>
    <row r="2271" spans="3:7">
      <c r="C2271" s="8"/>
      <c r="D2271" s="9"/>
      <c r="E2271" s="9"/>
      <c r="F2271" s="9"/>
      <c r="G2271" s="9"/>
    </row>
    <row r="2272" spans="3:7">
      <c r="C2272" s="8"/>
      <c r="D2272" s="9"/>
      <c r="E2272" s="9"/>
      <c r="F2272" s="9"/>
      <c r="G2272" s="9"/>
    </row>
    <row r="2273" spans="3:7">
      <c r="C2273" s="8"/>
      <c r="D2273" s="9"/>
      <c r="E2273" s="9"/>
      <c r="F2273" s="9"/>
      <c r="G2273" s="9"/>
    </row>
    <row r="2274" spans="3:7">
      <c r="C2274" s="8"/>
      <c r="D2274" s="9"/>
      <c r="E2274" s="9"/>
      <c r="F2274" s="9"/>
      <c r="G2274" s="9"/>
    </row>
    <row r="2275" spans="3:7">
      <c r="C2275" s="8"/>
      <c r="D2275" s="9"/>
      <c r="E2275" s="9"/>
      <c r="F2275" s="9"/>
      <c r="G2275" s="9"/>
    </row>
    <row r="2276" spans="3:7">
      <c r="C2276" s="8"/>
      <c r="D2276" s="9"/>
      <c r="E2276" s="9"/>
      <c r="F2276" s="9"/>
      <c r="G2276" s="9"/>
    </row>
    <row r="2277" spans="3:7">
      <c r="C2277" s="8"/>
      <c r="D2277" s="9"/>
      <c r="E2277" s="9"/>
      <c r="F2277" s="9"/>
      <c r="G2277" s="9"/>
    </row>
    <row r="2278" spans="3:7">
      <c r="C2278" s="8"/>
      <c r="D2278" s="9"/>
      <c r="E2278" s="9"/>
      <c r="F2278" s="9"/>
      <c r="G2278" s="9"/>
    </row>
    <row r="2279" spans="3:7">
      <c r="C2279" s="8"/>
      <c r="D2279" s="9"/>
      <c r="E2279" s="9"/>
      <c r="F2279" s="9"/>
      <c r="G2279" s="9"/>
    </row>
    <row r="2280" spans="3:7">
      <c r="C2280" s="8"/>
      <c r="D2280" s="9"/>
      <c r="E2280" s="9"/>
      <c r="F2280" s="9"/>
      <c r="G2280" s="9"/>
    </row>
    <row r="2281" spans="3:7">
      <c r="C2281" s="8"/>
      <c r="D2281" s="9"/>
      <c r="E2281" s="9"/>
      <c r="F2281" s="9"/>
      <c r="G2281" s="9"/>
    </row>
    <row r="2282" spans="3:7">
      <c r="C2282" s="8"/>
      <c r="D2282" s="9"/>
      <c r="E2282" s="9"/>
      <c r="F2282" s="9"/>
      <c r="G2282" s="9"/>
    </row>
    <row r="2283" spans="3:7">
      <c r="C2283" s="8"/>
      <c r="D2283" s="9"/>
      <c r="E2283" s="9"/>
      <c r="F2283" s="9"/>
      <c r="G2283" s="9"/>
    </row>
    <row r="2284" spans="3:7">
      <c r="C2284" s="8"/>
      <c r="D2284" s="9"/>
      <c r="E2284" s="9"/>
      <c r="F2284" s="9"/>
      <c r="G2284" s="9"/>
    </row>
    <row r="2285" spans="3:7">
      <c r="C2285" s="8"/>
      <c r="D2285" s="9"/>
      <c r="E2285" s="9"/>
      <c r="F2285" s="9"/>
      <c r="G2285" s="9"/>
    </row>
    <row r="2286" spans="3:7">
      <c r="C2286" s="8"/>
      <c r="D2286" s="9"/>
      <c r="E2286" s="9"/>
      <c r="F2286" s="9"/>
      <c r="G2286" s="9"/>
    </row>
    <row r="2287" spans="3:7">
      <c r="C2287" s="8"/>
      <c r="D2287" s="9"/>
      <c r="E2287" s="9"/>
      <c r="F2287" s="9"/>
      <c r="G2287" s="9"/>
    </row>
    <row r="2288" spans="3:7">
      <c r="C2288" s="8"/>
      <c r="D2288" s="9"/>
      <c r="E2288" s="9"/>
      <c r="F2288" s="9"/>
      <c r="G2288" s="9"/>
    </row>
    <row r="2289" spans="3:7">
      <c r="C2289" s="8"/>
      <c r="D2289" s="9"/>
      <c r="E2289" s="9"/>
      <c r="F2289" s="9"/>
      <c r="G2289" s="9"/>
    </row>
    <row r="2290" spans="3:7">
      <c r="C2290" s="8"/>
      <c r="D2290" s="9"/>
      <c r="E2290" s="9"/>
      <c r="F2290" s="9"/>
      <c r="G2290" s="9"/>
    </row>
    <row r="2291" spans="3:7">
      <c r="C2291" s="8"/>
      <c r="D2291" s="9"/>
      <c r="E2291" s="9"/>
      <c r="F2291" s="9"/>
      <c r="G2291" s="9"/>
    </row>
    <row r="2292" spans="3:7">
      <c r="C2292" s="8"/>
      <c r="D2292" s="9"/>
      <c r="E2292" s="9"/>
      <c r="F2292" s="9"/>
      <c r="G2292" s="9"/>
    </row>
    <row r="2293" spans="3:7">
      <c r="C2293" s="8"/>
      <c r="D2293" s="9"/>
      <c r="E2293" s="9"/>
      <c r="F2293" s="9"/>
      <c r="G2293" s="9"/>
    </row>
    <row r="2294" spans="3:7">
      <c r="C2294" s="8"/>
      <c r="D2294" s="9"/>
      <c r="E2294" s="9"/>
      <c r="F2294" s="9"/>
      <c r="G2294" s="9"/>
    </row>
    <row r="2295" spans="3:7">
      <c r="C2295" s="8"/>
      <c r="D2295" s="9"/>
      <c r="E2295" s="9"/>
      <c r="F2295" s="9"/>
      <c r="G2295" s="9"/>
    </row>
    <row r="2296" spans="3:7">
      <c r="C2296" s="8"/>
      <c r="D2296" s="9"/>
      <c r="E2296" s="9"/>
      <c r="F2296" s="9"/>
      <c r="G2296" s="9"/>
    </row>
    <row r="2297" spans="3:7">
      <c r="C2297" s="8"/>
      <c r="D2297" s="9"/>
      <c r="E2297" s="9"/>
      <c r="F2297" s="9"/>
      <c r="G2297" s="9"/>
    </row>
    <row r="2298" spans="3:7">
      <c r="C2298" s="8"/>
      <c r="D2298" s="9"/>
      <c r="E2298" s="9"/>
      <c r="F2298" s="9"/>
      <c r="G2298" s="9"/>
    </row>
    <row r="2299" spans="3:7">
      <c r="C2299" s="8"/>
      <c r="D2299" s="9"/>
      <c r="E2299" s="9"/>
      <c r="F2299" s="9"/>
      <c r="G2299" s="9"/>
    </row>
    <row r="2300" spans="3:7">
      <c r="C2300" s="8"/>
      <c r="D2300" s="9"/>
      <c r="E2300" s="9"/>
      <c r="F2300" s="9"/>
      <c r="G2300" s="9"/>
    </row>
    <row r="2301" spans="3:7">
      <c r="C2301" s="8"/>
      <c r="D2301" s="9"/>
      <c r="E2301" s="9"/>
      <c r="F2301" s="9"/>
      <c r="G2301" s="9"/>
    </row>
    <row r="2302" spans="3:7">
      <c r="C2302" s="8"/>
      <c r="D2302" s="9"/>
      <c r="E2302" s="9"/>
      <c r="F2302" s="9"/>
      <c r="G2302" s="9"/>
    </row>
    <row r="2303" spans="3:7">
      <c r="C2303" s="8"/>
      <c r="D2303" s="9"/>
      <c r="E2303" s="9"/>
      <c r="F2303" s="9"/>
      <c r="G2303" s="9"/>
    </row>
    <row r="2304" spans="3:7">
      <c r="C2304" s="8"/>
      <c r="D2304" s="9"/>
      <c r="E2304" s="9"/>
      <c r="F2304" s="9"/>
      <c r="G2304" s="9"/>
    </row>
    <row r="2305" spans="3:7">
      <c r="C2305" s="8"/>
      <c r="D2305" s="9"/>
      <c r="E2305" s="9"/>
      <c r="F2305" s="9"/>
      <c r="G2305" s="9"/>
    </row>
    <row r="2306" spans="3:7">
      <c r="C2306" s="8"/>
      <c r="D2306" s="9"/>
      <c r="E2306" s="9"/>
      <c r="F2306" s="9"/>
      <c r="G2306" s="9"/>
    </row>
    <row r="2307" spans="3:7">
      <c r="C2307" s="8"/>
      <c r="D2307" s="9"/>
      <c r="E2307" s="9"/>
      <c r="F2307" s="9"/>
      <c r="G2307" s="9"/>
    </row>
    <row r="2308" spans="3:7">
      <c r="C2308" s="8"/>
      <c r="D2308" s="9"/>
      <c r="E2308" s="9"/>
      <c r="F2308" s="9"/>
      <c r="G2308" s="9"/>
    </row>
    <row r="2309" spans="3:7">
      <c r="C2309" s="8"/>
      <c r="D2309" s="9"/>
      <c r="E2309" s="9"/>
      <c r="F2309" s="9"/>
      <c r="G2309" s="9"/>
    </row>
    <row r="2310" spans="3:7">
      <c r="C2310" s="8"/>
      <c r="D2310" s="9"/>
      <c r="E2310" s="9"/>
      <c r="F2310" s="9"/>
      <c r="G2310" s="9"/>
    </row>
    <row r="2311" spans="3:7">
      <c r="C2311" s="8"/>
      <c r="D2311" s="9"/>
      <c r="E2311" s="9"/>
      <c r="F2311" s="9"/>
      <c r="G2311" s="9"/>
    </row>
    <row r="2312" spans="3:7">
      <c r="C2312" s="8"/>
      <c r="D2312" s="9"/>
      <c r="E2312" s="9"/>
      <c r="F2312" s="9"/>
      <c r="G2312" s="9"/>
    </row>
    <row r="2313" spans="3:7">
      <c r="C2313" s="8"/>
      <c r="D2313" s="9"/>
      <c r="E2313" s="9"/>
      <c r="F2313" s="9"/>
      <c r="G2313" s="9"/>
    </row>
    <row r="2314" spans="3:7">
      <c r="C2314" s="8"/>
      <c r="D2314" s="9"/>
      <c r="E2314" s="9"/>
      <c r="F2314" s="9"/>
      <c r="G2314" s="9"/>
    </row>
    <row r="2315" spans="3:7">
      <c r="C2315" s="8"/>
      <c r="D2315" s="9"/>
      <c r="E2315" s="9"/>
      <c r="F2315" s="9"/>
      <c r="G2315" s="9"/>
    </row>
    <row r="2316" spans="3:7">
      <c r="C2316" s="8"/>
      <c r="D2316" s="9"/>
      <c r="E2316" s="9"/>
      <c r="F2316" s="9"/>
      <c r="G2316" s="9"/>
    </row>
    <row r="2317" spans="3:7">
      <c r="C2317" s="8"/>
      <c r="D2317" s="9"/>
      <c r="E2317" s="9"/>
      <c r="F2317" s="9"/>
      <c r="G2317" s="9"/>
    </row>
    <row r="2318" spans="3:7">
      <c r="C2318" s="8"/>
      <c r="D2318" s="9"/>
      <c r="E2318" s="9"/>
      <c r="F2318" s="9"/>
      <c r="G2318" s="9"/>
    </row>
    <row r="2319" spans="3:7">
      <c r="C2319" s="8"/>
      <c r="D2319" s="9"/>
      <c r="E2319" s="9"/>
      <c r="F2319" s="9"/>
      <c r="G2319" s="9"/>
    </row>
    <row r="2320" spans="3:7">
      <c r="C2320" s="8"/>
      <c r="D2320" s="9"/>
      <c r="E2320" s="9"/>
      <c r="F2320" s="9"/>
      <c r="G2320" s="9"/>
    </row>
    <row r="2321" spans="3:7">
      <c r="C2321" s="8"/>
      <c r="D2321" s="9"/>
      <c r="E2321" s="9"/>
      <c r="F2321" s="9"/>
      <c r="G2321" s="9"/>
    </row>
    <row r="2322" spans="3:7">
      <c r="C2322" s="8"/>
      <c r="D2322" s="9"/>
      <c r="E2322" s="9"/>
      <c r="F2322" s="9"/>
      <c r="G2322" s="9"/>
    </row>
    <row r="2323" spans="3:7">
      <c r="C2323" s="8"/>
      <c r="D2323" s="9"/>
      <c r="E2323" s="9"/>
      <c r="F2323" s="9"/>
      <c r="G2323" s="9"/>
    </row>
    <row r="2324" spans="3:7">
      <c r="C2324" s="8"/>
      <c r="D2324" s="9"/>
      <c r="E2324" s="9"/>
      <c r="F2324" s="9"/>
      <c r="G2324" s="9"/>
    </row>
    <row r="2325" spans="3:7">
      <c r="C2325" s="8"/>
      <c r="D2325" s="9"/>
      <c r="E2325" s="9"/>
      <c r="F2325" s="9"/>
      <c r="G2325" s="9"/>
    </row>
    <row r="2326" spans="3:7">
      <c r="C2326" s="8"/>
      <c r="D2326" s="9"/>
      <c r="E2326" s="9"/>
      <c r="F2326" s="9"/>
      <c r="G2326" s="9"/>
    </row>
    <row r="2327" spans="3:7">
      <c r="C2327" s="8"/>
      <c r="D2327" s="9"/>
      <c r="E2327" s="9"/>
      <c r="F2327" s="9"/>
      <c r="G2327" s="9"/>
    </row>
    <row r="2328" spans="3:7">
      <c r="C2328" s="8"/>
      <c r="D2328" s="9"/>
      <c r="E2328" s="9"/>
      <c r="F2328" s="9"/>
      <c r="G2328" s="9"/>
    </row>
    <row r="2329" spans="3:7">
      <c r="C2329" s="8"/>
      <c r="D2329" s="9"/>
      <c r="E2329" s="9"/>
      <c r="F2329" s="9"/>
      <c r="G2329" s="9"/>
    </row>
    <row r="2330" spans="3:7">
      <c r="C2330" s="8"/>
      <c r="D2330" s="9"/>
      <c r="E2330" s="9"/>
      <c r="F2330" s="9"/>
      <c r="G2330" s="9"/>
    </row>
    <row r="2331" spans="3:7">
      <c r="C2331" s="8"/>
      <c r="D2331" s="9"/>
      <c r="E2331" s="9"/>
      <c r="F2331" s="9"/>
      <c r="G2331" s="9"/>
    </row>
    <row r="2332" spans="3:7">
      <c r="C2332" s="8"/>
      <c r="D2332" s="9"/>
      <c r="E2332" s="9"/>
      <c r="F2332" s="9"/>
      <c r="G2332" s="9"/>
    </row>
    <row r="2333" spans="3:7">
      <c r="C2333" s="8"/>
      <c r="D2333" s="9"/>
      <c r="E2333" s="9"/>
      <c r="F2333" s="9"/>
      <c r="G2333" s="9"/>
    </row>
    <row r="2334" spans="3:7">
      <c r="C2334" s="8"/>
      <c r="D2334" s="9"/>
      <c r="E2334" s="9"/>
      <c r="F2334" s="9"/>
      <c r="G2334" s="9"/>
    </row>
    <row r="2335" spans="3:7">
      <c r="C2335" s="8"/>
      <c r="D2335" s="9"/>
      <c r="E2335" s="9"/>
      <c r="F2335" s="9"/>
      <c r="G2335" s="9"/>
    </row>
    <row r="2336" spans="3:7">
      <c r="C2336" s="8"/>
      <c r="D2336" s="9"/>
      <c r="E2336" s="9"/>
      <c r="F2336" s="9"/>
      <c r="G2336" s="9"/>
    </row>
    <row r="2337" spans="3:7">
      <c r="C2337" s="8"/>
      <c r="D2337" s="9"/>
      <c r="E2337" s="9"/>
      <c r="F2337" s="9"/>
      <c r="G2337" s="9"/>
    </row>
    <row r="2338" spans="3:7">
      <c r="C2338" s="8"/>
      <c r="D2338" s="9"/>
      <c r="E2338" s="9"/>
      <c r="F2338" s="9"/>
      <c r="G2338" s="9"/>
    </row>
    <row r="2339" spans="3:7">
      <c r="C2339" s="8"/>
      <c r="D2339" s="9"/>
      <c r="E2339" s="9"/>
      <c r="F2339" s="9"/>
      <c r="G2339" s="9"/>
    </row>
    <row r="2340" spans="3:7">
      <c r="C2340" s="8"/>
      <c r="D2340" s="9"/>
      <c r="E2340" s="9"/>
      <c r="F2340" s="9"/>
      <c r="G2340" s="9"/>
    </row>
    <row r="2341" spans="3:7">
      <c r="C2341" s="8"/>
      <c r="D2341" s="9"/>
      <c r="E2341" s="9"/>
      <c r="F2341" s="9"/>
      <c r="G2341" s="9"/>
    </row>
    <row r="2342" spans="3:7">
      <c r="C2342" s="8"/>
      <c r="D2342" s="9"/>
      <c r="E2342" s="9"/>
      <c r="F2342" s="9"/>
      <c r="G2342" s="9"/>
    </row>
    <row r="2343" spans="3:7">
      <c r="C2343" s="8"/>
      <c r="D2343" s="9"/>
      <c r="E2343" s="9"/>
      <c r="F2343" s="9"/>
      <c r="G2343" s="9"/>
    </row>
    <row r="2344" spans="3:7">
      <c r="C2344" s="8"/>
      <c r="D2344" s="9"/>
      <c r="E2344" s="9"/>
      <c r="F2344" s="9"/>
      <c r="G2344" s="9"/>
    </row>
    <row r="2345" spans="3:7">
      <c r="C2345" s="8"/>
      <c r="D2345" s="9"/>
      <c r="E2345" s="9"/>
      <c r="F2345" s="9"/>
      <c r="G2345" s="9"/>
    </row>
    <row r="2346" spans="3:7">
      <c r="C2346" s="8"/>
      <c r="D2346" s="9"/>
      <c r="E2346" s="9"/>
      <c r="F2346" s="9"/>
      <c r="G2346" s="9"/>
    </row>
    <row r="2347" spans="3:7">
      <c r="C2347" s="8"/>
      <c r="D2347" s="9"/>
      <c r="E2347" s="9"/>
      <c r="F2347" s="9"/>
      <c r="G2347" s="9"/>
    </row>
    <row r="2348" spans="3:7">
      <c r="C2348" s="8"/>
      <c r="D2348" s="9"/>
      <c r="E2348" s="9"/>
      <c r="F2348" s="9"/>
      <c r="G2348" s="9"/>
    </row>
    <row r="2349" spans="3:7">
      <c r="C2349" s="8"/>
      <c r="D2349" s="9"/>
      <c r="E2349" s="9"/>
      <c r="F2349" s="9"/>
      <c r="G2349" s="9"/>
    </row>
    <row r="2350" spans="3:7">
      <c r="C2350" s="8"/>
      <c r="D2350" s="9"/>
      <c r="E2350" s="9"/>
      <c r="F2350" s="9"/>
      <c r="G2350" s="9"/>
    </row>
    <row r="2351" spans="3:7">
      <c r="C2351" s="8"/>
      <c r="D2351" s="9"/>
      <c r="E2351" s="9"/>
      <c r="F2351" s="9"/>
      <c r="G2351" s="9"/>
    </row>
    <row r="2352" spans="3:7">
      <c r="C2352" s="8"/>
      <c r="D2352" s="9"/>
      <c r="E2352" s="9"/>
      <c r="F2352" s="9"/>
      <c r="G2352" s="9"/>
    </row>
    <row r="2353" spans="3:7">
      <c r="C2353" s="8"/>
      <c r="D2353" s="9"/>
      <c r="E2353" s="9"/>
      <c r="F2353" s="9"/>
      <c r="G2353" s="9"/>
    </row>
    <row r="2354" spans="3:7">
      <c r="C2354" s="8"/>
      <c r="D2354" s="9"/>
      <c r="E2354" s="9"/>
      <c r="F2354" s="9"/>
      <c r="G2354" s="9"/>
    </row>
    <row r="2355" spans="3:7">
      <c r="C2355" s="8"/>
      <c r="D2355" s="9"/>
      <c r="E2355" s="9"/>
      <c r="F2355" s="9"/>
      <c r="G2355" s="9"/>
    </row>
    <row r="2356" spans="3:7">
      <c r="C2356" s="8"/>
      <c r="D2356" s="9"/>
      <c r="E2356" s="9"/>
      <c r="F2356" s="9"/>
      <c r="G2356" s="9"/>
    </row>
    <row r="2357" spans="3:7">
      <c r="C2357" s="8"/>
      <c r="D2357" s="9"/>
      <c r="E2357" s="9"/>
      <c r="F2357" s="9"/>
      <c r="G2357" s="9"/>
    </row>
    <row r="2358" spans="3:7">
      <c r="C2358" s="8"/>
      <c r="D2358" s="9"/>
      <c r="E2358" s="9"/>
      <c r="F2358" s="9"/>
      <c r="G2358" s="9"/>
    </row>
    <row r="2359" spans="3:7">
      <c r="C2359" s="8"/>
      <c r="D2359" s="9"/>
      <c r="E2359" s="9"/>
      <c r="F2359" s="9"/>
      <c r="G2359" s="9"/>
    </row>
    <row r="2360" spans="3:7">
      <c r="C2360" s="8"/>
      <c r="D2360" s="9"/>
      <c r="E2360" s="9"/>
      <c r="F2360" s="9"/>
      <c r="G2360" s="9"/>
    </row>
    <row r="2361" spans="3:7">
      <c r="C2361" s="8"/>
      <c r="D2361" s="9"/>
      <c r="E2361" s="9"/>
      <c r="F2361" s="9"/>
      <c r="G2361" s="9"/>
    </row>
    <row r="2362" spans="3:7">
      <c r="C2362" s="8"/>
      <c r="D2362" s="9"/>
      <c r="E2362" s="9"/>
      <c r="F2362" s="9"/>
      <c r="G2362" s="9"/>
    </row>
    <row r="2363" spans="3:7">
      <c r="C2363" s="8"/>
      <c r="D2363" s="9"/>
      <c r="E2363" s="9"/>
      <c r="F2363" s="9"/>
      <c r="G2363" s="9"/>
    </row>
    <row r="2364" spans="3:7">
      <c r="C2364" s="8"/>
      <c r="D2364" s="9"/>
      <c r="E2364" s="9"/>
      <c r="F2364" s="9"/>
      <c r="G2364" s="9"/>
    </row>
    <row r="2365" spans="3:7">
      <c r="C2365" s="8"/>
      <c r="D2365" s="9"/>
      <c r="E2365" s="9"/>
      <c r="F2365" s="9"/>
      <c r="G2365" s="9"/>
    </row>
    <row r="2366" spans="3:7">
      <c r="C2366" s="8"/>
      <c r="D2366" s="9"/>
      <c r="E2366" s="9"/>
      <c r="F2366" s="9"/>
      <c r="G2366" s="9"/>
    </row>
    <row r="2367" spans="3:7">
      <c r="C2367" s="8"/>
      <c r="D2367" s="9"/>
      <c r="E2367" s="9"/>
      <c r="F2367" s="9"/>
      <c r="G2367" s="9"/>
    </row>
    <row r="2368" spans="3:7">
      <c r="C2368" s="8"/>
      <c r="D2368" s="9"/>
      <c r="E2368" s="9"/>
      <c r="F2368" s="9"/>
      <c r="G2368" s="9"/>
    </row>
    <row r="2369" spans="3:7">
      <c r="C2369" s="8"/>
      <c r="D2369" s="9"/>
      <c r="E2369" s="9"/>
      <c r="F2369" s="9"/>
      <c r="G2369" s="9"/>
    </row>
    <row r="2370" spans="3:7">
      <c r="C2370" s="8"/>
      <c r="D2370" s="9"/>
      <c r="E2370" s="9"/>
      <c r="F2370" s="9"/>
      <c r="G2370" s="9"/>
    </row>
    <row r="2371" spans="3:7">
      <c r="C2371" s="8"/>
      <c r="D2371" s="9"/>
      <c r="E2371" s="9"/>
      <c r="F2371" s="9"/>
      <c r="G2371" s="9"/>
    </row>
    <row r="2372" spans="3:7">
      <c r="C2372" s="8"/>
      <c r="D2372" s="9"/>
      <c r="E2372" s="9"/>
      <c r="F2372" s="9"/>
      <c r="G2372" s="9"/>
    </row>
    <row r="2373" spans="3:7">
      <c r="C2373" s="8"/>
      <c r="D2373" s="9"/>
      <c r="E2373" s="9"/>
      <c r="F2373" s="9"/>
      <c r="G2373" s="9"/>
    </row>
    <row r="2374" spans="3:7">
      <c r="C2374" s="8"/>
      <c r="D2374" s="9"/>
      <c r="E2374" s="9"/>
      <c r="F2374" s="9"/>
      <c r="G2374" s="9"/>
    </row>
    <row r="2375" spans="3:7">
      <c r="C2375" s="8"/>
      <c r="D2375" s="9"/>
      <c r="E2375" s="9"/>
      <c r="F2375" s="9"/>
      <c r="G2375" s="9"/>
    </row>
    <row r="2376" spans="3:7">
      <c r="C2376" s="8"/>
      <c r="D2376" s="9"/>
      <c r="E2376" s="9"/>
      <c r="F2376" s="9"/>
      <c r="G2376" s="9"/>
    </row>
    <row r="2377" spans="3:7">
      <c r="C2377" s="8"/>
      <c r="D2377" s="9"/>
      <c r="E2377" s="9"/>
      <c r="F2377" s="9"/>
      <c r="G2377" s="9"/>
    </row>
    <row r="2378" spans="3:7">
      <c r="C2378" s="8"/>
      <c r="D2378" s="9"/>
      <c r="E2378" s="9"/>
      <c r="F2378" s="9"/>
      <c r="G2378" s="9"/>
    </row>
    <row r="2379" spans="3:7">
      <c r="C2379" s="8"/>
      <c r="D2379" s="9"/>
      <c r="E2379" s="9"/>
      <c r="F2379" s="9"/>
      <c r="G2379" s="9"/>
    </row>
    <row r="2380" spans="3:7">
      <c r="C2380" s="8"/>
      <c r="D2380" s="9"/>
      <c r="E2380" s="9"/>
      <c r="F2380" s="9"/>
      <c r="G2380" s="9"/>
    </row>
    <row r="2381" spans="3:7">
      <c r="C2381" s="8"/>
      <c r="D2381" s="9"/>
      <c r="E2381" s="9"/>
      <c r="F2381" s="9"/>
      <c r="G2381" s="9"/>
    </row>
    <row r="2382" spans="3:7">
      <c r="C2382" s="8"/>
      <c r="D2382" s="9"/>
      <c r="E2382" s="9"/>
      <c r="F2382" s="9"/>
      <c r="G2382" s="9"/>
    </row>
    <row r="2383" spans="3:7">
      <c r="C2383" s="8"/>
      <c r="D2383" s="9"/>
      <c r="E2383" s="9"/>
      <c r="F2383" s="9"/>
      <c r="G2383" s="9"/>
    </row>
    <row r="2384" spans="3:7">
      <c r="C2384" s="8"/>
      <c r="D2384" s="9"/>
      <c r="E2384" s="9"/>
      <c r="F2384" s="9"/>
      <c r="G2384" s="9"/>
    </row>
    <row r="2385" spans="3:7">
      <c r="C2385" s="8"/>
      <c r="D2385" s="9"/>
      <c r="E2385" s="9"/>
      <c r="F2385" s="9"/>
      <c r="G2385" s="9"/>
    </row>
    <row r="2386" spans="3:7">
      <c r="C2386" s="8"/>
      <c r="D2386" s="9"/>
      <c r="E2386" s="9"/>
      <c r="F2386" s="9"/>
      <c r="G2386" s="9"/>
    </row>
    <row r="2387" spans="3:7">
      <c r="C2387" s="8"/>
      <c r="D2387" s="9"/>
      <c r="E2387" s="9"/>
      <c r="F2387" s="9"/>
      <c r="G2387" s="9"/>
    </row>
    <row r="2388" spans="3:7">
      <c r="C2388" s="8"/>
      <c r="D2388" s="9"/>
      <c r="E2388" s="9"/>
      <c r="F2388" s="9"/>
      <c r="G2388" s="9"/>
    </row>
    <row r="2389" spans="3:7">
      <c r="C2389" s="8"/>
      <c r="D2389" s="9"/>
      <c r="E2389" s="9"/>
      <c r="F2389" s="9"/>
      <c r="G2389" s="9"/>
    </row>
    <row r="2390" spans="3:7">
      <c r="C2390" s="8"/>
      <c r="D2390" s="9"/>
      <c r="E2390" s="9"/>
      <c r="F2390" s="9"/>
      <c r="G2390" s="9"/>
    </row>
    <row r="2391" spans="3:7">
      <c r="C2391" s="8"/>
      <c r="D2391" s="9"/>
      <c r="E2391" s="9"/>
      <c r="F2391" s="9"/>
      <c r="G2391" s="9"/>
    </row>
    <row r="2392" spans="3:7">
      <c r="C2392" s="8"/>
      <c r="D2392" s="9"/>
      <c r="E2392" s="9"/>
      <c r="F2392" s="9"/>
      <c r="G2392" s="9"/>
    </row>
    <row r="2393" spans="3:7">
      <c r="C2393" s="8"/>
      <c r="D2393" s="9"/>
      <c r="E2393" s="9"/>
      <c r="F2393" s="9"/>
      <c r="G2393" s="9"/>
    </row>
    <row r="2394" spans="3:7">
      <c r="C2394" s="8"/>
      <c r="D2394" s="9"/>
      <c r="E2394" s="9"/>
      <c r="F2394" s="9"/>
      <c r="G2394" s="9"/>
    </row>
    <row r="2395" spans="3:7">
      <c r="C2395" s="8"/>
      <c r="D2395" s="9"/>
      <c r="E2395" s="9"/>
      <c r="F2395" s="9"/>
      <c r="G2395" s="9"/>
    </row>
    <row r="2396" spans="3:7">
      <c r="C2396" s="8"/>
      <c r="D2396" s="9"/>
      <c r="E2396" s="9"/>
      <c r="F2396" s="9"/>
      <c r="G2396" s="9"/>
    </row>
    <row r="2397" spans="3:7">
      <c r="C2397" s="8"/>
      <c r="D2397" s="9"/>
      <c r="E2397" s="9"/>
      <c r="F2397" s="9"/>
      <c r="G2397" s="9"/>
    </row>
    <row r="2398" spans="3:7">
      <c r="C2398" s="8"/>
      <c r="D2398" s="9"/>
      <c r="E2398" s="9"/>
      <c r="F2398" s="9"/>
      <c r="G2398" s="9"/>
    </row>
    <row r="2399" spans="3:7">
      <c r="C2399" s="8"/>
      <c r="D2399" s="9"/>
      <c r="E2399" s="9"/>
      <c r="F2399" s="9"/>
      <c r="G2399" s="9"/>
    </row>
    <row r="2400" spans="3:7">
      <c r="C2400" s="8"/>
      <c r="D2400" s="9"/>
      <c r="E2400" s="9"/>
      <c r="F2400" s="9"/>
      <c r="G2400" s="9"/>
    </row>
    <row r="2401" spans="3:7">
      <c r="C2401" s="8"/>
      <c r="D2401" s="9"/>
      <c r="E2401" s="9"/>
      <c r="F2401" s="9"/>
      <c r="G2401" s="9"/>
    </row>
    <row r="2402" spans="3:7">
      <c r="C2402" s="8"/>
      <c r="D2402" s="9"/>
      <c r="E2402" s="9"/>
      <c r="F2402" s="9"/>
      <c r="G2402" s="9"/>
    </row>
    <row r="2403" spans="3:7">
      <c r="C2403" s="8"/>
      <c r="D2403" s="9"/>
      <c r="E2403" s="9"/>
      <c r="F2403" s="9"/>
      <c r="G2403" s="9"/>
    </row>
    <row r="2404" spans="3:7">
      <c r="C2404" s="8"/>
      <c r="D2404" s="9"/>
      <c r="E2404" s="9"/>
      <c r="F2404" s="9"/>
      <c r="G2404" s="9"/>
    </row>
    <row r="2405" spans="3:7">
      <c r="C2405" s="8"/>
      <c r="D2405" s="9"/>
      <c r="E2405" s="9"/>
      <c r="F2405" s="9"/>
      <c r="G2405" s="9"/>
    </row>
    <row r="2406" spans="3:7">
      <c r="C2406" s="8"/>
      <c r="D2406" s="9"/>
      <c r="E2406" s="9"/>
      <c r="F2406" s="9"/>
      <c r="G2406" s="9"/>
    </row>
    <row r="2407" spans="3:7">
      <c r="C2407" s="8"/>
      <c r="D2407" s="9"/>
      <c r="E2407" s="9"/>
      <c r="F2407" s="9"/>
      <c r="G2407" s="9"/>
    </row>
    <row r="2408" spans="3:7">
      <c r="C2408" s="8"/>
      <c r="D2408" s="9"/>
      <c r="E2408" s="9"/>
      <c r="F2408" s="9"/>
      <c r="G2408" s="9"/>
    </row>
    <row r="2409" spans="3:7">
      <c r="C2409" s="8"/>
      <c r="D2409" s="9"/>
      <c r="E2409" s="9"/>
      <c r="F2409" s="9"/>
      <c r="G2409" s="9"/>
    </row>
    <row r="2410" spans="3:7">
      <c r="C2410" s="8"/>
      <c r="D2410" s="9"/>
      <c r="E2410" s="9"/>
      <c r="F2410" s="9"/>
      <c r="G2410" s="9"/>
    </row>
    <row r="2411" spans="3:7">
      <c r="C2411" s="8"/>
      <c r="D2411" s="9"/>
      <c r="E2411" s="9"/>
      <c r="F2411" s="9"/>
      <c r="G2411" s="9"/>
    </row>
    <row r="2412" spans="3:7">
      <c r="C2412" s="8"/>
      <c r="D2412" s="9"/>
      <c r="E2412" s="9"/>
      <c r="F2412" s="9"/>
      <c r="G2412" s="9"/>
    </row>
    <row r="2413" spans="3:7">
      <c r="C2413" s="8"/>
      <c r="D2413" s="9"/>
      <c r="E2413" s="9"/>
      <c r="F2413" s="9"/>
      <c r="G2413" s="9"/>
    </row>
    <row r="2414" spans="3:7">
      <c r="C2414" s="8"/>
      <c r="D2414" s="9"/>
      <c r="E2414" s="9"/>
      <c r="F2414" s="9"/>
      <c r="G2414" s="9"/>
    </row>
    <row r="2415" spans="3:7">
      <c r="C2415" s="8"/>
      <c r="D2415" s="9"/>
      <c r="E2415" s="9"/>
      <c r="F2415" s="9"/>
      <c r="G2415" s="9"/>
    </row>
    <row r="2416" spans="3:7">
      <c r="C2416" s="8"/>
      <c r="D2416" s="9"/>
      <c r="E2416" s="9"/>
      <c r="F2416" s="9"/>
      <c r="G2416" s="9"/>
    </row>
    <row r="2417" spans="3:7">
      <c r="C2417" s="8"/>
      <c r="D2417" s="9"/>
      <c r="E2417" s="9"/>
      <c r="F2417" s="9"/>
      <c r="G2417" s="9"/>
    </row>
    <row r="2418" spans="3:7">
      <c r="C2418" s="8"/>
      <c r="D2418" s="9"/>
      <c r="E2418" s="9"/>
      <c r="F2418" s="9"/>
      <c r="G2418" s="9"/>
    </row>
    <row r="2419" spans="3:7">
      <c r="C2419" s="8"/>
      <c r="D2419" s="9"/>
      <c r="E2419" s="9"/>
      <c r="F2419" s="9"/>
      <c r="G2419" s="9"/>
    </row>
    <row r="2420" spans="3:7">
      <c r="C2420" s="8"/>
      <c r="D2420" s="9"/>
      <c r="E2420" s="9"/>
      <c r="F2420" s="9"/>
      <c r="G2420" s="9"/>
    </row>
    <row r="2421" spans="3:7">
      <c r="C2421" s="8"/>
      <c r="D2421" s="9"/>
      <c r="E2421" s="9"/>
      <c r="F2421" s="9"/>
      <c r="G2421" s="9"/>
    </row>
    <row r="2422" spans="3:7">
      <c r="C2422" s="8"/>
      <c r="D2422" s="9"/>
      <c r="E2422" s="9"/>
      <c r="F2422" s="9"/>
      <c r="G2422" s="9"/>
    </row>
    <row r="2423" spans="3:7">
      <c r="C2423" s="8"/>
      <c r="D2423" s="9"/>
      <c r="E2423" s="9"/>
      <c r="F2423" s="9"/>
      <c r="G2423" s="9"/>
    </row>
    <row r="2424" spans="3:7">
      <c r="C2424" s="8"/>
      <c r="D2424" s="9"/>
      <c r="E2424" s="9"/>
      <c r="F2424" s="9"/>
      <c r="G2424" s="9"/>
    </row>
    <row r="2425" spans="3:7">
      <c r="C2425" s="8"/>
      <c r="D2425" s="9"/>
      <c r="E2425" s="9"/>
      <c r="F2425" s="9"/>
      <c r="G2425" s="9"/>
    </row>
    <row r="2426" spans="3:7">
      <c r="C2426" s="8"/>
      <c r="D2426" s="9"/>
      <c r="E2426" s="9"/>
      <c r="F2426" s="9"/>
      <c r="G2426" s="9"/>
    </row>
    <row r="2427" spans="3:7">
      <c r="C2427" s="8"/>
      <c r="D2427" s="9"/>
      <c r="E2427" s="9"/>
      <c r="F2427" s="9"/>
      <c r="G2427" s="9"/>
    </row>
    <row r="2428" spans="3:7">
      <c r="C2428" s="8"/>
      <c r="D2428" s="9"/>
      <c r="E2428" s="9"/>
      <c r="F2428" s="9"/>
      <c r="G2428" s="9"/>
    </row>
    <row r="2429" spans="3:7">
      <c r="C2429" s="8"/>
      <c r="D2429" s="9"/>
      <c r="E2429" s="9"/>
      <c r="F2429" s="9"/>
      <c r="G2429" s="9"/>
    </row>
    <row r="2430" spans="3:7">
      <c r="C2430" s="8"/>
      <c r="D2430" s="9"/>
      <c r="E2430" s="9"/>
      <c r="F2430" s="9"/>
      <c r="G2430" s="9"/>
    </row>
    <row r="2431" spans="3:7">
      <c r="C2431" s="8"/>
      <c r="D2431" s="9"/>
      <c r="E2431" s="9"/>
      <c r="F2431" s="9"/>
      <c r="G2431" s="9"/>
    </row>
    <row r="2432" spans="3:7">
      <c r="C2432" s="8"/>
      <c r="D2432" s="9"/>
      <c r="E2432" s="9"/>
      <c r="F2432" s="9"/>
      <c r="G2432" s="9"/>
    </row>
    <row r="2433" spans="3:7">
      <c r="C2433" s="8"/>
      <c r="D2433" s="9"/>
      <c r="E2433" s="9"/>
      <c r="F2433" s="9"/>
      <c r="G2433" s="9"/>
    </row>
    <row r="2434" spans="3:7">
      <c r="C2434" s="8"/>
      <c r="D2434" s="9"/>
      <c r="E2434" s="9"/>
      <c r="F2434" s="9"/>
      <c r="G2434" s="9"/>
    </row>
    <row r="2435" spans="3:7">
      <c r="C2435" s="8"/>
      <c r="D2435" s="9"/>
      <c r="E2435" s="9"/>
      <c r="F2435" s="9"/>
      <c r="G2435" s="9"/>
    </row>
    <row r="2436" spans="3:7">
      <c r="C2436" s="8"/>
      <c r="D2436" s="9"/>
      <c r="E2436" s="9"/>
      <c r="F2436" s="9"/>
      <c r="G2436" s="9"/>
    </row>
    <row r="2437" spans="3:7">
      <c r="C2437" s="8"/>
      <c r="D2437" s="9"/>
      <c r="E2437" s="9"/>
      <c r="F2437" s="9"/>
      <c r="G2437" s="9"/>
    </row>
    <row r="2438" spans="3:7">
      <c r="C2438" s="8"/>
      <c r="D2438" s="9"/>
      <c r="E2438" s="9"/>
      <c r="F2438" s="9"/>
      <c r="G2438" s="9"/>
    </row>
    <row r="2439" spans="3:7">
      <c r="C2439" s="8"/>
      <c r="D2439" s="9"/>
      <c r="E2439" s="9"/>
      <c r="F2439" s="9"/>
      <c r="G2439" s="9"/>
    </row>
    <row r="2440" spans="3:7">
      <c r="C2440" s="8"/>
      <c r="D2440" s="9"/>
      <c r="E2440" s="9"/>
      <c r="F2440" s="9"/>
      <c r="G2440" s="9"/>
    </row>
    <row r="2441" spans="3:7">
      <c r="C2441" s="8"/>
      <c r="D2441" s="9"/>
      <c r="E2441" s="9"/>
      <c r="F2441" s="9"/>
      <c r="G2441" s="9"/>
    </row>
    <row r="2442" spans="3:7">
      <c r="C2442" s="8"/>
      <c r="D2442" s="9"/>
      <c r="E2442" s="9"/>
      <c r="F2442" s="9"/>
      <c r="G2442" s="9"/>
    </row>
    <row r="2443" spans="3:7">
      <c r="C2443" s="8"/>
      <c r="D2443" s="9"/>
      <c r="E2443" s="9"/>
      <c r="F2443" s="9"/>
      <c r="G2443" s="9"/>
    </row>
    <row r="2444" spans="3:7">
      <c r="C2444" s="8"/>
      <c r="D2444" s="9"/>
      <c r="E2444" s="9"/>
      <c r="F2444" s="9"/>
      <c r="G2444" s="9"/>
    </row>
    <row r="2445" spans="3:7">
      <c r="C2445" s="8"/>
      <c r="D2445" s="9"/>
      <c r="E2445" s="9"/>
      <c r="F2445" s="9"/>
      <c r="G2445" s="9"/>
    </row>
    <row r="2446" spans="3:7">
      <c r="C2446" s="8"/>
      <c r="D2446" s="9"/>
      <c r="E2446" s="9"/>
      <c r="F2446" s="9"/>
      <c r="G2446" s="9"/>
    </row>
    <row r="2447" spans="3:7">
      <c r="C2447" s="8"/>
      <c r="D2447" s="9"/>
      <c r="E2447" s="9"/>
      <c r="F2447" s="9"/>
      <c r="G2447" s="9"/>
    </row>
    <row r="2448" spans="3:7">
      <c r="C2448" s="8"/>
      <c r="D2448" s="9"/>
      <c r="E2448" s="9"/>
      <c r="F2448" s="9"/>
      <c r="G2448" s="9"/>
    </row>
    <row r="2449" spans="3:7">
      <c r="C2449" s="8"/>
      <c r="D2449" s="9"/>
      <c r="E2449" s="9"/>
      <c r="F2449" s="9"/>
      <c r="G2449" s="9"/>
    </row>
    <row r="2450" spans="3:7">
      <c r="C2450" s="8"/>
      <c r="D2450" s="9"/>
      <c r="E2450" s="9"/>
      <c r="F2450" s="9"/>
      <c r="G2450" s="9"/>
    </row>
    <row r="2451" spans="3:7">
      <c r="C2451" s="8"/>
      <c r="D2451" s="9"/>
      <c r="E2451" s="9"/>
      <c r="F2451" s="9"/>
      <c r="G2451" s="9"/>
    </row>
    <row r="2452" spans="3:7">
      <c r="C2452" s="8"/>
      <c r="D2452" s="9"/>
      <c r="E2452" s="9"/>
      <c r="F2452" s="9"/>
      <c r="G2452" s="9"/>
    </row>
    <row r="2453" spans="3:7">
      <c r="C2453" s="8"/>
      <c r="D2453" s="9"/>
      <c r="E2453" s="9"/>
      <c r="F2453" s="9"/>
      <c r="G2453" s="9"/>
    </row>
    <row r="2454" spans="3:7">
      <c r="C2454" s="8"/>
      <c r="D2454" s="9"/>
      <c r="E2454" s="9"/>
      <c r="F2454" s="9"/>
      <c r="G2454" s="9"/>
    </row>
    <row r="2455" spans="3:7">
      <c r="C2455" s="8"/>
      <c r="D2455" s="9"/>
      <c r="E2455" s="9"/>
      <c r="F2455" s="9"/>
      <c r="G2455" s="9"/>
    </row>
    <row r="2456" spans="3:7">
      <c r="C2456" s="8"/>
      <c r="D2456" s="9"/>
      <c r="E2456" s="9"/>
      <c r="F2456" s="9"/>
      <c r="G2456" s="9"/>
    </row>
    <row r="2457" spans="3:7">
      <c r="C2457" s="8"/>
      <c r="D2457" s="9"/>
      <c r="E2457" s="9"/>
      <c r="F2457" s="9"/>
      <c r="G2457" s="9"/>
    </row>
    <row r="2458" spans="3:7">
      <c r="C2458" s="8"/>
      <c r="D2458" s="9"/>
      <c r="E2458" s="9"/>
      <c r="F2458" s="9"/>
      <c r="G2458" s="9"/>
    </row>
    <row r="2459" spans="3:7">
      <c r="C2459" s="8"/>
      <c r="D2459" s="9"/>
      <c r="E2459" s="9"/>
      <c r="F2459" s="9"/>
      <c r="G2459" s="9"/>
    </row>
    <row r="2460" spans="3:7">
      <c r="C2460" s="8"/>
      <c r="D2460" s="9"/>
      <c r="E2460" s="9"/>
      <c r="F2460" s="9"/>
      <c r="G2460" s="9"/>
    </row>
    <row r="2461" spans="3:7">
      <c r="C2461" s="8"/>
      <c r="D2461" s="9"/>
      <c r="E2461" s="9"/>
      <c r="F2461" s="9"/>
      <c r="G2461" s="9"/>
    </row>
    <row r="2462" spans="3:7">
      <c r="C2462" s="8"/>
      <c r="D2462" s="9"/>
      <c r="E2462" s="9"/>
      <c r="F2462" s="9"/>
      <c r="G2462" s="9"/>
    </row>
    <row r="2463" spans="3:7">
      <c r="C2463" s="8"/>
      <c r="D2463" s="9"/>
      <c r="E2463" s="9"/>
      <c r="F2463" s="9"/>
      <c r="G2463" s="9"/>
    </row>
    <row r="2464" spans="3:7">
      <c r="C2464" s="8"/>
      <c r="D2464" s="9"/>
      <c r="E2464" s="9"/>
      <c r="F2464" s="9"/>
      <c r="G2464" s="9"/>
    </row>
    <row r="2465" spans="3:7">
      <c r="C2465" s="8"/>
      <c r="D2465" s="9"/>
      <c r="E2465" s="9"/>
      <c r="F2465" s="9"/>
      <c r="G2465" s="9"/>
    </row>
    <row r="2466" spans="3:7">
      <c r="C2466" s="8"/>
      <c r="D2466" s="9"/>
      <c r="E2466" s="9"/>
      <c r="F2466" s="9"/>
      <c r="G2466" s="9"/>
    </row>
    <row r="2467" spans="3:7">
      <c r="C2467" s="8"/>
      <c r="D2467" s="9"/>
      <c r="E2467" s="9"/>
      <c r="F2467" s="9"/>
      <c r="G2467" s="9"/>
    </row>
    <row r="2468" spans="3:7">
      <c r="C2468" s="8"/>
      <c r="D2468" s="9"/>
      <c r="E2468" s="9"/>
      <c r="F2468" s="9"/>
      <c r="G2468" s="9"/>
    </row>
    <row r="2469" spans="3:7">
      <c r="C2469" s="8"/>
      <c r="D2469" s="9"/>
      <c r="E2469" s="9"/>
      <c r="F2469" s="9"/>
      <c r="G2469" s="9"/>
    </row>
    <row r="2470" spans="3:7">
      <c r="C2470" s="8"/>
      <c r="D2470" s="9"/>
      <c r="E2470" s="9"/>
      <c r="F2470" s="9"/>
      <c r="G2470" s="9"/>
    </row>
    <row r="2471" spans="3:7">
      <c r="C2471" s="8"/>
      <c r="D2471" s="9"/>
      <c r="E2471" s="9"/>
      <c r="F2471" s="9"/>
      <c r="G2471" s="9"/>
    </row>
    <row r="2472" spans="3:7">
      <c r="C2472" s="8"/>
      <c r="D2472" s="9"/>
      <c r="E2472" s="9"/>
      <c r="F2472" s="9"/>
      <c r="G2472" s="9"/>
    </row>
    <row r="2473" spans="3:7">
      <c r="C2473" s="8"/>
      <c r="D2473" s="9"/>
      <c r="E2473" s="9"/>
      <c r="F2473" s="9"/>
      <c r="G2473" s="9"/>
    </row>
    <row r="2474" spans="3:7">
      <c r="C2474" s="8"/>
      <c r="D2474" s="9"/>
      <c r="E2474" s="9"/>
      <c r="F2474" s="9"/>
      <c r="G2474" s="9"/>
    </row>
    <row r="2475" spans="3:7">
      <c r="C2475" s="8"/>
      <c r="D2475" s="9"/>
      <c r="E2475" s="9"/>
      <c r="F2475" s="9"/>
      <c r="G2475" s="9"/>
    </row>
    <row r="2476" spans="3:7">
      <c r="C2476" s="8"/>
      <c r="D2476" s="9"/>
      <c r="E2476" s="9"/>
      <c r="F2476" s="9"/>
      <c r="G2476" s="9"/>
    </row>
    <row r="2477" spans="3:7">
      <c r="C2477" s="8"/>
      <c r="D2477" s="9"/>
      <c r="E2477" s="9"/>
      <c r="F2477" s="9"/>
      <c r="G2477" s="9"/>
    </row>
    <row r="2478" spans="3:7">
      <c r="C2478" s="8"/>
      <c r="D2478" s="9"/>
      <c r="E2478" s="9"/>
      <c r="F2478" s="9"/>
      <c r="G2478" s="9"/>
    </row>
    <row r="2479" spans="3:7">
      <c r="C2479" s="8"/>
      <c r="D2479" s="9"/>
      <c r="E2479" s="9"/>
      <c r="F2479" s="9"/>
      <c r="G2479" s="9"/>
    </row>
    <row r="2480" spans="3:7">
      <c r="C2480" s="8"/>
      <c r="D2480" s="9"/>
      <c r="E2480" s="9"/>
      <c r="F2480" s="9"/>
      <c r="G2480" s="9"/>
    </row>
    <row r="2481" spans="3:7">
      <c r="C2481" s="8"/>
      <c r="D2481" s="9"/>
      <c r="E2481" s="9"/>
      <c r="F2481" s="9"/>
      <c r="G2481" s="9"/>
    </row>
    <row r="2482" spans="3:7">
      <c r="C2482" s="8"/>
      <c r="D2482" s="9"/>
      <c r="E2482" s="9"/>
      <c r="F2482" s="9"/>
      <c r="G2482" s="9"/>
    </row>
    <row r="2483" spans="3:7">
      <c r="C2483" s="8"/>
      <c r="D2483" s="9"/>
      <c r="E2483" s="9"/>
      <c r="F2483" s="9"/>
      <c r="G2483" s="9"/>
    </row>
    <row r="2484" spans="3:7">
      <c r="C2484" s="8"/>
      <c r="D2484" s="9"/>
      <c r="E2484" s="9"/>
      <c r="F2484" s="9"/>
      <c r="G2484" s="9"/>
    </row>
    <row r="2485" spans="3:7">
      <c r="C2485" s="8"/>
      <c r="D2485" s="9"/>
      <c r="E2485" s="9"/>
      <c r="F2485" s="9"/>
      <c r="G2485" s="9"/>
    </row>
    <row r="2486" spans="3:7">
      <c r="C2486" s="8"/>
      <c r="D2486" s="9"/>
      <c r="E2486" s="9"/>
      <c r="F2486" s="9"/>
      <c r="G2486" s="9"/>
    </row>
    <row r="2487" spans="3:7">
      <c r="C2487" s="8"/>
      <c r="D2487" s="9"/>
      <c r="E2487" s="9"/>
      <c r="F2487" s="9"/>
      <c r="G2487" s="9"/>
    </row>
    <row r="2488" spans="3:7">
      <c r="C2488" s="8"/>
      <c r="D2488" s="9"/>
      <c r="E2488" s="9"/>
      <c r="F2488" s="9"/>
      <c r="G2488" s="9"/>
    </row>
    <row r="2489" spans="3:7">
      <c r="C2489" s="8"/>
      <c r="D2489" s="9"/>
      <c r="E2489" s="9"/>
      <c r="F2489" s="9"/>
      <c r="G2489" s="9"/>
    </row>
    <row r="2490" spans="3:7">
      <c r="C2490" s="8"/>
      <c r="D2490" s="9"/>
      <c r="E2490" s="9"/>
      <c r="F2490" s="9"/>
      <c r="G2490" s="9"/>
    </row>
    <row r="2491" spans="3:7">
      <c r="C2491" s="8"/>
      <c r="D2491" s="9"/>
      <c r="E2491" s="9"/>
      <c r="F2491" s="9"/>
      <c r="G2491" s="9"/>
    </row>
    <row r="2492" spans="3:7">
      <c r="C2492" s="8"/>
      <c r="D2492" s="9"/>
      <c r="E2492" s="9"/>
      <c r="F2492" s="9"/>
      <c r="G2492" s="9"/>
    </row>
    <row r="2493" spans="3:7">
      <c r="C2493" s="8"/>
      <c r="D2493" s="9"/>
      <c r="E2493" s="9"/>
      <c r="F2493" s="9"/>
      <c r="G2493" s="9"/>
    </row>
    <row r="2494" spans="3:7">
      <c r="C2494" s="8"/>
      <c r="D2494" s="9"/>
      <c r="E2494" s="9"/>
      <c r="F2494" s="9"/>
      <c r="G2494" s="9"/>
    </row>
    <row r="2495" spans="3:7">
      <c r="C2495" s="8"/>
      <c r="D2495" s="9"/>
      <c r="E2495" s="9"/>
      <c r="F2495" s="9"/>
      <c r="G2495" s="9"/>
    </row>
    <row r="2496" spans="3:7">
      <c r="C2496" s="8"/>
      <c r="D2496" s="9"/>
      <c r="E2496" s="9"/>
      <c r="F2496" s="9"/>
      <c r="G2496" s="9"/>
    </row>
    <row r="2497" spans="3:7">
      <c r="C2497" s="8"/>
      <c r="D2497" s="9"/>
      <c r="E2497" s="9"/>
      <c r="F2497" s="9"/>
      <c r="G2497" s="9"/>
    </row>
    <row r="2498" spans="3:7">
      <c r="C2498" s="8"/>
      <c r="D2498" s="9"/>
      <c r="E2498" s="9"/>
      <c r="F2498" s="9"/>
      <c r="G2498" s="9"/>
    </row>
    <row r="2499" spans="3:7">
      <c r="C2499" s="8"/>
      <c r="D2499" s="9"/>
      <c r="E2499" s="9"/>
      <c r="F2499" s="9"/>
      <c r="G2499" s="9"/>
    </row>
    <row r="2500" spans="3:7">
      <c r="C2500" s="8"/>
      <c r="D2500" s="9"/>
      <c r="E2500" s="9"/>
      <c r="F2500" s="9"/>
      <c r="G2500" s="9"/>
    </row>
    <row r="2501" spans="3:7">
      <c r="C2501" s="8"/>
      <c r="D2501" s="9"/>
      <c r="E2501" s="9"/>
      <c r="F2501" s="9"/>
      <c r="G2501" s="9"/>
    </row>
    <row r="2502" spans="3:7">
      <c r="C2502" s="8"/>
      <c r="D2502" s="9"/>
      <c r="E2502" s="9"/>
      <c r="F2502" s="9"/>
      <c r="G2502" s="9"/>
    </row>
    <row r="2503" spans="3:7">
      <c r="C2503" s="8"/>
      <c r="D2503" s="9"/>
      <c r="E2503" s="9"/>
      <c r="F2503" s="9"/>
      <c r="G2503" s="9"/>
    </row>
    <row r="2504" spans="3:7">
      <c r="C2504" s="8"/>
      <c r="D2504" s="9"/>
      <c r="E2504" s="9"/>
      <c r="F2504" s="9"/>
      <c r="G2504" s="9"/>
    </row>
    <row r="2505" spans="3:7">
      <c r="C2505" s="8"/>
      <c r="D2505" s="9"/>
      <c r="E2505" s="9"/>
      <c r="F2505" s="9"/>
      <c r="G2505" s="9"/>
    </row>
    <row r="2506" spans="3:7">
      <c r="C2506" s="8"/>
      <c r="D2506" s="9"/>
      <c r="E2506" s="9"/>
      <c r="F2506" s="9"/>
      <c r="G2506" s="9"/>
    </row>
    <row r="2507" spans="3:7">
      <c r="C2507" s="8"/>
      <c r="D2507" s="9"/>
      <c r="E2507" s="9"/>
      <c r="F2507" s="9"/>
      <c r="G2507" s="9"/>
    </row>
    <row r="2508" spans="3:7">
      <c r="C2508" s="8"/>
      <c r="D2508" s="9"/>
      <c r="E2508" s="9"/>
      <c r="F2508" s="9"/>
      <c r="G2508" s="9"/>
    </row>
    <row r="2509" spans="3:7">
      <c r="C2509" s="8"/>
      <c r="D2509" s="9"/>
      <c r="E2509" s="9"/>
      <c r="F2509" s="9"/>
      <c r="G2509" s="9"/>
    </row>
    <row r="2510" spans="3:7">
      <c r="C2510" s="8"/>
      <c r="D2510" s="9"/>
      <c r="E2510" s="9"/>
      <c r="F2510" s="9"/>
      <c r="G2510" s="9"/>
    </row>
    <row r="2511" spans="3:7">
      <c r="C2511" s="8"/>
      <c r="D2511" s="9"/>
      <c r="E2511" s="9"/>
      <c r="F2511" s="9"/>
      <c r="G2511" s="9"/>
    </row>
    <row r="2512" spans="3:7">
      <c r="C2512" s="8"/>
      <c r="D2512" s="9"/>
      <c r="E2512" s="9"/>
      <c r="F2512" s="9"/>
      <c r="G2512" s="9"/>
    </row>
    <row r="2513" spans="3:7">
      <c r="C2513" s="8"/>
      <c r="D2513" s="9"/>
      <c r="E2513" s="9"/>
      <c r="F2513" s="9"/>
      <c r="G2513" s="9"/>
    </row>
    <row r="2514" spans="3:7">
      <c r="C2514" s="8"/>
      <c r="D2514" s="9"/>
      <c r="E2514" s="9"/>
      <c r="F2514" s="9"/>
      <c r="G2514" s="9"/>
    </row>
    <row r="2515" spans="3:7">
      <c r="C2515" s="8"/>
      <c r="D2515" s="9"/>
      <c r="E2515" s="9"/>
      <c r="F2515" s="9"/>
      <c r="G2515" s="9"/>
    </row>
    <row r="2516" spans="3:7">
      <c r="C2516" s="8"/>
      <c r="D2516" s="9"/>
      <c r="E2516" s="9"/>
      <c r="F2516" s="9"/>
      <c r="G2516" s="9"/>
    </row>
    <row r="2517" spans="3:7">
      <c r="C2517" s="8"/>
      <c r="D2517" s="9"/>
      <c r="E2517" s="9"/>
      <c r="F2517" s="9"/>
      <c r="G2517" s="9"/>
    </row>
    <row r="2518" spans="3:7">
      <c r="C2518" s="8"/>
      <c r="D2518" s="9"/>
      <c r="E2518" s="9"/>
      <c r="F2518" s="9"/>
      <c r="G2518" s="9"/>
    </row>
    <row r="2519" spans="3:7">
      <c r="C2519" s="8"/>
      <c r="D2519" s="9"/>
      <c r="E2519" s="9"/>
      <c r="F2519" s="9"/>
      <c r="G2519" s="9"/>
    </row>
    <row r="2520" spans="3:7">
      <c r="C2520" s="8"/>
      <c r="D2520" s="9"/>
      <c r="E2520" s="9"/>
      <c r="F2520" s="9"/>
      <c r="G2520" s="9"/>
    </row>
    <row r="2521" spans="3:7">
      <c r="C2521" s="8"/>
      <c r="D2521" s="9"/>
      <c r="E2521" s="9"/>
      <c r="F2521" s="9"/>
      <c r="G2521" s="9"/>
    </row>
    <row r="2522" spans="3:7">
      <c r="C2522" s="8"/>
      <c r="D2522" s="9"/>
      <c r="E2522" s="9"/>
      <c r="F2522" s="9"/>
      <c r="G2522" s="9"/>
    </row>
    <row r="2523" spans="3:7">
      <c r="C2523" s="8"/>
      <c r="D2523" s="9"/>
      <c r="E2523" s="9"/>
      <c r="F2523" s="9"/>
      <c r="G2523" s="9"/>
    </row>
    <row r="2524" spans="3:7">
      <c r="C2524" s="8"/>
      <c r="D2524" s="9"/>
      <c r="E2524" s="9"/>
      <c r="F2524" s="9"/>
      <c r="G2524" s="9"/>
    </row>
    <row r="2525" spans="3:7">
      <c r="C2525" s="8"/>
      <c r="D2525" s="9"/>
      <c r="E2525" s="9"/>
      <c r="F2525" s="9"/>
      <c r="G2525" s="9"/>
    </row>
    <row r="2526" spans="3:7">
      <c r="C2526" s="8"/>
      <c r="D2526" s="9"/>
      <c r="E2526" s="9"/>
      <c r="F2526" s="9"/>
      <c r="G2526" s="9"/>
    </row>
    <row r="2527" spans="3:7">
      <c r="C2527" s="8"/>
      <c r="D2527" s="9"/>
      <c r="E2527" s="9"/>
      <c r="F2527" s="9"/>
      <c r="G2527" s="9"/>
    </row>
    <row r="2528" spans="3:7">
      <c r="C2528" s="8"/>
      <c r="D2528" s="9"/>
      <c r="E2528" s="9"/>
      <c r="F2528" s="9"/>
      <c r="G2528" s="9"/>
    </row>
    <row r="2529" spans="3:7">
      <c r="C2529" s="8"/>
      <c r="D2529" s="9"/>
      <c r="E2529" s="9"/>
      <c r="F2529" s="9"/>
      <c r="G2529" s="9"/>
    </row>
    <row r="2530" spans="3:7">
      <c r="C2530" s="8"/>
      <c r="D2530" s="9"/>
      <c r="E2530" s="9"/>
      <c r="F2530" s="9"/>
      <c r="G2530" s="9"/>
    </row>
    <row r="2531" spans="3:7">
      <c r="C2531" s="8"/>
      <c r="D2531" s="9"/>
      <c r="E2531" s="9"/>
      <c r="F2531" s="9"/>
      <c r="G2531" s="9"/>
    </row>
    <row r="2532" spans="3:7">
      <c r="C2532" s="8"/>
      <c r="D2532" s="9"/>
      <c r="E2532" s="9"/>
      <c r="F2532" s="9"/>
      <c r="G2532" s="9"/>
    </row>
    <row r="2533" spans="3:7">
      <c r="C2533" s="8"/>
      <c r="D2533" s="9"/>
      <c r="E2533" s="9"/>
      <c r="F2533" s="9"/>
      <c r="G2533" s="9"/>
    </row>
    <row r="2534" spans="3:7">
      <c r="C2534" s="8"/>
      <c r="D2534" s="9"/>
      <c r="E2534" s="9"/>
      <c r="F2534" s="9"/>
      <c r="G2534" s="9"/>
    </row>
    <row r="2535" spans="3:7">
      <c r="C2535" s="8"/>
      <c r="D2535" s="9"/>
      <c r="E2535" s="9"/>
      <c r="F2535" s="9"/>
      <c r="G2535" s="9"/>
    </row>
    <row r="2536" spans="3:7">
      <c r="C2536" s="8"/>
      <c r="D2536" s="9"/>
      <c r="E2536" s="9"/>
      <c r="F2536" s="9"/>
      <c r="G2536" s="9"/>
    </row>
    <row r="2537" spans="3:7">
      <c r="C2537" s="8"/>
      <c r="D2537" s="9"/>
      <c r="E2537" s="9"/>
      <c r="F2537" s="9"/>
      <c r="G2537" s="9"/>
    </row>
    <row r="2538" spans="3:7">
      <c r="C2538" s="8"/>
      <c r="D2538" s="9"/>
      <c r="E2538" s="9"/>
      <c r="F2538" s="9"/>
      <c r="G2538" s="9"/>
    </row>
    <row r="2539" spans="3:7">
      <c r="C2539" s="8"/>
      <c r="D2539" s="9"/>
      <c r="E2539" s="9"/>
      <c r="F2539" s="9"/>
      <c r="G2539" s="9"/>
    </row>
    <row r="2540" spans="3:7">
      <c r="C2540" s="8"/>
      <c r="D2540" s="9"/>
      <c r="E2540" s="9"/>
      <c r="F2540" s="9"/>
      <c r="G2540" s="9"/>
    </row>
    <row r="2541" spans="3:7">
      <c r="C2541" s="8"/>
      <c r="D2541" s="9"/>
      <c r="E2541" s="9"/>
      <c r="F2541" s="9"/>
      <c r="G2541" s="9"/>
    </row>
    <row r="2542" spans="3:7">
      <c r="C2542" s="8"/>
      <c r="D2542" s="9"/>
      <c r="E2542" s="9"/>
      <c r="F2542" s="9"/>
      <c r="G2542" s="9"/>
    </row>
    <row r="2543" spans="3:7">
      <c r="C2543" s="8"/>
      <c r="D2543" s="9"/>
      <c r="E2543" s="9"/>
      <c r="F2543" s="9"/>
      <c r="G2543" s="9"/>
    </row>
    <row r="2544" spans="3:7">
      <c r="C2544" s="8"/>
      <c r="D2544" s="9"/>
      <c r="E2544" s="9"/>
      <c r="F2544" s="9"/>
      <c r="G2544" s="9"/>
    </row>
    <row r="2545" spans="3:7">
      <c r="C2545" s="8"/>
      <c r="D2545" s="9"/>
      <c r="E2545" s="9"/>
      <c r="F2545" s="9"/>
      <c r="G2545" s="9"/>
    </row>
    <row r="2546" spans="3:7">
      <c r="C2546" s="8"/>
      <c r="D2546" s="9"/>
      <c r="E2546" s="9"/>
      <c r="F2546" s="9"/>
      <c r="G2546" s="9"/>
    </row>
    <row r="2547" spans="3:7">
      <c r="C2547" s="8"/>
      <c r="D2547" s="9"/>
      <c r="E2547" s="9"/>
      <c r="F2547" s="9"/>
      <c r="G2547" s="9"/>
    </row>
    <row r="2548" spans="3:7">
      <c r="C2548" s="8"/>
      <c r="D2548" s="9"/>
      <c r="E2548" s="9"/>
      <c r="F2548" s="9"/>
      <c r="G2548" s="9"/>
    </row>
    <row r="2549" spans="3:7">
      <c r="C2549" s="8"/>
      <c r="D2549" s="9"/>
      <c r="E2549" s="9"/>
      <c r="F2549" s="9"/>
      <c r="G2549" s="9"/>
    </row>
    <row r="2550" spans="3:7">
      <c r="C2550" s="8"/>
      <c r="D2550" s="9"/>
      <c r="E2550" s="9"/>
      <c r="F2550" s="9"/>
      <c r="G2550" s="9"/>
    </row>
    <row r="2551" spans="3:7">
      <c r="C2551" s="8"/>
      <c r="D2551" s="9"/>
      <c r="E2551" s="9"/>
      <c r="F2551" s="9"/>
      <c r="G2551" s="9"/>
    </row>
    <row r="2552" spans="3:7">
      <c r="C2552" s="8"/>
      <c r="D2552" s="9"/>
      <c r="E2552" s="9"/>
      <c r="F2552" s="9"/>
      <c r="G2552" s="9"/>
    </row>
    <row r="2553" spans="3:7">
      <c r="C2553" s="8"/>
      <c r="D2553" s="9"/>
      <c r="E2553" s="9"/>
      <c r="F2553" s="9"/>
      <c r="G2553" s="9"/>
    </row>
    <row r="2554" spans="3:7">
      <c r="C2554" s="8"/>
      <c r="D2554" s="9"/>
      <c r="E2554" s="9"/>
      <c r="F2554" s="9"/>
      <c r="G2554" s="9"/>
    </row>
    <row r="2555" spans="3:7">
      <c r="C2555" s="8"/>
      <c r="D2555" s="9"/>
      <c r="E2555" s="9"/>
      <c r="F2555" s="9"/>
      <c r="G2555" s="9"/>
    </row>
    <row r="2556" spans="3:7">
      <c r="C2556" s="8"/>
      <c r="D2556" s="9"/>
      <c r="E2556" s="9"/>
      <c r="F2556" s="9"/>
      <c r="G2556" s="9"/>
    </row>
    <row r="2557" spans="3:7">
      <c r="C2557" s="8"/>
      <c r="D2557" s="9"/>
      <c r="E2557" s="9"/>
      <c r="F2557" s="9"/>
      <c r="G2557" s="9"/>
    </row>
    <row r="2558" spans="3:7">
      <c r="C2558" s="8"/>
      <c r="D2558" s="9"/>
      <c r="E2558" s="9"/>
      <c r="F2558" s="9"/>
      <c r="G2558" s="9"/>
    </row>
    <row r="2559" spans="3:7">
      <c r="C2559" s="8"/>
      <c r="D2559" s="9"/>
      <c r="E2559" s="9"/>
      <c r="F2559" s="9"/>
      <c r="G2559" s="9"/>
    </row>
    <row r="2560" spans="3:7">
      <c r="C2560" s="8"/>
      <c r="D2560" s="9"/>
      <c r="E2560" s="9"/>
      <c r="F2560" s="9"/>
      <c r="G2560" s="9"/>
    </row>
    <row r="2561" spans="3:7">
      <c r="C2561" s="8"/>
      <c r="D2561" s="9"/>
      <c r="E2561" s="9"/>
      <c r="F2561" s="9"/>
      <c r="G2561" s="9"/>
    </row>
    <row r="2562" spans="3:7">
      <c r="C2562" s="8"/>
      <c r="D2562" s="9"/>
      <c r="E2562" s="9"/>
      <c r="F2562" s="9"/>
      <c r="G2562" s="9"/>
    </row>
    <row r="2563" spans="3:7">
      <c r="C2563" s="8"/>
      <c r="D2563" s="9"/>
      <c r="E2563" s="9"/>
      <c r="F2563" s="9"/>
      <c r="G2563" s="9"/>
    </row>
    <row r="2564" spans="3:7">
      <c r="C2564" s="8"/>
      <c r="D2564" s="9"/>
      <c r="E2564" s="9"/>
      <c r="F2564" s="9"/>
      <c r="G2564" s="9"/>
    </row>
    <row r="2565" spans="3:7">
      <c r="C2565" s="8"/>
      <c r="D2565" s="9"/>
      <c r="E2565" s="9"/>
      <c r="F2565" s="9"/>
      <c r="G2565" s="9"/>
    </row>
    <row r="2566" spans="3:7">
      <c r="C2566" s="8"/>
      <c r="D2566" s="9"/>
      <c r="E2566" s="9"/>
      <c r="F2566" s="9"/>
      <c r="G2566" s="9"/>
    </row>
    <row r="2567" spans="3:7">
      <c r="C2567" s="8"/>
      <c r="D2567" s="9"/>
      <c r="E2567" s="9"/>
      <c r="F2567" s="9"/>
      <c r="G2567" s="9"/>
    </row>
    <row r="2568" spans="3:7">
      <c r="C2568" s="8"/>
      <c r="D2568" s="9"/>
      <c r="E2568" s="9"/>
      <c r="F2568" s="9"/>
      <c r="G2568" s="9"/>
    </row>
    <row r="2569" spans="3:7">
      <c r="C2569" s="8"/>
      <c r="D2569" s="9"/>
      <c r="E2569" s="9"/>
      <c r="F2569" s="9"/>
      <c r="G2569" s="9"/>
    </row>
    <row r="2570" spans="3:7">
      <c r="C2570" s="8"/>
      <c r="D2570" s="9"/>
      <c r="E2570" s="9"/>
      <c r="F2570" s="9"/>
      <c r="G2570" s="9"/>
    </row>
    <row r="2571" spans="3:7">
      <c r="C2571" s="8"/>
      <c r="D2571" s="9"/>
      <c r="E2571" s="9"/>
      <c r="F2571" s="9"/>
      <c r="G2571" s="9"/>
    </row>
    <row r="2572" spans="3:7">
      <c r="C2572" s="8"/>
      <c r="D2572" s="9"/>
      <c r="E2572" s="9"/>
      <c r="F2572" s="9"/>
      <c r="G2572" s="9"/>
    </row>
    <row r="2573" spans="3:7">
      <c r="C2573" s="8"/>
      <c r="D2573" s="9"/>
      <c r="E2573" s="9"/>
      <c r="F2573" s="9"/>
      <c r="G2573" s="9"/>
    </row>
    <row r="2574" spans="3:7">
      <c r="C2574" s="8"/>
      <c r="D2574" s="9"/>
      <c r="E2574" s="9"/>
      <c r="F2574" s="9"/>
      <c r="G2574" s="9"/>
    </row>
    <row r="2575" spans="3:7">
      <c r="C2575" s="8"/>
      <c r="D2575" s="9"/>
      <c r="E2575" s="9"/>
      <c r="F2575" s="9"/>
      <c r="G2575" s="9"/>
    </row>
    <row r="2576" spans="3:7">
      <c r="C2576" s="8"/>
      <c r="D2576" s="9"/>
      <c r="E2576" s="9"/>
      <c r="F2576" s="9"/>
      <c r="G2576" s="9"/>
    </row>
    <row r="2577" spans="3:7">
      <c r="C2577" s="8"/>
      <c r="D2577" s="9"/>
      <c r="E2577" s="9"/>
      <c r="F2577" s="9"/>
      <c r="G2577" s="9"/>
    </row>
    <row r="2578" spans="3:7">
      <c r="C2578" s="8"/>
      <c r="D2578" s="9"/>
      <c r="E2578" s="9"/>
      <c r="F2578" s="9"/>
      <c r="G2578" s="9"/>
    </row>
    <row r="2579" spans="3:7">
      <c r="C2579" s="8"/>
      <c r="D2579" s="9"/>
      <c r="E2579" s="9"/>
      <c r="F2579" s="9"/>
      <c r="G2579" s="9"/>
    </row>
    <row r="2580" spans="3:7">
      <c r="C2580" s="8"/>
      <c r="D2580" s="9"/>
      <c r="E2580" s="9"/>
      <c r="F2580" s="9"/>
      <c r="G2580" s="9"/>
    </row>
    <row r="2581" spans="3:7">
      <c r="C2581" s="8"/>
      <c r="D2581" s="9"/>
      <c r="E2581" s="9"/>
      <c r="F2581" s="9"/>
      <c r="G2581" s="9"/>
    </row>
    <row r="2582" spans="3:7">
      <c r="C2582" s="8"/>
      <c r="D2582" s="9"/>
      <c r="E2582" s="9"/>
      <c r="F2582" s="9"/>
      <c r="G2582" s="9"/>
    </row>
    <row r="2583" spans="3:7">
      <c r="C2583" s="8"/>
      <c r="D2583" s="9"/>
      <c r="E2583" s="9"/>
      <c r="F2583" s="9"/>
      <c r="G2583" s="9"/>
    </row>
    <row r="2584" spans="3:7">
      <c r="C2584" s="8"/>
      <c r="D2584" s="9"/>
      <c r="E2584" s="9"/>
      <c r="F2584" s="9"/>
      <c r="G2584" s="9"/>
    </row>
    <row r="2585" spans="3:7">
      <c r="C2585" s="8"/>
      <c r="D2585" s="9"/>
      <c r="E2585" s="9"/>
      <c r="F2585" s="9"/>
      <c r="G2585" s="9"/>
    </row>
    <row r="2586" spans="3:7">
      <c r="C2586" s="8"/>
      <c r="D2586" s="9"/>
      <c r="E2586" s="9"/>
      <c r="F2586" s="9"/>
      <c r="G2586" s="9"/>
    </row>
    <row r="2587" spans="3:7">
      <c r="C2587" s="8"/>
      <c r="D2587" s="9"/>
      <c r="E2587" s="9"/>
      <c r="F2587" s="9"/>
      <c r="G2587" s="9"/>
    </row>
    <row r="2588" spans="3:7">
      <c r="C2588" s="8"/>
      <c r="D2588" s="9"/>
      <c r="E2588" s="9"/>
      <c r="F2588" s="9"/>
      <c r="G2588" s="9"/>
    </row>
    <row r="2589" spans="3:7">
      <c r="C2589" s="8"/>
      <c r="D2589" s="9"/>
      <c r="E2589" s="9"/>
      <c r="F2589" s="9"/>
      <c r="G2589" s="9"/>
    </row>
    <row r="2590" spans="3:7">
      <c r="C2590" s="8"/>
      <c r="D2590" s="9"/>
      <c r="E2590" s="9"/>
      <c r="F2590" s="9"/>
      <c r="G2590" s="9"/>
    </row>
    <row r="2591" spans="3:7">
      <c r="C2591" s="8"/>
      <c r="D2591" s="9"/>
      <c r="E2591" s="9"/>
      <c r="F2591" s="9"/>
      <c r="G2591" s="9"/>
    </row>
    <row r="2592" spans="3:7">
      <c r="C2592" s="8"/>
      <c r="D2592" s="9"/>
      <c r="E2592" s="9"/>
      <c r="F2592" s="9"/>
      <c r="G2592" s="9"/>
    </row>
    <row r="2593" spans="3:7">
      <c r="C2593" s="8"/>
      <c r="D2593" s="9"/>
      <c r="E2593" s="9"/>
      <c r="F2593" s="9"/>
      <c r="G2593" s="9"/>
    </row>
    <row r="2594" spans="3:7">
      <c r="C2594" s="8"/>
      <c r="D2594" s="9"/>
      <c r="E2594" s="9"/>
      <c r="F2594" s="9"/>
      <c r="G2594" s="9"/>
    </row>
    <row r="2595" spans="3:7">
      <c r="C2595" s="8"/>
      <c r="D2595" s="9"/>
      <c r="E2595" s="9"/>
      <c r="F2595" s="9"/>
      <c r="G2595" s="9"/>
    </row>
    <row r="2596" spans="3:7">
      <c r="C2596" s="8"/>
      <c r="D2596" s="9"/>
      <c r="E2596" s="9"/>
      <c r="F2596" s="9"/>
      <c r="G2596" s="9"/>
    </row>
    <row r="2597" spans="3:7">
      <c r="C2597" s="8"/>
      <c r="D2597" s="9"/>
      <c r="E2597" s="9"/>
      <c r="F2597" s="9"/>
      <c r="G2597" s="9"/>
    </row>
    <row r="2598" spans="3:7">
      <c r="C2598" s="8"/>
      <c r="D2598" s="9"/>
      <c r="E2598" s="9"/>
      <c r="F2598" s="9"/>
      <c r="G2598" s="9"/>
    </row>
    <row r="2599" spans="3:7">
      <c r="C2599" s="8"/>
      <c r="D2599" s="9"/>
      <c r="E2599" s="9"/>
      <c r="F2599" s="9"/>
      <c r="G2599" s="9"/>
    </row>
    <row r="2600" spans="3:7">
      <c r="C2600" s="8"/>
      <c r="D2600" s="9"/>
      <c r="E2600" s="9"/>
      <c r="F2600" s="9"/>
      <c r="G2600" s="9"/>
    </row>
    <row r="2601" spans="3:7">
      <c r="C2601" s="8"/>
      <c r="D2601" s="9"/>
      <c r="E2601" s="9"/>
      <c r="F2601" s="9"/>
      <c r="G2601" s="9"/>
    </row>
    <row r="2602" spans="3:7">
      <c r="C2602" s="8"/>
      <c r="D2602" s="9"/>
      <c r="E2602" s="9"/>
      <c r="F2602" s="9"/>
      <c r="G2602" s="9"/>
    </row>
    <row r="2603" spans="3:7">
      <c r="C2603" s="8"/>
      <c r="D2603" s="9"/>
      <c r="E2603" s="9"/>
      <c r="F2603" s="9"/>
      <c r="G2603" s="9"/>
    </row>
    <row r="2604" spans="3:7">
      <c r="C2604" s="8"/>
      <c r="D2604" s="9"/>
      <c r="E2604" s="9"/>
      <c r="F2604" s="9"/>
      <c r="G2604" s="9"/>
    </row>
    <row r="2605" spans="3:7">
      <c r="C2605" s="8"/>
      <c r="D2605" s="9"/>
      <c r="E2605" s="9"/>
      <c r="F2605" s="9"/>
      <c r="G2605" s="9"/>
    </row>
    <row r="2606" spans="3:7">
      <c r="C2606" s="8"/>
      <c r="D2606" s="9"/>
      <c r="E2606" s="9"/>
      <c r="F2606" s="9"/>
      <c r="G2606" s="9"/>
    </row>
    <row r="2607" spans="3:7">
      <c r="C2607" s="8"/>
      <c r="D2607" s="9"/>
      <c r="E2607" s="9"/>
      <c r="F2607" s="9"/>
      <c r="G2607" s="9"/>
    </row>
    <row r="2608" spans="3:7">
      <c r="C2608" s="8"/>
      <c r="D2608" s="9"/>
      <c r="E2608" s="9"/>
      <c r="F2608" s="9"/>
      <c r="G2608" s="9"/>
    </row>
    <row r="2609" spans="3:7">
      <c r="C2609" s="8"/>
      <c r="D2609" s="9"/>
      <c r="E2609" s="9"/>
      <c r="F2609" s="9"/>
      <c r="G2609" s="9"/>
    </row>
    <row r="2610" spans="3:7">
      <c r="C2610" s="8"/>
      <c r="D2610" s="9"/>
      <c r="E2610" s="9"/>
      <c r="F2610" s="9"/>
      <c r="G2610" s="9"/>
    </row>
    <row r="2611" spans="3:7">
      <c r="C2611" s="8"/>
      <c r="D2611" s="9"/>
      <c r="E2611" s="9"/>
      <c r="F2611" s="9"/>
      <c r="G2611" s="9"/>
    </row>
    <row r="2612" spans="3:7">
      <c r="C2612" s="8"/>
      <c r="D2612" s="9"/>
      <c r="E2612" s="9"/>
      <c r="F2612" s="9"/>
      <c r="G2612" s="9"/>
    </row>
    <row r="2613" spans="3:7">
      <c r="C2613" s="8"/>
      <c r="D2613" s="9"/>
      <c r="E2613" s="9"/>
      <c r="F2613" s="9"/>
      <c r="G2613" s="9"/>
    </row>
    <row r="2614" spans="3:7">
      <c r="C2614" s="8"/>
      <c r="D2614" s="9"/>
      <c r="E2614" s="9"/>
      <c r="F2614" s="9"/>
      <c r="G2614" s="9"/>
    </row>
    <row r="2615" spans="3:7">
      <c r="C2615" s="8"/>
      <c r="D2615" s="9"/>
      <c r="E2615" s="9"/>
      <c r="F2615" s="9"/>
      <c r="G2615" s="9"/>
    </row>
    <row r="2616" spans="3:7">
      <c r="C2616" s="8"/>
      <c r="D2616" s="9"/>
      <c r="E2616" s="9"/>
      <c r="F2616" s="9"/>
      <c r="G2616" s="9"/>
    </row>
    <row r="2617" spans="3:7">
      <c r="C2617" s="8"/>
      <c r="D2617" s="9"/>
      <c r="E2617" s="9"/>
      <c r="F2617" s="9"/>
      <c r="G2617" s="9"/>
    </row>
    <row r="2618" spans="3:7">
      <c r="C2618" s="8"/>
      <c r="D2618" s="9"/>
      <c r="E2618" s="9"/>
      <c r="F2618" s="9"/>
      <c r="G2618" s="9"/>
    </row>
    <row r="2619" spans="3:7">
      <c r="C2619" s="8"/>
      <c r="D2619" s="9"/>
      <c r="E2619" s="9"/>
      <c r="F2619" s="9"/>
      <c r="G2619" s="9"/>
    </row>
    <row r="2620" spans="3:7">
      <c r="C2620" s="8"/>
      <c r="D2620" s="9"/>
      <c r="E2620" s="9"/>
      <c r="F2620" s="9"/>
      <c r="G2620" s="9"/>
    </row>
    <row r="2621" spans="3:7">
      <c r="C2621" s="8"/>
      <c r="D2621" s="9"/>
      <c r="E2621" s="9"/>
      <c r="F2621" s="9"/>
      <c r="G2621" s="9"/>
    </row>
    <row r="2622" spans="3:7">
      <c r="C2622" s="8"/>
      <c r="D2622" s="9"/>
      <c r="E2622" s="9"/>
      <c r="F2622" s="9"/>
      <c r="G2622" s="9"/>
    </row>
    <row r="2623" spans="3:7">
      <c r="C2623" s="8"/>
      <c r="D2623" s="9"/>
      <c r="E2623" s="9"/>
      <c r="F2623" s="9"/>
      <c r="G2623" s="9"/>
    </row>
    <row r="2624" spans="3:7">
      <c r="C2624" s="8"/>
      <c r="D2624" s="9"/>
      <c r="E2624" s="9"/>
      <c r="F2624" s="9"/>
      <c r="G2624" s="9"/>
    </row>
    <row r="2625" spans="3:7">
      <c r="C2625" s="8"/>
      <c r="D2625" s="9"/>
      <c r="E2625" s="9"/>
      <c r="F2625" s="9"/>
      <c r="G2625" s="9"/>
    </row>
    <row r="2626" spans="3:7">
      <c r="C2626" s="8"/>
      <c r="D2626" s="9"/>
      <c r="E2626" s="9"/>
      <c r="F2626" s="9"/>
      <c r="G2626" s="9"/>
    </row>
    <row r="2627" spans="3:7">
      <c r="C2627" s="8"/>
      <c r="D2627" s="9"/>
      <c r="E2627" s="9"/>
      <c r="F2627" s="9"/>
      <c r="G2627" s="9"/>
    </row>
    <row r="2628" spans="3:7">
      <c r="C2628" s="8"/>
      <c r="D2628" s="9"/>
      <c r="E2628" s="9"/>
      <c r="F2628" s="9"/>
      <c r="G2628" s="9"/>
    </row>
    <row r="2629" spans="3:7">
      <c r="C2629" s="8"/>
      <c r="D2629" s="9"/>
      <c r="E2629" s="9"/>
      <c r="F2629" s="9"/>
      <c r="G2629" s="9"/>
    </row>
    <row r="2630" spans="3:7">
      <c r="C2630" s="8"/>
      <c r="D2630" s="9"/>
      <c r="E2630" s="9"/>
      <c r="F2630" s="9"/>
      <c r="G2630" s="9"/>
    </row>
    <row r="2631" spans="3:7">
      <c r="C2631" s="8"/>
      <c r="D2631" s="9"/>
      <c r="E2631" s="9"/>
      <c r="F2631" s="9"/>
      <c r="G2631" s="9"/>
    </row>
    <row r="2632" spans="3:7">
      <c r="C2632" s="8"/>
      <c r="D2632" s="9"/>
      <c r="E2632" s="9"/>
      <c r="F2632" s="9"/>
      <c r="G2632" s="9"/>
    </row>
    <row r="2633" spans="3:7">
      <c r="C2633" s="8"/>
      <c r="D2633" s="9"/>
      <c r="E2633" s="9"/>
      <c r="F2633" s="9"/>
      <c r="G2633" s="9"/>
    </row>
    <row r="2634" spans="3:7">
      <c r="C2634" s="8"/>
      <c r="D2634" s="9"/>
      <c r="E2634" s="9"/>
      <c r="F2634" s="9"/>
      <c r="G2634" s="9"/>
    </row>
    <row r="2635" spans="3:7">
      <c r="C2635" s="8"/>
      <c r="D2635" s="9"/>
      <c r="E2635" s="9"/>
      <c r="F2635" s="9"/>
      <c r="G2635" s="9"/>
    </row>
    <row r="2636" spans="3:7">
      <c r="C2636" s="8"/>
      <c r="D2636" s="9"/>
      <c r="E2636" s="9"/>
      <c r="F2636" s="9"/>
      <c r="G2636" s="9"/>
    </row>
    <row r="2637" spans="3:7">
      <c r="C2637" s="8"/>
      <c r="D2637" s="9"/>
      <c r="E2637" s="9"/>
      <c r="F2637" s="9"/>
      <c r="G2637" s="9"/>
    </row>
    <row r="2638" spans="3:7">
      <c r="C2638" s="8"/>
      <c r="D2638" s="9"/>
      <c r="E2638" s="9"/>
      <c r="F2638" s="9"/>
      <c r="G2638" s="9"/>
    </row>
    <row r="2639" spans="3:7">
      <c r="C2639" s="8"/>
      <c r="D2639" s="9"/>
      <c r="E2639" s="9"/>
      <c r="F2639" s="9"/>
      <c r="G2639" s="9"/>
    </row>
    <row r="2640" spans="3:7">
      <c r="C2640" s="8"/>
      <c r="D2640" s="9"/>
      <c r="E2640" s="9"/>
      <c r="F2640" s="9"/>
      <c r="G2640" s="9"/>
    </row>
    <row r="2641" spans="3:7">
      <c r="C2641" s="8"/>
      <c r="D2641" s="9"/>
      <c r="E2641" s="9"/>
      <c r="F2641" s="9"/>
      <c r="G2641" s="9"/>
    </row>
    <row r="2642" spans="3:7">
      <c r="C2642" s="8"/>
      <c r="D2642" s="9"/>
      <c r="E2642" s="9"/>
      <c r="F2642" s="9"/>
      <c r="G2642" s="9"/>
    </row>
    <row r="2643" spans="3:7">
      <c r="C2643" s="8"/>
      <c r="D2643" s="9"/>
      <c r="E2643" s="9"/>
      <c r="F2643" s="9"/>
      <c r="G2643" s="9"/>
    </row>
    <row r="2644" spans="3:7">
      <c r="C2644" s="8"/>
      <c r="D2644" s="9"/>
      <c r="E2644" s="9"/>
      <c r="F2644" s="9"/>
      <c r="G2644" s="9"/>
    </row>
    <row r="2645" spans="3:7">
      <c r="C2645" s="8"/>
      <c r="D2645" s="9"/>
      <c r="E2645" s="9"/>
      <c r="F2645" s="9"/>
      <c r="G2645" s="9"/>
    </row>
    <row r="2646" spans="3:7">
      <c r="C2646" s="8"/>
      <c r="D2646" s="9"/>
      <c r="E2646" s="9"/>
      <c r="F2646" s="9"/>
      <c r="G2646" s="9"/>
    </row>
    <row r="2647" spans="3:7">
      <c r="C2647" s="8"/>
      <c r="D2647" s="9"/>
      <c r="E2647" s="9"/>
      <c r="F2647" s="9"/>
      <c r="G2647" s="9"/>
    </row>
    <row r="2648" spans="3:7">
      <c r="C2648" s="8"/>
      <c r="D2648" s="9"/>
      <c r="E2648" s="9"/>
      <c r="F2648" s="9"/>
      <c r="G2648" s="9"/>
    </row>
    <row r="2649" spans="3:7">
      <c r="C2649" s="8"/>
      <c r="D2649" s="9"/>
      <c r="E2649" s="9"/>
      <c r="F2649" s="9"/>
      <c r="G2649" s="9"/>
    </row>
    <row r="2650" spans="3:7">
      <c r="C2650" s="8"/>
      <c r="D2650" s="9"/>
      <c r="E2650" s="9"/>
      <c r="F2650" s="9"/>
      <c r="G2650" s="9"/>
    </row>
    <row r="2651" spans="3:7">
      <c r="C2651" s="8"/>
      <c r="D2651" s="9"/>
      <c r="E2651" s="9"/>
      <c r="F2651" s="9"/>
      <c r="G2651" s="9"/>
    </row>
    <row r="2652" spans="3:7">
      <c r="C2652" s="8"/>
      <c r="D2652" s="9"/>
      <c r="E2652" s="9"/>
      <c r="F2652" s="9"/>
      <c r="G2652" s="9"/>
    </row>
    <row r="2653" spans="3:7">
      <c r="C2653" s="8"/>
      <c r="D2653" s="9"/>
      <c r="E2653" s="9"/>
      <c r="F2653" s="9"/>
      <c r="G2653" s="9"/>
    </row>
    <row r="2654" spans="3:7">
      <c r="C2654" s="8"/>
      <c r="D2654" s="9"/>
      <c r="E2654" s="9"/>
      <c r="F2654" s="9"/>
      <c r="G2654" s="9"/>
    </row>
    <row r="2655" spans="3:7">
      <c r="C2655" s="8"/>
      <c r="D2655" s="9"/>
      <c r="E2655" s="9"/>
      <c r="F2655" s="9"/>
      <c r="G2655" s="9"/>
    </row>
    <row r="2656" spans="3:7">
      <c r="C2656" s="8"/>
      <c r="D2656" s="9"/>
      <c r="E2656" s="9"/>
      <c r="F2656" s="9"/>
      <c r="G2656" s="9"/>
    </row>
    <row r="2657" spans="3:7">
      <c r="C2657" s="8"/>
      <c r="D2657" s="9"/>
      <c r="E2657" s="9"/>
      <c r="F2657" s="9"/>
      <c r="G2657" s="9"/>
    </row>
    <row r="2658" spans="3:7">
      <c r="C2658" s="8"/>
      <c r="D2658" s="9"/>
      <c r="E2658" s="9"/>
      <c r="F2658" s="9"/>
      <c r="G2658" s="9"/>
    </row>
    <row r="2659" spans="3:7">
      <c r="C2659" s="8"/>
      <c r="D2659" s="9"/>
      <c r="E2659" s="9"/>
      <c r="F2659" s="9"/>
      <c r="G2659" s="9"/>
    </row>
    <row r="2660" spans="3:7">
      <c r="C2660" s="8"/>
      <c r="D2660" s="9"/>
      <c r="E2660" s="9"/>
      <c r="F2660" s="9"/>
      <c r="G2660" s="9"/>
    </row>
    <row r="2661" spans="3:7">
      <c r="C2661" s="8"/>
      <c r="D2661" s="9"/>
      <c r="E2661" s="9"/>
      <c r="F2661" s="9"/>
      <c r="G2661" s="9"/>
    </row>
    <row r="2662" spans="3:7">
      <c r="C2662" s="8"/>
      <c r="D2662" s="9"/>
      <c r="E2662" s="9"/>
      <c r="F2662" s="9"/>
      <c r="G2662" s="9"/>
    </row>
    <row r="2663" spans="3:7">
      <c r="C2663" s="8"/>
      <c r="D2663" s="9"/>
      <c r="E2663" s="9"/>
      <c r="F2663" s="9"/>
      <c r="G2663" s="9"/>
    </row>
    <row r="2664" spans="3:7">
      <c r="C2664" s="8"/>
      <c r="D2664" s="9"/>
      <c r="E2664" s="9"/>
      <c r="F2664" s="9"/>
      <c r="G2664" s="9"/>
    </row>
    <row r="2665" spans="3:7">
      <c r="C2665" s="8"/>
      <c r="D2665" s="9"/>
      <c r="E2665" s="9"/>
      <c r="F2665" s="9"/>
      <c r="G2665" s="9"/>
    </row>
    <row r="2666" spans="3:7">
      <c r="C2666" s="8"/>
      <c r="D2666" s="9"/>
      <c r="E2666" s="9"/>
      <c r="F2666" s="9"/>
      <c r="G2666" s="9"/>
    </row>
    <row r="2667" spans="3:7">
      <c r="C2667" s="8"/>
      <c r="D2667" s="9"/>
      <c r="E2667" s="9"/>
      <c r="F2667" s="9"/>
      <c r="G2667" s="9"/>
    </row>
    <row r="2668" spans="3:7">
      <c r="C2668" s="8"/>
      <c r="D2668" s="9"/>
      <c r="E2668" s="9"/>
      <c r="F2668" s="9"/>
      <c r="G2668" s="9"/>
    </row>
    <row r="2669" spans="3:7">
      <c r="C2669" s="8"/>
      <c r="D2669" s="9"/>
      <c r="E2669" s="9"/>
      <c r="F2669" s="9"/>
      <c r="G2669" s="9"/>
    </row>
    <row r="2670" spans="3:7">
      <c r="C2670" s="8"/>
      <c r="D2670" s="9"/>
      <c r="E2670" s="9"/>
      <c r="F2670" s="9"/>
      <c r="G2670" s="9"/>
    </row>
    <row r="2671" spans="3:7">
      <c r="C2671" s="8"/>
      <c r="D2671" s="9"/>
      <c r="E2671" s="9"/>
      <c r="F2671" s="9"/>
      <c r="G2671" s="9"/>
    </row>
    <row r="2672" spans="3:7">
      <c r="C2672" s="8"/>
      <c r="D2672" s="9"/>
      <c r="E2672" s="9"/>
      <c r="F2672" s="9"/>
      <c r="G2672" s="9"/>
    </row>
    <row r="2673" spans="3:7">
      <c r="C2673" s="8"/>
      <c r="D2673" s="9"/>
      <c r="E2673" s="9"/>
      <c r="F2673" s="9"/>
      <c r="G2673" s="9"/>
    </row>
    <row r="2674" spans="3:7">
      <c r="C2674" s="8"/>
      <c r="D2674" s="9"/>
      <c r="E2674" s="9"/>
      <c r="F2674" s="9"/>
      <c r="G2674" s="9"/>
    </row>
    <row r="2675" spans="3:7">
      <c r="C2675" s="8"/>
      <c r="D2675" s="9"/>
      <c r="E2675" s="9"/>
      <c r="F2675" s="9"/>
      <c r="G2675" s="9"/>
    </row>
    <row r="2676" spans="3:7">
      <c r="C2676" s="8"/>
      <c r="D2676" s="9"/>
      <c r="E2676" s="9"/>
      <c r="F2676" s="9"/>
      <c r="G2676" s="9"/>
    </row>
    <row r="2677" spans="3:7">
      <c r="C2677" s="8"/>
      <c r="D2677" s="9"/>
      <c r="E2677" s="9"/>
      <c r="F2677" s="9"/>
      <c r="G2677" s="9"/>
    </row>
    <row r="2678" spans="3:7">
      <c r="C2678" s="8"/>
      <c r="D2678" s="9"/>
      <c r="E2678" s="9"/>
      <c r="F2678" s="9"/>
      <c r="G2678" s="9"/>
    </row>
    <row r="2679" spans="3:7">
      <c r="C2679" s="8"/>
      <c r="D2679" s="9"/>
      <c r="E2679" s="9"/>
      <c r="F2679" s="9"/>
      <c r="G2679" s="9"/>
    </row>
    <row r="2680" spans="3:7">
      <c r="C2680" s="8"/>
      <c r="D2680" s="9"/>
      <c r="E2680" s="9"/>
      <c r="F2680" s="9"/>
      <c r="G2680" s="9"/>
    </row>
    <row r="2681" spans="3:7">
      <c r="C2681" s="8"/>
      <c r="D2681" s="9"/>
      <c r="E2681" s="9"/>
      <c r="F2681" s="9"/>
      <c r="G2681" s="9"/>
    </row>
    <row r="2682" spans="3:7">
      <c r="C2682" s="8"/>
      <c r="D2682" s="9"/>
      <c r="E2682" s="9"/>
      <c r="F2682" s="9"/>
      <c r="G2682" s="9"/>
    </row>
    <row r="2683" spans="3:7">
      <c r="C2683" s="8"/>
      <c r="D2683" s="9"/>
      <c r="E2683" s="9"/>
      <c r="F2683" s="9"/>
      <c r="G2683" s="9"/>
    </row>
    <row r="2684" spans="3:7">
      <c r="C2684" s="8"/>
      <c r="D2684" s="9"/>
      <c r="E2684" s="9"/>
      <c r="F2684" s="9"/>
      <c r="G2684" s="9"/>
    </row>
    <row r="2685" spans="3:7">
      <c r="C2685" s="8"/>
      <c r="D2685" s="9"/>
      <c r="E2685" s="9"/>
      <c r="F2685" s="9"/>
      <c r="G2685" s="9"/>
    </row>
    <row r="2686" spans="3:7">
      <c r="C2686" s="8"/>
      <c r="D2686" s="9"/>
      <c r="E2686" s="9"/>
      <c r="F2686" s="9"/>
      <c r="G2686" s="9"/>
    </row>
    <row r="2687" spans="3:7">
      <c r="C2687" s="8"/>
      <c r="D2687" s="9"/>
      <c r="E2687" s="9"/>
      <c r="F2687" s="9"/>
      <c r="G2687" s="9"/>
    </row>
    <row r="2688" spans="3:7">
      <c r="C2688" s="8"/>
      <c r="D2688" s="9"/>
      <c r="E2688" s="9"/>
      <c r="F2688" s="9"/>
      <c r="G2688" s="9"/>
    </row>
    <row r="2689" spans="3:7">
      <c r="C2689" s="8"/>
      <c r="D2689" s="9"/>
      <c r="E2689" s="9"/>
      <c r="F2689" s="9"/>
      <c r="G2689" s="9"/>
    </row>
    <row r="2690" spans="3:7">
      <c r="C2690" s="8"/>
      <c r="D2690" s="9"/>
      <c r="E2690" s="9"/>
      <c r="F2690" s="9"/>
      <c r="G2690" s="9"/>
    </row>
    <row r="2691" spans="3:7">
      <c r="C2691" s="8"/>
      <c r="D2691" s="9"/>
      <c r="E2691" s="9"/>
      <c r="F2691" s="9"/>
      <c r="G2691" s="9"/>
    </row>
    <row r="2692" spans="3:7">
      <c r="C2692" s="8"/>
      <c r="D2692" s="9"/>
      <c r="E2692" s="9"/>
      <c r="F2692" s="9"/>
      <c r="G2692" s="9"/>
    </row>
    <row r="2693" spans="3:7">
      <c r="C2693" s="8"/>
      <c r="D2693" s="9"/>
      <c r="E2693" s="9"/>
      <c r="F2693" s="9"/>
      <c r="G2693" s="9"/>
    </row>
    <row r="2694" spans="3:7">
      <c r="C2694" s="8"/>
      <c r="D2694" s="9"/>
      <c r="E2694" s="9"/>
      <c r="F2694" s="9"/>
      <c r="G2694" s="9"/>
    </row>
    <row r="2695" spans="3:7">
      <c r="C2695" s="8"/>
      <c r="D2695" s="9"/>
      <c r="E2695" s="9"/>
      <c r="F2695" s="9"/>
      <c r="G2695" s="9"/>
    </row>
    <row r="2696" spans="3:7">
      <c r="C2696" s="8"/>
      <c r="D2696" s="9"/>
      <c r="E2696" s="9"/>
      <c r="F2696" s="9"/>
      <c r="G2696" s="9"/>
    </row>
    <row r="2697" spans="3:7">
      <c r="C2697" s="8"/>
      <c r="D2697" s="9"/>
      <c r="E2697" s="9"/>
      <c r="F2697" s="9"/>
      <c r="G2697" s="9"/>
    </row>
    <row r="2698" spans="3:7">
      <c r="C2698" s="8"/>
      <c r="D2698" s="9"/>
      <c r="E2698" s="9"/>
      <c r="F2698" s="9"/>
      <c r="G2698" s="9"/>
    </row>
    <row r="2699" spans="3:7">
      <c r="C2699" s="8"/>
      <c r="D2699" s="9"/>
      <c r="E2699" s="9"/>
      <c r="F2699" s="9"/>
      <c r="G2699" s="9"/>
    </row>
    <row r="2700" spans="3:7">
      <c r="C2700" s="8"/>
      <c r="D2700" s="9"/>
      <c r="E2700" s="9"/>
      <c r="F2700" s="9"/>
      <c r="G2700" s="9"/>
    </row>
    <row r="2701" spans="3:7">
      <c r="C2701" s="8"/>
      <c r="D2701" s="9"/>
      <c r="E2701" s="9"/>
      <c r="F2701" s="9"/>
      <c r="G2701" s="9"/>
    </row>
    <row r="2702" spans="3:7">
      <c r="C2702" s="8"/>
      <c r="D2702" s="9"/>
      <c r="E2702" s="9"/>
      <c r="F2702" s="9"/>
      <c r="G2702" s="9"/>
    </row>
    <row r="2703" spans="3:7">
      <c r="C2703" s="8"/>
      <c r="D2703" s="9"/>
      <c r="E2703" s="9"/>
      <c r="F2703" s="9"/>
      <c r="G2703" s="9"/>
    </row>
    <row r="2704" spans="3:7">
      <c r="C2704" s="8"/>
      <c r="D2704" s="9"/>
      <c r="E2704" s="9"/>
      <c r="F2704" s="9"/>
      <c r="G2704" s="9"/>
    </row>
    <row r="2705" spans="3:7">
      <c r="C2705" s="8"/>
      <c r="D2705" s="9"/>
      <c r="E2705" s="9"/>
      <c r="F2705" s="9"/>
      <c r="G2705" s="9"/>
    </row>
    <row r="2706" spans="3:7">
      <c r="C2706" s="8"/>
      <c r="D2706" s="9"/>
      <c r="E2706" s="9"/>
      <c r="F2706" s="9"/>
      <c r="G2706" s="9"/>
    </row>
    <row r="2707" spans="3:7">
      <c r="C2707" s="8"/>
      <c r="D2707" s="9"/>
      <c r="E2707" s="9"/>
      <c r="F2707" s="9"/>
      <c r="G2707" s="9"/>
    </row>
    <row r="2708" spans="3:7">
      <c r="C2708" s="8"/>
      <c r="D2708" s="9"/>
      <c r="E2708" s="9"/>
      <c r="F2708" s="9"/>
      <c r="G2708" s="9"/>
    </row>
    <row r="2709" spans="3:7">
      <c r="C2709" s="8"/>
      <c r="D2709" s="9"/>
      <c r="E2709" s="9"/>
      <c r="F2709" s="9"/>
      <c r="G2709" s="9"/>
    </row>
    <row r="2710" spans="3:7">
      <c r="C2710" s="8"/>
      <c r="D2710" s="9"/>
      <c r="E2710" s="9"/>
      <c r="F2710" s="9"/>
      <c r="G2710" s="9"/>
    </row>
    <row r="2711" spans="3:7">
      <c r="C2711" s="8"/>
      <c r="D2711" s="9"/>
      <c r="E2711" s="9"/>
      <c r="F2711" s="9"/>
      <c r="G2711" s="9"/>
    </row>
    <row r="2712" spans="3:7">
      <c r="C2712" s="8"/>
      <c r="D2712" s="9"/>
      <c r="E2712" s="9"/>
      <c r="F2712" s="9"/>
      <c r="G2712" s="9"/>
    </row>
    <row r="2713" spans="3:7">
      <c r="C2713" s="8"/>
      <c r="D2713" s="9"/>
      <c r="E2713" s="9"/>
      <c r="F2713" s="9"/>
      <c r="G2713" s="9"/>
    </row>
    <row r="2714" spans="3:7">
      <c r="C2714" s="8"/>
      <c r="D2714" s="9"/>
      <c r="E2714" s="9"/>
      <c r="F2714" s="9"/>
      <c r="G2714" s="9"/>
    </row>
    <row r="2715" spans="3:7">
      <c r="C2715" s="8"/>
      <c r="D2715" s="9"/>
      <c r="E2715" s="9"/>
      <c r="F2715" s="9"/>
      <c r="G2715" s="9"/>
    </row>
    <row r="2716" spans="3:7">
      <c r="C2716" s="8"/>
      <c r="D2716" s="9"/>
      <c r="E2716" s="9"/>
      <c r="F2716" s="9"/>
      <c r="G2716" s="9"/>
    </row>
    <row r="2717" spans="3:7">
      <c r="C2717" s="8"/>
      <c r="D2717" s="9"/>
      <c r="E2717" s="9"/>
      <c r="F2717" s="9"/>
      <c r="G2717" s="9"/>
    </row>
    <row r="2718" spans="3:7">
      <c r="C2718" s="8"/>
      <c r="D2718" s="9"/>
      <c r="E2718" s="9"/>
      <c r="F2718" s="9"/>
      <c r="G2718" s="9"/>
    </row>
    <row r="2719" spans="3:7">
      <c r="C2719" s="8"/>
      <c r="D2719" s="9"/>
      <c r="E2719" s="9"/>
      <c r="F2719" s="9"/>
      <c r="G2719" s="9"/>
    </row>
    <row r="2720" spans="3:7">
      <c r="C2720" s="8"/>
      <c r="D2720" s="9"/>
      <c r="E2720" s="9"/>
      <c r="F2720" s="9"/>
      <c r="G2720" s="9"/>
    </row>
    <row r="2721" spans="3:7">
      <c r="C2721" s="8"/>
      <c r="D2721" s="9"/>
      <c r="E2721" s="9"/>
      <c r="F2721" s="9"/>
      <c r="G2721" s="9"/>
    </row>
    <row r="2722" spans="3:7">
      <c r="C2722" s="8"/>
      <c r="D2722" s="9"/>
      <c r="E2722" s="9"/>
      <c r="F2722" s="9"/>
      <c r="G2722" s="9"/>
    </row>
    <row r="2723" spans="3:7">
      <c r="C2723" s="8"/>
      <c r="D2723" s="9"/>
      <c r="E2723" s="9"/>
      <c r="F2723" s="9"/>
      <c r="G2723" s="9"/>
    </row>
    <row r="2724" spans="3:7">
      <c r="C2724" s="8"/>
      <c r="D2724" s="9"/>
      <c r="E2724" s="9"/>
      <c r="F2724" s="9"/>
      <c r="G2724" s="9"/>
    </row>
    <row r="2725" spans="3:7">
      <c r="C2725" s="8"/>
      <c r="D2725" s="9"/>
      <c r="E2725" s="9"/>
      <c r="F2725" s="9"/>
      <c r="G2725" s="9"/>
    </row>
    <row r="2726" spans="3:7">
      <c r="C2726" s="8"/>
      <c r="D2726" s="9"/>
      <c r="E2726" s="9"/>
      <c r="F2726" s="9"/>
      <c r="G2726" s="9"/>
    </row>
    <row r="2727" spans="3:7">
      <c r="C2727" s="8"/>
      <c r="D2727" s="9"/>
      <c r="E2727" s="9"/>
      <c r="F2727" s="9"/>
      <c r="G2727" s="9"/>
    </row>
    <row r="2728" spans="3:7">
      <c r="C2728" s="8"/>
      <c r="D2728" s="9"/>
      <c r="E2728" s="9"/>
      <c r="F2728" s="9"/>
      <c r="G2728" s="9"/>
    </row>
    <row r="2729" spans="3:7">
      <c r="C2729" s="8"/>
      <c r="D2729" s="9"/>
      <c r="E2729" s="9"/>
      <c r="F2729" s="9"/>
      <c r="G2729" s="9"/>
    </row>
    <row r="2730" spans="3:7">
      <c r="C2730" s="8"/>
      <c r="D2730" s="9"/>
      <c r="E2730" s="9"/>
      <c r="F2730" s="9"/>
      <c r="G2730" s="9"/>
    </row>
    <row r="2731" spans="3:7">
      <c r="C2731" s="8"/>
      <c r="D2731" s="9"/>
      <c r="E2731" s="9"/>
      <c r="F2731" s="9"/>
      <c r="G2731" s="9"/>
    </row>
    <row r="2732" spans="3:7">
      <c r="C2732" s="8"/>
      <c r="D2732" s="9"/>
      <c r="E2732" s="9"/>
      <c r="F2732" s="9"/>
      <c r="G2732" s="9"/>
    </row>
    <row r="2733" spans="3:7">
      <c r="C2733" s="8"/>
      <c r="D2733" s="9"/>
      <c r="E2733" s="9"/>
      <c r="F2733" s="9"/>
      <c r="G2733" s="9"/>
    </row>
    <row r="2734" spans="3:7">
      <c r="C2734" s="8"/>
      <c r="D2734" s="9"/>
      <c r="E2734" s="9"/>
      <c r="F2734" s="9"/>
      <c r="G2734" s="9"/>
    </row>
    <row r="2735" spans="3:7">
      <c r="C2735" s="8"/>
      <c r="D2735" s="9"/>
      <c r="E2735" s="9"/>
      <c r="F2735" s="9"/>
      <c r="G2735" s="9"/>
    </row>
    <row r="2736" spans="3:7">
      <c r="C2736" s="8"/>
      <c r="D2736" s="9"/>
      <c r="E2736" s="9"/>
      <c r="F2736" s="9"/>
      <c r="G2736" s="9"/>
    </row>
    <row r="2737" spans="3:7">
      <c r="C2737" s="8"/>
      <c r="D2737" s="9"/>
      <c r="E2737" s="9"/>
      <c r="F2737" s="9"/>
      <c r="G2737" s="9"/>
    </row>
    <row r="2738" spans="3:7">
      <c r="C2738" s="8"/>
      <c r="D2738" s="9"/>
      <c r="E2738" s="9"/>
      <c r="F2738" s="9"/>
      <c r="G2738" s="9"/>
    </row>
    <row r="2739" spans="3:7">
      <c r="C2739" s="8"/>
      <c r="D2739" s="9"/>
      <c r="E2739" s="9"/>
      <c r="F2739" s="9"/>
      <c r="G2739" s="9"/>
    </row>
    <row r="2740" spans="3:7">
      <c r="C2740" s="8"/>
      <c r="D2740" s="9"/>
      <c r="E2740" s="9"/>
      <c r="F2740" s="9"/>
      <c r="G2740" s="9"/>
    </row>
    <row r="2741" spans="3:7">
      <c r="C2741" s="8"/>
      <c r="D2741" s="9"/>
      <c r="E2741" s="9"/>
      <c r="F2741" s="9"/>
      <c r="G2741" s="9"/>
    </row>
    <row r="2742" spans="3:7">
      <c r="C2742" s="8"/>
      <c r="D2742" s="9"/>
      <c r="E2742" s="9"/>
      <c r="F2742" s="9"/>
      <c r="G2742" s="9"/>
    </row>
    <row r="2743" spans="3:7">
      <c r="C2743" s="8"/>
      <c r="D2743" s="9"/>
      <c r="E2743" s="9"/>
      <c r="F2743" s="9"/>
      <c r="G2743" s="9"/>
    </row>
    <row r="2744" spans="3:7">
      <c r="C2744" s="8"/>
      <c r="D2744" s="9"/>
      <c r="E2744" s="9"/>
      <c r="F2744" s="9"/>
      <c r="G2744" s="9"/>
    </row>
    <row r="2745" spans="3:7">
      <c r="C2745" s="8"/>
      <c r="D2745" s="9"/>
      <c r="E2745" s="9"/>
      <c r="F2745" s="9"/>
      <c r="G2745" s="9"/>
    </row>
    <row r="2746" spans="3:7">
      <c r="C2746" s="8"/>
      <c r="D2746" s="9"/>
      <c r="E2746" s="9"/>
      <c r="F2746" s="9"/>
      <c r="G2746" s="9"/>
    </row>
    <row r="2747" spans="3:7">
      <c r="C2747" s="8"/>
      <c r="D2747" s="9"/>
      <c r="E2747" s="9"/>
      <c r="F2747" s="9"/>
      <c r="G2747" s="9"/>
    </row>
    <row r="2748" spans="3:7">
      <c r="C2748" s="8"/>
      <c r="D2748" s="9"/>
      <c r="E2748" s="9"/>
      <c r="F2748" s="9"/>
      <c r="G2748" s="9"/>
    </row>
    <row r="2749" spans="3:7">
      <c r="C2749" s="8"/>
      <c r="D2749" s="9"/>
      <c r="E2749" s="9"/>
      <c r="F2749" s="9"/>
      <c r="G2749" s="9"/>
    </row>
    <row r="2750" spans="3:7">
      <c r="C2750" s="8"/>
      <c r="D2750" s="9"/>
      <c r="E2750" s="9"/>
      <c r="F2750" s="9"/>
      <c r="G2750" s="9"/>
    </row>
    <row r="2751" spans="3:7">
      <c r="C2751" s="8"/>
      <c r="D2751" s="9"/>
      <c r="E2751" s="9"/>
      <c r="F2751" s="9"/>
      <c r="G2751" s="9"/>
    </row>
    <row r="2752" spans="3:7">
      <c r="C2752" s="8"/>
      <c r="D2752" s="9"/>
      <c r="E2752" s="9"/>
      <c r="F2752" s="9"/>
      <c r="G2752" s="9"/>
    </row>
    <row r="2753" spans="3:7">
      <c r="C2753" s="8"/>
      <c r="D2753" s="9"/>
      <c r="E2753" s="9"/>
      <c r="F2753" s="9"/>
      <c r="G2753" s="9"/>
    </row>
    <row r="2754" spans="3:7">
      <c r="C2754" s="8"/>
      <c r="D2754" s="9"/>
      <c r="E2754" s="9"/>
      <c r="F2754" s="9"/>
      <c r="G2754" s="9"/>
    </row>
    <row r="2755" spans="3:7">
      <c r="C2755" s="8"/>
      <c r="D2755" s="9"/>
      <c r="E2755" s="9"/>
      <c r="F2755" s="9"/>
      <c r="G2755" s="9"/>
    </row>
    <row r="2756" spans="3:7">
      <c r="C2756" s="8"/>
      <c r="D2756" s="9"/>
      <c r="E2756" s="9"/>
      <c r="F2756" s="9"/>
      <c r="G2756" s="9"/>
    </row>
    <row r="2757" spans="3:7">
      <c r="C2757" s="8"/>
      <c r="D2757" s="9"/>
      <c r="E2757" s="9"/>
      <c r="F2757" s="9"/>
      <c r="G2757" s="9"/>
    </row>
    <row r="2758" spans="3:7">
      <c r="C2758" s="8"/>
      <c r="D2758" s="9"/>
      <c r="E2758" s="9"/>
      <c r="F2758" s="9"/>
      <c r="G2758" s="9"/>
    </row>
    <row r="2759" spans="3:7">
      <c r="C2759" s="8"/>
      <c r="D2759" s="9"/>
      <c r="E2759" s="9"/>
      <c r="F2759" s="9"/>
      <c r="G2759" s="9"/>
    </row>
    <row r="2760" spans="3:7">
      <c r="C2760" s="8"/>
      <c r="D2760" s="9"/>
      <c r="E2760" s="9"/>
      <c r="F2760" s="9"/>
      <c r="G2760" s="9"/>
    </row>
    <row r="2761" spans="3:7">
      <c r="C2761" s="8"/>
      <c r="D2761" s="9"/>
      <c r="E2761" s="9"/>
      <c r="F2761" s="9"/>
      <c r="G2761" s="9"/>
    </row>
    <row r="2762" spans="3:7">
      <c r="C2762" s="8"/>
      <c r="D2762" s="9"/>
      <c r="E2762" s="9"/>
      <c r="F2762" s="9"/>
      <c r="G2762" s="9"/>
    </row>
    <row r="2763" spans="3:7">
      <c r="C2763" s="8"/>
      <c r="D2763" s="9"/>
      <c r="E2763" s="9"/>
      <c r="F2763" s="9"/>
      <c r="G2763" s="9"/>
    </row>
    <row r="2764" spans="3:7">
      <c r="C2764" s="8"/>
      <c r="D2764" s="9"/>
      <c r="E2764" s="9"/>
      <c r="F2764" s="9"/>
      <c r="G2764" s="9"/>
    </row>
    <row r="2765" spans="3:7">
      <c r="C2765" s="8"/>
      <c r="D2765" s="9"/>
      <c r="E2765" s="9"/>
      <c r="F2765" s="9"/>
      <c r="G2765" s="9"/>
    </row>
    <row r="2766" spans="3:7">
      <c r="C2766" s="8"/>
      <c r="D2766" s="9"/>
      <c r="E2766" s="9"/>
      <c r="F2766" s="9"/>
      <c r="G2766" s="9"/>
    </row>
    <row r="2767" spans="3:7">
      <c r="C2767" s="8"/>
      <c r="D2767" s="9"/>
      <c r="E2767" s="9"/>
      <c r="F2767" s="9"/>
      <c r="G2767" s="9"/>
    </row>
    <row r="2768" spans="3:7">
      <c r="C2768" s="8"/>
      <c r="D2768" s="9"/>
      <c r="E2768" s="9"/>
      <c r="F2768" s="9"/>
      <c r="G2768" s="9"/>
    </row>
    <row r="2769" spans="3:7">
      <c r="C2769" s="8"/>
      <c r="D2769" s="9"/>
      <c r="E2769" s="9"/>
      <c r="F2769" s="9"/>
      <c r="G2769" s="9"/>
    </row>
    <row r="2770" spans="3:7">
      <c r="C2770" s="8"/>
      <c r="D2770" s="9"/>
      <c r="E2770" s="9"/>
      <c r="F2770" s="9"/>
      <c r="G2770" s="9"/>
    </row>
    <row r="2771" spans="3:7">
      <c r="C2771" s="8"/>
      <c r="D2771" s="9"/>
      <c r="E2771" s="9"/>
      <c r="F2771" s="9"/>
      <c r="G2771" s="9"/>
    </row>
    <row r="2772" spans="3:7">
      <c r="C2772" s="8"/>
      <c r="D2772" s="9"/>
      <c r="E2772" s="9"/>
      <c r="F2772" s="9"/>
      <c r="G2772" s="9"/>
    </row>
    <row r="2773" spans="3:7">
      <c r="C2773" s="8"/>
      <c r="D2773" s="9"/>
      <c r="E2773" s="9"/>
      <c r="F2773" s="9"/>
      <c r="G2773" s="9"/>
    </row>
    <row r="2774" spans="3:7">
      <c r="C2774" s="8"/>
      <c r="D2774" s="9"/>
      <c r="E2774" s="9"/>
      <c r="F2774" s="9"/>
      <c r="G2774" s="9"/>
    </row>
    <row r="2775" spans="3:7">
      <c r="C2775" s="8"/>
      <c r="D2775" s="9"/>
      <c r="E2775" s="9"/>
      <c r="F2775" s="9"/>
      <c r="G2775" s="9"/>
    </row>
    <row r="2776" spans="3:7">
      <c r="C2776" s="8"/>
      <c r="D2776" s="9"/>
      <c r="E2776" s="9"/>
      <c r="F2776" s="9"/>
      <c r="G2776" s="9"/>
    </row>
    <row r="2777" spans="3:7">
      <c r="C2777" s="8"/>
      <c r="D2777" s="9"/>
      <c r="E2777" s="9"/>
      <c r="F2777" s="9"/>
      <c r="G2777" s="9"/>
    </row>
    <row r="2778" spans="3:7">
      <c r="C2778" s="8"/>
      <c r="D2778" s="9"/>
      <c r="E2778" s="9"/>
      <c r="F2778" s="9"/>
      <c r="G2778" s="9"/>
    </row>
    <row r="2779" spans="3:7">
      <c r="C2779" s="8"/>
      <c r="D2779" s="9"/>
      <c r="E2779" s="9"/>
      <c r="F2779" s="9"/>
      <c r="G2779" s="9"/>
    </row>
    <row r="2780" spans="3:7">
      <c r="C2780" s="8"/>
      <c r="D2780" s="9"/>
      <c r="E2780" s="9"/>
      <c r="F2780" s="9"/>
      <c r="G2780" s="9"/>
    </row>
    <row r="2781" spans="3:7">
      <c r="C2781" s="8"/>
      <c r="D2781" s="9"/>
      <c r="E2781" s="9"/>
      <c r="F2781" s="9"/>
      <c r="G2781" s="9"/>
    </row>
    <row r="2782" spans="3:7">
      <c r="C2782" s="8"/>
      <c r="D2782" s="9"/>
      <c r="E2782" s="9"/>
      <c r="F2782" s="9"/>
      <c r="G2782" s="9"/>
    </row>
    <row r="2783" spans="3:7">
      <c r="C2783" s="8"/>
      <c r="D2783" s="9"/>
      <c r="E2783" s="9"/>
      <c r="F2783" s="9"/>
      <c r="G2783" s="9"/>
    </row>
    <row r="2784" spans="3:7">
      <c r="C2784" s="8"/>
      <c r="D2784" s="9"/>
      <c r="E2784" s="9"/>
      <c r="F2784" s="9"/>
      <c r="G2784" s="9"/>
    </row>
    <row r="2785" spans="3:7">
      <c r="C2785" s="8"/>
      <c r="D2785" s="9"/>
      <c r="E2785" s="9"/>
      <c r="F2785" s="9"/>
      <c r="G2785" s="9"/>
    </row>
    <row r="2786" spans="3:7">
      <c r="C2786" s="8"/>
      <c r="D2786" s="9"/>
      <c r="E2786" s="9"/>
      <c r="F2786" s="9"/>
      <c r="G2786" s="9"/>
    </row>
    <row r="2787" spans="3:7">
      <c r="C2787" s="8"/>
      <c r="D2787" s="9"/>
      <c r="E2787" s="9"/>
      <c r="F2787" s="9"/>
      <c r="G2787" s="9"/>
    </row>
    <row r="2788" spans="3:7">
      <c r="C2788" s="8"/>
      <c r="D2788" s="9"/>
      <c r="E2788" s="9"/>
      <c r="F2788" s="9"/>
      <c r="G2788" s="9"/>
    </row>
    <row r="2789" spans="3:7">
      <c r="C2789" s="8"/>
      <c r="D2789" s="9"/>
      <c r="E2789" s="9"/>
      <c r="F2789" s="9"/>
      <c r="G2789" s="9"/>
    </row>
    <row r="2790" spans="3:7">
      <c r="C2790" s="8"/>
      <c r="D2790" s="9"/>
      <c r="E2790" s="9"/>
      <c r="F2790" s="9"/>
      <c r="G2790" s="9"/>
    </row>
    <row r="2791" spans="3:7">
      <c r="C2791" s="8"/>
      <c r="D2791" s="9"/>
      <c r="E2791" s="9"/>
      <c r="F2791" s="9"/>
      <c r="G2791" s="9"/>
    </row>
    <row r="2792" spans="3:7">
      <c r="C2792" s="8"/>
      <c r="D2792" s="9"/>
      <c r="E2792" s="9"/>
      <c r="F2792" s="9"/>
      <c r="G2792" s="9"/>
    </row>
    <row r="2793" spans="3:7">
      <c r="C2793" s="8"/>
      <c r="D2793" s="9"/>
      <c r="E2793" s="9"/>
      <c r="F2793" s="9"/>
      <c r="G2793" s="9"/>
    </row>
    <row r="2794" spans="3:7">
      <c r="C2794" s="8"/>
      <c r="D2794" s="9"/>
      <c r="E2794" s="9"/>
      <c r="F2794" s="9"/>
      <c r="G2794" s="9"/>
    </row>
    <row r="2795" spans="3:7">
      <c r="C2795" s="8"/>
      <c r="D2795" s="9"/>
      <c r="E2795" s="9"/>
      <c r="F2795" s="9"/>
      <c r="G2795" s="9"/>
    </row>
    <row r="2796" spans="3:7">
      <c r="C2796" s="8"/>
      <c r="D2796" s="9"/>
      <c r="E2796" s="9"/>
      <c r="F2796" s="9"/>
      <c r="G2796" s="9"/>
    </row>
    <row r="2797" spans="3:7">
      <c r="C2797" s="8"/>
      <c r="D2797" s="9"/>
      <c r="E2797" s="9"/>
      <c r="F2797" s="9"/>
      <c r="G2797" s="9"/>
    </row>
    <row r="2798" spans="3:7">
      <c r="C2798" s="8"/>
      <c r="D2798" s="9"/>
      <c r="E2798" s="9"/>
      <c r="F2798" s="9"/>
      <c r="G2798" s="9"/>
    </row>
    <row r="2799" spans="3:7">
      <c r="C2799" s="8"/>
      <c r="D2799" s="9"/>
      <c r="E2799" s="9"/>
      <c r="F2799" s="9"/>
      <c r="G2799" s="9"/>
    </row>
    <row r="2800" spans="3:7">
      <c r="C2800" s="8"/>
      <c r="D2800" s="9"/>
      <c r="E2800" s="9"/>
      <c r="F2800" s="9"/>
      <c r="G2800" s="9"/>
    </row>
    <row r="2801" spans="3:7">
      <c r="C2801" s="8"/>
      <c r="D2801" s="9"/>
      <c r="E2801" s="9"/>
      <c r="F2801" s="9"/>
      <c r="G2801" s="9"/>
    </row>
    <row r="2802" spans="3:7">
      <c r="C2802" s="8"/>
      <c r="D2802" s="9"/>
      <c r="E2802" s="9"/>
      <c r="F2802" s="9"/>
      <c r="G2802" s="9"/>
    </row>
    <row r="2803" spans="3:7">
      <c r="C2803" s="8"/>
      <c r="D2803" s="9"/>
      <c r="E2803" s="9"/>
      <c r="F2803" s="9"/>
      <c r="G2803" s="9"/>
    </row>
    <row r="2804" spans="3:7">
      <c r="C2804" s="8"/>
      <c r="D2804" s="9"/>
      <c r="E2804" s="9"/>
      <c r="F2804" s="9"/>
      <c r="G2804" s="9"/>
    </row>
    <row r="2805" spans="3:7">
      <c r="C2805" s="8"/>
      <c r="D2805" s="9"/>
      <c r="E2805" s="9"/>
      <c r="F2805" s="9"/>
      <c r="G2805" s="9"/>
    </row>
    <row r="2806" spans="3:7">
      <c r="C2806" s="8"/>
      <c r="D2806" s="9"/>
      <c r="E2806" s="9"/>
      <c r="F2806" s="9"/>
      <c r="G2806" s="9"/>
    </row>
    <row r="2807" spans="3:7">
      <c r="C2807" s="8"/>
      <c r="D2807" s="9"/>
      <c r="E2807" s="9"/>
      <c r="F2807" s="9"/>
      <c r="G2807" s="9"/>
    </row>
    <row r="2808" spans="3:7">
      <c r="C2808" s="8"/>
      <c r="D2808" s="9"/>
      <c r="E2808" s="9"/>
      <c r="F2808" s="9"/>
      <c r="G2808" s="9"/>
    </row>
    <row r="2809" spans="3:7">
      <c r="C2809" s="8"/>
      <c r="D2809" s="9"/>
      <c r="E2809" s="9"/>
      <c r="F2809" s="9"/>
      <c r="G2809" s="9"/>
    </row>
    <row r="2810" spans="3:7">
      <c r="C2810" s="8"/>
      <c r="D2810" s="9"/>
      <c r="E2810" s="9"/>
      <c r="F2810" s="9"/>
      <c r="G2810" s="9"/>
    </row>
    <row r="2811" spans="3:7">
      <c r="C2811" s="8"/>
      <c r="D2811" s="9"/>
      <c r="E2811" s="9"/>
      <c r="F2811" s="9"/>
      <c r="G2811" s="9"/>
    </row>
    <row r="2812" spans="3:7">
      <c r="C2812" s="8"/>
      <c r="D2812" s="9"/>
      <c r="E2812" s="9"/>
      <c r="F2812" s="9"/>
      <c r="G2812" s="9"/>
    </row>
    <row r="2813" spans="3:7">
      <c r="C2813" s="8"/>
      <c r="D2813" s="9"/>
      <c r="E2813" s="9"/>
      <c r="F2813" s="9"/>
      <c r="G2813" s="9"/>
    </row>
    <row r="2814" spans="3:7">
      <c r="C2814" s="8"/>
      <c r="D2814" s="9"/>
      <c r="E2814" s="9"/>
      <c r="F2814" s="9"/>
      <c r="G2814" s="9"/>
    </row>
    <row r="2815" spans="3:7">
      <c r="C2815" s="8"/>
      <c r="D2815" s="9"/>
      <c r="E2815" s="9"/>
      <c r="F2815" s="9"/>
      <c r="G2815" s="9"/>
    </row>
    <row r="2816" spans="3:7">
      <c r="C2816" s="8"/>
      <c r="D2816" s="9"/>
      <c r="E2816" s="9"/>
      <c r="F2816" s="9"/>
      <c r="G2816" s="9"/>
    </row>
    <row r="2817" spans="3:7">
      <c r="C2817" s="8"/>
      <c r="D2817" s="9"/>
      <c r="E2817" s="9"/>
      <c r="F2817" s="9"/>
      <c r="G2817" s="9"/>
    </row>
    <row r="2818" spans="3:7">
      <c r="C2818" s="8"/>
      <c r="D2818" s="9"/>
      <c r="E2818" s="9"/>
      <c r="F2818" s="9"/>
      <c r="G2818" s="9"/>
    </row>
    <row r="2819" spans="3:7">
      <c r="C2819" s="8"/>
      <c r="D2819" s="9"/>
      <c r="E2819" s="9"/>
      <c r="F2819" s="9"/>
      <c r="G2819" s="9"/>
    </row>
    <row r="2820" spans="3:7">
      <c r="C2820" s="8"/>
      <c r="D2820" s="9"/>
      <c r="E2820" s="9"/>
      <c r="F2820" s="9"/>
      <c r="G2820" s="9"/>
    </row>
    <row r="2821" spans="3:7">
      <c r="C2821" s="8"/>
      <c r="D2821" s="9"/>
      <c r="E2821" s="9"/>
      <c r="F2821" s="9"/>
      <c r="G2821" s="9"/>
    </row>
    <row r="2822" spans="3:7">
      <c r="C2822" s="8"/>
      <c r="D2822" s="9"/>
      <c r="E2822" s="9"/>
      <c r="F2822" s="9"/>
      <c r="G2822" s="9"/>
    </row>
    <row r="2823" spans="3:7">
      <c r="C2823" s="8"/>
      <c r="D2823" s="9"/>
      <c r="E2823" s="9"/>
      <c r="F2823" s="9"/>
      <c r="G2823" s="9"/>
    </row>
    <row r="2824" spans="3:7">
      <c r="C2824" s="8"/>
      <c r="D2824" s="9"/>
      <c r="E2824" s="9"/>
      <c r="F2824" s="9"/>
      <c r="G2824" s="9"/>
    </row>
    <row r="2825" spans="3:7">
      <c r="C2825" s="8"/>
      <c r="D2825" s="9"/>
      <c r="E2825" s="9"/>
      <c r="F2825" s="9"/>
      <c r="G2825" s="9"/>
    </row>
    <row r="2826" spans="3:7">
      <c r="C2826" s="8"/>
      <c r="D2826" s="9"/>
      <c r="E2826" s="9"/>
      <c r="F2826" s="9"/>
      <c r="G2826" s="9"/>
    </row>
    <row r="2827" spans="3:7">
      <c r="C2827" s="8"/>
      <c r="D2827" s="9"/>
      <c r="E2827" s="9"/>
      <c r="F2827" s="9"/>
      <c r="G2827" s="9"/>
    </row>
    <row r="2828" spans="3:7">
      <c r="C2828" s="8"/>
      <c r="D2828" s="9"/>
      <c r="E2828" s="9"/>
      <c r="F2828" s="9"/>
      <c r="G2828" s="9"/>
    </row>
    <row r="2829" spans="3:7">
      <c r="C2829" s="8"/>
      <c r="D2829" s="9"/>
      <c r="E2829" s="9"/>
      <c r="F2829" s="9"/>
      <c r="G2829" s="9"/>
    </row>
    <row r="2830" spans="3:7">
      <c r="C2830" s="8"/>
      <c r="D2830" s="9"/>
      <c r="E2830" s="9"/>
      <c r="F2830" s="9"/>
      <c r="G2830" s="9"/>
    </row>
    <row r="2831" spans="3:7">
      <c r="C2831" s="8"/>
      <c r="D2831" s="9"/>
      <c r="E2831" s="9"/>
      <c r="F2831" s="9"/>
      <c r="G2831" s="9"/>
    </row>
    <row r="2832" spans="3:7">
      <c r="C2832" s="8"/>
      <c r="D2832" s="9"/>
      <c r="E2832" s="9"/>
      <c r="F2832" s="9"/>
      <c r="G2832" s="9"/>
    </row>
    <row r="2833" spans="3:7">
      <c r="C2833" s="8"/>
      <c r="D2833" s="9"/>
      <c r="E2833" s="9"/>
      <c r="F2833" s="9"/>
      <c r="G2833" s="9"/>
    </row>
    <row r="2834" spans="3:7">
      <c r="C2834" s="8"/>
      <c r="D2834" s="9"/>
      <c r="E2834" s="9"/>
      <c r="F2834" s="9"/>
      <c r="G2834" s="9"/>
    </row>
    <row r="2835" spans="3:7">
      <c r="C2835" s="8"/>
      <c r="D2835" s="9"/>
      <c r="E2835" s="9"/>
      <c r="F2835" s="9"/>
      <c r="G2835" s="9"/>
    </row>
    <row r="2836" spans="3:7">
      <c r="C2836" s="8"/>
      <c r="D2836" s="9"/>
      <c r="E2836" s="9"/>
      <c r="F2836" s="9"/>
      <c r="G2836" s="9"/>
    </row>
    <row r="2837" spans="3:7">
      <c r="C2837" s="8"/>
      <c r="D2837" s="9"/>
      <c r="E2837" s="9"/>
      <c r="F2837" s="9"/>
      <c r="G2837" s="9"/>
    </row>
    <row r="2838" spans="3:7">
      <c r="C2838" s="8"/>
      <c r="D2838" s="9"/>
      <c r="E2838" s="9"/>
      <c r="F2838" s="9"/>
      <c r="G2838" s="9"/>
    </row>
    <row r="2839" spans="3:7">
      <c r="C2839" s="8"/>
      <c r="D2839" s="9"/>
      <c r="E2839" s="9"/>
      <c r="F2839" s="9"/>
      <c r="G2839" s="9"/>
    </row>
    <row r="2840" spans="3:7">
      <c r="C2840" s="8"/>
      <c r="D2840" s="9"/>
      <c r="E2840" s="9"/>
      <c r="F2840" s="9"/>
      <c r="G2840" s="9"/>
    </row>
    <row r="2841" spans="3:7">
      <c r="C2841" s="8"/>
      <c r="D2841" s="9"/>
      <c r="E2841" s="9"/>
      <c r="F2841" s="9"/>
      <c r="G2841" s="9"/>
    </row>
    <row r="2842" spans="3:7">
      <c r="C2842" s="8"/>
      <c r="D2842" s="9"/>
      <c r="E2842" s="9"/>
      <c r="F2842" s="9"/>
      <c r="G2842" s="9"/>
    </row>
    <row r="2843" spans="3:7">
      <c r="C2843" s="8"/>
      <c r="D2843" s="9"/>
      <c r="E2843" s="9"/>
      <c r="F2843" s="9"/>
      <c r="G2843" s="9"/>
    </row>
    <row r="2844" spans="3:7">
      <c r="C2844" s="8"/>
      <c r="D2844" s="9"/>
      <c r="E2844" s="9"/>
      <c r="F2844" s="9"/>
      <c r="G2844" s="9"/>
    </row>
    <row r="2845" spans="3:7">
      <c r="C2845" s="8"/>
      <c r="D2845" s="9"/>
      <c r="E2845" s="9"/>
      <c r="F2845" s="9"/>
      <c r="G2845" s="9"/>
    </row>
    <row r="2846" spans="3:7">
      <c r="C2846" s="8"/>
      <c r="D2846" s="9"/>
      <c r="E2846" s="9"/>
      <c r="F2846" s="9"/>
      <c r="G2846" s="9"/>
    </row>
    <row r="2847" spans="3:7">
      <c r="C2847" s="8"/>
      <c r="D2847" s="9"/>
      <c r="E2847" s="9"/>
      <c r="F2847" s="9"/>
      <c r="G2847" s="9"/>
    </row>
    <row r="2848" spans="3:7">
      <c r="C2848" s="8"/>
      <c r="D2848" s="9"/>
      <c r="E2848" s="9"/>
      <c r="F2848" s="9"/>
      <c r="G2848" s="9"/>
    </row>
    <row r="2849" spans="3:7">
      <c r="C2849" s="8"/>
      <c r="D2849" s="9"/>
      <c r="E2849" s="9"/>
      <c r="F2849" s="9"/>
      <c r="G2849" s="9"/>
    </row>
    <row r="2850" spans="3:7">
      <c r="C2850" s="8"/>
      <c r="D2850" s="9"/>
      <c r="E2850" s="9"/>
      <c r="F2850" s="9"/>
      <c r="G2850" s="9"/>
    </row>
    <row r="2851" spans="3:7">
      <c r="C2851" s="8"/>
      <c r="D2851" s="9"/>
      <c r="E2851" s="9"/>
      <c r="F2851" s="9"/>
      <c r="G2851" s="9"/>
    </row>
    <row r="2852" spans="3:7">
      <c r="C2852" s="8"/>
      <c r="D2852" s="9"/>
      <c r="E2852" s="9"/>
      <c r="F2852" s="9"/>
      <c r="G2852" s="9"/>
    </row>
    <row r="2853" spans="3:7">
      <c r="C2853" s="8"/>
      <c r="D2853" s="9"/>
      <c r="E2853" s="9"/>
      <c r="F2853" s="9"/>
      <c r="G2853" s="9"/>
    </row>
    <row r="2854" spans="3:7">
      <c r="C2854" s="8"/>
      <c r="D2854" s="9"/>
      <c r="E2854" s="9"/>
      <c r="F2854" s="9"/>
      <c r="G2854" s="9"/>
    </row>
    <row r="2855" spans="3:7">
      <c r="C2855" s="8"/>
      <c r="D2855" s="9"/>
      <c r="E2855" s="9"/>
      <c r="F2855" s="9"/>
      <c r="G2855" s="9"/>
    </row>
    <row r="2856" spans="3:7">
      <c r="C2856" s="8"/>
      <c r="D2856" s="9"/>
      <c r="E2856" s="9"/>
      <c r="F2856" s="9"/>
      <c r="G2856" s="9"/>
    </row>
    <row r="2857" spans="3:7">
      <c r="C2857" s="8"/>
      <c r="D2857" s="9"/>
      <c r="E2857" s="9"/>
      <c r="F2857" s="9"/>
      <c r="G2857" s="9"/>
    </row>
    <row r="2858" spans="3:7">
      <c r="C2858" s="8"/>
      <c r="D2858" s="9"/>
      <c r="E2858" s="9"/>
      <c r="F2858" s="9"/>
      <c r="G2858" s="9"/>
    </row>
    <row r="2859" spans="3:7">
      <c r="C2859" s="8"/>
      <c r="D2859" s="9"/>
      <c r="E2859" s="9"/>
      <c r="F2859" s="9"/>
      <c r="G2859" s="9"/>
    </row>
    <row r="2860" spans="3:7">
      <c r="C2860" s="8"/>
      <c r="D2860" s="9"/>
      <c r="E2860" s="9"/>
      <c r="F2860" s="9"/>
      <c r="G2860" s="9"/>
    </row>
    <row r="2861" spans="3:7">
      <c r="C2861" s="8"/>
      <c r="D2861" s="9"/>
      <c r="E2861" s="9"/>
      <c r="F2861" s="9"/>
      <c r="G2861" s="9"/>
    </row>
    <row r="2862" spans="3:7">
      <c r="C2862" s="8"/>
      <c r="D2862" s="9"/>
      <c r="E2862" s="9"/>
      <c r="F2862" s="9"/>
      <c r="G2862" s="9"/>
    </row>
    <row r="2863" spans="3:7">
      <c r="C2863" s="8"/>
      <c r="D2863" s="9"/>
      <c r="E2863" s="9"/>
      <c r="F2863" s="9"/>
      <c r="G2863" s="9"/>
    </row>
    <row r="2864" spans="3:7">
      <c r="C2864" s="8"/>
      <c r="D2864" s="9"/>
      <c r="E2864" s="9"/>
      <c r="F2864" s="9"/>
      <c r="G2864" s="9"/>
    </row>
    <row r="2865" spans="3:7">
      <c r="C2865" s="8"/>
      <c r="D2865" s="9"/>
      <c r="E2865" s="9"/>
      <c r="F2865" s="9"/>
      <c r="G2865" s="9"/>
    </row>
    <row r="2866" spans="3:7">
      <c r="C2866" s="8"/>
      <c r="D2866" s="9"/>
      <c r="E2866" s="9"/>
      <c r="F2866" s="9"/>
      <c r="G2866" s="9"/>
    </row>
    <row r="2867" spans="3:7">
      <c r="C2867" s="8"/>
      <c r="D2867" s="9"/>
      <c r="E2867" s="9"/>
      <c r="F2867" s="9"/>
      <c r="G2867" s="9"/>
    </row>
    <row r="2868" spans="3:7">
      <c r="C2868" s="8"/>
      <c r="D2868" s="9"/>
      <c r="E2868" s="9"/>
      <c r="F2868" s="9"/>
      <c r="G2868" s="9"/>
    </row>
    <row r="2869" spans="3:7">
      <c r="C2869" s="8"/>
      <c r="D2869" s="9"/>
      <c r="E2869" s="9"/>
      <c r="F2869" s="9"/>
      <c r="G2869" s="9"/>
    </row>
    <row r="2870" spans="3:7">
      <c r="C2870" s="8"/>
      <c r="D2870" s="9"/>
      <c r="E2870" s="9"/>
      <c r="F2870" s="9"/>
      <c r="G2870" s="9"/>
    </row>
    <row r="2871" spans="3:7">
      <c r="C2871" s="8"/>
      <c r="D2871" s="9"/>
      <c r="E2871" s="9"/>
      <c r="F2871" s="9"/>
      <c r="G2871" s="9"/>
    </row>
    <row r="2872" spans="3:7">
      <c r="C2872" s="8"/>
      <c r="D2872" s="9"/>
      <c r="E2872" s="9"/>
      <c r="F2872" s="9"/>
      <c r="G2872" s="9"/>
    </row>
    <row r="2873" spans="3:7">
      <c r="C2873" s="8"/>
      <c r="D2873" s="9"/>
      <c r="E2873" s="9"/>
      <c r="F2873" s="9"/>
      <c r="G2873" s="9"/>
    </row>
    <row r="2874" spans="3:7">
      <c r="C2874" s="8"/>
      <c r="D2874" s="9"/>
      <c r="E2874" s="9"/>
      <c r="F2874" s="9"/>
      <c r="G2874" s="9"/>
    </row>
    <row r="2875" spans="3:7">
      <c r="C2875" s="8"/>
      <c r="D2875" s="9"/>
      <c r="E2875" s="9"/>
      <c r="F2875" s="9"/>
      <c r="G2875" s="9"/>
    </row>
    <row r="2876" spans="3:7">
      <c r="C2876" s="8"/>
      <c r="D2876" s="9"/>
      <c r="E2876" s="9"/>
      <c r="F2876" s="9"/>
      <c r="G2876" s="9"/>
    </row>
    <row r="2877" spans="3:7">
      <c r="C2877" s="8"/>
      <c r="D2877" s="9"/>
      <c r="E2877" s="9"/>
      <c r="F2877" s="9"/>
      <c r="G2877" s="9"/>
    </row>
    <row r="2878" spans="3:7">
      <c r="C2878" s="8"/>
      <c r="D2878" s="9"/>
      <c r="E2878" s="9"/>
      <c r="F2878" s="9"/>
      <c r="G2878" s="9"/>
    </row>
    <row r="2879" spans="3:7">
      <c r="C2879" s="8"/>
      <c r="D2879" s="9"/>
      <c r="E2879" s="9"/>
      <c r="F2879" s="9"/>
      <c r="G2879" s="9"/>
    </row>
    <row r="2880" spans="3:7">
      <c r="C2880" s="8"/>
      <c r="D2880" s="9"/>
      <c r="E2880" s="9"/>
      <c r="F2880" s="9"/>
      <c r="G2880" s="9"/>
    </row>
    <row r="2881" spans="3:7">
      <c r="C2881" s="8"/>
      <c r="D2881" s="9"/>
      <c r="E2881" s="9"/>
      <c r="F2881" s="9"/>
      <c r="G2881" s="9"/>
    </row>
    <row r="2882" spans="3:7">
      <c r="C2882" s="8"/>
      <c r="D2882" s="9"/>
      <c r="E2882" s="9"/>
      <c r="F2882" s="9"/>
      <c r="G2882" s="9"/>
    </row>
    <row r="2883" spans="3:7">
      <c r="C2883" s="8"/>
      <c r="D2883" s="9"/>
      <c r="E2883" s="9"/>
      <c r="F2883" s="9"/>
      <c r="G2883" s="9"/>
    </row>
    <row r="2884" spans="3:7">
      <c r="C2884" s="8"/>
      <c r="D2884" s="9"/>
      <c r="E2884" s="9"/>
      <c r="F2884" s="9"/>
      <c r="G2884" s="9"/>
    </row>
    <row r="2885" spans="3:7">
      <c r="C2885" s="8"/>
      <c r="D2885" s="9"/>
      <c r="E2885" s="9"/>
      <c r="F2885" s="9"/>
      <c r="G2885" s="9"/>
    </row>
    <row r="2886" spans="3:7">
      <c r="C2886" s="8"/>
      <c r="D2886" s="9"/>
      <c r="E2886" s="9"/>
      <c r="F2886" s="9"/>
      <c r="G2886" s="9"/>
    </row>
    <row r="2887" spans="3:7">
      <c r="C2887" s="8"/>
      <c r="D2887" s="9"/>
      <c r="E2887" s="9"/>
      <c r="F2887" s="9"/>
      <c r="G2887" s="9"/>
    </row>
    <row r="2888" spans="3:7">
      <c r="C2888" s="8"/>
      <c r="D2888" s="9"/>
      <c r="E2888" s="9"/>
      <c r="F2888" s="9"/>
      <c r="G2888" s="9"/>
    </row>
    <row r="2889" spans="3:7">
      <c r="C2889" s="8"/>
      <c r="D2889" s="9"/>
      <c r="E2889" s="9"/>
      <c r="F2889" s="9"/>
      <c r="G2889" s="9"/>
    </row>
    <row r="2890" spans="3:7">
      <c r="C2890" s="8"/>
      <c r="D2890" s="9"/>
      <c r="E2890" s="9"/>
      <c r="F2890" s="9"/>
      <c r="G2890" s="9"/>
    </row>
    <row r="2891" spans="3:7">
      <c r="C2891" s="8"/>
      <c r="D2891" s="9"/>
      <c r="E2891" s="9"/>
      <c r="F2891" s="9"/>
      <c r="G2891" s="9"/>
    </row>
    <row r="2892" spans="3:7">
      <c r="C2892" s="8"/>
      <c r="D2892" s="9"/>
      <c r="E2892" s="9"/>
      <c r="F2892" s="9"/>
      <c r="G2892" s="9"/>
    </row>
    <row r="2893" spans="3:7">
      <c r="C2893" s="8"/>
      <c r="D2893" s="9"/>
      <c r="E2893" s="9"/>
      <c r="F2893" s="9"/>
      <c r="G2893" s="9"/>
    </row>
    <row r="2894" spans="3:7">
      <c r="C2894" s="8"/>
      <c r="D2894" s="9"/>
      <c r="E2894" s="9"/>
      <c r="F2894" s="9"/>
      <c r="G2894" s="9"/>
    </row>
    <row r="2895" spans="3:7">
      <c r="C2895" s="8"/>
      <c r="D2895" s="9"/>
      <c r="E2895" s="9"/>
      <c r="F2895" s="9"/>
      <c r="G2895" s="9"/>
    </row>
    <row r="2896" spans="3:7">
      <c r="C2896" s="8"/>
      <c r="D2896" s="9"/>
      <c r="E2896" s="9"/>
      <c r="F2896" s="9"/>
      <c r="G2896" s="9"/>
    </row>
    <row r="2897" spans="3:7">
      <c r="C2897" s="8"/>
      <c r="D2897" s="9"/>
      <c r="E2897" s="9"/>
      <c r="F2897" s="9"/>
      <c r="G2897" s="9"/>
    </row>
    <row r="2898" spans="3:7">
      <c r="C2898" s="8"/>
      <c r="D2898" s="9"/>
      <c r="E2898" s="9"/>
      <c r="F2898" s="9"/>
      <c r="G2898" s="9"/>
    </row>
    <row r="2899" spans="3:7">
      <c r="C2899" s="8"/>
      <c r="D2899" s="9"/>
      <c r="E2899" s="9"/>
      <c r="F2899" s="9"/>
      <c r="G2899" s="9"/>
    </row>
    <row r="2900" spans="3:7">
      <c r="C2900" s="8"/>
      <c r="D2900" s="9"/>
      <c r="E2900" s="9"/>
      <c r="F2900" s="9"/>
      <c r="G2900" s="9"/>
    </row>
    <row r="2901" spans="3:7">
      <c r="C2901" s="8"/>
      <c r="D2901" s="9"/>
      <c r="E2901" s="9"/>
      <c r="F2901" s="9"/>
      <c r="G2901" s="9"/>
    </row>
    <row r="2902" spans="3:7">
      <c r="C2902" s="8"/>
      <c r="D2902" s="9"/>
      <c r="E2902" s="9"/>
      <c r="F2902" s="9"/>
      <c r="G2902" s="9"/>
    </row>
    <row r="2903" spans="3:7">
      <c r="C2903" s="8"/>
      <c r="D2903" s="9"/>
      <c r="E2903" s="9"/>
      <c r="F2903" s="9"/>
      <c r="G2903" s="9"/>
    </row>
    <row r="2904" spans="3:7">
      <c r="C2904" s="8"/>
      <c r="D2904" s="9"/>
      <c r="E2904" s="9"/>
      <c r="F2904" s="9"/>
      <c r="G2904" s="9"/>
    </row>
    <row r="2905" spans="3:7">
      <c r="C2905" s="8"/>
      <c r="D2905" s="9"/>
      <c r="E2905" s="9"/>
      <c r="F2905" s="9"/>
      <c r="G2905" s="9"/>
    </row>
    <row r="2906" spans="3:7">
      <c r="C2906" s="8"/>
      <c r="D2906" s="9"/>
      <c r="E2906" s="9"/>
      <c r="F2906" s="9"/>
      <c r="G2906" s="9"/>
    </row>
    <row r="2907" spans="3:7">
      <c r="C2907" s="8"/>
      <c r="D2907" s="9"/>
      <c r="E2907" s="9"/>
      <c r="F2907" s="9"/>
      <c r="G2907" s="9"/>
    </row>
    <row r="2908" spans="3:7">
      <c r="C2908" s="8"/>
      <c r="D2908" s="9"/>
      <c r="E2908" s="9"/>
      <c r="F2908" s="9"/>
      <c r="G2908" s="9"/>
    </row>
    <row r="2909" spans="3:7">
      <c r="C2909" s="8"/>
      <c r="D2909" s="9"/>
      <c r="E2909" s="9"/>
      <c r="F2909" s="9"/>
      <c r="G2909" s="9"/>
    </row>
    <row r="2910" spans="3:7">
      <c r="C2910" s="8"/>
      <c r="D2910" s="9"/>
      <c r="E2910" s="9"/>
      <c r="F2910" s="9"/>
      <c r="G2910" s="9"/>
    </row>
    <row r="2911" spans="3:7">
      <c r="C2911" s="8"/>
      <c r="D2911" s="9"/>
      <c r="E2911" s="9"/>
      <c r="F2911" s="9"/>
      <c r="G2911" s="9"/>
    </row>
    <row r="2912" spans="3:7">
      <c r="C2912" s="8"/>
      <c r="D2912" s="9"/>
      <c r="E2912" s="9"/>
      <c r="F2912" s="9"/>
      <c r="G2912" s="9"/>
    </row>
    <row r="2913" spans="3:7">
      <c r="C2913" s="8"/>
      <c r="D2913" s="9"/>
      <c r="E2913" s="9"/>
      <c r="F2913" s="9"/>
      <c r="G2913" s="9"/>
    </row>
    <row r="2914" spans="3:7">
      <c r="C2914" s="8"/>
      <c r="D2914" s="9"/>
      <c r="E2914" s="9"/>
      <c r="F2914" s="9"/>
      <c r="G2914" s="9"/>
    </row>
    <row r="2915" spans="3:7">
      <c r="C2915" s="8"/>
      <c r="D2915" s="9"/>
      <c r="E2915" s="9"/>
      <c r="F2915" s="9"/>
      <c r="G2915" s="9"/>
    </row>
    <row r="2916" spans="3:7">
      <c r="C2916" s="8"/>
      <c r="D2916" s="9"/>
      <c r="E2916" s="9"/>
      <c r="F2916" s="9"/>
      <c r="G2916" s="9"/>
    </row>
    <row r="2917" spans="3:7">
      <c r="C2917" s="8"/>
      <c r="D2917" s="9"/>
      <c r="E2917" s="9"/>
      <c r="F2917" s="9"/>
      <c r="G2917" s="9"/>
    </row>
    <row r="2918" spans="3:7">
      <c r="C2918" s="8"/>
      <c r="D2918" s="9"/>
      <c r="E2918" s="9"/>
      <c r="F2918" s="9"/>
      <c r="G2918" s="9"/>
    </row>
    <row r="2919" spans="3:7">
      <c r="C2919" s="8"/>
      <c r="D2919" s="9"/>
      <c r="E2919" s="9"/>
      <c r="F2919" s="9"/>
      <c r="G2919" s="9"/>
    </row>
    <row r="2920" spans="3:7">
      <c r="C2920" s="8"/>
      <c r="D2920" s="9"/>
      <c r="E2920" s="9"/>
      <c r="F2920" s="9"/>
      <c r="G2920" s="9"/>
    </row>
    <row r="2921" spans="3:7">
      <c r="C2921" s="8"/>
      <c r="D2921" s="9"/>
      <c r="E2921" s="9"/>
      <c r="F2921" s="9"/>
      <c r="G2921" s="9"/>
    </row>
    <row r="2922" spans="3:7">
      <c r="C2922" s="8"/>
      <c r="D2922" s="9"/>
      <c r="E2922" s="9"/>
      <c r="F2922" s="9"/>
      <c r="G2922" s="9"/>
    </row>
    <row r="2923" spans="3:7">
      <c r="C2923" s="8"/>
      <c r="D2923" s="9"/>
      <c r="E2923" s="9"/>
      <c r="F2923" s="9"/>
      <c r="G2923" s="9"/>
    </row>
    <row r="2924" spans="3:7">
      <c r="C2924" s="8"/>
      <c r="D2924" s="9"/>
      <c r="E2924" s="9"/>
      <c r="F2924" s="9"/>
      <c r="G2924" s="9"/>
    </row>
    <row r="2925" spans="3:7">
      <c r="C2925" s="8"/>
      <c r="D2925" s="9"/>
      <c r="E2925" s="9"/>
      <c r="F2925" s="9"/>
      <c r="G2925" s="9"/>
    </row>
    <row r="2926" spans="3:7">
      <c r="C2926" s="8"/>
      <c r="D2926" s="9"/>
      <c r="E2926" s="9"/>
      <c r="F2926" s="9"/>
      <c r="G2926" s="9"/>
    </row>
    <row r="2927" spans="3:7">
      <c r="C2927" s="8"/>
      <c r="D2927" s="9"/>
      <c r="E2927" s="9"/>
      <c r="F2927" s="9"/>
      <c r="G2927" s="9"/>
    </row>
    <row r="2928" spans="3:7">
      <c r="C2928" s="8"/>
      <c r="D2928" s="9"/>
      <c r="E2928" s="9"/>
      <c r="F2928" s="9"/>
      <c r="G2928" s="9"/>
    </row>
    <row r="2929" spans="3:7">
      <c r="C2929" s="8"/>
      <c r="D2929" s="9"/>
      <c r="E2929" s="9"/>
      <c r="F2929" s="9"/>
      <c r="G2929" s="9"/>
    </row>
    <row r="2930" spans="3:7">
      <c r="C2930" s="8"/>
      <c r="D2930" s="9"/>
      <c r="E2930" s="9"/>
      <c r="F2930" s="9"/>
      <c r="G2930" s="9"/>
    </row>
    <row r="2931" spans="3:7">
      <c r="C2931" s="8"/>
      <c r="D2931" s="9"/>
      <c r="E2931" s="9"/>
      <c r="F2931" s="9"/>
      <c r="G2931" s="9"/>
    </row>
    <row r="2932" spans="3:7">
      <c r="C2932" s="8"/>
      <c r="D2932" s="9"/>
      <c r="E2932" s="9"/>
      <c r="F2932" s="9"/>
      <c r="G2932" s="9"/>
    </row>
    <row r="2933" spans="3:7">
      <c r="C2933" s="8"/>
      <c r="D2933" s="9"/>
      <c r="E2933" s="9"/>
      <c r="F2933" s="9"/>
      <c r="G2933" s="9"/>
    </row>
    <row r="2934" spans="3:7">
      <c r="C2934" s="8"/>
      <c r="D2934" s="9"/>
      <c r="E2934" s="9"/>
      <c r="F2934" s="9"/>
      <c r="G2934" s="9"/>
    </row>
    <row r="2935" spans="3:7">
      <c r="C2935" s="8"/>
      <c r="D2935" s="9"/>
      <c r="E2935" s="9"/>
      <c r="F2935" s="9"/>
      <c r="G2935" s="9"/>
    </row>
    <row r="2936" spans="3:7">
      <c r="C2936" s="8"/>
      <c r="D2936" s="9"/>
      <c r="E2936" s="9"/>
      <c r="F2936" s="9"/>
      <c r="G2936" s="9"/>
    </row>
    <row r="2937" spans="3:7">
      <c r="C2937" s="8"/>
      <c r="D2937" s="9"/>
      <c r="E2937" s="9"/>
      <c r="F2937" s="9"/>
      <c r="G2937" s="9"/>
    </row>
    <row r="2938" spans="3:7">
      <c r="C2938" s="8"/>
      <c r="D2938" s="9"/>
      <c r="E2938" s="9"/>
      <c r="F2938" s="9"/>
      <c r="G2938" s="9"/>
    </row>
    <row r="2939" spans="3:7">
      <c r="C2939" s="8"/>
      <c r="D2939" s="9"/>
      <c r="E2939" s="9"/>
      <c r="F2939" s="9"/>
      <c r="G2939" s="9"/>
    </row>
    <row r="2940" spans="3:7">
      <c r="C2940" s="8"/>
      <c r="D2940" s="9"/>
      <c r="E2940" s="9"/>
      <c r="F2940" s="9"/>
      <c r="G2940" s="9"/>
    </row>
    <row r="2941" spans="3:7">
      <c r="C2941" s="8"/>
      <c r="D2941" s="9"/>
      <c r="E2941" s="9"/>
      <c r="F2941" s="9"/>
      <c r="G2941" s="9"/>
    </row>
    <row r="2942" spans="3:7">
      <c r="C2942" s="8"/>
      <c r="D2942" s="9"/>
      <c r="E2942" s="9"/>
      <c r="F2942" s="9"/>
      <c r="G2942" s="9"/>
    </row>
    <row r="2943" spans="3:7">
      <c r="C2943" s="8"/>
      <c r="D2943" s="9"/>
      <c r="E2943" s="9"/>
      <c r="F2943" s="9"/>
      <c r="G2943" s="9"/>
    </row>
    <row r="2944" spans="3:7">
      <c r="C2944" s="8"/>
      <c r="D2944" s="9"/>
      <c r="E2944" s="9"/>
      <c r="F2944" s="9"/>
      <c r="G2944" s="9"/>
    </row>
    <row r="2945" spans="3:7">
      <c r="C2945" s="8"/>
      <c r="D2945" s="9"/>
      <c r="E2945" s="9"/>
      <c r="F2945" s="9"/>
      <c r="G2945" s="9"/>
    </row>
    <row r="2946" spans="3:7">
      <c r="C2946" s="8"/>
      <c r="D2946" s="9"/>
      <c r="E2946" s="9"/>
      <c r="F2946" s="9"/>
      <c r="G2946" s="9"/>
    </row>
    <row r="2947" spans="3:7">
      <c r="C2947" s="8"/>
      <c r="D2947" s="9"/>
      <c r="E2947" s="9"/>
      <c r="F2947" s="9"/>
      <c r="G2947" s="9"/>
    </row>
    <row r="2948" spans="3:7">
      <c r="C2948" s="8"/>
      <c r="D2948" s="9"/>
      <c r="E2948" s="9"/>
      <c r="F2948" s="9"/>
      <c r="G2948" s="9"/>
    </row>
    <row r="2949" spans="3:7">
      <c r="C2949" s="8"/>
      <c r="D2949" s="9"/>
      <c r="E2949" s="9"/>
      <c r="F2949" s="9"/>
      <c r="G2949" s="9"/>
    </row>
    <row r="2950" spans="3:7">
      <c r="C2950" s="8"/>
      <c r="D2950" s="9"/>
      <c r="E2950" s="9"/>
      <c r="F2950" s="9"/>
      <c r="G2950" s="9"/>
    </row>
    <row r="2951" spans="3:7">
      <c r="C2951" s="8"/>
      <c r="D2951" s="9"/>
      <c r="E2951" s="9"/>
      <c r="F2951" s="9"/>
      <c r="G2951" s="9"/>
    </row>
    <row r="2952" spans="3:7">
      <c r="C2952" s="8"/>
      <c r="D2952" s="9"/>
      <c r="E2952" s="9"/>
      <c r="F2952" s="9"/>
      <c r="G2952" s="9"/>
    </row>
    <row r="2953" spans="3:7">
      <c r="C2953" s="8"/>
      <c r="D2953" s="9"/>
      <c r="E2953" s="9"/>
      <c r="F2953" s="9"/>
      <c r="G2953" s="9"/>
    </row>
    <row r="2954" spans="3:7">
      <c r="C2954" s="8"/>
      <c r="D2954" s="9"/>
      <c r="E2954" s="9"/>
      <c r="F2954" s="9"/>
      <c r="G2954" s="9"/>
    </row>
    <row r="2955" spans="3:7">
      <c r="C2955" s="8"/>
      <c r="D2955" s="9"/>
      <c r="E2955" s="9"/>
      <c r="F2955" s="9"/>
      <c r="G2955" s="9"/>
    </row>
    <row r="2956" spans="3:7">
      <c r="C2956" s="8"/>
      <c r="D2956" s="9"/>
      <c r="E2956" s="9"/>
      <c r="F2956" s="9"/>
      <c r="G2956" s="9"/>
    </row>
    <row r="2957" spans="3:7">
      <c r="C2957" s="8"/>
      <c r="D2957" s="9"/>
      <c r="E2957" s="9"/>
      <c r="F2957" s="9"/>
      <c r="G2957" s="9"/>
    </row>
    <row r="2958" spans="3:7">
      <c r="C2958" s="8"/>
      <c r="D2958" s="9"/>
      <c r="E2958" s="9"/>
      <c r="F2958" s="9"/>
      <c r="G2958" s="9"/>
    </row>
    <row r="2959" spans="3:7">
      <c r="C2959" s="8"/>
      <c r="D2959" s="9"/>
      <c r="E2959" s="9"/>
      <c r="F2959" s="9"/>
      <c r="G2959" s="9"/>
    </row>
    <row r="2960" spans="3:7">
      <c r="C2960" s="8"/>
      <c r="D2960" s="9"/>
      <c r="E2960" s="9"/>
      <c r="F2960" s="9"/>
      <c r="G2960" s="9"/>
    </row>
    <row r="2961" spans="3:7">
      <c r="C2961" s="8"/>
      <c r="D2961" s="9"/>
      <c r="E2961" s="9"/>
      <c r="F2961" s="9"/>
      <c r="G2961" s="9"/>
    </row>
    <row r="2962" spans="3:7">
      <c r="C2962" s="8"/>
      <c r="D2962" s="9"/>
      <c r="E2962" s="9"/>
      <c r="F2962" s="9"/>
      <c r="G2962" s="9"/>
    </row>
    <row r="2963" spans="3:7">
      <c r="C2963" s="8"/>
      <c r="D2963" s="9"/>
      <c r="E2963" s="9"/>
      <c r="F2963" s="9"/>
      <c r="G2963" s="9"/>
    </row>
    <row r="2964" spans="3:7">
      <c r="C2964" s="8"/>
      <c r="D2964" s="9"/>
      <c r="E2964" s="9"/>
      <c r="F2964" s="9"/>
      <c r="G2964" s="9"/>
    </row>
    <row r="2965" spans="3:7">
      <c r="C2965" s="8"/>
      <c r="D2965" s="9"/>
      <c r="E2965" s="9"/>
      <c r="F2965" s="9"/>
      <c r="G2965" s="9"/>
    </row>
    <row r="2966" spans="3:7">
      <c r="C2966" s="8"/>
      <c r="D2966" s="9"/>
      <c r="E2966" s="9"/>
      <c r="F2966" s="9"/>
      <c r="G2966" s="9"/>
    </row>
    <row r="2967" spans="3:7">
      <c r="C2967" s="8"/>
      <c r="D2967" s="9"/>
      <c r="E2967" s="9"/>
      <c r="F2967" s="9"/>
      <c r="G2967" s="9"/>
    </row>
    <row r="2968" spans="3:7">
      <c r="C2968" s="8"/>
      <c r="D2968" s="9"/>
      <c r="E2968" s="9"/>
      <c r="F2968" s="9"/>
      <c r="G2968" s="9"/>
    </row>
    <row r="2969" spans="3:7">
      <c r="C2969" s="8"/>
      <c r="D2969" s="9"/>
      <c r="E2969" s="9"/>
      <c r="F2969" s="9"/>
      <c r="G2969" s="9"/>
    </row>
    <row r="2970" spans="3:7">
      <c r="C2970" s="8"/>
      <c r="D2970" s="9"/>
      <c r="E2970" s="9"/>
      <c r="F2970" s="9"/>
      <c r="G2970" s="9"/>
    </row>
    <row r="2971" spans="3:7">
      <c r="C2971" s="8"/>
      <c r="D2971" s="9"/>
      <c r="E2971" s="9"/>
      <c r="F2971" s="9"/>
      <c r="G2971" s="9"/>
    </row>
    <row r="2972" spans="3:7">
      <c r="C2972" s="8"/>
      <c r="D2972" s="9"/>
      <c r="E2972" s="9"/>
      <c r="F2972" s="9"/>
      <c r="G2972" s="9"/>
    </row>
    <row r="2973" spans="3:7">
      <c r="C2973" s="8"/>
      <c r="D2973" s="9"/>
      <c r="E2973" s="9"/>
      <c r="F2973" s="9"/>
      <c r="G2973" s="9"/>
    </row>
    <row r="2974" spans="3:7">
      <c r="C2974" s="8"/>
      <c r="D2974" s="9"/>
      <c r="E2974" s="9"/>
      <c r="F2974" s="9"/>
      <c r="G2974" s="9"/>
    </row>
    <row r="2975" spans="3:7">
      <c r="C2975" s="8"/>
      <c r="D2975" s="9"/>
      <c r="E2975" s="9"/>
      <c r="F2975" s="9"/>
      <c r="G2975" s="9"/>
    </row>
    <row r="2976" spans="3:7">
      <c r="C2976" s="8"/>
      <c r="D2976" s="9"/>
      <c r="E2976" s="9"/>
      <c r="F2976" s="9"/>
      <c r="G2976" s="9"/>
    </row>
    <row r="2977" spans="3:7">
      <c r="C2977" s="8"/>
      <c r="D2977" s="9"/>
      <c r="E2977" s="9"/>
      <c r="F2977" s="9"/>
      <c r="G2977" s="9"/>
    </row>
    <row r="2978" spans="3:7">
      <c r="C2978" s="8"/>
      <c r="D2978" s="9"/>
      <c r="E2978" s="9"/>
      <c r="F2978" s="9"/>
      <c r="G2978" s="9"/>
    </row>
    <row r="2979" spans="3:7">
      <c r="C2979" s="8"/>
      <c r="D2979" s="9"/>
      <c r="E2979" s="9"/>
      <c r="F2979" s="9"/>
      <c r="G2979" s="9"/>
    </row>
    <row r="2980" spans="3:7">
      <c r="C2980" s="8"/>
      <c r="D2980" s="9"/>
      <c r="E2980" s="9"/>
      <c r="F2980" s="9"/>
      <c r="G2980" s="9"/>
    </row>
    <row r="2981" spans="3:7">
      <c r="C2981" s="8"/>
      <c r="D2981" s="9"/>
      <c r="E2981" s="9"/>
      <c r="F2981" s="9"/>
      <c r="G2981" s="9"/>
    </row>
    <row r="2982" spans="3:7">
      <c r="C2982" s="8"/>
      <c r="D2982" s="9"/>
      <c r="E2982" s="9"/>
      <c r="F2982" s="9"/>
      <c r="G2982" s="9"/>
    </row>
    <row r="2983" spans="3:7">
      <c r="C2983" s="8"/>
      <c r="D2983" s="9"/>
      <c r="E2983" s="9"/>
      <c r="F2983" s="9"/>
      <c r="G2983" s="9"/>
    </row>
    <row r="2984" spans="3:7">
      <c r="C2984" s="8"/>
      <c r="D2984" s="9"/>
      <c r="E2984" s="9"/>
      <c r="F2984" s="9"/>
      <c r="G2984" s="9"/>
    </row>
    <row r="2985" spans="3:7">
      <c r="C2985" s="8"/>
      <c r="D2985" s="9"/>
      <c r="E2985" s="9"/>
      <c r="F2985" s="9"/>
      <c r="G2985" s="9"/>
    </row>
    <row r="2986" spans="3:7">
      <c r="C2986" s="8"/>
      <c r="D2986" s="9"/>
      <c r="E2986" s="9"/>
      <c r="F2986" s="9"/>
      <c r="G2986" s="9"/>
    </row>
    <row r="2987" spans="3:7">
      <c r="C2987" s="8"/>
      <c r="D2987" s="9"/>
      <c r="E2987" s="9"/>
      <c r="F2987" s="9"/>
      <c r="G2987" s="9"/>
    </row>
    <row r="2988" spans="3:7">
      <c r="C2988" s="8"/>
      <c r="D2988" s="9"/>
      <c r="E2988" s="9"/>
      <c r="F2988" s="9"/>
      <c r="G2988" s="9"/>
    </row>
    <row r="2989" spans="3:7">
      <c r="C2989" s="8"/>
      <c r="D2989" s="9"/>
      <c r="E2989" s="9"/>
      <c r="F2989" s="9"/>
      <c r="G2989" s="9"/>
    </row>
    <row r="2990" spans="3:7">
      <c r="C2990" s="8"/>
      <c r="D2990" s="9"/>
      <c r="E2990" s="9"/>
      <c r="F2990" s="9"/>
      <c r="G2990" s="9"/>
    </row>
    <row r="2991" spans="3:7">
      <c r="C2991" s="8"/>
      <c r="D2991" s="9"/>
      <c r="E2991" s="9"/>
      <c r="F2991" s="9"/>
      <c r="G2991" s="9"/>
    </row>
    <row r="2992" spans="3:7">
      <c r="C2992" s="8"/>
      <c r="D2992" s="9"/>
      <c r="E2992" s="9"/>
      <c r="F2992" s="9"/>
      <c r="G2992" s="9"/>
    </row>
    <row r="2993" spans="3:7">
      <c r="C2993" s="8"/>
      <c r="D2993" s="9"/>
      <c r="E2993" s="9"/>
      <c r="F2993" s="9"/>
      <c r="G2993" s="9"/>
    </row>
    <row r="2994" spans="3:7">
      <c r="C2994" s="8"/>
      <c r="D2994" s="9"/>
      <c r="E2994" s="9"/>
      <c r="F2994" s="9"/>
      <c r="G2994" s="9"/>
    </row>
    <row r="2995" spans="3:7">
      <c r="C2995" s="8"/>
      <c r="D2995" s="9"/>
      <c r="E2995" s="9"/>
      <c r="F2995" s="9"/>
      <c r="G2995" s="9"/>
    </row>
    <row r="2996" spans="3:7">
      <c r="C2996" s="8"/>
      <c r="D2996" s="9"/>
      <c r="E2996" s="9"/>
      <c r="F2996" s="9"/>
      <c r="G2996" s="9"/>
    </row>
    <row r="2997" spans="3:7">
      <c r="C2997" s="8"/>
      <c r="D2997" s="9"/>
      <c r="E2997" s="9"/>
      <c r="F2997" s="9"/>
      <c r="G2997" s="9"/>
    </row>
    <row r="2998" spans="3:7">
      <c r="C2998" s="8"/>
      <c r="D2998" s="9"/>
      <c r="E2998" s="9"/>
      <c r="F2998" s="9"/>
      <c r="G2998" s="9"/>
    </row>
    <row r="2999" spans="3:7">
      <c r="C2999" s="8"/>
      <c r="D2999" s="9"/>
      <c r="E2999" s="9"/>
      <c r="F2999" s="9"/>
      <c r="G2999" s="9"/>
    </row>
    <row r="3000" spans="3:7">
      <c r="C3000" s="8"/>
      <c r="D3000" s="9"/>
      <c r="E3000" s="9"/>
      <c r="F3000" s="9"/>
      <c r="G3000" s="9"/>
    </row>
    <row r="3001" spans="3:7">
      <c r="C3001" s="8"/>
      <c r="D3001" s="9"/>
      <c r="E3001" s="9"/>
      <c r="F3001" s="9"/>
      <c r="G3001" s="9"/>
    </row>
    <row r="3002" spans="3:7">
      <c r="C3002" s="8"/>
      <c r="D3002" s="9"/>
      <c r="E3002" s="9"/>
      <c r="F3002" s="9"/>
      <c r="G3002" s="9"/>
    </row>
    <row r="3003" spans="3:7">
      <c r="C3003" s="8"/>
      <c r="D3003" s="9"/>
      <c r="E3003" s="9"/>
      <c r="F3003" s="9"/>
      <c r="G3003" s="9"/>
    </row>
    <row r="3004" spans="3:7">
      <c r="C3004" s="8"/>
      <c r="D3004" s="9"/>
      <c r="E3004" s="9"/>
      <c r="F3004" s="9"/>
      <c r="G3004" s="9"/>
    </row>
    <row r="3005" spans="3:7">
      <c r="C3005" s="8"/>
      <c r="D3005" s="9"/>
      <c r="E3005" s="9"/>
      <c r="F3005" s="9"/>
      <c r="G3005" s="9"/>
    </row>
    <row r="3006" spans="3:7">
      <c r="C3006" s="8"/>
      <c r="D3006" s="9"/>
      <c r="E3006" s="9"/>
      <c r="F3006" s="9"/>
      <c r="G3006" s="9"/>
    </row>
    <row r="3007" spans="3:7">
      <c r="C3007" s="8"/>
      <c r="D3007" s="9"/>
      <c r="E3007" s="9"/>
      <c r="F3007" s="9"/>
      <c r="G3007" s="9"/>
    </row>
    <row r="3008" spans="3:7">
      <c r="C3008" s="8"/>
      <c r="D3008" s="9"/>
      <c r="E3008" s="9"/>
      <c r="F3008" s="9"/>
      <c r="G3008" s="9"/>
    </row>
    <row r="3009" spans="3:7">
      <c r="C3009" s="8"/>
      <c r="D3009" s="9"/>
      <c r="E3009" s="9"/>
      <c r="F3009" s="9"/>
      <c r="G3009" s="9"/>
    </row>
    <row r="3010" spans="3:7">
      <c r="C3010" s="8"/>
      <c r="D3010" s="9"/>
      <c r="E3010" s="9"/>
      <c r="F3010" s="9"/>
      <c r="G3010" s="9"/>
    </row>
    <row r="3011" spans="3:7">
      <c r="C3011" s="8"/>
      <c r="D3011" s="9"/>
      <c r="E3011" s="9"/>
      <c r="F3011" s="9"/>
      <c r="G3011" s="9"/>
    </row>
    <row r="3012" spans="3:7">
      <c r="C3012" s="8"/>
      <c r="D3012" s="9"/>
      <c r="E3012" s="9"/>
      <c r="F3012" s="9"/>
      <c r="G3012" s="9"/>
    </row>
    <row r="3013" spans="3:7">
      <c r="C3013" s="8"/>
      <c r="D3013" s="9"/>
      <c r="E3013" s="9"/>
      <c r="F3013" s="9"/>
      <c r="G3013" s="9"/>
    </row>
    <row r="3014" spans="3:7">
      <c r="C3014" s="8"/>
      <c r="D3014" s="9"/>
      <c r="E3014" s="9"/>
      <c r="F3014" s="9"/>
      <c r="G3014" s="9"/>
    </row>
    <row r="3015" spans="3:7">
      <c r="C3015" s="8"/>
      <c r="D3015" s="9"/>
      <c r="E3015" s="9"/>
      <c r="F3015" s="9"/>
      <c r="G3015" s="9"/>
    </row>
    <row r="3016" spans="3:7">
      <c r="C3016" s="8"/>
      <c r="D3016" s="9"/>
      <c r="E3016" s="9"/>
      <c r="F3016" s="9"/>
      <c r="G3016" s="9"/>
    </row>
    <row r="3017" spans="3:7">
      <c r="C3017" s="8"/>
      <c r="D3017" s="9"/>
      <c r="E3017" s="9"/>
      <c r="F3017" s="9"/>
      <c r="G3017" s="9"/>
    </row>
    <row r="3018" spans="3:7">
      <c r="C3018" s="8"/>
      <c r="D3018" s="9"/>
      <c r="E3018" s="9"/>
      <c r="F3018" s="9"/>
      <c r="G3018" s="9"/>
    </row>
    <row r="3019" spans="3:7">
      <c r="C3019" s="8"/>
      <c r="D3019" s="9"/>
      <c r="E3019" s="9"/>
      <c r="F3019" s="9"/>
      <c r="G3019" s="9"/>
    </row>
    <row r="3020" spans="3:7">
      <c r="C3020" s="8"/>
      <c r="D3020" s="9"/>
      <c r="E3020" s="9"/>
      <c r="F3020" s="9"/>
      <c r="G3020" s="9"/>
    </row>
    <row r="3021" spans="3:7">
      <c r="C3021" s="8"/>
      <c r="D3021" s="9"/>
      <c r="E3021" s="9"/>
      <c r="F3021" s="9"/>
      <c r="G3021" s="9"/>
    </row>
    <row r="3022" spans="3:7">
      <c r="C3022" s="8"/>
      <c r="D3022" s="9"/>
      <c r="E3022" s="9"/>
      <c r="F3022" s="9"/>
      <c r="G3022" s="9"/>
    </row>
    <row r="3023" spans="3:7">
      <c r="C3023" s="8"/>
      <c r="D3023" s="9"/>
      <c r="E3023" s="9"/>
      <c r="F3023" s="9"/>
      <c r="G3023" s="9"/>
    </row>
    <row r="3024" spans="3:7">
      <c r="C3024" s="8"/>
      <c r="D3024" s="9"/>
      <c r="E3024" s="9"/>
      <c r="F3024" s="9"/>
      <c r="G3024" s="9"/>
    </row>
    <row r="3025" spans="3:7">
      <c r="C3025" s="8"/>
      <c r="D3025" s="9"/>
      <c r="E3025" s="9"/>
      <c r="F3025" s="9"/>
      <c r="G3025" s="9"/>
    </row>
    <row r="3026" spans="3:7">
      <c r="C3026" s="8"/>
      <c r="D3026" s="9"/>
      <c r="E3026" s="9"/>
      <c r="F3026" s="9"/>
      <c r="G3026" s="9"/>
    </row>
    <row r="3027" spans="3:7">
      <c r="C3027" s="8"/>
      <c r="D3027" s="9"/>
      <c r="E3027" s="9"/>
      <c r="F3027" s="9"/>
      <c r="G3027" s="9"/>
    </row>
    <row r="3028" spans="3:7">
      <c r="C3028" s="8"/>
      <c r="D3028" s="9"/>
      <c r="E3028" s="9"/>
      <c r="F3028" s="9"/>
      <c r="G3028" s="9"/>
    </row>
    <row r="3029" spans="3:7">
      <c r="C3029" s="8"/>
      <c r="D3029" s="9"/>
      <c r="E3029" s="9"/>
      <c r="F3029" s="9"/>
      <c r="G3029" s="9"/>
    </row>
    <row r="3030" spans="3:7">
      <c r="C3030" s="8"/>
      <c r="D3030" s="9"/>
      <c r="E3030" s="9"/>
      <c r="F3030" s="9"/>
      <c r="G3030" s="9"/>
    </row>
    <row r="3031" spans="3:7">
      <c r="C3031" s="8"/>
      <c r="D3031" s="9"/>
      <c r="E3031" s="9"/>
      <c r="F3031" s="9"/>
      <c r="G3031" s="9"/>
    </row>
    <row r="3032" spans="3:7">
      <c r="C3032" s="8"/>
      <c r="D3032" s="9"/>
      <c r="E3032" s="9"/>
      <c r="F3032" s="9"/>
      <c r="G3032" s="9"/>
    </row>
    <row r="3033" spans="3:7">
      <c r="C3033" s="8"/>
      <c r="D3033" s="9"/>
      <c r="E3033" s="9"/>
      <c r="F3033" s="9"/>
      <c r="G3033" s="9"/>
    </row>
    <row r="3034" spans="3:7">
      <c r="C3034" s="8"/>
      <c r="D3034" s="9"/>
      <c r="E3034" s="9"/>
      <c r="F3034" s="9"/>
      <c r="G3034" s="9"/>
    </row>
    <row r="3035" spans="3:7">
      <c r="C3035" s="8"/>
      <c r="D3035" s="9"/>
      <c r="E3035" s="9"/>
      <c r="F3035" s="9"/>
      <c r="G3035" s="9"/>
    </row>
    <row r="3036" spans="3:7">
      <c r="C3036" s="8"/>
      <c r="D3036" s="9"/>
      <c r="E3036" s="9"/>
      <c r="F3036" s="9"/>
      <c r="G3036" s="9"/>
    </row>
    <row r="3037" spans="3:7">
      <c r="C3037" s="8"/>
      <c r="D3037" s="9"/>
      <c r="E3037" s="9"/>
      <c r="F3037" s="9"/>
      <c r="G3037" s="9"/>
    </row>
    <row r="3038" spans="3:7">
      <c r="C3038" s="8"/>
      <c r="D3038" s="9"/>
      <c r="E3038" s="9"/>
      <c r="F3038" s="9"/>
      <c r="G3038" s="9"/>
    </row>
    <row r="3039" spans="3:7">
      <c r="C3039" s="8"/>
      <c r="D3039" s="9"/>
      <c r="E3039" s="9"/>
      <c r="F3039" s="9"/>
      <c r="G3039" s="9"/>
    </row>
    <row r="3040" spans="3:7">
      <c r="C3040" s="8"/>
      <c r="D3040" s="9"/>
      <c r="E3040" s="9"/>
      <c r="F3040" s="9"/>
      <c r="G3040" s="9"/>
    </row>
    <row r="3041" spans="3:7">
      <c r="C3041" s="8"/>
      <c r="D3041" s="9"/>
      <c r="E3041" s="9"/>
      <c r="F3041" s="9"/>
      <c r="G3041" s="9"/>
    </row>
    <row r="3042" spans="3:7">
      <c r="C3042" s="8"/>
      <c r="D3042" s="9"/>
      <c r="E3042" s="9"/>
      <c r="F3042" s="9"/>
      <c r="G3042" s="9"/>
    </row>
    <row r="3043" spans="3:7">
      <c r="C3043" s="8"/>
      <c r="D3043" s="9"/>
      <c r="E3043" s="9"/>
      <c r="F3043" s="9"/>
      <c r="G3043" s="9"/>
    </row>
    <row r="3044" spans="3:7">
      <c r="C3044" s="8"/>
      <c r="D3044" s="9"/>
      <c r="E3044" s="9"/>
      <c r="F3044" s="9"/>
      <c r="G3044" s="9"/>
    </row>
    <row r="3045" spans="3:7">
      <c r="C3045" s="8"/>
      <c r="D3045" s="9"/>
      <c r="E3045" s="9"/>
      <c r="F3045" s="9"/>
      <c r="G3045" s="9"/>
    </row>
    <row r="3046" spans="3:7">
      <c r="C3046" s="8"/>
      <c r="D3046" s="9"/>
      <c r="E3046" s="9"/>
      <c r="F3046" s="9"/>
      <c r="G3046" s="9"/>
    </row>
    <row r="3047" spans="3:7">
      <c r="C3047" s="8"/>
      <c r="D3047" s="9"/>
      <c r="E3047" s="9"/>
      <c r="F3047" s="9"/>
      <c r="G3047" s="9"/>
    </row>
    <row r="3048" spans="3:7">
      <c r="C3048" s="8"/>
      <c r="D3048" s="9"/>
      <c r="E3048" s="9"/>
      <c r="F3048" s="9"/>
      <c r="G3048" s="9"/>
    </row>
    <row r="3049" spans="3:7">
      <c r="C3049" s="8"/>
      <c r="D3049" s="9"/>
      <c r="E3049" s="9"/>
      <c r="F3049" s="9"/>
      <c r="G3049" s="9"/>
    </row>
    <row r="3050" spans="3:7">
      <c r="C3050" s="8"/>
      <c r="D3050" s="9"/>
      <c r="E3050" s="9"/>
      <c r="F3050" s="9"/>
      <c r="G3050" s="9"/>
    </row>
    <row r="3051" spans="3:7">
      <c r="C3051" s="8"/>
      <c r="D3051" s="9"/>
      <c r="E3051" s="9"/>
      <c r="F3051" s="9"/>
      <c r="G3051" s="9"/>
    </row>
    <row r="3052" spans="3:7">
      <c r="C3052" s="8"/>
      <c r="D3052" s="9"/>
      <c r="E3052" s="9"/>
      <c r="F3052" s="9"/>
      <c r="G3052" s="9"/>
    </row>
    <row r="3053" spans="3:7">
      <c r="C3053" s="8"/>
      <c r="D3053" s="9"/>
      <c r="E3053" s="9"/>
      <c r="F3053" s="9"/>
      <c r="G3053" s="9"/>
    </row>
    <row r="3054" spans="3:7">
      <c r="C3054" s="8"/>
      <c r="D3054" s="9"/>
      <c r="E3054" s="9"/>
      <c r="F3054" s="9"/>
      <c r="G3054" s="9"/>
    </row>
    <row r="3055" spans="3:7">
      <c r="C3055" s="8"/>
      <c r="D3055" s="9"/>
      <c r="E3055" s="9"/>
      <c r="F3055" s="9"/>
      <c r="G3055" s="9"/>
    </row>
    <row r="3056" spans="3:7">
      <c r="C3056" s="8"/>
      <c r="D3056" s="9"/>
      <c r="E3056" s="9"/>
      <c r="F3056" s="9"/>
      <c r="G3056" s="9"/>
    </row>
    <row r="3057" spans="3:7">
      <c r="C3057" s="8"/>
      <c r="D3057" s="9"/>
      <c r="E3057" s="9"/>
      <c r="F3057" s="9"/>
      <c r="G3057" s="9"/>
    </row>
    <row r="3058" spans="3:7">
      <c r="C3058" s="8"/>
      <c r="D3058" s="9"/>
      <c r="E3058" s="9"/>
      <c r="F3058" s="9"/>
      <c r="G3058" s="9"/>
    </row>
    <row r="3059" spans="3:7">
      <c r="C3059" s="8"/>
      <c r="D3059" s="9"/>
      <c r="E3059" s="9"/>
      <c r="F3059" s="9"/>
      <c r="G3059" s="9"/>
    </row>
    <row r="3060" spans="3:7">
      <c r="C3060" s="8"/>
      <c r="D3060" s="9"/>
      <c r="E3060" s="9"/>
      <c r="F3060" s="9"/>
      <c r="G3060" s="9"/>
    </row>
    <row r="3061" spans="3:7">
      <c r="C3061" s="8"/>
      <c r="D3061" s="9"/>
      <c r="E3061" s="9"/>
      <c r="F3061" s="9"/>
      <c r="G3061" s="9"/>
    </row>
    <row r="3062" spans="3:7">
      <c r="C3062" s="8"/>
      <c r="D3062" s="9"/>
      <c r="E3062" s="9"/>
      <c r="F3062" s="9"/>
      <c r="G3062" s="9"/>
    </row>
    <row r="3063" spans="3:7">
      <c r="C3063" s="8"/>
      <c r="D3063" s="9"/>
      <c r="E3063" s="9"/>
      <c r="F3063" s="9"/>
      <c r="G3063" s="9"/>
    </row>
    <row r="3064" spans="3:7">
      <c r="C3064" s="8"/>
      <c r="D3064" s="9"/>
      <c r="E3064" s="9"/>
      <c r="F3064" s="9"/>
      <c r="G3064" s="9"/>
    </row>
    <row r="3065" spans="3:7">
      <c r="C3065" s="8"/>
      <c r="D3065" s="9"/>
      <c r="E3065" s="9"/>
      <c r="F3065" s="9"/>
      <c r="G3065" s="9"/>
    </row>
    <row r="3066" spans="3:7">
      <c r="C3066" s="8"/>
      <c r="D3066" s="9"/>
      <c r="E3066" s="9"/>
      <c r="F3066" s="9"/>
      <c r="G3066" s="9"/>
    </row>
    <row r="3067" spans="3:7">
      <c r="C3067" s="8"/>
      <c r="D3067" s="9"/>
      <c r="E3067" s="9"/>
      <c r="F3067" s="9"/>
      <c r="G3067" s="9"/>
    </row>
    <row r="3068" spans="3:7">
      <c r="C3068" s="8"/>
      <c r="D3068" s="9"/>
      <c r="E3068" s="9"/>
      <c r="F3068" s="9"/>
      <c r="G3068" s="9"/>
    </row>
    <row r="3069" spans="3:7">
      <c r="C3069" s="8"/>
      <c r="D3069" s="9"/>
      <c r="E3069" s="9"/>
      <c r="F3069" s="9"/>
      <c r="G3069" s="9"/>
    </row>
    <row r="3070" spans="3:7">
      <c r="C3070" s="8"/>
      <c r="D3070" s="9"/>
      <c r="E3070" s="9"/>
      <c r="F3070" s="9"/>
      <c r="G3070" s="9"/>
    </row>
    <row r="3071" spans="3:7">
      <c r="C3071" s="8"/>
      <c r="D3071" s="9"/>
      <c r="E3071" s="9"/>
      <c r="F3071" s="9"/>
      <c r="G3071" s="9"/>
    </row>
    <row r="3072" spans="3:7">
      <c r="C3072" s="8"/>
      <c r="D3072" s="9"/>
      <c r="E3072" s="9"/>
      <c r="F3072" s="9"/>
      <c r="G3072" s="9"/>
    </row>
    <row r="3073" spans="3:7">
      <c r="C3073" s="8"/>
      <c r="D3073" s="9"/>
      <c r="E3073" s="9"/>
      <c r="F3073" s="9"/>
      <c r="G3073" s="9"/>
    </row>
    <row r="3074" spans="3:7">
      <c r="C3074" s="8"/>
      <c r="D3074" s="9"/>
      <c r="E3074" s="9"/>
      <c r="F3074" s="9"/>
      <c r="G3074" s="9"/>
    </row>
    <row r="3075" spans="3:7">
      <c r="C3075" s="8"/>
      <c r="D3075" s="9"/>
      <c r="E3075" s="9"/>
      <c r="F3075" s="9"/>
      <c r="G3075" s="9"/>
    </row>
    <row r="3076" spans="3:7">
      <c r="C3076" s="8"/>
      <c r="D3076" s="9"/>
      <c r="E3076" s="9"/>
      <c r="F3076" s="9"/>
      <c r="G3076" s="9"/>
    </row>
    <row r="3077" spans="3:7">
      <c r="C3077" s="8"/>
      <c r="D3077" s="9"/>
      <c r="E3077" s="9"/>
      <c r="F3077" s="9"/>
      <c r="G3077" s="9"/>
    </row>
    <row r="3078" spans="3:7">
      <c r="C3078" s="8"/>
      <c r="D3078" s="9"/>
      <c r="E3078" s="9"/>
      <c r="F3078" s="9"/>
      <c r="G3078" s="9"/>
    </row>
    <row r="3079" spans="3:7">
      <c r="C3079" s="8"/>
      <c r="D3079" s="9"/>
      <c r="E3079" s="9"/>
      <c r="F3079" s="9"/>
      <c r="G3079" s="9"/>
    </row>
    <row r="3080" spans="3:7">
      <c r="C3080" s="8"/>
      <c r="D3080" s="9"/>
      <c r="E3080" s="9"/>
      <c r="F3080" s="9"/>
      <c r="G3080" s="9"/>
    </row>
    <row r="3081" spans="3:7">
      <c r="C3081" s="8"/>
      <c r="D3081" s="9"/>
      <c r="E3081" s="9"/>
      <c r="F3081" s="9"/>
      <c r="G3081" s="9"/>
    </row>
    <row r="3082" spans="3:7">
      <c r="C3082" s="8"/>
      <c r="D3082" s="9"/>
      <c r="E3082" s="9"/>
      <c r="F3082" s="9"/>
      <c r="G3082" s="9"/>
    </row>
    <row r="3083" spans="3:7">
      <c r="C3083" s="8"/>
      <c r="D3083" s="9"/>
      <c r="E3083" s="9"/>
      <c r="F3083" s="9"/>
      <c r="G3083" s="9"/>
    </row>
    <row r="3084" spans="3:7">
      <c r="C3084" s="8"/>
      <c r="D3084" s="9"/>
      <c r="E3084" s="9"/>
      <c r="F3084" s="9"/>
      <c r="G3084" s="9"/>
    </row>
    <row r="3085" spans="3:7">
      <c r="C3085" s="8"/>
      <c r="D3085" s="9"/>
      <c r="E3085" s="9"/>
      <c r="F3085" s="9"/>
      <c r="G3085" s="9"/>
    </row>
    <row r="3086" spans="3:7">
      <c r="C3086" s="8"/>
      <c r="D3086" s="9"/>
      <c r="E3086" s="9"/>
      <c r="F3086" s="9"/>
      <c r="G3086" s="9"/>
    </row>
    <row r="3087" spans="3:7">
      <c r="C3087" s="8"/>
      <c r="D3087" s="9"/>
      <c r="E3087" s="9"/>
      <c r="F3087" s="9"/>
      <c r="G3087" s="9"/>
    </row>
    <row r="3088" spans="3:7">
      <c r="C3088" s="8"/>
      <c r="D3088" s="9"/>
      <c r="E3088" s="9"/>
      <c r="F3088" s="9"/>
      <c r="G3088" s="9"/>
    </row>
    <row r="3089" spans="3:7">
      <c r="C3089" s="8"/>
      <c r="D3089" s="9"/>
      <c r="E3089" s="9"/>
      <c r="F3089" s="9"/>
      <c r="G3089" s="9"/>
    </row>
    <row r="3090" spans="3:7">
      <c r="C3090" s="8"/>
      <c r="D3090" s="9"/>
      <c r="E3090" s="9"/>
      <c r="F3090" s="9"/>
      <c r="G3090" s="9"/>
    </row>
    <row r="3091" spans="3:7">
      <c r="C3091" s="8"/>
      <c r="D3091" s="9"/>
      <c r="E3091" s="9"/>
      <c r="F3091" s="9"/>
      <c r="G3091" s="9"/>
    </row>
    <row r="3092" spans="3:7">
      <c r="C3092" s="8"/>
      <c r="D3092" s="9"/>
      <c r="E3092" s="9"/>
      <c r="F3092" s="9"/>
      <c r="G3092" s="9"/>
    </row>
    <row r="3093" spans="3:7">
      <c r="C3093" s="8"/>
      <c r="D3093" s="9"/>
      <c r="E3093" s="9"/>
      <c r="F3093" s="9"/>
      <c r="G3093" s="9"/>
    </row>
    <row r="3094" spans="3:7">
      <c r="C3094" s="8"/>
      <c r="D3094" s="9"/>
      <c r="E3094" s="9"/>
      <c r="F3094" s="9"/>
      <c r="G3094" s="9"/>
    </row>
    <row r="3095" spans="3:7">
      <c r="C3095" s="8"/>
      <c r="D3095" s="9"/>
      <c r="E3095" s="9"/>
      <c r="F3095" s="9"/>
      <c r="G3095" s="9"/>
    </row>
    <row r="3096" spans="3:7">
      <c r="C3096" s="8"/>
      <c r="D3096" s="9"/>
      <c r="E3096" s="9"/>
      <c r="F3096" s="9"/>
      <c r="G3096" s="9"/>
    </row>
    <row r="3097" spans="3:7">
      <c r="C3097" s="8"/>
      <c r="D3097" s="9"/>
      <c r="E3097" s="9"/>
      <c r="F3097" s="9"/>
      <c r="G3097" s="9"/>
    </row>
    <row r="3098" spans="3:7">
      <c r="C3098" s="8"/>
      <c r="D3098" s="9"/>
      <c r="E3098" s="9"/>
      <c r="F3098" s="9"/>
      <c r="G3098" s="9"/>
    </row>
    <row r="3099" spans="3:7">
      <c r="C3099" s="8"/>
      <c r="D3099" s="9"/>
      <c r="E3099" s="9"/>
      <c r="F3099" s="9"/>
      <c r="G3099" s="9"/>
    </row>
    <row r="3100" spans="3:7">
      <c r="C3100" s="8"/>
      <c r="D3100" s="9"/>
      <c r="E3100" s="9"/>
      <c r="F3100" s="9"/>
      <c r="G3100" s="9"/>
    </row>
    <row r="3101" spans="3:7">
      <c r="C3101" s="8"/>
      <c r="D3101" s="9"/>
      <c r="E3101" s="9"/>
      <c r="F3101" s="9"/>
      <c r="G3101" s="9"/>
    </row>
    <row r="3102" spans="3:7">
      <c r="C3102" s="8"/>
      <c r="D3102" s="9"/>
      <c r="E3102" s="9"/>
      <c r="F3102" s="9"/>
      <c r="G3102" s="9"/>
    </row>
    <row r="3103" spans="3:7">
      <c r="C3103" s="8"/>
      <c r="D3103" s="9"/>
      <c r="E3103" s="9"/>
      <c r="F3103" s="9"/>
      <c r="G3103" s="9"/>
    </row>
    <row r="3104" spans="3:7">
      <c r="C3104" s="8"/>
      <c r="D3104" s="9"/>
      <c r="E3104" s="9"/>
      <c r="F3104" s="9"/>
      <c r="G3104" s="9"/>
    </row>
    <row r="3105" spans="3:7">
      <c r="C3105" s="8"/>
      <c r="D3105" s="9"/>
      <c r="E3105" s="9"/>
      <c r="F3105" s="9"/>
      <c r="G3105" s="9"/>
    </row>
    <row r="3106" spans="3:7">
      <c r="C3106" s="8"/>
      <c r="D3106" s="9"/>
      <c r="E3106" s="9"/>
      <c r="F3106" s="9"/>
      <c r="G3106" s="9"/>
    </row>
    <row r="3107" spans="3:7">
      <c r="C3107" s="8"/>
      <c r="D3107" s="9"/>
      <c r="E3107" s="9"/>
      <c r="F3107" s="9"/>
      <c r="G3107" s="9"/>
    </row>
    <row r="3108" spans="3:7">
      <c r="C3108" s="8"/>
      <c r="D3108" s="9"/>
      <c r="E3108" s="9"/>
      <c r="F3108" s="9"/>
      <c r="G3108" s="9"/>
    </row>
    <row r="3109" spans="3:7">
      <c r="C3109" s="8"/>
      <c r="D3109" s="9"/>
      <c r="E3109" s="9"/>
      <c r="F3109" s="9"/>
      <c r="G3109" s="9"/>
    </row>
    <row r="3110" spans="3:7">
      <c r="C3110" s="8"/>
      <c r="D3110" s="9"/>
      <c r="E3110" s="9"/>
      <c r="F3110" s="9"/>
      <c r="G3110" s="9"/>
    </row>
    <row r="3111" spans="3:7">
      <c r="C3111" s="8"/>
      <c r="D3111" s="9"/>
      <c r="E3111" s="9"/>
      <c r="F3111" s="9"/>
      <c r="G3111" s="9"/>
    </row>
    <row r="3112" spans="3:7">
      <c r="C3112" s="8"/>
      <c r="D3112" s="9"/>
      <c r="E3112" s="9"/>
      <c r="F3112" s="9"/>
      <c r="G3112" s="9"/>
    </row>
    <row r="3113" spans="3:7">
      <c r="C3113" s="8"/>
      <c r="D3113" s="9"/>
      <c r="E3113" s="9"/>
      <c r="F3113" s="9"/>
      <c r="G3113" s="9"/>
    </row>
    <row r="3114" spans="3:7">
      <c r="C3114" s="8"/>
      <c r="D3114" s="9"/>
      <c r="E3114" s="9"/>
      <c r="F3114" s="9"/>
      <c r="G3114" s="9"/>
    </row>
    <row r="3115" spans="3:7">
      <c r="C3115" s="8"/>
      <c r="D3115" s="9"/>
      <c r="E3115" s="9"/>
      <c r="F3115" s="9"/>
      <c r="G3115" s="9"/>
    </row>
    <row r="3116" spans="3:7">
      <c r="C3116" s="8"/>
      <c r="D3116" s="9"/>
      <c r="E3116" s="9"/>
      <c r="F3116" s="9"/>
      <c r="G3116" s="9"/>
    </row>
    <row r="3117" spans="3:7">
      <c r="C3117" s="8"/>
      <c r="D3117" s="9"/>
      <c r="E3117" s="9"/>
      <c r="F3117" s="9"/>
      <c r="G3117" s="9"/>
    </row>
    <row r="3118" spans="3:7">
      <c r="C3118" s="8"/>
      <c r="D3118" s="9"/>
      <c r="E3118" s="9"/>
      <c r="F3118" s="9"/>
      <c r="G3118" s="9"/>
    </row>
    <row r="3119" spans="3:7">
      <c r="C3119" s="8"/>
      <c r="D3119" s="9"/>
      <c r="E3119" s="9"/>
      <c r="F3119" s="9"/>
      <c r="G3119" s="9"/>
    </row>
    <row r="3120" spans="3:7">
      <c r="C3120" s="8"/>
      <c r="D3120" s="9"/>
      <c r="E3120" s="9"/>
      <c r="F3120" s="9"/>
      <c r="G3120" s="9"/>
    </row>
    <row r="3121" spans="3:7">
      <c r="C3121" s="8"/>
      <c r="D3121" s="9"/>
      <c r="E3121" s="9"/>
      <c r="F3121" s="9"/>
      <c r="G3121" s="9"/>
    </row>
    <row r="3122" spans="3:7">
      <c r="C3122" s="8"/>
      <c r="D3122" s="9"/>
      <c r="E3122" s="9"/>
      <c r="F3122" s="9"/>
      <c r="G3122" s="9"/>
    </row>
    <row r="3123" spans="3:7">
      <c r="C3123" s="8"/>
      <c r="D3123" s="9"/>
      <c r="E3123" s="9"/>
      <c r="F3123" s="9"/>
      <c r="G3123" s="9"/>
    </row>
    <row r="3124" spans="3:7">
      <c r="C3124" s="8"/>
      <c r="D3124" s="9"/>
      <c r="E3124" s="9"/>
      <c r="F3124" s="9"/>
      <c r="G3124" s="9"/>
    </row>
    <row r="3125" spans="3:7">
      <c r="C3125" s="8"/>
      <c r="D3125" s="9"/>
      <c r="E3125" s="9"/>
      <c r="F3125" s="9"/>
      <c r="G3125" s="9"/>
    </row>
    <row r="3126" spans="3:7">
      <c r="C3126" s="8"/>
      <c r="D3126" s="9"/>
      <c r="E3126" s="9"/>
      <c r="F3126" s="9"/>
      <c r="G3126" s="9"/>
    </row>
    <row r="3127" spans="3:7">
      <c r="C3127" s="8"/>
      <c r="D3127" s="9"/>
      <c r="E3127" s="9"/>
      <c r="F3127" s="9"/>
      <c r="G3127" s="9"/>
    </row>
    <row r="3128" spans="3:7">
      <c r="C3128" s="8"/>
      <c r="D3128" s="9"/>
      <c r="E3128" s="9"/>
      <c r="F3128" s="9"/>
      <c r="G3128" s="9"/>
    </row>
    <row r="3129" spans="3:7">
      <c r="C3129" s="8"/>
      <c r="D3129" s="9"/>
      <c r="E3129" s="9"/>
      <c r="F3129" s="9"/>
      <c r="G3129" s="9"/>
    </row>
    <row r="3130" spans="3:7">
      <c r="C3130" s="8"/>
      <c r="D3130" s="9"/>
      <c r="E3130" s="9"/>
      <c r="F3130" s="9"/>
      <c r="G3130" s="9"/>
    </row>
    <row r="3131" spans="3:7">
      <c r="C3131" s="8"/>
      <c r="D3131" s="9"/>
      <c r="E3131" s="9"/>
      <c r="F3131" s="9"/>
      <c r="G3131" s="9"/>
    </row>
    <row r="3132" spans="3:7">
      <c r="C3132" s="8"/>
      <c r="D3132" s="9"/>
      <c r="E3132" s="9"/>
      <c r="F3132" s="9"/>
      <c r="G3132" s="9"/>
    </row>
    <row r="3133" spans="3:7">
      <c r="C3133" s="8"/>
      <c r="D3133" s="9"/>
      <c r="E3133" s="9"/>
      <c r="F3133" s="9"/>
      <c r="G3133" s="9"/>
    </row>
    <row r="3134" spans="3:7">
      <c r="C3134" s="8"/>
      <c r="D3134" s="9"/>
      <c r="E3134" s="9"/>
      <c r="F3134" s="9"/>
      <c r="G3134" s="9"/>
    </row>
    <row r="3135" spans="3:7">
      <c r="C3135" s="8"/>
      <c r="D3135" s="9"/>
      <c r="E3135" s="9"/>
      <c r="F3135" s="9"/>
      <c r="G3135" s="9"/>
    </row>
    <row r="3136" spans="3:7">
      <c r="C3136" s="8"/>
      <c r="D3136" s="9"/>
      <c r="E3136" s="9"/>
      <c r="F3136" s="9"/>
      <c r="G3136" s="9"/>
    </row>
    <row r="3137" spans="3:7">
      <c r="C3137" s="8"/>
      <c r="D3137" s="9"/>
      <c r="E3137" s="9"/>
      <c r="F3137" s="9"/>
      <c r="G3137" s="9"/>
    </row>
    <row r="3138" spans="3:7">
      <c r="C3138" s="8"/>
      <c r="D3138" s="9"/>
      <c r="E3138" s="9"/>
      <c r="F3138" s="9"/>
      <c r="G3138" s="9"/>
    </row>
    <row r="3139" spans="3:7">
      <c r="C3139" s="8"/>
      <c r="D3139" s="9"/>
      <c r="E3139" s="9"/>
      <c r="F3139" s="9"/>
      <c r="G3139" s="9"/>
    </row>
    <row r="3140" spans="3:7">
      <c r="C3140" s="8"/>
      <c r="D3140" s="9"/>
      <c r="E3140" s="9"/>
      <c r="F3140" s="9"/>
      <c r="G3140" s="9"/>
    </row>
    <row r="3141" spans="3:7">
      <c r="C3141" s="8"/>
      <c r="D3141" s="9"/>
      <c r="E3141" s="9"/>
      <c r="F3141" s="9"/>
      <c r="G3141" s="9"/>
    </row>
    <row r="3142" spans="3:7">
      <c r="C3142" s="8"/>
      <c r="D3142" s="9"/>
      <c r="E3142" s="9"/>
      <c r="F3142" s="9"/>
      <c r="G3142" s="9"/>
    </row>
    <row r="3143" spans="3:7">
      <c r="C3143" s="8"/>
      <c r="D3143" s="9"/>
      <c r="E3143" s="9"/>
      <c r="F3143" s="9"/>
      <c r="G3143" s="9"/>
    </row>
    <row r="3144" spans="3:7">
      <c r="C3144" s="8"/>
      <c r="D3144" s="9"/>
      <c r="E3144" s="9"/>
      <c r="F3144" s="9"/>
      <c r="G3144" s="9"/>
    </row>
    <row r="3145" spans="3:7">
      <c r="C3145" s="8"/>
      <c r="D3145" s="9"/>
      <c r="E3145" s="9"/>
      <c r="F3145" s="9"/>
      <c r="G3145" s="9"/>
    </row>
    <row r="3146" spans="3:7">
      <c r="C3146" s="8"/>
      <c r="D3146" s="9"/>
      <c r="E3146" s="9"/>
      <c r="F3146" s="9"/>
      <c r="G3146" s="9"/>
    </row>
    <row r="3147" spans="3:7">
      <c r="C3147" s="8"/>
      <c r="D3147" s="9"/>
      <c r="E3147" s="9"/>
      <c r="F3147" s="9"/>
      <c r="G3147" s="9"/>
    </row>
    <row r="3148" spans="3:7">
      <c r="C3148" s="8"/>
      <c r="D3148" s="9"/>
      <c r="E3148" s="9"/>
      <c r="F3148" s="9"/>
      <c r="G3148" s="9"/>
    </row>
    <row r="3149" spans="3:7">
      <c r="C3149" s="8"/>
      <c r="D3149" s="9"/>
      <c r="E3149" s="9"/>
      <c r="F3149" s="9"/>
      <c r="G3149" s="9"/>
    </row>
    <row r="3150" spans="3:7">
      <c r="C3150" s="8"/>
      <c r="D3150" s="9"/>
      <c r="E3150" s="9"/>
      <c r="F3150" s="9"/>
      <c r="G3150" s="9"/>
    </row>
    <row r="3151" spans="3:7">
      <c r="C3151" s="8"/>
      <c r="D3151" s="9"/>
      <c r="E3151" s="9"/>
      <c r="F3151" s="9"/>
      <c r="G3151" s="9"/>
    </row>
    <row r="3152" spans="3:7">
      <c r="C3152" s="8"/>
      <c r="D3152" s="9"/>
      <c r="E3152" s="9"/>
      <c r="F3152" s="9"/>
      <c r="G3152" s="9"/>
    </row>
    <row r="3153" spans="3:7">
      <c r="C3153" s="8"/>
      <c r="D3153" s="9"/>
      <c r="E3153" s="9"/>
      <c r="F3153" s="9"/>
      <c r="G3153" s="9"/>
    </row>
    <row r="3154" spans="3:7">
      <c r="C3154" s="8"/>
      <c r="D3154" s="9"/>
      <c r="E3154" s="9"/>
      <c r="F3154" s="9"/>
      <c r="G3154" s="9"/>
    </row>
    <row r="3155" spans="3:7">
      <c r="C3155" s="8"/>
      <c r="D3155" s="9"/>
      <c r="E3155" s="9"/>
      <c r="F3155" s="9"/>
      <c r="G3155" s="9"/>
    </row>
    <row r="3156" spans="3:7">
      <c r="C3156" s="8"/>
      <c r="D3156" s="9"/>
      <c r="E3156" s="9"/>
      <c r="F3156" s="9"/>
      <c r="G3156" s="9"/>
    </row>
    <row r="3157" spans="3:7">
      <c r="C3157" s="8"/>
      <c r="D3157" s="9"/>
      <c r="E3157" s="9"/>
      <c r="F3157" s="9"/>
      <c r="G3157" s="9"/>
    </row>
    <row r="3158" spans="3:7">
      <c r="C3158" s="8"/>
      <c r="D3158" s="9"/>
      <c r="E3158" s="9"/>
      <c r="F3158" s="9"/>
      <c r="G3158" s="9"/>
    </row>
    <row r="3159" spans="3:7">
      <c r="C3159" s="8"/>
      <c r="D3159" s="9"/>
      <c r="E3159" s="9"/>
      <c r="F3159" s="9"/>
      <c r="G3159" s="9"/>
    </row>
    <row r="3160" spans="3:7">
      <c r="C3160" s="8"/>
      <c r="D3160" s="9"/>
      <c r="E3160" s="9"/>
      <c r="F3160" s="9"/>
      <c r="G3160" s="9"/>
    </row>
    <row r="3161" spans="3:7">
      <c r="C3161" s="8"/>
      <c r="D3161" s="9"/>
      <c r="E3161" s="9"/>
      <c r="F3161" s="9"/>
      <c r="G3161" s="9"/>
    </row>
    <row r="3162" spans="3:7">
      <c r="C3162" s="8"/>
      <c r="D3162" s="9"/>
      <c r="E3162" s="9"/>
      <c r="F3162" s="9"/>
      <c r="G3162" s="9"/>
    </row>
    <row r="3163" spans="3:7">
      <c r="C3163" s="8"/>
      <c r="D3163" s="9"/>
      <c r="E3163" s="9"/>
      <c r="F3163" s="9"/>
      <c r="G3163" s="9"/>
    </row>
    <row r="3164" spans="3:7">
      <c r="C3164" s="8"/>
      <c r="D3164" s="9"/>
      <c r="E3164" s="9"/>
      <c r="F3164" s="9"/>
      <c r="G3164" s="9"/>
    </row>
    <row r="3165" spans="3:7">
      <c r="C3165" s="8"/>
      <c r="D3165" s="9"/>
      <c r="E3165" s="9"/>
      <c r="F3165" s="9"/>
      <c r="G3165" s="9"/>
    </row>
    <row r="3166" spans="3:7">
      <c r="C3166" s="8"/>
      <c r="D3166" s="9"/>
      <c r="E3166" s="9"/>
      <c r="F3166" s="9"/>
      <c r="G3166" s="9"/>
    </row>
    <row r="3167" spans="3:7">
      <c r="C3167" s="8"/>
      <c r="D3167" s="9"/>
      <c r="E3167" s="9"/>
      <c r="F3167" s="9"/>
      <c r="G3167" s="9"/>
    </row>
    <row r="3168" spans="3:7">
      <c r="C3168" s="8"/>
      <c r="D3168" s="9"/>
      <c r="E3168" s="9"/>
      <c r="F3168" s="9"/>
      <c r="G3168" s="9"/>
    </row>
    <row r="3169" spans="3:7">
      <c r="C3169" s="8"/>
      <c r="D3169" s="9"/>
      <c r="E3169" s="9"/>
      <c r="F3169" s="9"/>
      <c r="G3169" s="9"/>
    </row>
    <row r="3170" spans="3:7">
      <c r="C3170" s="8"/>
      <c r="D3170" s="9"/>
      <c r="E3170" s="9"/>
      <c r="F3170" s="9"/>
      <c r="G3170" s="9"/>
    </row>
    <row r="3171" spans="3:7">
      <c r="C3171" s="8"/>
      <c r="D3171" s="9"/>
      <c r="E3171" s="9"/>
      <c r="F3171" s="9"/>
      <c r="G3171" s="9"/>
    </row>
    <row r="3172" spans="3:7">
      <c r="C3172" s="8"/>
      <c r="D3172" s="9"/>
      <c r="E3172" s="9"/>
      <c r="F3172" s="9"/>
      <c r="G3172" s="9"/>
    </row>
    <row r="3173" spans="3:7">
      <c r="C3173" s="8"/>
      <c r="D3173" s="9"/>
      <c r="E3173" s="9"/>
      <c r="F3173" s="9"/>
      <c r="G3173" s="9"/>
    </row>
    <row r="3174" spans="3:7">
      <c r="C3174" s="8"/>
      <c r="D3174" s="9"/>
      <c r="E3174" s="9"/>
      <c r="F3174" s="9"/>
      <c r="G3174" s="9"/>
    </row>
    <row r="3175" spans="3:7">
      <c r="C3175" s="8"/>
      <c r="D3175" s="9"/>
      <c r="E3175" s="9"/>
      <c r="F3175" s="9"/>
      <c r="G3175" s="9"/>
    </row>
    <row r="3176" spans="3:7">
      <c r="C3176" s="8"/>
      <c r="D3176" s="9"/>
      <c r="E3176" s="9"/>
      <c r="F3176" s="9"/>
      <c r="G3176" s="9"/>
    </row>
    <row r="3177" spans="3:7">
      <c r="C3177" s="8"/>
      <c r="D3177" s="9"/>
      <c r="E3177" s="9"/>
      <c r="F3177" s="9"/>
      <c r="G3177" s="9"/>
    </row>
    <row r="3178" spans="3:7">
      <c r="C3178" s="8"/>
      <c r="D3178" s="9"/>
      <c r="E3178" s="9"/>
      <c r="F3178" s="9"/>
      <c r="G3178" s="9"/>
    </row>
    <row r="3179" spans="3:7">
      <c r="C3179" s="8"/>
      <c r="D3179" s="9"/>
      <c r="E3179" s="9"/>
      <c r="F3179" s="9"/>
      <c r="G3179" s="9"/>
    </row>
    <row r="3180" spans="3:7">
      <c r="C3180" s="8"/>
      <c r="D3180" s="9"/>
      <c r="E3180" s="9"/>
      <c r="F3180" s="9"/>
      <c r="G3180" s="9"/>
    </row>
    <row r="3181" spans="3:7">
      <c r="C3181" s="8"/>
      <c r="D3181" s="9"/>
      <c r="E3181" s="9"/>
      <c r="F3181" s="9"/>
      <c r="G3181" s="9"/>
    </row>
    <row r="3182" spans="3:7">
      <c r="C3182" s="8"/>
      <c r="D3182" s="9"/>
      <c r="E3182" s="9"/>
      <c r="F3182" s="9"/>
      <c r="G3182" s="9"/>
    </row>
    <row r="3183" spans="3:7">
      <c r="C3183" s="8"/>
      <c r="D3183" s="9"/>
      <c r="E3183" s="9"/>
      <c r="F3183" s="9"/>
      <c r="G3183" s="9"/>
    </row>
    <row r="3184" spans="3:7">
      <c r="C3184" s="8"/>
      <c r="D3184" s="9"/>
      <c r="E3184" s="9"/>
      <c r="F3184" s="9"/>
      <c r="G3184" s="9"/>
    </row>
    <row r="3185" spans="3:7">
      <c r="C3185" s="8"/>
      <c r="D3185" s="9"/>
      <c r="E3185" s="9"/>
      <c r="F3185" s="9"/>
      <c r="G3185" s="9"/>
    </row>
    <row r="3186" spans="3:7">
      <c r="C3186" s="8"/>
      <c r="D3186" s="9"/>
      <c r="E3186" s="9"/>
      <c r="F3186" s="9"/>
      <c r="G3186" s="9"/>
    </row>
    <row r="3187" spans="3:7">
      <c r="C3187" s="8"/>
      <c r="D3187" s="9"/>
      <c r="E3187" s="9"/>
      <c r="F3187" s="9"/>
      <c r="G3187" s="9"/>
    </row>
    <row r="3188" spans="3:7">
      <c r="C3188" s="8"/>
      <c r="D3188" s="9"/>
      <c r="E3188" s="9"/>
      <c r="F3188" s="9"/>
      <c r="G3188" s="9"/>
    </row>
    <row r="3189" spans="3:7">
      <c r="C3189" s="8"/>
      <c r="D3189" s="9"/>
      <c r="E3189" s="9"/>
      <c r="F3189" s="9"/>
      <c r="G3189" s="9"/>
    </row>
    <row r="3190" spans="3:7">
      <c r="C3190" s="8"/>
      <c r="D3190" s="9"/>
      <c r="E3190" s="9"/>
      <c r="F3190" s="9"/>
      <c r="G3190" s="9"/>
    </row>
    <row r="3191" spans="3:7">
      <c r="C3191" s="8"/>
      <c r="D3191" s="9"/>
      <c r="E3191" s="9"/>
      <c r="F3191" s="9"/>
      <c r="G3191" s="9"/>
    </row>
    <row r="3192" spans="3:7">
      <c r="C3192" s="8"/>
      <c r="D3192" s="9"/>
      <c r="E3192" s="9"/>
      <c r="F3192" s="9"/>
      <c r="G3192" s="9"/>
    </row>
    <row r="3193" spans="3:7">
      <c r="C3193" s="8"/>
      <c r="D3193" s="9"/>
      <c r="E3193" s="9"/>
      <c r="F3193" s="9"/>
      <c r="G3193" s="9"/>
    </row>
    <row r="3194" spans="3:7">
      <c r="C3194" s="8"/>
      <c r="D3194" s="9"/>
      <c r="E3194" s="9"/>
      <c r="F3194" s="9"/>
      <c r="G3194" s="9"/>
    </row>
    <row r="3195" spans="3:7">
      <c r="C3195" s="8"/>
      <c r="D3195" s="9"/>
      <c r="E3195" s="9"/>
      <c r="F3195" s="9"/>
      <c r="G3195" s="9"/>
    </row>
    <row r="3196" spans="3:7">
      <c r="C3196" s="8"/>
      <c r="D3196" s="9"/>
      <c r="E3196" s="9"/>
      <c r="F3196" s="9"/>
      <c r="G3196" s="9"/>
    </row>
    <row r="3197" spans="3:7">
      <c r="C3197" s="8"/>
      <c r="D3197" s="9"/>
      <c r="E3197" s="9"/>
      <c r="F3197" s="9"/>
      <c r="G3197" s="9"/>
    </row>
    <row r="3198" spans="3:7">
      <c r="C3198" s="8"/>
      <c r="D3198" s="9"/>
      <c r="E3198" s="9"/>
      <c r="F3198" s="9"/>
      <c r="G3198" s="9"/>
    </row>
    <row r="3199" spans="3:7">
      <c r="C3199" s="8"/>
      <c r="D3199" s="9"/>
      <c r="E3199" s="9"/>
      <c r="F3199" s="9"/>
      <c r="G3199" s="9"/>
    </row>
    <row r="3200" spans="3:7">
      <c r="C3200" s="8"/>
      <c r="D3200" s="9"/>
      <c r="E3200" s="9"/>
      <c r="F3200" s="9"/>
      <c r="G3200" s="9"/>
    </row>
    <row r="3201" spans="3:7">
      <c r="C3201" s="8"/>
      <c r="D3201" s="9"/>
      <c r="E3201" s="9"/>
      <c r="F3201" s="9"/>
      <c r="G3201" s="9"/>
    </row>
    <row r="3202" spans="3:7">
      <c r="C3202" s="8"/>
      <c r="D3202" s="9"/>
      <c r="E3202" s="9"/>
      <c r="F3202" s="9"/>
      <c r="G3202" s="9"/>
    </row>
    <row r="3203" spans="3:7">
      <c r="C3203" s="8"/>
      <c r="D3203" s="9"/>
      <c r="E3203" s="9"/>
      <c r="F3203" s="9"/>
      <c r="G3203" s="9"/>
    </row>
    <row r="3204" spans="3:7">
      <c r="C3204" s="8"/>
      <c r="D3204" s="9"/>
      <c r="E3204" s="9"/>
      <c r="F3204" s="9"/>
      <c r="G3204" s="9"/>
    </row>
    <row r="3205" spans="3:7">
      <c r="C3205" s="8"/>
      <c r="D3205" s="9"/>
      <c r="E3205" s="9"/>
      <c r="F3205" s="9"/>
      <c r="G3205" s="9"/>
    </row>
    <row r="3206" spans="3:7">
      <c r="C3206" s="8"/>
      <c r="D3206" s="9"/>
      <c r="E3206" s="9"/>
      <c r="F3206" s="9"/>
      <c r="G3206" s="9"/>
    </row>
    <row r="3207" spans="3:7">
      <c r="C3207" s="8"/>
      <c r="D3207" s="9"/>
      <c r="E3207" s="9"/>
      <c r="F3207" s="9"/>
      <c r="G3207" s="9"/>
    </row>
    <row r="3208" spans="3:7">
      <c r="C3208" s="8"/>
      <c r="D3208" s="9"/>
      <c r="E3208" s="9"/>
      <c r="F3208" s="9"/>
      <c r="G3208" s="9"/>
    </row>
    <row r="3209" spans="3:7">
      <c r="C3209" s="8"/>
      <c r="D3209" s="9"/>
      <c r="E3209" s="9"/>
      <c r="F3209" s="9"/>
      <c r="G3209" s="9"/>
    </row>
    <row r="3210" spans="3:7">
      <c r="C3210" s="8"/>
      <c r="D3210" s="9"/>
      <c r="E3210" s="9"/>
      <c r="F3210" s="9"/>
      <c r="G3210" s="9"/>
    </row>
    <row r="3211" spans="3:7">
      <c r="C3211" s="8"/>
      <c r="D3211" s="9"/>
      <c r="E3211" s="9"/>
      <c r="F3211" s="9"/>
      <c r="G3211" s="9"/>
    </row>
    <row r="3212" spans="3:7">
      <c r="C3212" s="8"/>
      <c r="D3212" s="9"/>
      <c r="E3212" s="9"/>
      <c r="F3212" s="9"/>
      <c r="G3212" s="9"/>
    </row>
    <row r="3213" spans="3:7">
      <c r="C3213" s="8"/>
      <c r="D3213" s="9"/>
      <c r="E3213" s="9"/>
      <c r="F3213" s="9"/>
      <c r="G3213" s="9"/>
    </row>
    <row r="3214" spans="3:7">
      <c r="C3214" s="8"/>
      <c r="D3214" s="9"/>
      <c r="E3214" s="9"/>
      <c r="F3214" s="9"/>
      <c r="G3214" s="9"/>
    </row>
    <row r="3215" spans="3:7">
      <c r="C3215" s="8"/>
      <c r="D3215" s="9"/>
      <c r="E3215" s="9"/>
      <c r="F3215" s="9"/>
      <c r="G3215" s="9"/>
    </row>
    <row r="3216" spans="3:7">
      <c r="C3216" s="8"/>
      <c r="D3216" s="9"/>
      <c r="E3216" s="9"/>
      <c r="F3216" s="9"/>
      <c r="G3216" s="9"/>
    </row>
    <row r="3217" spans="3:7">
      <c r="C3217" s="8"/>
      <c r="D3217" s="9"/>
      <c r="E3217" s="9"/>
      <c r="F3217" s="9"/>
      <c r="G3217" s="9"/>
    </row>
    <row r="3218" spans="3:7">
      <c r="C3218" s="8"/>
      <c r="D3218" s="9"/>
      <c r="E3218" s="9"/>
      <c r="F3218" s="9"/>
      <c r="G3218" s="9"/>
    </row>
    <row r="3219" spans="3:7">
      <c r="C3219" s="8"/>
      <c r="D3219" s="9"/>
      <c r="E3219" s="9"/>
      <c r="F3219" s="9"/>
      <c r="G3219" s="9"/>
    </row>
    <row r="3220" spans="3:7">
      <c r="C3220" s="8"/>
      <c r="D3220" s="9"/>
      <c r="E3220" s="9"/>
      <c r="F3220" s="9"/>
      <c r="G3220" s="9"/>
    </row>
    <row r="3221" spans="3:7">
      <c r="C3221" s="8"/>
      <c r="D3221" s="9"/>
      <c r="E3221" s="9"/>
      <c r="F3221" s="9"/>
      <c r="G3221" s="9"/>
    </row>
    <row r="3222" spans="3:7">
      <c r="C3222" s="8"/>
      <c r="D3222" s="9"/>
      <c r="E3222" s="9"/>
      <c r="F3222" s="9"/>
      <c r="G3222" s="9"/>
    </row>
    <row r="3223" spans="3:7">
      <c r="C3223" s="8"/>
      <c r="D3223" s="9"/>
      <c r="E3223" s="9"/>
      <c r="F3223" s="9"/>
      <c r="G3223" s="9"/>
    </row>
    <row r="3224" spans="3:7">
      <c r="C3224" s="8"/>
      <c r="D3224" s="9"/>
      <c r="E3224" s="9"/>
      <c r="F3224" s="9"/>
      <c r="G3224" s="9"/>
    </row>
    <row r="3225" spans="3:7">
      <c r="C3225" s="8"/>
      <c r="D3225" s="9"/>
      <c r="E3225" s="9"/>
      <c r="F3225" s="9"/>
      <c r="G3225" s="9"/>
    </row>
    <row r="3226" spans="3:7">
      <c r="C3226" s="8"/>
      <c r="D3226" s="9"/>
      <c r="E3226" s="9"/>
      <c r="F3226" s="9"/>
      <c r="G3226" s="9"/>
    </row>
    <row r="3227" spans="3:7">
      <c r="C3227" s="8"/>
      <c r="D3227" s="9"/>
      <c r="E3227" s="9"/>
      <c r="F3227" s="9"/>
      <c r="G3227" s="9"/>
    </row>
    <row r="3228" spans="3:7">
      <c r="C3228" s="8"/>
      <c r="D3228" s="9"/>
      <c r="E3228" s="9"/>
      <c r="F3228" s="9"/>
      <c r="G3228" s="9"/>
    </row>
    <row r="3229" spans="3:7">
      <c r="C3229" s="8"/>
      <c r="D3229" s="9"/>
      <c r="E3229" s="9"/>
      <c r="F3229" s="9"/>
      <c r="G3229" s="9"/>
    </row>
    <row r="3230" spans="3:7">
      <c r="C3230" s="8"/>
      <c r="D3230" s="9"/>
      <c r="E3230" s="9"/>
      <c r="F3230" s="9"/>
      <c r="G3230" s="9"/>
    </row>
    <row r="3231" spans="3:7">
      <c r="C3231" s="8"/>
      <c r="D3231" s="9"/>
      <c r="E3231" s="9"/>
      <c r="F3231" s="9"/>
      <c r="G3231" s="9"/>
    </row>
    <row r="3232" spans="3:7">
      <c r="C3232" s="8"/>
      <c r="D3232" s="9"/>
      <c r="E3232" s="9"/>
      <c r="F3232" s="9"/>
      <c r="G3232" s="9"/>
    </row>
    <row r="3233" spans="3:7">
      <c r="C3233" s="8"/>
      <c r="D3233" s="9"/>
      <c r="E3233" s="9"/>
      <c r="F3233" s="9"/>
      <c r="G3233" s="9"/>
    </row>
    <row r="3234" spans="3:7">
      <c r="C3234" s="8"/>
      <c r="D3234" s="9"/>
      <c r="E3234" s="9"/>
      <c r="F3234" s="9"/>
      <c r="G3234" s="9"/>
    </row>
    <row r="3235" spans="3:7">
      <c r="C3235" s="8"/>
      <c r="D3235" s="9"/>
      <c r="E3235" s="9"/>
      <c r="F3235" s="9"/>
      <c r="G3235" s="9"/>
    </row>
    <row r="3236" spans="3:7">
      <c r="C3236" s="8"/>
      <c r="D3236" s="9"/>
      <c r="E3236" s="9"/>
      <c r="F3236" s="9"/>
      <c r="G3236" s="9"/>
    </row>
    <row r="3237" spans="3:7">
      <c r="C3237" s="8"/>
      <c r="D3237" s="9"/>
      <c r="E3237" s="9"/>
      <c r="F3237" s="9"/>
      <c r="G3237" s="9"/>
    </row>
    <row r="3238" spans="3:7">
      <c r="C3238" s="8"/>
      <c r="D3238" s="9"/>
      <c r="E3238" s="9"/>
      <c r="F3238" s="9"/>
      <c r="G3238" s="9"/>
    </row>
    <row r="3239" spans="3:7">
      <c r="C3239" s="8"/>
      <c r="D3239" s="9"/>
      <c r="E3239" s="9"/>
      <c r="F3239" s="9"/>
      <c r="G3239" s="9"/>
    </row>
    <row r="3240" spans="3:7">
      <c r="C3240" s="8"/>
      <c r="D3240" s="9"/>
      <c r="E3240" s="9"/>
      <c r="F3240" s="9"/>
      <c r="G3240" s="9"/>
    </row>
    <row r="3241" spans="3:7">
      <c r="C3241" s="8"/>
      <c r="D3241" s="9"/>
      <c r="E3241" s="9"/>
      <c r="F3241" s="9"/>
      <c r="G3241" s="9"/>
    </row>
    <row r="3242" spans="3:7">
      <c r="C3242" s="8"/>
      <c r="D3242" s="9"/>
      <c r="E3242" s="9"/>
      <c r="F3242" s="9"/>
      <c r="G3242" s="9"/>
    </row>
    <row r="3243" spans="3:7">
      <c r="C3243" s="8"/>
      <c r="D3243" s="9"/>
      <c r="E3243" s="9"/>
      <c r="F3243" s="9"/>
      <c r="G3243" s="9"/>
    </row>
    <row r="3244" spans="3:7">
      <c r="C3244" s="8"/>
      <c r="D3244" s="9"/>
      <c r="E3244" s="9"/>
      <c r="F3244" s="9"/>
      <c r="G3244" s="9"/>
    </row>
    <row r="3245" spans="3:7">
      <c r="C3245" s="8"/>
      <c r="D3245" s="9"/>
      <c r="E3245" s="9"/>
      <c r="F3245" s="9"/>
      <c r="G3245" s="9"/>
    </row>
    <row r="3246" spans="3:7">
      <c r="C3246" s="8"/>
      <c r="D3246" s="9"/>
      <c r="E3246" s="9"/>
      <c r="F3246" s="9"/>
      <c r="G3246" s="9"/>
    </row>
    <row r="3247" spans="3:7">
      <c r="C3247" s="8"/>
      <c r="D3247" s="9"/>
      <c r="E3247" s="9"/>
      <c r="F3247" s="9"/>
      <c r="G3247" s="9"/>
    </row>
    <row r="3248" spans="3:7">
      <c r="C3248" s="8"/>
      <c r="D3248" s="9"/>
      <c r="E3248" s="9"/>
      <c r="F3248" s="9"/>
      <c r="G3248" s="9"/>
    </row>
    <row r="3249" spans="3:7">
      <c r="C3249" s="8"/>
      <c r="D3249" s="9"/>
      <c r="E3249" s="9"/>
      <c r="F3249" s="9"/>
      <c r="G3249" s="9"/>
    </row>
    <row r="3250" spans="3:7">
      <c r="C3250" s="8"/>
      <c r="D3250" s="9"/>
      <c r="E3250" s="9"/>
      <c r="F3250" s="9"/>
      <c r="G3250" s="9"/>
    </row>
    <row r="3251" spans="3:7">
      <c r="C3251" s="8"/>
      <c r="D3251" s="9"/>
      <c r="E3251" s="9"/>
      <c r="F3251" s="9"/>
      <c r="G3251" s="9"/>
    </row>
    <row r="3252" spans="3:7">
      <c r="C3252" s="8"/>
      <c r="D3252" s="9"/>
      <c r="E3252" s="9"/>
      <c r="F3252" s="9"/>
      <c r="G3252" s="9"/>
    </row>
    <row r="3253" spans="3:7">
      <c r="C3253" s="8"/>
      <c r="D3253" s="9"/>
      <c r="E3253" s="9"/>
      <c r="F3253" s="9"/>
      <c r="G3253" s="9"/>
    </row>
    <row r="3254" spans="3:7">
      <c r="C3254" s="8"/>
      <c r="D3254" s="9"/>
      <c r="E3254" s="9"/>
      <c r="F3254" s="9"/>
      <c r="G3254" s="9"/>
    </row>
    <row r="3255" spans="3:7">
      <c r="C3255" s="8"/>
      <c r="D3255" s="9"/>
      <c r="E3255" s="9"/>
      <c r="F3255" s="9"/>
      <c r="G3255" s="9"/>
    </row>
    <row r="3256" spans="3:7">
      <c r="C3256" s="8"/>
      <c r="D3256" s="9"/>
      <c r="E3256" s="9"/>
      <c r="F3256" s="9"/>
      <c r="G3256" s="9"/>
    </row>
    <row r="3257" spans="3:7">
      <c r="C3257" s="8"/>
      <c r="D3257" s="9"/>
      <c r="E3257" s="9"/>
      <c r="F3257" s="9"/>
      <c r="G3257" s="9"/>
    </row>
    <row r="3258" spans="3:7">
      <c r="C3258" s="8"/>
      <c r="D3258" s="9"/>
      <c r="E3258" s="9"/>
      <c r="F3258" s="9"/>
      <c r="G3258" s="9"/>
    </row>
    <row r="3259" spans="3:7">
      <c r="C3259" s="8"/>
      <c r="D3259" s="9"/>
      <c r="E3259" s="9"/>
      <c r="F3259" s="9"/>
      <c r="G3259" s="9"/>
    </row>
    <row r="3260" spans="3:7">
      <c r="C3260" s="8"/>
      <c r="D3260" s="9"/>
      <c r="E3260" s="9"/>
      <c r="F3260" s="9"/>
      <c r="G3260" s="9"/>
    </row>
    <row r="3261" spans="3:7">
      <c r="C3261" s="8"/>
      <c r="D3261" s="9"/>
      <c r="E3261" s="9"/>
      <c r="F3261" s="9"/>
      <c r="G3261" s="9"/>
    </row>
    <row r="3262" spans="3:7">
      <c r="C3262" s="8"/>
      <c r="D3262" s="9"/>
      <c r="E3262" s="9"/>
      <c r="F3262" s="9"/>
      <c r="G3262" s="9"/>
    </row>
    <row r="3263" spans="3:7">
      <c r="C3263" s="8"/>
      <c r="D3263" s="9"/>
      <c r="E3263" s="9"/>
      <c r="F3263" s="9"/>
      <c r="G3263" s="9"/>
    </row>
    <row r="3264" spans="3:7">
      <c r="C3264" s="8"/>
      <c r="D3264" s="9"/>
      <c r="E3264" s="9"/>
      <c r="F3264" s="9"/>
      <c r="G3264" s="9"/>
    </row>
    <row r="3265" spans="3:7">
      <c r="C3265" s="8"/>
      <c r="D3265" s="9"/>
      <c r="E3265" s="9"/>
      <c r="F3265" s="9"/>
      <c r="G3265" s="9"/>
    </row>
    <row r="3266" spans="3:7">
      <c r="C3266" s="8"/>
      <c r="D3266" s="9"/>
      <c r="E3266" s="9"/>
      <c r="F3266" s="9"/>
      <c r="G3266" s="9"/>
    </row>
    <row r="3267" spans="3:7">
      <c r="C3267" s="8"/>
      <c r="D3267" s="9"/>
      <c r="E3267" s="9"/>
      <c r="F3267" s="9"/>
      <c r="G3267" s="9"/>
    </row>
    <row r="3268" spans="3:7">
      <c r="C3268" s="8"/>
      <c r="D3268" s="9"/>
      <c r="E3268" s="9"/>
      <c r="F3268" s="9"/>
      <c r="G3268" s="9"/>
    </row>
    <row r="3269" spans="3:7">
      <c r="C3269" s="8"/>
      <c r="D3269" s="9"/>
      <c r="E3269" s="9"/>
      <c r="F3269" s="9"/>
      <c r="G3269" s="9"/>
    </row>
    <row r="3270" spans="3:7">
      <c r="C3270" s="8"/>
      <c r="D3270" s="9"/>
      <c r="E3270" s="9"/>
      <c r="F3270" s="9"/>
      <c r="G3270" s="9"/>
    </row>
    <row r="3271" spans="3:7">
      <c r="C3271" s="8"/>
      <c r="D3271" s="9"/>
      <c r="E3271" s="9"/>
      <c r="F3271" s="9"/>
      <c r="G3271" s="9"/>
    </row>
    <row r="3272" spans="3:7">
      <c r="C3272" s="8"/>
      <c r="D3272" s="9"/>
      <c r="E3272" s="9"/>
      <c r="F3272" s="9"/>
      <c r="G3272" s="9"/>
    </row>
    <row r="3273" spans="3:7">
      <c r="C3273" s="8"/>
      <c r="D3273" s="9"/>
      <c r="E3273" s="9"/>
      <c r="F3273" s="9"/>
      <c r="G3273" s="9"/>
    </row>
    <row r="3274" spans="3:7">
      <c r="C3274" s="8"/>
      <c r="D3274" s="9"/>
      <c r="E3274" s="9"/>
      <c r="F3274" s="9"/>
      <c r="G3274" s="9"/>
    </row>
    <row r="3275" spans="3:7">
      <c r="C3275" s="8"/>
      <c r="D3275" s="9"/>
      <c r="E3275" s="9"/>
      <c r="F3275" s="9"/>
      <c r="G3275" s="9"/>
    </row>
    <row r="3276" spans="3:7">
      <c r="C3276" s="8"/>
      <c r="D3276" s="9"/>
      <c r="E3276" s="9"/>
      <c r="F3276" s="9"/>
      <c r="G3276" s="9"/>
    </row>
    <row r="3277" spans="3:7">
      <c r="C3277" s="8"/>
      <c r="D3277" s="9"/>
      <c r="E3277" s="9"/>
      <c r="F3277" s="9"/>
      <c r="G3277" s="9"/>
    </row>
    <row r="3278" spans="3:7">
      <c r="C3278" s="8"/>
      <c r="D3278" s="9"/>
      <c r="E3278" s="9"/>
      <c r="F3278" s="9"/>
      <c r="G3278" s="9"/>
    </row>
    <row r="3279" spans="3:7">
      <c r="C3279" s="8"/>
      <c r="D3279" s="9"/>
      <c r="E3279" s="9"/>
      <c r="F3279" s="9"/>
      <c r="G3279" s="9"/>
    </row>
    <row r="3280" spans="3:7">
      <c r="C3280" s="8"/>
      <c r="D3280" s="9"/>
      <c r="E3280" s="9"/>
      <c r="F3280" s="9"/>
      <c r="G3280" s="9"/>
    </row>
    <row r="3281" spans="3:7">
      <c r="C3281" s="8"/>
      <c r="D3281" s="9"/>
      <c r="E3281" s="9"/>
      <c r="F3281" s="9"/>
      <c r="G3281" s="9"/>
    </row>
    <row r="3282" spans="3:7">
      <c r="C3282" s="8"/>
      <c r="D3282" s="9"/>
      <c r="E3282" s="9"/>
      <c r="F3282" s="9"/>
      <c r="G3282" s="9"/>
    </row>
    <row r="3283" spans="3:7">
      <c r="C3283" s="8"/>
      <c r="D3283" s="9"/>
      <c r="E3283" s="9"/>
      <c r="F3283" s="9"/>
      <c r="G3283" s="9"/>
    </row>
    <row r="3284" spans="3:7">
      <c r="C3284" s="8"/>
      <c r="D3284" s="9"/>
      <c r="E3284" s="9"/>
      <c r="F3284" s="9"/>
      <c r="G3284" s="9"/>
    </row>
    <row r="3285" spans="3:7">
      <c r="C3285" s="8"/>
      <c r="D3285" s="9"/>
      <c r="E3285" s="9"/>
      <c r="F3285" s="9"/>
      <c r="G3285" s="9"/>
    </row>
    <row r="3286" spans="3:7">
      <c r="C3286" s="8"/>
      <c r="D3286" s="9"/>
      <c r="E3286" s="9"/>
      <c r="F3286" s="9"/>
      <c r="G3286" s="9"/>
    </row>
    <row r="3287" spans="3:7">
      <c r="C3287" s="8"/>
      <c r="D3287" s="9"/>
      <c r="E3287" s="9"/>
      <c r="F3287" s="9"/>
      <c r="G3287" s="9"/>
    </row>
    <row r="3288" spans="3:7">
      <c r="C3288" s="8"/>
      <c r="D3288" s="9"/>
      <c r="E3288" s="9"/>
      <c r="F3288" s="9"/>
      <c r="G3288" s="9"/>
    </row>
    <row r="3289" spans="3:7">
      <c r="C3289" s="8"/>
      <c r="D3289" s="9"/>
      <c r="E3289" s="9"/>
      <c r="F3289" s="9"/>
      <c r="G3289" s="9"/>
    </row>
    <row r="3290" spans="3:7">
      <c r="C3290" s="8"/>
      <c r="D3290" s="9"/>
      <c r="E3290" s="9"/>
      <c r="F3290" s="9"/>
      <c r="G3290" s="9"/>
    </row>
    <row r="3291" spans="3:7">
      <c r="C3291" s="8"/>
      <c r="D3291" s="9"/>
      <c r="E3291" s="9"/>
      <c r="F3291" s="9"/>
      <c r="G3291" s="9"/>
    </row>
    <row r="3292" spans="3:7">
      <c r="C3292" s="8"/>
      <c r="D3292" s="9"/>
      <c r="E3292" s="9"/>
      <c r="F3292" s="9"/>
      <c r="G3292" s="9"/>
    </row>
    <row r="3293" spans="3:7">
      <c r="C3293" s="8"/>
      <c r="D3293" s="9"/>
      <c r="E3293" s="9"/>
      <c r="F3293" s="9"/>
      <c r="G3293" s="9"/>
    </row>
    <row r="3294" spans="3:7">
      <c r="C3294" s="8"/>
      <c r="D3294" s="9"/>
      <c r="E3294" s="9"/>
      <c r="F3294" s="9"/>
      <c r="G3294" s="9"/>
    </row>
    <row r="3295" spans="3:7">
      <c r="C3295" s="8"/>
      <c r="D3295" s="9"/>
      <c r="E3295" s="9"/>
      <c r="F3295" s="9"/>
      <c r="G3295" s="9"/>
    </row>
    <row r="3296" spans="3:7">
      <c r="C3296" s="8"/>
      <c r="D3296" s="9"/>
      <c r="E3296" s="9"/>
      <c r="F3296" s="9"/>
      <c r="G3296" s="9"/>
    </row>
    <row r="3297" spans="3:7">
      <c r="C3297" s="8"/>
      <c r="D3297" s="9"/>
      <c r="E3297" s="9"/>
      <c r="F3297" s="9"/>
      <c r="G3297" s="9"/>
    </row>
    <row r="3298" spans="3:7">
      <c r="C3298" s="8"/>
      <c r="D3298" s="9"/>
      <c r="E3298" s="9"/>
      <c r="F3298" s="9"/>
      <c r="G3298" s="9"/>
    </row>
    <row r="3299" spans="3:7">
      <c r="C3299" s="8"/>
      <c r="D3299" s="9"/>
      <c r="E3299" s="9"/>
      <c r="F3299" s="9"/>
      <c r="G3299" s="9"/>
    </row>
    <row r="3300" spans="3:7">
      <c r="C3300" s="8"/>
      <c r="D3300" s="9"/>
      <c r="E3300" s="9"/>
      <c r="F3300" s="9"/>
      <c r="G3300" s="9"/>
    </row>
    <row r="3301" spans="3:7">
      <c r="C3301" s="8"/>
      <c r="D3301" s="9"/>
      <c r="E3301" s="9"/>
      <c r="F3301" s="9"/>
      <c r="G3301" s="9"/>
    </row>
    <row r="3302" spans="3:7">
      <c r="C3302" s="8"/>
      <c r="D3302" s="9"/>
      <c r="E3302" s="9"/>
      <c r="F3302" s="9"/>
      <c r="G3302" s="9"/>
    </row>
    <row r="3303" spans="3:7">
      <c r="C3303" s="8"/>
      <c r="D3303" s="9"/>
      <c r="E3303" s="9"/>
      <c r="F3303" s="9"/>
      <c r="G3303" s="9"/>
    </row>
    <row r="3304" spans="3:7">
      <c r="C3304" s="8"/>
      <c r="D3304" s="9"/>
      <c r="E3304" s="9"/>
      <c r="F3304" s="9"/>
      <c r="G3304" s="9"/>
    </row>
    <row r="3305" spans="3:7">
      <c r="C3305" s="8"/>
      <c r="D3305" s="9"/>
      <c r="E3305" s="9"/>
      <c r="F3305" s="9"/>
      <c r="G3305" s="9"/>
    </row>
    <row r="3306" spans="3:7">
      <c r="C3306" s="8"/>
      <c r="D3306" s="9"/>
      <c r="E3306" s="9"/>
      <c r="F3306" s="9"/>
      <c r="G3306" s="9"/>
    </row>
    <row r="3307" spans="3:7">
      <c r="C3307" s="8"/>
      <c r="D3307" s="9"/>
      <c r="E3307" s="9"/>
      <c r="F3307" s="9"/>
      <c r="G3307" s="9"/>
    </row>
    <row r="3308" spans="3:7">
      <c r="C3308" s="8"/>
      <c r="D3308" s="9"/>
      <c r="E3308" s="9"/>
      <c r="F3308" s="9"/>
      <c r="G3308" s="9"/>
    </row>
    <row r="3309" spans="3:7">
      <c r="C3309" s="8"/>
      <c r="D3309" s="9"/>
      <c r="E3309" s="9"/>
      <c r="F3309" s="9"/>
      <c r="G3309" s="9"/>
    </row>
    <row r="3310" spans="3:7">
      <c r="C3310" s="8"/>
      <c r="D3310" s="9"/>
      <c r="E3310" s="9"/>
      <c r="F3310" s="9"/>
      <c r="G3310" s="9"/>
    </row>
    <row r="3311" spans="3:7">
      <c r="C3311" s="8"/>
      <c r="D3311" s="9"/>
      <c r="E3311" s="9"/>
      <c r="F3311" s="9"/>
      <c r="G3311" s="9"/>
    </row>
    <row r="3312" spans="3:7">
      <c r="C3312" s="8"/>
      <c r="D3312" s="9"/>
      <c r="E3312" s="9"/>
      <c r="F3312" s="9"/>
      <c r="G3312" s="9"/>
    </row>
    <row r="3313" spans="3:7">
      <c r="C3313" s="8"/>
      <c r="D3313" s="9"/>
      <c r="E3313" s="9"/>
      <c r="F3313" s="9"/>
      <c r="G3313" s="9"/>
    </row>
    <row r="3314" spans="3:7">
      <c r="C3314" s="8"/>
      <c r="D3314" s="9"/>
      <c r="E3314" s="9"/>
      <c r="F3314" s="9"/>
      <c r="G3314" s="9"/>
    </row>
    <row r="3315" spans="3:7">
      <c r="C3315" s="8"/>
      <c r="D3315" s="9"/>
      <c r="E3315" s="9"/>
      <c r="F3315" s="9"/>
      <c r="G3315" s="9"/>
    </row>
    <row r="3316" spans="3:7">
      <c r="C3316" s="8"/>
      <c r="D3316" s="9"/>
      <c r="E3316" s="9"/>
      <c r="F3316" s="9"/>
      <c r="G3316" s="9"/>
    </row>
    <row r="3317" spans="3:7">
      <c r="C3317" s="8"/>
      <c r="D3317" s="9"/>
      <c r="E3317" s="9"/>
      <c r="F3317" s="9"/>
      <c r="G3317" s="9"/>
    </row>
    <row r="3318" spans="3:7">
      <c r="C3318" s="8"/>
      <c r="D3318" s="9"/>
      <c r="E3318" s="9"/>
      <c r="F3318" s="9"/>
      <c r="G3318" s="9"/>
    </row>
    <row r="3319" spans="3:7">
      <c r="C3319" s="8"/>
      <c r="D3319" s="9"/>
      <c r="E3319" s="9"/>
      <c r="F3319" s="9"/>
      <c r="G3319" s="9"/>
    </row>
    <row r="3320" spans="3:7">
      <c r="C3320" s="8"/>
      <c r="D3320" s="9"/>
      <c r="E3320" s="9"/>
      <c r="F3320" s="9"/>
      <c r="G3320" s="9"/>
    </row>
    <row r="3321" spans="3:7">
      <c r="C3321" s="8"/>
      <c r="D3321" s="9"/>
      <c r="E3321" s="9"/>
      <c r="F3321" s="9"/>
      <c r="G3321" s="9"/>
    </row>
    <row r="3322" spans="3:7">
      <c r="C3322" s="8"/>
      <c r="D3322" s="9"/>
      <c r="E3322" s="9"/>
      <c r="F3322" s="9"/>
      <c r="G3322" s="9"/>
    </row>
    <row r="3323" spans="3:7">
      <c r="C3323" s="8"/>
      <c r="D3323" s="9"/>
      <c r="E3323" s="9"/>
      <c r="F3323" s="9"/>
      <c r="G3323" s="9"/>
    </row>
    <row r="3324" spans="3:7">
      <c r="C3324" s="8"/>
      <c r="D3324" s="9"/>
      <c r="E3324" s="9"/>
      <c r="F3324" s="9"/>
      <c r="G3324" s="9"/>
    </row>
    <row r="3325" spans="3:7">
      <c r="C3325" s="8"/>
      <c r="D3325" s="9"/>
      <c r="E3325" s="9"/>
      <c r="F3325" s="9"/>
      <c r="G3325" s="9"/>
    </row>
    <row r="3326" spans="3:7">
      <c r="C3326" s="8"/>
      <c r="D3326" s="9"/>
      <c r="E3326" s="9"/>
      <c r="F3326" s="9"/>
      <c r="G3326" s="9"/>
    </row>
    <row r="3327" spans="3:7">
      <c r="C3327" s="8"/>
      <c r="D3327" s="9"/>
      <c r="E3327" s="9"/>
      <c r="F3327" s="9"/>
      <c r="G3327" s="9"/>
    </row>
    <row r="3328" spans="3:7">
      <c r="C3328" s="8"/>
      <c r="D3328" s="9"/>
      <c r="E3328" s="9"/>
      <c r="F3328" s="9"/>
      <c r="G3328" s="9"/>
    </row>
    <row r="3329" spans="3:7">
      <c r="C3329" s="8"/>
      <c r="D3329" s="9"/>
      <c r="E3329" s="9"/>
      <c r="F3329" s="9"/>
      <c r="G3329" s="9"/>
    </row>
    <row r="3330" spans="3:7">
      <c r="C3330" s="8"/>
      <c r="D3330" s="9"/>
      <c r="E3330" s="9"/>
      <c r="F3330" s="9"/>
      <c r="G3330" s="9"/>
    </row>
    <row r="3331" spans="3:7">
      <c r="C3331" s="8"/>
      <c r="D3331" s="9"/>
      <c r="E3331" s="9"/>
      <c r="F3331" s="9"/>
      <c r="G3331" s="9"/>
    </row>
    <row r="3332" spans="3:7">
      <c r="C3332" s="8"/>
      <c r="D3332" s="9"/>
      <c r="E3332" s="9"/>
      <c r="F3332" s="9"/>
      <c r="G3332" s="9"/>
    </row>
    <row r="3333" spans="3:7">
      <c r="C3333" s="8"/>
      <c r="D3333" s="9"/>
      <c r="E3333" s="9"/>
      <c r="F3333" s="9"/>
      <c r="G3333" s="9"/>
    </row>
    <row r="3334" spans="3:7">
      <c r="C3334" s="8"/>
      <c r="D3334" s="9"/>
      <c r="E3334" s="9"/>
      <c r="F3334" s="9"/>
      <c r="G3334" s="9"/>
    </row>
    <row r="3335" spans="3:7">
      <c r="C3335" s="8"/>
      <c r="D3335" s="9"/>
      <c r="E3335" s="9"/>
      <c r="F3335" s="9"/>
      <c r="G3335" s="9"/>
    </row>
    <row r="3336" spans="3:7">
      <c r="C3336" s="8"/>
      <c r="D3336" s="9"/>
      <c r="E3336" s="9"/>
      <c r="F3336" s="9"/>
      <c r="G3336" s="9"/>
    </row>
    <row r="3337" spans="3:7">
      <c r="C3337" s="8"/>
      <c r="D3337" s="9"/>
      <c r="E3337" s="9"/>
      <c r="F3337" s="9"/>
      <c r="G3337" s="9"/>
    </row>
    <row r="3338" spans="3:7">
      <c r="C3338" s="8"/>
      <c r="D3338" s="9"/>
      <c r="E3338" s="9"/>
      <c r="F3338" s="9"/>
      <c r="G3338" s="9"/>
    </row>
    <row r="3339" spans="3:7">
      <c r="C3339" s="8"/>
      <c r="D3339" s="9"/>
      <c r="E3339" s="9"/>
      <c r="F3339" s="9"/>
      <c r="G3339" s="9"/>
    </row>
    <row r="3340" spans="3:7">
      <c r="C3340" s="8"/>
      <c r="D3340" s="9"/>
      <c r="E3340" s="9"/>
      <c r="F3340" s="9"/>
      <c r="G3340" s="9"/>
    </row>
    <row r="3341" spans="3:7">
      <c r="C3341" s="8"/>
      <c r="D3341" s="9"/>
      <c r="E3341" s="9"/>
      <c r="F3341" s="9"/>
      <c r="G3341" s="9"/>
    </row>
    <row r="3342" spans="3:7">
      <c r="C3342" s="8"/>
      <c r="D3342" s="9"/>
      <c r="E3342" s="9"/>
      <c r="F3342" s="9"/>
      <c r="G3342" s="9"/>
    </row>
    <row r="3343" spans="3:7">
      <c r="C3343" s="8"/>
      <c r="D3343" s="9"/>
      <c r="E3343" s="9"/>
      <c r="F3343" s="9"/>
      <c r="G3343" s="9"/>
    </row>
    <row r="3344" spans="3:7">
      <c r="C3344" s="8"/>
      <c r="D3344" s="9"/>
      <c r="E3344" s="9"/>
      <c r="F3344" s="9"/>
      <c r="G3344" s="9"/>
    </row>
    <row r="3345" spans="3:7">
      <c r="C3345" s="8"/>
      <c r="D3345" s="9"/>
      <c r="E3345" s="9"/>
      <c r="F3345" s="9"/>
      <c r="G3345" s="9"/>
    </row>
    <row r="3346" spans="3:7">
      <c r="C3346" s="8"/>
      <c r="D3346" s="9"/>
      <c r="E3346" s="9"/>
      <c r="F3346" s="9"/>
      <c r="G3346" s="9"/>
    </row>
    <row r="3347" spans="3:7">
      <c r="C3347" s="8"/>
      <c r="D3347" s="9"/>
      <c r="E3347" s="9"/>
      <c r="F3347" s="9"/>
      <c r="G3347" s="9"/>
    </row>
    <row r="3348" spans="3:7">
      <c r="C3348" s="8"/>
      <c r="D3348" s="9"/>
      <c r="E3348" s="9"/>
      <c r="F3348" s="9"/>
      <c r="G3348" s="9"/>
    </row>
    <row r="3349" spans="3:7">
      <c r="C3349" s="8"/>
      <c r="D3349" s="9"/>
      <c r="E3349" s="9"/>
      <c r="F3349" s="9"/>
      <c r="G3349" s="9"/>
    </row>
    <row r="3350" spans="3:7">
      <c r="C3350" s="8"/>
      <c r="D3350" s="9"/>
      <c r="E3350" s="9"/>
      <c r="F3350" s="9"/>
      <c r="G3350" s="9"/>
    </row>
    <row r="3351" spans="3:7">
      <c r="C3351" s="8"/>
      <c r="D3351" s="9"/>
      <c r="E3351" s="9"/>
      <c r="F3351" s="9"/>
      <c r="G3351" s="9"/>
    </row>
    <row r="3352" spans="3:7">
      <c r="C3352" s="8"/>
      <c r="D3352" s="9"/>
      <c r="E3352" s="9"/>
      <c r="F3352" s="9"/>
      <c r="G3352" s="9"/>
    </row>
    <row r="3353" spans="3:7">
      <c r="C3353" s="8"/>
      <c r="D3353" s="9"/>
      <c r="E3353" s="9"/>
      <c r="F3353" s="9"/>
      <c r="G3353" s="9"/>
    </row>
    <row r="3354" spans="3:7">
      <c r="C3354" s="8"/>
      <c r="D3354" s="9"/>
      <c r="E3354" s="9"/>
      <c r="F3354" s="9"/>
      <c r="G3354" s="9"/>
    </row>
    <row r="3355" spans="3:7">
      <c r="C3355" s="8"/>
      <c r="D3355" s="9"/>
      <c r="E3355" s="9"/>
      <c r="F3355" s="9"/>
      <c r="G3355" s="9"/>
    </row>
    <row r="3356" spans="3:7">
      <c r="C3356" s="8"/>
      <c r="D3356" s="9"/>
      <c r="E3356" s="9"/>
      <c r="F3356" s="9"/>
      <c r="G3356" s="9"/>
    </row>
    <row r="3357" spans="3:7">
      <c r="C3357" s="8"/>
      <c r="D3357" s="9"/>
      <c r="E3357" s="9"/>
      <c r="F3357" s="9"/>
      <c r="G3357" s="9"/>
    </row>
    <row r="3358" spans="3:7">
      <c r="C3358" s="8"/>
      <c r="D3358" s="9"/>
      <c r="E3358" s="9"/>
      <c r="F3358" s="9"/>
      <c r="G3358" s="9"/>
    </row>
    <row r="3359" spans="3:7">
      <c r="C3359" s="8"/>
      <c r="D3359" s="9"/>
      <c r="E3359" s="9"/>
      <c r="F3359" s="9"/>
      <c r="G3359" s="9"/>
    </row>
    <row r="3360" spans="3:7">
      <c r="C3360" s="8"/>
      <c r="D3360" s="9"/>
      <c r="E3360" s="9"/>
      <c r="F3360" s="9"/>
      <c r="G3360" s="9"/>
    </row>
    <row r="3361" spans="3:7">
      <c r="C3361" s="8"/>
      <c r="D3361" s="9"/>
      <c r="E3361" s="9"/>
      <c r="F3361" s="9"/>
      <c r="G3361" s="9"/>
    </row>
    <row r="3362" spans="3:7">
      <c r="C3362" s="8"/>
      <c r="D3362" s="9"/>
      <c r="E3362" s="9"/>
      <c r="F3362" s="9"/>
      <c r="G3362" s="9"/>
    </row>
    <row r="3363" spans="3:7">
      <c r="C3363" s="8"/>
      <c r="D3363" s="9"/>
      <c r="E3363" s="9"/>
      <c r="F3363" s="9"/>
      <c r="G3363" s="9"/>
    </row>
    <row r="3364" spans="3:7">
      <c r="C3364" s="8"/>
      <c r="D3364" s="9"/>
      <c r="E3364" s="9"/>
      <c r="F3364" s="9"/>
      <c r="G3364" s="9"/>
    </row>
    <row r="3365" spans="3:7">
      <c r="C3365" s="8"/>
      <c r="D3365" s="9"/>
      <c r="E3365" s="9"/>
      <c r="F3365" s="9"/>
      <c r="G3365" s="9"/>
    </row>
    <row r="3366" spans="3:7">
      <c r="C3366" s="8"/>
      <c r="D3366" s="9"/>
      <c r="E3366" s="9"/>
      <c r="F3366" s="9"/>
      <c r="G3366" s="9"/>
    </row>
    <row r="3367" spans="3:7">
      <c r="C3367" s="8"/>
      <c r="D3367" s="9"/>
      <c r="E3367" s="9"/>
      <c r="F3367" s="9"/>
      <c r="G3367" s="9"/>
    </row>
    <row r="3368" spans="3:7">
      <c r="C3368" s="8"/>
      <c r="D3368" s="9"/>
      <c r="E3368" s="9"/>
      <c r="F3368" s="9"/>
      <c r="G3368" s="9"/>
    </row>
    <row r="3369" spans="3:7">
      <c r="C3369" s="8"/>
      <c r="D3369" s="9"/>
      <c r="E3369" s="9"/>
      <c r="F3369" s="9"/>
      <c r="G3369" s="9"/>
    </row>
    <row r="3370" spans="3:7">
      <c r="C3370" s="8"/>
      <c r="D3370" s="9"/>
      <c r="E3370" s="9"/>
      <c r="F3370" s="9"/>
      <c r="G3370" s="9"/>
    </row>
    <row r="3371" spans="3:7">
      <c r="C3371" s="8"/>
      <c r="D3371" s="9"/>
      <c r="E3371" s="9"/>
      <c r="F3371" s="9"/>
      <c r="G3371" s="9"/>
    </row>
    <row r="3372" spans="3:7">
      <c r="C3372" s="8"/>
      <c r="D3372" s="9"/>
      <c r="E3372" s="9"/>
      <c r="F3372" s="9"/>
      <c r="G3372" s="9"/>
    </row>
    <row r="3373" spans="3:7">
      <c r="C3373" s="8"/>
      <c r="D3373" s="9"/>
      <c r="E3373" s="9"/>
      <c r="F3373" s="9"/>
      <c r="G3373" s="9"/>
    </row>
    <row r="3374" spans="3:7">
      <c r="C3374" s="8"/>
      <c r="D3374" s="9"/>
      <c r="E3374" s="9"/>
      <c r="F3374" s="9"/>
      <c r="G3374" s="9"/>
    </row>
    <row r="3375" spans="3:7">
      <c r="C3375" s="8"/>
      <c r="D3375" s="9"/>
      <c r="E3375" s="9"/>
      <c r="F3375" s="9"/>
      <c r="G3375" s="9"/>
    </row>
    <row r="3376" spans="3:7">
      <c r="C3376" s="8"/>
      <c r="D3376" s="9"/>
      <c r="E3376" s="9"/>
      <c r="F3376" s="9"/>
      <c r="G3376" s="9"/>
    </row>
    <row r="3377" spans="3:7">
      <c r="C3377" s="8"/>
      <c r="D3377" s="9"/>
      <c r="E3377" s="9"/>
      <c r="F3377" s="9"/>
      <c r="G3377" s="9"/>
    </row>
    <row r="3378" spans="3:7">
      <c r="C3378" s="8"/>
      <c r="D3378" s="9"/>
      <c r="E3378" s="9"/>
      <c r="F3378" s="9"/>
      <c r="G3378" s="9"/>
    </row>
    <row r="3379" spans="3:7">
      <c r="C3379" s="8"/>
      <c r="D3379" s="9"/>
      <c r="E3379" s="9"/>
      <c r="F3379" s="9"/>
      <c r="G3379" s="9"/>
    </row>
    <row r="3380" spans="3:7">
      <c r="C3380" s="8"/>
      <c r="D3380" s="9"/>
      <c r="E3380" s="9"/>
      <c r="F3380" s="9"/>
      <c r="G3380" s="9"/>
    </row>
    <row r="3381" spans="3:7">
      <c r="C3381" s="8"/>
      <c r="D3381" s="9"/>
      <c r="E3381" s="9"/>
      <c r="F3381" s="9"/>
      <c r="G3381" s="9"/>
    </row>
    <row r="3382" spans="3:7">
      <c r="C3382" s="8"/>
      <c r="D3382" s="9"/>
      <c r="E3382" s="9"/>
      <c r="F3382" s="9"/>
      <c r="G3382" s="9"/>
    </row>
    <row r="3383" spans="3:7">
      <c r="C3383" s="8"/>
      <c r="D3383" s="9"/>
      <c r="E3383" s="9"/>
      <c r="F3383" s="9"/>
      <c r="G3383" s="9"/>
    </row>
    <row r="3384" spans="3:7">
      <c r="C3384" s="8"/>
      <c r="D3384" s="9"/>
      <c r="E3384" s="9"/>
      <c r="F3384" s="9"/>
      <c r="G3384" s="9"/>
    </row>
    <row r="3385" spans="3:7">
      <c r="C3385" s="8"/>
      <c r="D3385" s="9"/>
      <c r="E3385" s="9"/>
      <c r="F3385" s="9"/>
      <c r="G3385" s="9"/>
    </row>
    <row r="3386" spans="3:7">
      <c r="C3386" s="8"/>
      <c r="D3386" s="9"/>
      <c r="E3386" s="9"/>
      <c r="F3386" s="9"/>
      <c r="G3386" s="9"/>
    </row>
    <row r="3387" spans="3:7">
      <c r="C3387" s="8"/>
      <c r="D3387" s="9"/>
      <c r="E3387" s="9"/>
      <c r="F3387" s="9"/>
      <c r="G3387" s="9"/>
    </row>
    <row r="3388" spans="3:7">
      <c r="C3388" s="8"/>
      <c r="D3388" s="9"/>
      <c r="E3388" s="9"/>
      <c r="F3388" s="9"/>
      <c r="G3388" s="9"/>
    </row>
    <row r="3389" spans="3:7">
      <c r="C3389" s="8"/>
      <c r="D3389" s="9"/>
      <c r="E3389" s="9"/>
      <c r="F3389" s="9"/>
      <c r="G3389" s="9"/>
    </row>
    <row r="3390" spans="3:7">
      <c r="C3390" s="8"/>
      <c r="D3390" s="9"/>
      <c r="E3390" s="9"/>
      <c r="F3390" s="9"/>
      <c r="G3390" s="9"/>
    </row>
    <row r="3391" spans="3:7">
      <c r="C3391" s="8"/>
      <c r="D3391" s="9"/>
      <c r="E3391" s="9"/>
      <c r="F3391" s="9"/>
      <c r="G3391" s="9"/>
    </row>
    <row r="3392" spans="3:7">
      <c r="C3392" s="8"/>
      <c r="D3392" s="9"/>
      <c r="E3392" s="9"/>
      <c r="F3392" s="9"/>
      <c r="G3392" s="9"/>
    </row>
    <row r="3393" spans="3:7">
      <c r="C3393" s="8"/>
      <c r="D3393" s="9"/>
      <c r="E3393" s="9"/>
      <c r="F3393" s="9"/>
      <c r="G3393" s="9"/>
    </row>
    <row r="3394" spans="3:7">
      <c r="C3394" s="8"/>
      <c r="D3394" s="9"/>
      <c r="E3394" s="9"/>
      <c r="F3394" s="9"/>
      <c r="G3394" s="9"/>
    </row>
    <row r="3395" spans="3:7">
      <c r="C3395" s="8"/>
      <c r="D3395" s="9"/>
      <c r="E3395" s="9"/>
      <c r="F3395" s="9"/>
      <c r="G3395" s="9"/>
    </row>
    <row r="3396" spans="3:7">
      <c r="C3396" s="8"/>
      <c r="D3396" s="9"/>
      <c r="E3396" s="9"/>
      <c r="F3396" s="9"/>
      <c r="G3396" s="9"/>
    </row>
    <row r="3397" spans="3:7">
      <c r="C3397" s="8"/>
      <c r="D3397" s="9"/>
      <c r="E3397" s="9"/>
      <c r="F3397" s="9"/>
      <c r="G3397" s="9"/>
    </row>
    <row r="3398" spans="3:7">
      <c r="C3398" s="8"/>
      <c r="D3398" s="9"/>
      <c r="E3398" s="9"/>
      <c r="F3398" s="9"/>
      <c r="G3398" s="9"/>
    </row>
    <row r="3399" spans="3:7">
      <c r="C3399" s="8"/>
      <c r="D3399" s="9"/>
      <c r="E3399" s="9"/>
      <c r="F3399" s="9"/>
      <c r="G3399" s="9"/>
    </row>
    <row r="3400" spans="3:7">
      <c r="C3400" s="8"/>
      <c r="D3400" s="9"/>
      <c r="E3400" s="9"/>
      <c r="F3400" s="9"/>
      <c r="G3400" s="9"/>
    </row>
    <row r="3401" spans="3:7">
      <c r="C3401" s="8"/>
      <c r="D3401" s="9"/>
      <c r="E3401" s="9"/>
      <c r="F3401" s="9"/>
      <c r="G3401" s="9"/>
    </row>
    <row r="3402" spans="3:7">
      <c r="C3402" s="8"/>
      <c r="D3402" s="9"/>
      <c r="E3402" s="9"/>
      <c r="F3402" s="9"/>
      <c r="G3402" s="9"/>
    </row>
    <row r="3403" spans="3:7">
      <c r="C3403" s="8"/>
      <c r="D3403" s="9"/>
      <c r="E3403" s="9"/>
      <c r="F3403" s="9"/>
      <c r="G3403" s="9"/>
    </row>
    <row r="3404" spans="3:7">
      <c r="C3404" s="8"/>
      <c r="D3404" s="9"/>
      <c r="E3404" s="9"/>
      <c r="F3404" s="9"/>
      <c r="G3404" s="9"/>
    </row>
    <row r="3405" spans="3:7">
      <c r="C3405" s="8"/>
      <c r="D3405" s="9"/>
      <c r="E3405" s="9"/>
      <c r="F3405" s="9"/>
      <c r="G3405" s="9"/>
    </row>
    <row r="3406" spans="3:7">
      <c r="C3406" s="8"/>
      <c r="D3406" s="9"/>
      <c r="E3406" s="9"/>
      <c r="F3406" s="9"/>
      <c r="G3406" s="9"/>
    </row>
    <row r="3407" spans="3:7">
      <c r="C3407" s="8"/>
      <c r="D3407" s="9"/>
      <c r="E3407" s="9"/>
      <c r="F3407" s="9"/>
      <c r="G3407" s="9"/>
    </row>
    <row r="3408" spans="3:7">
      <c r="C3408" s="8"/>
      <c r="D3408" s="9"/>
      <c r="E3408" s="9"/>
      <c r="F3408" s="9"/>
      <c r="G3408" s="9"/>
    </row>
    <row r="3409" spans="3:7">
      <c r="C3409" s="8"/>
      <c r="D3409" s="9"/>
      <c r="E3409" s="9"/>
      <c r="F3409" s="9"/>
      <c r="G3409" s="9"/>
    </row>
    <row r="3410" spans="3:7">
      <c r="C3410" s="8"/>
      <c r="D3410" s="9"/>
      <c r="E3410" s="9"/>
      <c r="F3410" s="9"/>
      <c r="G3410" s="9"/>
    </row>
    <row r="3411" spans="3:7">
      <c r="C3411" s="8"/>
      <c r="D3411" s="9"/>
      <c r="E3411" s="9"/>
      <c r="F3411" s="9"/>
      <c r="G3411" s="9"/>
    </row>
    <row r="3412" spans="3:7">
      <c r="C3412" s="8"/>
      <c r="D3412" s="9"/>
      <c r="E3412" s="9"/>
      <c r="F3412" s="9"/>
      <c r="G3412" s="9"/>
    </row>
    <row r="3413" spans="3:7">
      <c r="C3413" s="8"/>
      <c r="D3413" s="9"/>
      <c r="E3413" s="9"/>
      <c r="F3413" s="9"/>
      <c r="G3413" s="9"/>
    </row>
    <row r="3414" spans="3:7">
      <c r="C3414" s="8"/>
      <c r="D3414" s="9"/>
      <c r="E3414" s="9"/>
      <c r="F3414" s="9"/>
      <c r="G3414" s="9"/>
    </row>
    <row r="3415" spans="3:7">
      <c r="C3415" s="8"/>
      <c r="D3415" s="9"/>
      <c r="E3415" s="9"/>
      <c r="F3415" s="9"/>
      <c r="G3415" s="9"/>
    </row>
    <row r="3416" spans="3:7">
      <c r="C3416" s="8"/>
      <c r="D3416" s="9"/>
      <c r="E3416" s="9"/>
      <c r="F3416" s="9"/>
      <c r="G3416" s="9"/>
    </row>
    <row r="3417" spans="3:7">
      <c r="C3417" s="8"/>
      <c r="D3417" s="9"/>
      <c r="E3417" s="9"/>
      <c r="F3417" s="9"/>
      <c r="G3417" s="9"/>
    </row>
    <row r="3418" spans="3:7">
      <c r="C3418" s="8"/>
      <c r="D3418" s="9"/>
      <c r="E3418" s="9"/>
      <c r="F3418" s="9"/>
      <c r="G3418" s="9"/>
    </row>
    <row r="3419" spans="3:7">
      <c r="C3419" s="8"/>
      <c r="D3419" s="9"/>
      <c r="E3419" s="9"/>
      <c r="F3419" s="9"/>
      <c r="G3419" s="9"/>
    </row>
    <row r="3420" spans="3:7">
      <c r="C3420" s="8"/>
      <c r="D3420" s="9"/>
      <c r="E3420" s="9"/>
      <c r="F3420" s="9"/>
      <c r="G3420" s="9"/>
    </row>
    <row r="3421" spans="3:7">
      <c r="C3421" s="8"/>
      <c r="D3421" s="9"/>
      <c r="E3421" s="9"/>
      <c r="F3421" s="9"/>
      <c r="G3421" s="9"/>
    </row>
    <row r="3422" spans="3:7">
      <c r="C3422" s="8"/>
      <c r="D3422" s="9"/>
      <c r="E3422" s="9"/>
      <c r="F3422" s="9"/>
      <c r="G3422" s="9"/>
    </row>
    <row r="3423" spans="3:7">
      <c r="C3423" s="8"/>
      <c r="D3423" s="9"/>
      <c r="E3423" s="9"/>
      <c r="F3423" s="9"/>
      <c r="G3423" s="9"/>
    </row>
    <row r="3424" spans="3:7">
      <c r="C3424" s="8"/>
      <c r="D3424" s="9"/>
      <c r="E3424" s="9"/>
      <c r="F3424" s="9"/>
      <c r="G3424" s="9"/>
    </row>
    <row r="3425" spans="3:7">
      <c r="C3425" s="8"/>
      <c r="D3425" s="9"/>
      <c r="E3425" s="9"/>
      <c r="F3425" s="9"/>
      <c r="G3425" s="9"/>
    </row>
    <row r="3426" spans="3:7">
      <c r="C3426" s="8"/>
      <c r="D3426" s="9"/>
      <c r="E3426" s="9"/>
      <c r="F3426" s="9"/>
      <c r="G3426" s="9"/>
    </row>
    <row r="3427" spans="3:7">
      <c r="C3427" s="8"/>
      <c r="D3427" s="9"/>
      <c r="E3427" s="9"/>
      <c r="F3427" s="9"/>
      <c r="G3427" s="9"/>
    </row>
    <row r="3428" spans="3:7">
      <c r="C3428" s="8"/>
      <c r="D3428" s="9"/>
      <c r="E3428" s="9"/>
      <c r="F3428" s="9"/>
      <c r="G3428" s="9"/>
    </row>
    <row r="3429" spans="3:7">
      <c r="C3429" s="8"/>
      <c r="D3429" s="9"/>
      <c r="E3429" s="9"/>
      <c r="F3429" s="9"/>
      <c r="G3429" s="9"/>
    </row>
    <row r="3430" spans="3:7">
      <c r="C3430" s="8"/>
      <c r="D3430" s="9"/>
      <c r="E3430" s="9"/>
      <c r="F3430" s="9"/>
      <c r="G3430" s="9"/>
    </row>
    <row r="3431" spans="3:7">
      <c r="C3431" s="8"/>
      <c r="D3431" s="9"/>
      <c r="E3431" s="9"/>
      <c r="F3431" s="9"/>
      <c r="G3431" s="9"/>
    </row>
    <row r="3432" spans="3:7">
      <c r="C3432" s="8"/>
      <c r="D3432" s="9"/>
      <c r="E3432" s="9"/>
      <c r="F3432" s="9"/>
      <c r="G3432" s="9"/>
    </row>
    <row r="3433" spans="3:7">
      <c r="C3433" s="8"/>
      <c r="D3433" s="9"/>
      <c r="E3433" s="9"/>
      <c r="F3433" s="9"/>
      <c r="G3433" s="9"/>
    </row>
    <row r="3434" spans="3:7">
      <c r="C3434" s="8"/>
      <c r="D3434" s="9"/>
      <c r="E3434" s="9"/>
      <c r="F3434" s="9"/>
      <c r="G3434" s="9"/>
    </row>
    <row r="3435" spans="3:7">
      <c r="C3435" s="8"/>
      <c r="D3435" s="9"/>
      <c r="E3435" s="9"/>
      <c r="F3435" s="9"/>
      <c r="G3435" s="9"/>
    </row>
    <row r="3436" spans="3:7">
      <c r="C3436" s="8"/>
      <c r="D3436" s="9"/>
      <c r="E3436" s="9"/>
      <c r="F3436" s="9"/>
      <c r="G3436" s="9"/>
    </row>
    <row r="3437" spans="3:7">
      <c r="C3437" s="8"/>
      <c r="D3437" s="9"/>
      <c r="E3437" s="9"/>
      <c r="F3437" s="9"/>
      <c r="G3437" s="9"/>
    </row>
    <row r="3438" spans="3:7">
      <c r="C3438" s="8"/>
      <c r="D3438" s="9"/>
      <c r="E3438" s="9"/>
      <c r="F3438" s="9"/>
      <c r="G3438" s="9"/>
    </row>
    <row r="3439" spans="3:7">
      <c r="C3439" s="8"/>
      <c r="D3439" s="9"/>
      <c r="E3439" s="9"/>
      <c r="F3439" s="9"/>
      <c r="G3439" s="9"/>
    </row>
    <row r="3440" spans="3:7">
      <c r="C3440" s="8"/>
      <c r="D3440" s="9"/>
      <c r="E3440" s="9"/>
      <c r="F3440" s="9"/>
      <c r="G3440" s="9"/>
    </row>
    <row r="3441" spans="3:7">
      <c r="C3441" s="8"/>
      <c r="D3441" s="9"/>
      <c r="E3441" s="9"/>
      <c r="F3441" s="9"/>
      <c r="G3441" s="9"/>
    </row>
    <row r="3442" spans="3:7">
      <c r="C3442" s="8"/>
      <c r="D3442" s="9"/>
      <c r="E3442" s="9"/>
      <c r="F3442" s="9"/>
      <c r="G3442" s="9"/>
    </row>
    <row r="3443" spans="3:7">
      <c r="C3443" s="8"/>
      <c r="D3443" s="9"/>
      <c r="E3443" s="9"/>
      <c r="F3443" s="9"/>
      <c r="G3443" s="9"/>
    </row>
    <row r="3444" spans="3:7">
      <c r="C3444" s="8"/>
      <c r="D3444" s="9"/>
      <c r="E3444" s="9"/>
      <c r="F3444" s="9"/>
      <c r="G3444" s="9"/>
    </row>
    <row r="3445" spans="3:7">
      <c r="C3445" s="8"/>
      <c r="D3445" s="9"/>
      <c r="E3445" s="9"/>
      <c r="F3445" s="9"/>
      <c r="G3445" s="9"/>
    </row>
    <row r="3446" spans="3:7">
      <c r="C3446" s="8"/>
      <c r="D3446" s="9"/>
      <c r="E3446" s="9"/>
      <c r="F3446" s="9"/>
      <c r="G3446" s="9"/>
    </row>
    <row r="3447" spans="3:7">
      <c r="C3447" s="8"/>
      <c r="D3447" s="9"/>
      <c r="E3447" s="9"/>
      <c r="F3447" s="9"/>
      <c r="G3447" s="9"/>
    </row>
    <row r="3448" spans="3:7">
      <c r="C3448" s="8"/>
      <c r="D3448" s="9"/>
      <c r="E3448" s="9"/>
      <c r="F3448" s="9"/>
      <c r="G3448" s="9"/>
    </row>
    <row r="3449" spans="3:7">
      <c r="C3449" s="8"/>
      <c r="D3449" s="9"/>
      <c r="E3449" s="9"/>
      <c r="F3449" s="9"/>
      <c r="G3449" s="9"/>
    </row>
    <row r="3450" spans="3:7">
      <c r="C3450" s="8"/>
      <c r="D3450" s="9"/>
      <c r="E3450" s="9"/>
      <c r="F3450" s="9"/>
      <c r="G3450" s="9"/>
    </row>
    <row r="3451" spans="3:7">
      <c r="C3451" s="8"/>
      <c r="D3451" s="9"/>
      <c r="E3451" s="9"/>
      <c r="F3451" s="9"/>
      <c r="G3451" s="9"/>
    </row>
    <row r="3452" spans="3:7">
      <c r="C3452" s="8"/>
      <c r="D3452" s="9"/>
      <c r="E3452" s="9"/>
      <c r="F3452" s="9"/>
      <c r="G3452" s="9"/>
    </row>
    <row r="3453" spans="3:7">
      <c r="C3453" s="8"/>
      <c r="D3453" s="9"/>
      <c r="E3453" s="9"/>
      <c r="F3453" s="9"/>
      <c r="G3453" s="9"/>
    </row>
    <row r="3454" spans="3:7">
      <c r="C3454" s="8"/>
      <c r="D3454" s="9"/>
      <c r="E3454" s="9"/>
      <c r="F3454" s="9"/>
      <c r="G3454" s="9"/>
    </row>
    <row r="3455" spans="3:7">
      <c r="C3455" s="8"/>
      <c r="D3455" s="9"/>
      <c r="E3455" s="9"/>
      <c r="F3455" s="9"/>
      <c r="G3455" s="9"/>
    </row>
    <row r="3456" spans="3:7">
      <c r="C3456" s="8"/>
      <c r="D3456" s="9"/>
      <c r="E3456" s="9"/>
      <c r="F3456" s="9"/>
      <c r="G3456" s="9"/>
    </row>
    <row r="3457" spans="3:7">
      <c r="C3457" s="8"/>
      <c r="D3457" s="9"/>
      <c r="E3457" s="9"/>
      <c r="F3457" s="9"/>
      <c r="G3457" s="9"/>
    </row>
    <row r="3458" spans="3:7">
      <c r="C3458" s="8"/>
      <c r="D3458" s="9"/>
      <c r="E3458" s="9"/>
      <c r="F3458" s="9"/>
      <c r="G3458" s="9"/>
    </row>
    <row r="3459" spans="3:7">
      <c r="C3459" s="8"/>
      <c r="D3459" s="9"/>
      <c r="E3459" s="9"/>
      <c r="F3459" s="9"/>
      <c r="G3459" s="9"/>
    </row>
    <row r="3460" spans="3:7">
      <c r="C3460" s="8"/>
      <c r="D3460" s="9"/>
      <c r="E3460" s="9"/>
      <c r="F3460" s="9"/>
      <c r="G3460" s="9"/>
    </row>
    <row r="3461" spans="3:7">
      <c r="C3461" s="8"/>
      <c r="D3461" s="9"/>
      <c r="E3461" s="9"/>
      <c r="F3461" s="9"/>
      <c r="G3461" s="9"/>
    </row>
    <row r="3462" spans="3:7">
      <c r="C3462" s="8"/>
      <c r="D3462" s="9"/>
      <c r="E3462" s="9"/>
      <c r="F3462" s="9"/>
      <c r="G3462" s="9"/>
    </row>
    <row r="3463" spans="3:7">
      <c r="C3463" s="8"/>
      <c r="D3463" s="9"/>
      <c r="E3463" s="9"/>
      <c r="F3463" s="9"/>
      <c r="G3463" s="9"/>
    </row>
    <row r="3464" spans="3:7">
      <c r="C3464" s="8"/>
      <c r="D3464" s="9"/>
      <c r="E3464" s="9"/>
      <c r="F3464" s="9"/>
      <c r="G3464" s="9"/>
    </row>
    <row r="3465" spans="3:7">
      <c r="C3465" s="8"/>
      <c r="D3465" s="9"/>
      <c r="E3465" s="9"/>
      <c r="F3465" s="9"/>
      <c r="G3465" s="9"/>
    </row>
    <row r="3466" spans="3:7">
      <c r="C3466" s="8"/>
      <c r="D3466" s="9"/>
      <c r="E3466" s="9"/>
      <c r="F3466" s="9"/>
      <c r="G3466" s="9"/>
    </row>
    <row r="3467" spans="3:7">
      <c r="C3467" s="8"/>
      <c r="D3467" s="9"/>
      <c r="E3467" s="9"/>
      <c r="F3467" s="9"/>
      <c r="G3467" s="9"/>
    </row>
    <row r="3468" spans="3:7">
      <c r="C3468" s="8"/>
      <c r="D3468" s="9"/>
      <c r="E3468" s="9"/>
      <c r="F3468" s="9"/>
      <c r="G3468" s="9"/>
    </row>
    <row r="3469" spans="3:7">
      <c r="C3469" s="8"/>
      <c r="D3469" s="9"/>
      <c r="E3469" s="9"/>
      <c r="F3469" s="9"/>
      <c r="G3469" s="9"/>
    </row>
    <row r="3470" spans="3:7">
      <c r="C3470" s="8"/>
      <c r="D3470" s="9"/>
      <c r="E3470" s="9"/>
      <c r="F3470" s="9"/>
      <c r="G3470" s="9"/>
    </row>
    <row r="3471" spans="3:7">
      <c r="C3471" s="8"/>
      <c r="D3471" s="9"/>
      <c r="E3471" s="9"/>
      <c r="F3471" s="9"/>
      <c r="G3471" s="9"/>
    </row>
    <row r="3472" spans="3:7">
      <c r="C3472" s="8"/>
      <c r="D3472" s="9"/>
      <c r="E3472" s="9"/>
      <c r="F3472" s="9"/>
      <c r="G3472" s="9"/>
    </row>
    <row r="3473" spans="3:7">
      <c r="C3473" s="8"/>
      <c r="D3473" s="9"/>
      <c r="E3473" s="9"/>
      <c r="F3473" s="9"/>
      <c r="G3473" s="9"/>
    </row>
    <row r="3474" spans="3:7">
      <c r="C3474" s="8"/>
      <c r="D3474" s="9"/>
      <c r="E3474" s="9"/>
      <c r="F3474" s="9"/>
      <c r="G3474" s="9"/>
    </row>
    <row r="3475" spans="3:7">
      <c r="C3475" s="8"/>
      <c r="D3475" s="9"/>
      <c r="E3475" s="9"/>
      <c r="F3475" s="9"/>
      <c r="G3475" s="9"/>
    </row>
    <row r="3476" spans="3:7">
      <c r="C3476" s="8"/>
      <c r="D3476" s="9"/>
      <c r="E3476" s="9"/>
      <c r="F3476" s="9"/>
      <c r="G3476" s="9"/>
    </row>
    <row r="3477" spans="3:7">
      <c r="C3477" s="8"/>
      <c r="D3477" s="9"/>
      <c r="E3477" s="9"/>
      <c r="F3477" s="9"/>
      <c r="G3477" s="9"/>
    </row>
    <row r="3478" spans="3:7">
      <c r="C3478" s="8"/>
      <c r="D3478" s="9"/>
      <c r="E3478" s="9"/>
      <c r="F3478" s="9"/>
      <c r="G3478" s="9"/>
    </row>
    <row r="3479" spans="3:7">
      <c r="C3479" s="8"/>
      <c r="D3479" s="9"/>
      <c r="E3479" s="9"/>
      <c r="F3479" s="9"/>
      <c r="G3479" s="9"/>
    </row>
    <row r="3480" spans="3:7">
      <c r="C3480" s="8"/>
      <c r="D3480" s="9"/>
      <c r="E3480" s="9"/>
      <c r="F3480" s="9"/>
      <c r="G3480" s="9"/>
    </row>
    <row r="3481" spans="3:7">
      <c r="C3481" s="8"/>
      <c r="D3481" s="9"/>
      <c r="E3481" s="9"/>
      <c r="F3481" s="9"/>
      <c r="G3481" s="9"/>
    </row>
    <row r="3482" spans="3:7">
      <c r="C3482" s="8"/>
      <c r="D3482" s="9"/>
      <c r="E3482" s="9"/>
      <c r="F3482" s="9"/>
      <c r="G3482" s="9"/>
    </row>
    <row r="3483" spans="3:7">
      <c r="C3483" s="8"/>
      <c r="D3483" s="9"/>
      <c r="E3483" s="9"/>
      <c r="F3483" s="9"/>
      <c r="G3483" s="9"/>
    </row>
    <row r="3484" spans="3:7">
      <c r="C3484" s="8"/>
      <c r="D3484" s="9"/>
      <c r="E3484" s="9"/>
      <c r="F3484" s="9"/>
      <c r="G3484" s="9"/>
    </row>
    <row r="3485" spans="3:7">
      <c r="C3485" s="8"/>
      <c r="D3485" s="9"/>
      <c r="E3485" s="9"/>
      <c r="F3485" s="9"/>
      <c r="G3485" s="9"/>
    </row>
    <row r="3486" spans="3:7">
      <c r="C3486" s="8"/>
      <c r="D3486" s="9"/>
      <c r="E3486" s="9"/>
      <c r="F3486" s="9"/>
      <c r="G3486" s="9"/>
    </row>
    <row r="3487" spans="3:7">
      <c r="C3487" s="8"/>
      <c r="D3487" s="9"/>
      <c r="E3487" s="9"/>
      <c r="F3487" s="9"/>
      <c r="G3487" s="9"/>
    </row>
    <row r="3488" spans="3:7">
      <c r="C3488" s="8"/>
      <c r="D3488" s="9"/>
      <c r="E3488" s="9"/>
      <c r="F3488" s="9"/>
      <c r="G3488" s="9"/>
    </row>
    <row r="3489" spans="3:7">
      <c r="C3489" s="8"/>
      <c r="D3489" s="9"/>
      <c r="E3489" s="9"/>
      <c r="F3489" s="9"/>
      <c r="G3489" s="9"/>
    </row>
    <row r="3490" spans="3:7">
      <c r="C3490" s="8"/>
      <c r="D3490" s="9"/>
      <c r="E3490" s="9"/>
      <c r="F3490" s="9"/>
      <c r="G3490" s="9"/>
    </row>
    <row r="3491" spans="3:7">
      <c r="C3491" s="8"/>
      <c r="D3491" s="9"/>
      <c r="E3491" s="9"/>
      <c r="F3491" s="9"/>
      <c r="G3491" s="9"/>
    </row>
    <row r="3492" spans="3:7">
      <c r="C3492" s="8"/>
      <c r="D3492" s="9"/>
      <c r="E3492" s="9"/>
      <c r="F3492" s="9"/>
      <c r="G3492" s="9"/>
    </row>
    <row r="3493" spans="3:7">
      <c r="C3493" s="8"/>
      <c r="D3493" s="9"/>
      <c r="E3493" s="9"/>
      <c r="F3493" s="9"/>
      <c r="G3493" s="9"/>
    </row>
    <row r="3494" spans="3:7">
      <c r="C3494" s="8"/>
      <c r="D3494" s="9"/>
      <c r="E3494" s="9"/>
      <c r="F3494" s="9"/>
      <c r="G3494" s="9"/>
    </row>
    <row r="3495" spans="3:7">
      <c r="C3495" s="8"/>
      <c r="D3495" s="9"/>
      <c r="E3495" s="9"/>
      <c r="F3495" s="9"/>
      <c r="G3495" s="9"/>
    </row>
    <row r="3496" spans="3:7">
      <c r="C3496" s="8"/>
      <c r="D3496" s="9"/>
      <c r="E3496" s="9"/>
      <c r="F3496" s="9"/>
      <c r="G3496" s="9"/>
    </row>
    <row r="3497" spans="3:7">
      <c r="C3497" s="8"/>
      <c r="D3497" s="9"/>
      <c r="E3497" s="9"/>
      <c r="F3497" s="9"/>
      <c r="G3497" s="9"/>
    </row>
    <row r="3498" spans="3:7">
      <c r="C3498" s="8"/>
      <c r="D3498" s="9"/>
      <c r="E3498" s="9"/>
      <c r="F3498" s="9"/>
      <c r="G3498" s="9"/>
    </row>
    <row r="3499" spans="3:7">
      <c r="C3499" s="8"/>
      <c r="D3499" s="9"/>
      <c r="E3499" s="9"/>
      <c r="F3499" s="9"/>
      <c r="G3499" s="9"/>
    </row>
    <row r="3500" spans="3:7">
      <c r="C3500" s="8"/>
      <c r="D3500" s="9"/>
      <c r="E3500" s="9"/>
      <c r="F3500" s="9"/>
      <c r="G3500" s="9"/>
    </row>
    <row r="3501" spans="3:7">
      <c r="C3501" s="8"/>
      <c r="D3501" s="9"/>
      <c r="E3501" s="9"/>
      <c r="F3501" s="9"/>
      <c r="G3501" s="9"/>
    </row>
    <row r="3502" spans="3:7">
      <c r="C3502" s="8"/>
      <c r="D3502" s="9"/>
      <c r="E3502" s="9"/>
      <c r="F3502" s="9"/>
      <c r="G3502" s="9"/>
    </row>
    <row r="3503" spans="3:7">
      <c r="C3503" s="8"/>
      <c r="D3503" s="9"/>
      <c r="E3503" s="9"/>
      <c r="F3503" s="9"/>
      <c r="G3503" s="9"/>
    </row>
    <row r="3504" spans="3:7">
      <c r="C3504" s="8"/>
      <c r="D3504" s="9"/>
      <c r="E3504" s="9"/>
      <c r="F3504" s="9"/>
      <c r="G3504" s="9"/>
    </row>
    <row r="3505" spans="3:7">
      <c r="C3505" s="8"/>
      <c r="D3505" s="9"/>
      <c r="E3505" s="9"/>
      <c r="F3505" s="9"/>
      <c r="G3505" s="9"/>
    </row>
    <row r="3506" spans="3:7">
      <c r="C3506" s="8"/>
      <c r="D3506" s="9"/>
      <c r="E3506" s="9"/>
      <c r="F3506" s="9"/>
      <c r="G3506" s="9"/>
    </row>
    <row r="3507" spans="3:7">
      <c r="C3507" s="8"/>
      <c r="D3507" s="9"/>
      <c r="E3507" s="9"/>
      <c r="F3507" s="9"/>
      <c r="G3507" s="9"/>
    </row>
    <row r="3508" spans="3:7">
      <c r="C3508" s="8"/>
      <c r="D3508" s="9"/>
      <c r="E3508" s="9"/>
      <c r="F3508" s="9"/>
      <c r="G3508" s="9"/>
    </row>
    <row r="3509" spans="3:7">
      <c r="C3509" s="8"/>
      <c r="D3509" s="9"/>
      <c r="E3509" s="9"/>
      <c r="F3509" s="9"/>
      <c r="G3509" s="9"/>
    </row>
    <row r="3510" spans="3:7">
      <c r="C3510" s="8"/>
      <c r="D3510" s="9"/>
      <c r="E3510" s="9"/>
      <c r="F3510" s="9"/>
      <c r="G3510" s="9"/>
    </row>
    <row r="3511" spans="3:7">
      <c r="C3511" s="8"/>
      <c r="D3511" s="9"/>
      <c r="E3511" s="9"/>
      <c r="F3511" s="9"/>
      <c r="G3511" s="9"/>
    </row>
    <row r="3512" spans="3:7">
      <c r="C3512" s="8"/>
      <c r="D3512" s="9"/>
      <c r="E3512" s="9"/>
      <c r="F3512" s="9"/>
      <c r="G3512" s="9"/>
    </row>
    <row r="3513" spans="3:7">
      <c r="C3513" s="8"/>
      <c r="D3513" s="9"/>
      <c r="E3513" s="9"/>
      <c r="F3513" s="9"/>
      <c r="G3513" s="9"/>
    </row>
    <row r="3514" spans="3:7">
      <c r="C3514" s="8"/>
      <c r="D3514" s="9"/>
      <c r="E3514" s="9"/>
      <c r="F3514" s="9"/>
      <c r="G3514" s="9"/>
    </row>
    <row r="3515" spans="3:7">
      <c r="C3515" s="8"/>
      <c r="D3515" s="9"/>
      <c r="E3515" s="9"/>
      <c r="F3515" s="9"/>
      <c r="G3515" s="9"/>
    </row>
    <row r="3516" spans="3:7">
      <c r="C3516" s="8"/>
      <c r="D3516" s="9"/>
      <c r="E3516" s="9"/>
      <c r="F3516" s="9"/>
      <c r="G3516" s="9"/>
    </row>
    <row r="3517" spans="3:7">
      <c r="C3517" s="8"/>
      <c r="D3517" s="9"/>
      <c r="E3517" s="9"/>
      <c r="F3517" s="9"/>
      <c r="G3517" s="9"/>
    </row>
    <row r="3518" spans="3:7">
      <c r="C3518" s="8"/>
      <c r="D3518" s="9"/>
      <c r="E3518" s="9"/>
      <c r="F3518" s="9"/>
      <c r="G3518" s="9"/>
    </row>
    <row r="3519" spans="3:7">
      <c r="C3519" s="8"/>
      <c r="D3519" s="9"/>
      <c r="E3519" s="9"/>
      <c r="F3519" s="9"/>
      <c r="G3519" s="9"/>
    </row>
    <row r="3520" spans="3:7">
      <c r="C3520" s="8"/>
      <c r="D3520" s="9"/>
      <c r="E3520" s="9"/>
      <c r="F3520" s="9"/>
      <c r="G3520" s="9"/>
    </row>
    <row r="3521" spans="3:7">
      <c r="C3521" s="8"/>
      <c r="D3521" s="9"/>
      <c r="E3521" s="9"/>
      <c r="F3521" s="9"/>
      <c r="G3521" s="9"/>
    </row>
    <row r="3522" spans="3:7">
      <c r="C3522" s="8"/>
      <c r="D3522" s="9"/>
      <c r="E3522" s="9"/>
      <c r="F3522" s="9"/>
      <c r="G3522" s="9"/>
    </row>
    <row r="3523" spans="3:7">
      <c r="C3523" s="8"/>
      <c r="D3523" s="9"/>
      <c r="E3523" s="9"/>
      <c r="F3523" s="9"/>
      <c r="G3523" s="9"/>
    </row>
    <row r="3524" spans="3:7">
      <c r="C3524" s="8"/>
      <c r="D3524" s="9"/>
      <c r="E3524" s="9"/>
      <c r="F3524" s="9"/>
      <c r="G3524" s="9"/>
    </row>
    <row r="3525" spans="3:7">
      <c r="C3525" s="8"/>
      <c r="D3525" s="9"/>
      <c r="E3525" s="9"/>
      <c r="F3525" s="9"/>
      <c r="G3525" s="9"/>
    </row>
    <row r="3526" spans="3:7">
      <c r="C3526" s="8"/>
      <c r="D3526" s="9"/>
      <c r="E3526" s="9"/>
      <c r="F3526" s="9"/>
      <c r="G3526" s="9"/>
    </row>
    <row r="3527" spans="3:7">
      <c r="C3527" s="8"/>
      <c r="D3527" s="9"/>
      <c r="E3527" s="9"/>
      <c r="F3527" s="9"/>
      <c r="G3527" s="9"/>
    </row>
    <row r="3528" spans="3:7">
      <c r="C3528" s="8"/>
      <c r="D3528" s="9"/>
      <c r="E3528" s="9"/>
      <c r="F3528" s="9"/>
      <c r="G3528" s="9"/>
    </row>
    <row r="3529" spans="3:7">
      <c r="C3529" s="8"/>
      <c r="D3529" s="9"/>
      <c r="E3529" s="9"/>
      <c r="F3529" s="9"/>
      <c r="G3529" s="9"/>
    </row>
    <row r="3530" spans="3:7">
      <c r="C3530" s="8"/>
      <c r="D3530" s="9"/>
      <c r="E3530" s="9"/>
      <c r="F3530" s="9"/>
      <c r="G3530" s="9"/>
    </row>
    <row r="3531" spans="3:7">
      <c r="C3531" s="8"/>
      <c r="D3531" s="9"/>
      <c r="E3531" s="9"/>
      <c r="F3531" s="9"/>
      <c r="G3531" s="9"/>
    </row>
    <row r="3532" spans="3:7">
      <c r="C3532" s="8"/>
      <c r="D3532" s="9"/>
      <c r="E3532" s="9"/>
      <c r="F3532" s="9"/>
      <c r="G3532" s="9"/>
    </row>
    <row r="3533" spans="3:7">
      <c r="C3533" s="8"/>
      <c r="D3533" s="9"/>
      <c r="E3533" s="9"/>
      <c r="F3533" s="9"/>
      <c r="G3533" s="9"/>
    </row>
    <row r="3534" spans="3:7">
      <c r="C3534" s="8"/>
      <c r="D3534" s="9"/>
      <c r="E3534" s="9"/>
      <c r="F3534" s="9"/>
      <c r="G3534" s="9"/>
    </row>
    <row r="3535" spans="3:7">
      <c r="C3535" s="8"/>
      <c r="D3535" s="9"/>
      <c r="E3535" s="9"/>
      <c r="F3535" s="9"/>
      <c r="G3535" s="9"/>
    </row>
    <row r="3536" spans="3:7">
      <c r="C3536" s="8"/>
      <c r="D3536" s="9"/>
      <c r="E3536" s="9"/>
      <c r="F3536" s="9"/>
      <c r="G3536" s="9"/>
    </row>
    <row r="3537" spans="3:7">
      <c r="C3537" s="8"/>
      <c r="D3537" s="9"/>
      <c r="E3537" s="9"/>
      <c r="F3537" s="9"/>
      <c r="G3537" s="9"/>
    </row>
    <row r="3538" spans="3:7">
      <c r="C3538" s="8"/>
      <c r="D3538" s="9"/>
      <c r="E3538" s="9"/>
      <c r="F3538" s="9"/>
      <c r="G3538" s="9"/>
    </row>
    <row r="3539" spans="3:7">
      <c r="C3539" s="8"/>
      <c r="D3539" s="9"/>
      <c r="E3539" s="9"/>
      <c r="F3539" s="9"/>
      <c r="G3539" s="9"/>
    </row>
    <row r="3540" spans="3:7">
      <c r="C3540" s="8"/>
      <c r="D3540" s="9"/>
      <c r="E3540" s="9"/>
      <c r="F3540" s="9"/>
      <c r="G3540" s="9"/>
    </row>
    <row r="3541" spans="3:7">
      <c r="C3541" s="8"/>
      <c r="D3541" s="9"/>
      <c r="E3541" s="9"/>
      <c r="F3541" s="9"/>
      <c r="G3541" s="9"/>
    </row>
    <row r="3542" spans="3:7">
      <c r="C3542" s="8"/>
      <c r="D3542" s="9"/>
      <c r="E3542" s="9"/>
      <c r="F3542" s="9"/>
      <c r="G3542" s="9"/>
    </row>
    <row r="3543" spans="3:7">
      <c r="C3543" s="8"/>
      <c r="D3543" s="9"/>
      <c r="E3543" s="9"/>
      <c r="F3543" s="9"/>
      <c r="G3543" s="9"/>
    </row>
    <row r="3544" spans="3:7">
      <c r="C3544" s="8"/>
      <c r="D3544" s="9"/>
      <c r="E3544" s="9"/>
      <c r="F3544" s="9"/>
      <c r="G3544" s="9"/>
    </row>
    <row r="3545" spans="3:7">
      <c r="C3545" s="8"/>
      <c r="D3545" s="9"/>
      <c r="E3545" s="9"/>
      <c r="F3545" s="9"/>
      <c r="G3545" s="9"/>
    </row>
    <row r="3546" spans="3:7">
      <c r="C3546" s="8"/>
      <c r="D3546" s="9"/>
      <c r="E3546" s="9"/>
      <c r="F3546" s="9"/>
      <c r="G3546" s="9"/>
    </row>
    <row r="3547" spans="3:7">
      <c r="C3547" s="8"/>
      <c r="D3547" s="9"/>
      <c r="E3547" s="9"/>
      <c r="F3547" s="9"/>
      <c r="G3547" s="9"/>
    </row>
    <row r="3548" spans="3:7">
      <c r="C3548" s="8"/>
      <c r="D3548" s="9"/>
      <c r="E3548" s="9"/>
      <c r="F3548" s="9"/>
      <c r="G3548" s="9"/>
    </row>
    <row r="3549" spans="3:7">
      <c r="C3549" s="8"/>
      <c r="D3549" s="9"/>
      <c r="E3549" s="9"/>
      <c r="F3549" s="9"/>
      <c r="G3549" s="9"/>
    </row>
    <row r="3550" spans="3:7">
      <c r="C3550" s="8"/>
      <c r="D3550" s="9"/>
      <c r="E3550" s="9"/>
      <c r="F3550" s="9"/>
      <c r="G3550" s="9"/>
    </row>
    <row r="3551" spans="3:7">
      <c r="C3551" s="8"/>
      <c r="D3551" s="9"/>
      <c r="E3551" s="9"/>
      <c r="F3551" s="9"/>
      <c r="G3551" s="9"/>
    </row>
    <row r="3552" spans="3:7">
      <c r="C3552" s="8"/>
      <c r="D3552" s="9"/>
      <c r="E3552" s="9"/>
      <c r="F3552" s="9"/>
      <c r="G3552" s="9"/>
    </row>
    <row r="3553" spans="3:7">
      <c r="C3553" s="8"/>
      <c r="D3553" s="9"/>
      <c r="E3553" s="9"/>
      <c r="F3553" s="9"/>
      <c r="G3553" s="9"/>
    </row>
    <row r="3554" spans="3:7">
      <c r="C3554" s="8"/>
      <c r="D3554" s="9"/>
      <c r="E3554" s="9"/>
      <c r="F3554" s="9"/>
      <c r="G3554" s="9"/>
    </row>
    <row r="3555" spans="3:7">
      <c r="C3555" s="8"/>
      <c r="D3555" s="9"/>
      <c r="E3555" s="9"/>
      <c r="F3555" s="9"/>
      <c r="G3555" s="9"/>
    </row>
    <row r="3556" spans="3:7">
      <c r="C3556" s="8"/>
      <c r="D3556" s="9"/>
      <c r="E3556" s="9"/>
      <c r="F3556" s="9"/>
      <c r="G3556" s="9"/>
    </row>
    <row r="3557" spans="3:7">
      <c r="C3557" s="8"/>
      <c r="D3557" s="9"/>
      <c r="E3557" s="9"/>
      <c r="F3557" s="9"/>
      <c r="G3557" s="9"/>
    </row>
    <row r="3558" spans="3:7">
      <c r="C3558" s="8"/>
      <c r="D3558" s="9"/>
      <c r="E3558" s="9"/>
      <c r="F3558" s="9"/>
      <c r="G3558" s="9"/>
    </row>
    <row r="3559" spans="3:7">
      <c r="C3559" s="8"/>
      <c r="D3559" s="9"/>
      <c r="E3559" s="9"/>
      <c r="F3559" s="9"/>
      <c r="G3559" s="9"/>
    </row>
    <row r="3560" spans="3:7">
      <c r="C3560" s="8"/>
      <c r="D3560" s="9"/>
      <c r="E3560" s="9"/>
      <c r="F3560" s="9"/>
      <c r="G3560" s="9"/>
    </row>
    <row r="3561" spans="3:7">
      <c r="C3561" s="8"/>
      <c r="D3561" s="9"/>
      <c r="E3561" s="9"/>
      <c r="F3561" s="9"/>
      <c r="G3561" s="9"/>
    </row>
    <row r="3562" spans="3:7">
      <c r="C3562" s="8"/>
      <c r="D3562" s="9"/>
      <c r="E3562" s="9"/>
      <c r="F3562" s="9"/>
      <c r="G3562" s="9"/>
    </row>
    <row r="3563" spans="3:7">
      <c r="C3563" s="8"/>
      <c r="D3563" s="9"/>
      <c r="E3563" s="9"/>
      <c r="F3563" s="9"/>
      <c r="G3563" s="9"/>
    </row>
    <row r="3564" spans="3:7">
      <c r="C3564" s="8"/>
      <c r="D3564" s="9"/>
      <c r="E3564" s="9"/>
      <c r="F3564" s="9"/>
      <c r="G3564" s="9"/>
    </row>
    <row r="3565" spans="3:7">
      <c r="C3565" s="8"/>
      <c r="D3565" s="9"/>
      <c r="E3565" s="9"/>
      <c r="F3565" s="9"/>
      <c r="G3565" s="9"/>
    </row>
    <row r="3566" spans="3:7">
      <c r="C3566" s="8"/>
      <c r="D3566" s="9"/>
      <c r="E3566" s="9"/>
      <c r="F3566" s="9"/>
      <c r="G3566" s="9"/>
    </row>
    <row r="3567" spans="3:7">
      <c r="C3567" s="8"/>
      <c r="D3567" s="9"/>
      <c r="E3567" s="9"/>
      <c r="F3567" s="9"/>
      <c r="G3567" s="9"/>
    </row>
    <row r="3568" spans="3:7">
      <c r="C3568" s="8"/>
      <c r="D3568" s="9"/>
      <c r="E3568" s="9"/>
      <c r="F3568" s="9"/>
      <c r="G3568" s="9"/>
    </row>
    <row r="3569" spans="3:7">
      <c r="C3569" s="8"/>
      <c r="D3569" s="9"/>
      <c r="E3569" s="9"/>
      <c r="F3569" s="9"/>
      <c r="G3569" s="9"/>
    </row>
    <row r="3570" spans="3:7">
      <c r="C3570" s="8"/>
      <c r="D3570" s="9"/>
      <c r="E3570" s="9"/>
      <c r="F3570" s="9"/>
      <c r="G3570" s="9"/>
    </row>
    <row r="3571" spans="3:7">
      <c r="C3571" s="8"/>
      <c r="D3571" s="9"/>
      <c r="E3571" s="9"/>
      <c r="F3571" s="9"/>
      <c r="G3571" s="9"/>
    </row>
    <row r="3572" spans="3:7">
      <c r="C3572" s="8"/>
      <c r="D3572" s="9"/>
      <c r="E3572" s="9"/>
      <c r="F3572" s="9"/>
      <c r="G3572" s="9"/>
    </row>
    <row r="3573" spans="3:7">
      <c r="C3573" s="8"/>
      <c r="D3573" s="9"/>
      <c r="E3573" s="9"/>
      <c r="F3573" s="9"/>
      <c r="G3573" s="9"/>
    </row>
    <row r="3574" spans="3:7">
      <c r="C3574" s="8"/>
      <c r="D3574" s="9"/>
      <c r="E3574" s="9"/>
      <c r="F3574" s="9"/>
      <c r="G3574" s="9"/>
    </row>
    <row r="3575" spans="3:7">
      <c r="C3575" s="8"/>
      <c r="D3575" s="9"/>
      <c r="E3575" s="9"/>
      <c r="F3575" s="9"/>
      <c r="G3575" s="9"/>
    </row>
    <row r="3576" spans="3:7">
      <c r="C3576" s="8"/>
      <c r="D3576" s="9"/>
      <c r="E3576" s="9"/>
      <c r="F3576" s="9"/>
      <c r="G3576" s="9"/>
    </row>
    <row r="3577" spans="3:7">
      <c r="C3577" s="8"/>
      <c r="D3577" s="9"/>
      <c r="E3577" s="9"/>
      <c r="F3577" s="9"/>
      <c r="G3577" s="9"/>
    </row>
    <row r="3578" spans="3:7">
      <c r="C3578" s="8"/>
      <c r="D3578" s="9"/>
      <c r="E3578" s="9"/>
      <c r="F3578" s="9"/>
      <c r="G3578" s="9"/>
    </row>
    <row r="3579" spans="3:7">
      <c r="C3579" s="8"/>
      <c r="D3579" s="9"/>
      <c r="E3579" s="9"/>
      <c r="F3579" s="9"/>
      <c r="G3579" s="9"/>
    </row>
    <row r="3580" spans="3:7">
      <c r="C3580" s="8"/>
      <c r="D3580" s="9"/>
      <c r="E3580" s="9"/>
      <c r="F3580" s="9"/>
      <c r="G3580" s="9"/>
    </row>
    <row r="3581" spans="3:7">
      <c r="C3581" s="8"/>
      <c r="D3581" s="9"/>
      <c r="E3581" s="9"/>
      <c r="F3581" s="9"/>
      <c r="G3581" s="9"/>
    </row>
    <row r="3582" spans="3:7">
      <c r="C3582" s="8"/>
      <c r="D3582" s="9"/>
      <c r="E3582" s="9"/>
      <c r="F3582" s="9"/>
      <c r="G3582" s="9"/>
    </row>
    <row r="3583" spans="3:7">
      <c r="C3583" s="8"/>
      <c r="D3583" s="9"/>
      <c r="E3583" s="9"/>
      <c r="F3583" s="9"/>
      <c r="G3583" s="9"/>
    </row>
    <row r="3584" spans="3:7">
      <c r="C3584" s="8"/>
      <c r="D3584" s="9"/>
      <c r="E3584" s="9"/>
      <c r="F3584" s="9"/>
      <c r="G3584" s="9"/>
    </row>
    <row r="3585" spans="3:7">
      <c r="C3585" s="8"/>
      <c r="D3585" s="9"/>
      <c r="E3585" s="9"/>
      <c r="F3585" s="9"/>
      <c r="G3585" s="9"/>
    </row>
    <row r="3586" spans="3:7">
      <c r="C3586" s="8"/>
      <c r="D3586" s="9"/>
      <c r="E3586" s="9"/>
      <c r="F3586" s="9"/>
      <c r="G3586" s="9"/>
    </row>
    <row r="3587" spans="3:7">
      <c r="C3587" s="8"/>
      <c r="D3587" s="9"/>
      <c r="E3587" s="9"/>
      <c r="F3587" s="9"/>
      <c r="G3587" s="9"/>
    </row>
    <row r="3588" spans="3:7">
      <c r="C3588" s="8"/>
      <c r="D3588" s="9"/>
      <c r="E3588" s="9"/>
      <c r="F3588" s="9"/>
      <c r="G3588" s="9"/>
    </row>
    <row r="3589" spans="3:7">
      <c r="C3589" s="8"/>
      <c r="D3589" s="9"/>
      <c r="E3589" s="9"/>
      <c r="F3589" s="9"/>
      <c r="G3589" s="9"/>
    </row>
    <row r="3590" spans="3:7">
      <c r="C3590" s="8"/>
      <c r="D3590" s="9"/>
      <c r="E3590" s="9"/>
      <c r="F3590" s="9"/>
      <c r="G3590" s="9"/>
    </row>
    <row r="3591" spans="3:7">
      <c r="C3591" s="8"/>
      <c r="D3591" s="9"/>
      <c r="E3591" s="9"/>
      <c r="F3591" s="9"/>
      <c r="G3591" s="9"/>
    </row>
    <row r="3592" spans="3:7">
      <c r="C3592" s="8"/>
      <c r="D3592" s="9"/>
      <c r="E3592" s="9"/>
      <c r="F3592" s="9"/>
      <c r="G3592" s="9"/>
    </row>
    <row r="3593" spans="3:7">
      <c r="C3593" s="8"/>
      <c r="D3593" s="9"/>
      <c r="E3593" s="9"/>
      <c r="F3593" s="9"/>
      <c r="G3593" s="9"/>
    </row>
    <row r="3594" spans="3:7">
      <c r="C3594" s="8"/>
      <c r="D3594" s="9"/>
      <c r="E3594" s="9"/>
      <c r="F3594" s="9"/>
      <c r="G3594" s="9"/>
    </row>
    <row r="3595" spans="3:7">
      <c r="C3595" s="8"/>
      <c r="D3595" s="9"/>
      <c r="E3595" s="9"/>
      <c r="F3595" s="9"/>
      <c r="G3595" s="9"/>
    </row>
    <row r="3596" spans="3:7">
      <c r="C3596" s="8"/>
      <c r="D3596" s="9"/>
      <c r="E3596" s="9"/>
      <c r="F3596" s="9"/>
      <c r="G3596" s="9"/>
    </row>
    <row r="3597" spans="3:7">
      <c r="C3597" s="8"/>
      <c r="D3597" s="9"/>
      <c r="E3597" s="9"/>
      <c r="F3597" s="9"/>
      <c r="G3597" s="9"/>
    </row>
    <row r="3598" spans="3:7">
      <c r="C3598" s="8"/>
      <c r="D3598" s="9"/>
      <c r="E3598" s="9"/>
      <c r="F3598" s="9"/>
      <c r="G3598" s="9"/>
    </row>
    <row r="3599" spans="3:7">
      <c r="C3599" s="8"/>
      <c r="D3599" s="9"/>
      <c r="E3599" s="9"/>
      <c r="F3599" s="9"/>
      <c r="G3599" s="9"/>
    </row>
    <row r="3600" spans="3:7">
      <c r="C3600" s="8"/>
      <c r="D3600" s="9"/>
      <c r="E3600" s="9"/>
      <c r="F3600" s="9"/>
      <c r="G3600" s="9"/>
    </row>
    <row r="3601" spans="3:7">
      <c r="C3601" s="8"/>
      <c r="D3601" s="9"/>
      <c r="E3601" s="9"/>
      <c r="F3601" s="9"/>
      <c r="G3601" s="9"/>
    </row>
    <row r="3602" spans="3:7">
      <c r="C3602" s="8"/>
      <c r="D3602" s="9"/>
      <c r="E3602" s="9"/>
      <c r="F3602" s="9"/>
      <c r="G3602" s="9"/>
    </row>
    <row r="3603" spans="3:7">
      <c r="C3603" s="8"/>
      <c r="D3603" s="9"/>
      <c r="E3603" s="9"/>
      <c r="F3603" s="9"/>
      <c r="G3603" s="9"/>
    </row>
    <row r="3604" spans="3:7">
      <c r="C3604" s="8"/>
      <c r="D3604" s="9"/>
      <c r="E3604" s="9"/>
      <c r="F3604" s="9"/>
      <c r="G3604" s="9"/>
    </row>
    <row r="3605" spans="3:7">
      <c r="C3605" s="8"/>
      <c r="D3605" s="9"/>
      <c r="E3605" s="9"/>
      <c r="F3605" s="9"/>
      <c r="G3605" s="9"/>
    </row>
    <row r="3606" spans="3:7">
      <c r="C3606" s="8"/>
      <c r="D3606" s="9"/>
      <c r="E3606" s="9"/>
      <c r="F3606" s="9"/>
      <c r="G3606" s="9"/>
    </row>
    <row r="3607" spans="3:7">
      <c r="C3607" s="8"/>
      <c r="D3607" s="9"/>
      <c r="E3607" s="9"/>
      <c r="F3607" s="9"/>
      <c r="G3607" s="9"/>
    </row>
    <row r="3608" spans="3:7">
      <c r="C3608" s="8"/>
      <c r="D3608" s="9"/>
      <c r="E3608" s="9"/>
      <c r="F3608" s="9"/>
      <c r="G3608" s="9"/>
    </row>
    <row r="3609" spans="3:7">
      <c r="C3609" s="8"/>
      <c r="D3609" s="9"/>
      <c r="E3609" s="9"/>
      <c r="F3609" s="9"/>
      <c r="G3609" s="9"/>
    </row>
    <row r="3610" spans="3:7">
      <c r="C3610" s="8"/>
      <c r="D3610" s="9"/>
      <c r="E3610" s="9"/>
      <c r="F3610" s="9"/>
      <c r="G3610" s="9"/>
    </row>
    <row r="3611" spans="3:7">
      <c r="C3611" s="8"/>
      <c r="D3611" s="9"/>
      <c r="E3611" s="9"/>
      <c r="F3611" s="9"/>
      <c r="G3611" s="9"/>
    </row>
    <row r="3612" spans="3:7">
      <c r="C3612" s="8"/>
      <c r="D3612" s="9"/>
      <c r="E3612" s="9"/>
      <c r="F3612" s="9"/>
      <c r="G3612" s="9"/>
    </row>
    <row r="3613" spans="3:7">
      <c r="C3613" s="8"/>
      <c r="D3613" s="9"/>
      <c r="E3613" s="9"/>
      <c r="F3613" s="9"/>
      <c r="G3613" s="9"/>
    </row>
    <row r="3614" spans="3:7">
      <c r="C3614" s="8"/>
      <c r="D3614" s="9"/>
      <c r="E3614" s="9"/>
      <c r="F3614" s="9"/>
      <c r="G3614" s="9"/>
    </row>
    <row r="3615" spans="3:7">
      <c r="C3615" s="8"/>
      <c r="D3615" s="9"/>
      <c r="E3615" s="9"/>
      <c r="F3615" s="9"/>
      <c r="G3615" s="9"/>
    </row>
    <row r="3616" spans="3:7">
      <c r="C3616" s="8"/>
      <c r="D3616" s="9"/>
      <c r="E3616" s="9"/>
      <c r="F3616" s="9"/>
      <c r="G3616" s="9"/>
    </row>
    <row r="3617" spans="3:7">
      <c r="C3617" s="8"/>
      <c r="D3617" s="9"/>
      <c r="E3617" s="9"/>
      <c r="F3617" s="9"/>
      <c r="G3617" s="9"/>
    </row>
    <row r="3618" spans="3:7">
      <c r="C3618" s="8"/>
      <c r="D3618" s="9"/>
      <c r="E3618" s="9"/>
      <c r="F3618" s="9"/>
      <c r="G3618" s="9"/>
    </row>
    <row r="3619" spans="3:7">
      <c r="C3619" s="8"/>
      <c r="D3619" s="9"/>
      <c r="E3619" s="9"/>
      <c r="F3619" s="9"/>
      <c r="G3619" s="9"/>
    </row>
    <row r="3620" spans="3:7">
      <c r="C3620" s="8"/>
      <c r="D3620" s="9"/>
      <c r="E3620" s="9"/>
      <c r="F3620" s="9"/>
      <c r="G3620" s="9"/>
    </row>
    <row r="3621" spans="3:7">
      <c r="C3621" s="8"/>
      <c r="D3621" s="9"/>
      <c r="E3621" s="9"/>
      <c r="F3621" s="9"/>
      <c r="G3621" s="9"/>
    </row>
    <row r="3622" spans="3:7">
      <c r="C3622" s="8"/>
      <c r="D3622" s="9"/>
      <c r="E3622" s="9"/>
      <c r="F3622" s="9"/>
      <c r="G3622" s="9"/>
    </row>
    <row r="3623" spans="3:7">
      <c r="C3623" s="8"/>
      <c r="D3623" s="9"/>
      <c r="E3623" s="9"/>
      <c r="F3623" s="9"/>
      <c r="G3623" s="9"/>
    </row>
    <row r="3624" spans="3:7">
      <c r="C3624" s="8"/>
      <c r="D3624" s="9"/>
      <c r="E3624" s="9"/>
      <c r="F3624" s="9"/>
      <c r="G3624" s="9"/>
    </row>
    <row r="3625" spans="3:7">
      <c r="C3625" s="8"/>
      <c r="D3625" s="9"/>
      <c r="E3625" s="9"/>
      <c r="F3625" s="9"/>
      <c r="G3625" s="9"/>
    </row>
    <row r="3626" spans="3:7">
      <c r="C3626" s="8"/>
      <c r="D3626" s="9"/>
      <c r="E3626" s="9"/>
      <c r="F3626" s="9"/>
      <c r="G3626" s="9"/>
    </row>
    <row r="3627" spans="3:7">
      <c r="C3627" s="8"/>
      <c r="D3627" s="9"/>
      <c r="E3627" s="9"/>
      <c r="F3627" s="9"/>
      <c r="G3627" s="9"/>
    </row>
    <row r="3628" spans="3:7">
      <c r="C3628" s="8"/>
      <c r="D3628" s="9"/>
      <c r="E3628" s="9"/>
      <c r="F3628" s="9"/>
      <c r="G3628" s="9"/>
    </row>
    <row r="3629" spans="3:7">
      <c r="C3629" s="8"/>
      <c r="D3629" s="9"/>
      <c r="E3629" s="9"/>
      <c r="F3629" s="9"/>
      <c r="G3629" s="9"/>
    </row>
    <row r="3630" spans="3:7">
      <c r="C3630" s="8"/>
      <c r="D3630" s="9"/>
      <c r="E3630" s="9"/>
      <c r="F3630" s="9"/>
      <c r="G3630" s="9"/>
    </row>
    <row r="3631" spans="3:7">
      <c r="C3631" s="8"/>
      <c r="D3631" s="9"/>
      <c r="E3631" s="9"/>
      <c r="F3631" s="9"/>
      <c r="G3631" s="9"/>
    </row>
    <row r="3632" spans="3:7">
      <c r="C3632" s="8"/>
      <c r="D3632" s="9"/>
      <c r="E3632" s="9"/>
      <c r="F3632" s="9"/>
      <c r="G3632" s="9"/>
    </row>
    <row r="3633" spans="3:7">
      <c r="C3633" s="8"/>
      <c r="D3633" s="9"/>
      <c r="E3633" s="9"/>
      <c r="F3633" s="9"/>
      <c r="G3633" s="9"/>
    </row>
    <row r="3634" spans="3:7">
      <c r="C3634" s="8"/>
      <c r="D3634" s="9"/>
      <c r="E3634" s="9"/>
      <c r="F3634" s="9"/>
      <c r="G3634" s="9"/>
    </row>
    <row r="3635" spans="3:7">
      <c r="C3635" s="8"/>
      <c r="D3635" s="9"/>
      <c r="E3635" s="9"/>
      <c r="F3635" s="9"/>
      <c r="G3635" s="9"/>
    </row>
    <row r="3636" spans="3:7">
      <c r="C3636" s="8"/>
      <c r="D3636" s="9"/>
      <c r="E3636" s="9"/>
      <c r="F3636" s="9"/>
      <c r="G3636" s="9"/>
    </row>
    <row r="3637" spans="3:7">
      <c r="C3637" s="8"/>
      <c r="D3637" s="9"/>
      <c r="E3637" s="9"/>
      <c r="F3637" s="9"/>
      <c r="G3637" s="9"/>
    </row>
    <row r="3638" spans="3:7">
      <c r="C3638" s="8"/>
      <c r="D3638" s="9"/>
      <c r="E3638" s="9"/>
      <c r="F3638" s="9"/>
      <c r="G3638" s="9"/>
    </row>
    <row r="3639" spans="3:7">
      <c r="C3639" s="8"/>
      <c r="D3639" s="9"/>
      <c r="E3639" s="9"/>
      <c r="F3639" s="9"/>
      <c r="G3639" s="9"/>
    </row>
    <row r="3640" spans="3:7">
      <c r="C3640" s="8"/>
      <c r="D3640" s="9"/>
      <c r="E3640" s="9"/>
      <c r="F3640" s="9"/>
      <c r="G3640" s="9"/>
    </row>
    <row r="3641" spans="3:7">
      <c r="C3641" s="8"/>
      <c r="D3641" s="9"/>
      <c r="E3641" s="9"/>
      <c r="F3641" s="9"/>
      <c r="G3641" s="9"/>
    </row>
    <row r="3642" spans="3:7">
      <c r="C3642" s="8"/>
      <c r="D3642" s="9"/>
      <c r="E3642" s="9"/>
      <c r="F3642" s="9"/>
      <c r="G3642" s="9"/>
    </row>
    <row r="3643" spans="3:7">
      <c r="C3643" s="8"/>
      <c r="D3643" s="9"/>
      <c r="E3643" s="9"/>
      <c r="F3643" s="9"/>
      <c r="G3643" s="9"/>
    </row>
    <row r="3644" spans="3:7">
      <c r="C3644" s="8"/>
      <c r="D3644" s="9"/>
      <c r="E3644" s="9"/>
      <c r="F3644" s="9"/>
      <c r="G3644" s="9"/>
    </row>
    <row r="3645" spans="3:7">
      <c r="C3645" s="8"/>
      <c r="D3645" s="9"/>
      <c r="E3645" s="9"/>
      <c r="F3645" s="9"/>
      <c r="G3645" s="9"/>
    </row>
    <row r="3646" spans="3:7">
      <c r="C3646" s="8"/>
      <c r="D3646" s="9"/>
      <c r="E3646" s="9"/>
      <c r="F3646" s="9"/>
      <c r="G3646" s="9"/>
    </row>
    <row r="3647" spans="3:7">
      <c r="C3647" s="8"/>
      <c r="D3647" s="9"/>
      <c r="E3647" s="9"/>
      <c r="F3647" s="9"/>
      <c r="G3647" s="9"/>
    </row>
    <row r="3648" spans="3:7">
      <c r="C3648" s="8"/>
      <c r="D3648" s="9"/>
      <c r="E3648" s="9"/>
      <c r="F3648" s="9"/>
      <c r="G3648" s="9"/>
    </row>
    <row r="3649" spans="3:7">
      <c r="C3649" s="8"/>
      <c r="D3649" s="9"/>
      <c r="E3649" s="9"/>
      <c r="F3649" s="9"/>
      <c r="G3649" s="9"/>
    </row>
    <row r="3650" spans="3:7">
      <c r="C3650" s="8"/>
      <c r="D3650" s="9"/>
      <c r="E3650" s="9"/>
      <c r="F3650" s="9"/>
      <c r="G3650" s="9"/>
    </row>
    <row r="3651" spans="3:7">
      <c r="C3651" s="8"/>
      <c r="D3651" s="9"/>
      <c r="E3651" s="9"/>
      <c r="F3651" s="9"/>
      <c r="G3651" s="9"/>
    </row>
    <row r="3652" spans="3:7">
      <c r="C3652" s="8"/>
      <c r="D3652" s="9"/>
      <c r="E3652" s="9"/>
      <c r="F3652" s="9"/>
      <c r="G3652" s="9"/>
    </row>
    <row r="3653" spans="3:7">
      <c r="C3653" s="8"/>
      <c r="D3653" s="9"/>
      <c r="E3653" s="9"/>
      <c r="F3653" s="9"/>
      <c r="G3653" s="9"/>
    </row>
    <row r="3654" spans="3:7">
      <c r="C3654" s="8"/>
      <c r="D3654" s="9"/>
      <c r="E3654" s="9"/>
      <c r="F3654" s="9"/>
      <c r="G3654" s="9"/>
    </row>
    <row r="3655" spans="3:7">
      <c r="C3655" s="8"/>
      <c r="D3655" s="9"/>
      <c r="E3655" s="9"/>
      <c r="F3655" s="9"/>
      <c r="G3655" s="9"/>
    </row>
    <row r="3656" spans="3:7">
      <c r="C3656" s="8"/>
      <c r="D3656" s="9"/>
      <c r="E3656" s="9"/>
      <c r="F3656" s="9"/>
      <c r="G3656" s="9"/>
    </row>
    <row r="3657" spans="3:7">
      <c r="C3657" s="8"/>
      <c r="D3657" s="9"/>
      <c r="E3657" s="9"/>
      <c r="F3657" s="9"/>
      <c r="G3657" s="9"/>
    </row>
    <row r="3658" spans="3:7">
      <c r="C3658" s="8"/>
      <c r="D3658" s="9"/>
      <c r="E3658" s="9"/>
      <c r="F3658" s="9"/>
      <c r="G3658" s="9"/>
    </row>
    <row r="3659" spans="3:7">
      <c r="C3659" s="8"/>
      <c r="D3659" s="9"/>
      <c r="E3659" s="9"/>
      <c r="F3659" s="9"/>
      <c r="G3659" s="9"/>
    </row>
    <row r="3660" spans="3:7">
      <c r="C3660" s="8"/>
      <c r="D3660" s="9"/>
      <c r="E3660" s="9"/>
      <c r="F3660" s="9"/>
      <c r="G3660" s="9"/>
    </row>
    <row r="3661" spans="3:7">
      <c r="C3661" s="8"/>
      <c r="D3661" s="9"/>
      <c r="E3661" s="9"/>
      <c r="F3661" s="9"/>
      <c r="G3661" s="9"/>
    </row>
    <row r="3662" spans="3:7">
      <c r="C3662" s="8"/>
      <c r="D3662" s="9"/>
      <c r="E3662" s="9"/>
      <c r="F3662" s="9"/>
      <c r="G3662" s="9"/>
    </row>
    <row r="3663" spans="3:7">
      <c r="C3663" s="8"/>
      <c r="D3663" s="9"/>
      <c r="E3663" s="9"/>
      <c r="F3663" s="9"/>
      <c r="G3663" s="9"/>
    </row>
    <row r="3664" spans="3:7">
      <c r="C3664" s="8"/>
      <c r="D3664" s="9"/>
      <c r="E3664" s="9"/>
      <c r="F3664" s="9"/>
      <c r="G3664" s="9"/>
    </row>
    <row r="3665" spans="3:7">
      <c r="C3665" s="8"/>
      <c r="D3665" s="9"/>
      <c r="E3665" s="9"/>
      <c r="F3665" s="9"/>
      <c r="G3665" s="9"/>
    </row>
    <row r="3666" spans="3:7">
      <c r="C3666" s="8"/>
      <c r="D3666" s="9"/>
      <c r="E3666" s="9"/>
      <c r="F3666" s="9"/>
      <c r="G3666" s="9"/>
    </row>
    <row r="3667" spans="3:7">
      <c r="C3667" s="8"/>
      <c r="D3667" s="9"/>
      <c r="E3667" s="9"/>
      <c r="F3667" s="9"/>
      <c r="G3667" s="9"/>
    </row>
    <row r="3668" spans="3:7">
      <c r="C3668" s="8"/>
      <c r="D3668" s="9"/>
      <c r="E3668" s="9"/>
      <c r="F3668" s="9"/>
      <c r="G3668" s="9"/>
    </row>
    <row r="3669" spans="3:7">
      <c r="C3669" s="8"/>
      <c r="D3669" s="9"/>
      <c r="E3669" s="9"/>
      <c r="F3669" s="9"/>
      <c r="G3669" s="9"/>
    </row>
    <row r="3670" spans="3:7">
      <c r="C3670" s="8"/>
      <c r="D3670" s="9"/>
      <c r="E3670" s="9"/>
      <c r="F3670" s="9"/>
      <c r="G3670" s="9"/>
    </row>
    <row r="3671" spans="3:7">
      <c r="C3671" s="8"/>
      <c r="D3671" s="9"/>
      <c r="E3671" s="9"/>
      <c r="F3671" s="9"/>
      <c r="G3671" s="9"/>
    </row>
    <row r="3672" spans="3:7">
      <c r="C3672" s="8"/>
      <c r="D3672" s="9"/>
      <c r="E3672" s="9"/>
      <c r="F3672" s="9"/>
      <c r="G3672" s="9"/>
    </row>
    <row r="3673" spans="3:7">
      <c r="C3673" s="8"/>
      <c r="D3673" s="9"/>
      <c r="E3673" s="9"/>
      <c r="F3673" s="9"/>
      <c r="G3673" s="9"/>
    </row>
    <row r="3674" spans="3:7">
      <c r="C3674" s="8"/>
      <c r="D3674" s="9"/>
      <c r="E3674" s="9"/>
      <c r="F3674" s="9"/>
      <c r="G3674" s="9"/>
    </row>
    <row r="3675" spans="3:7">
      <c r="C3675" s="8"/>
      <c r="D3675" s="9"/>
      <c r="E3675" s="9"/>
      <c r="F3675" s="9"/>
      <c r="G3675" s="9"/>
    </row>
    <row r="3676" spans="3:7">
      <c r="C3676" s="8"/>
      <c r="D3676" s="9"/>
      <c r="E3676" s="9"/>
      <c r="F3676" s="9"/>
      <c r="G3676" s="9"/>
    </row>
    <row r="3677" spans="3:7">
      <c r="C3677" s="8"/>
      <c r="D3677" s="9"/>
      <c r="E3677" s="9"/>
      <c r="F3677" s="9"/>
      <c r="G3677" s="9"/>
    </row>
    <row r="3678" spans="3:7">
      <c r="C3678" s="8"/>
      <c r="D3678" s="9"/>
      <c r="E3678" s="9"/>
      <c r="F3678" s="9"/>
      <c r="G3678" s="9"/>
    </row>
    <row r="3679" spans="3:7">
      <c r="C3679" s="8"/>
      <c r="D3679" s="9"/>
      <c r="E3679" s="9"/>
      <c r="F3679" s="9"/>
      <c r="G3679" s="9"/>
    </row>
    <row r="3680" spans="3:7">
      <c r="C3680" s="8"/>
      <c r="D3680" s="9"/>
      <c r="E3680" s="9"/>
      <c r="F3680" s="9"/>
      <c r="G3680" s="9"/>
    </row>
    <row r="3681" spans="3:7">
      <c r="C3681" s="8"/>
      <c r="D3681" s="9"/>
      <c r="E3681" s="9"/>
      <c r="F3681" s="9"/>
      <c r="G3681" s="9"/>
    </row>
    <row r="3682" spans="3:7">
      <c r="C3682" s="8"/>
      <c r="D3682" s="9"/>
      <c r="E3682" s="9"/>
      <c r="F3682" s="9"/>
      <c r="G3682" s="9"/>
    </row>
    <row r="3683" spans="3:7">
      <c r="C3683" s="8"/>
      <c r="D3683" s="9"/>
      <c r="E3683" s="9"/>
      <c r="F3683" s="9"/>
      <c r="G3683" s="9"/>
    </row>
    <row r="3684" spans="3:7">
      <c r="C3684" s="8"/>
      <c r="D3684" s="9"/>
      <c r="E3684" s="9"/>
      <c r="F3684" s="9"/>
      <c r="G3684" s="9"/>
    </row>
    <row r="3685" spans="3:7">
      <c r="C3685" s="8"/>
      <c r="D3685" s="9"/>
      <c r="E3685" s="9"/>
      <c r="F3685" s="9"/>
      <c r="G3685" s="9"/>
    </row>
    <row r="3686" spans="3:7">
      <c r="C3686" s="8"/>
      <c r="D3686" s="9"/>
      <c r="E3686" s="9"/>
      <c r="F3686" s="9"/>
      <c r="G3686" s="9"/>
    </row>
    <row r="3687" spans="3:7">
      <c r="C3687" s="8"/>
      <c r="D3687" s="9"/>
      <c r="E3687" s="9"/>
      <c r="F3687" s="9"/>
      <c r="G3687" s="9"/>
    </row>
    <row r="3688" spans="3:7">
      <c r="C3688" s="8"/>
      <c r="D3688" s="9"/>
      <c r="E3688" s="9"/>
      <c r="F3688" s="9"/>
      <c r="G3688" s="9"/>
    </row>
    <row r="3689" spans="3:7">
      <c r="C3689" s="8"/>
      <c r="D3689" s="9"/>
      <c r="E3689" s="9"/>
      <c r="F3689" s="9"/>
      <c r="G3689" s="9"/>
    </row>
    <row r="3690" spans="3:7">
      <c r="C3690" s="8"/>
      <c r="D3690" s="9"/>
      <c r="E3690" s="9"/>
      <c r="F3690" s="9"/>
      <c r="G3690" s="9"/>
    </row>
    <row r="3691" spans="3:7">
      <c r="C3691" s="8"/>
      <c r="D3691" s="9"/>
      <c r="E3691" s="9"/>
      <c r="F3691" s="9"/>
      <c r="G3691" s="9"/>
    </row>
    <row r="3692" spans="3:7">
      <c r="C3692" s="8"/>
      <c r="D3692" s="9"/>
      <c r="E3692" s="9"/>
      <c r="F3692" s="9"/>
      <c r="G3692" s="9"/>
    </row>
    <row r="3693" spans="3:7">
      <c r="C3693" s="8"/>
      <c r="D3693" s="9"/>
      <c r="E3693" s="9"/>
      <c r="F3693" s="9"/>
      <c r="G3693" s="9"/>
    </row>
    <row r="3694" spans="3:7">
      <c r="C3694" s="8"/>
      <c r="D3694" s="9"/>
      <c r="E3694" s="9"/>
      <c r="F3694" s="9"/>
      <c r="G3694" s="9"/>
    </row>
    <row r="3695" spans="3:7">
      <c r="C3695" s="8"/>
      <c r="D3695" s="9"/>
      <c r="E3695" s="9"/>
      <c r="F3695" s="9"/>
      <c r="G3695" s="9"/>
    </row>
    <row r="3696" spans="3:7">
      <c r="C3696" s="8"/>
      <c r="D3696" s="9"/>
      <c r="E3696" s="9"/>
      <c r="F3696" s="9"/>
      <c r="G3696" s="9"/>
    </row>
    <row r="3697" spans="3:7">
      <c r="C3697" s="8"/>
      <c r="D3697" s="9"/>
      <c r="E3697" s="9"/>
      <c r="F3697" s="9"/>
      <c r="G3697" s="9"/>
    </row>
    <row r="3698" spans="3:7">
      <c r="C3698" s="8"/>
      <c r="D3698" s="9"/>
      <c r="E3698" s="9"/>
      <c r="F3698" s="9"/>
      <c r="G3698" s="9"/>
    </row>
    <row r="3699" spans="3:7">
      <c r="C3699" s="8"/>
      <c r="D3699" s="9"/>
      <c r="E3699" s="9"/>
      <c r="F3699" s="9"/>
      <c r="G3699" s="9"/>
    </row>
    <row r="3700" spans="3:7">
      <c r="C3700" s="8"/>
      <c r="D3700" s="9"/>
      <c r="E3700" s="9"/>
      <c r="F3700" s="9"/>
      <c r="G3700" s="9"/>
    </row>
    <row r="3701" spans="3:7">
      <c r="C3701" s="8"/>
      <c r="D3701" s="9"/>
      <c r="E3701" s="9"/>
      <c r="F3701" s="9"/>
      <c r="G3701" s="9"/>
    </row>
    <row r="3702" spans="3:7">
      <c r="C3702" s="8"/>
      <c r="D3702" s="9"/>
      <c r="E3702" s="9"/>
      <c r="F3702" s="9"/>
      <c r="G3702" s="9"/>
    </row>
    <row r="3703" spans="3:7">
      <c r="C3703" s="8"/>
      <c r="D3703" s="9"/>
      <c r="E3703" s="9"/>
      <c r="F3703" s="9"/>
      <c r="G3703" s="9"/>
    </row>
    <row r="3704" spans="3:7">
      <c r="C3704" s="8"/>
      <c r="D3704" s="9"/>
      <c r="E3704" s="9"/>
      <c r="F3704" s="9"/>
      <c r="G3704" s="9"/>
    </row>
    <row r="3705" spans="3:7">
      <c r="C3705" s="8"/>
      <c r="D3705" s="9"/>
      <c r="E3705" s="9"/>
      <c r="F3705" s="9"/>
      <c r="G3705" s="9"/>
    </row>
    <row r="3706" spans="3:7">
      <c r="C3706" s="8"/>
      <c r="D3706" s="9"/>
      <c r="E3706" s="9"/>
      <c r="F3706" s="9"/>
      <c r="G3706" s="9"/>
    </row>
    <row r="3707" spans="3:7">
      <c r="C3707" s="8"/>
      <c r="D3707" s="9"/>
      <c r="E3707" s="9"/>
      <c r="F3707" s="9"/>
      <c r="G3707" s="9"/>
    </row>
    <row r="3708" spans="3:7">
      <c r="C3708" s="8"/>
      <c r="D3708" s="9"/>
      <c r="E3708" s="9"/>
      <c r="F3708" s="9"/>
      <c r="G3708" s="9"/>
    </row>
    <row r="3709" spans="3:7">
      <c r="C3709" s="8"/>
      <c r="D3709" s="9"/>
      <c r="E3709" s="9"/>
      <c r="F3709" s="9"/>
      <c r="G3709" s="9"/>
    </row>
    <row r="3710" spans="3:7">
      <c r="C3710" s="8"/>
      <c r="D3710" s="9"/>
      <c r="E3710" s="9"/>
      <c r="F3710" s="9"/>
      <c r="G3710" s="9"/>
    </row>
    <row r="3711" spans="3:7">
      <c r="C3711" s="8"/>
      <c r="D3711" s="9"/>
      <c r="E3711" s="9"/>
      <c r="F3711" s="9"/>
      <c r="G3711" s="9"/>
    </row>
    <row r="3712" spans="3:7">
      <c r="C3712" s="8"/>
      <c r="D3712" s="9"/>
      <c r="E3712" s="9"/>
      <c r="F3712" s="9"/>
      <c r="G3712" s="9"/>
    </row>
    <row r="3713" spans="3:7">
      <c r="C3713" s="8"/>
      <c r="D3713" s="9"/>
      <c r="E3713" s="9"/>
      <c r="F3713" s="9"/>
      <c r="G3713" s="9"/>
    </row>
    <row r="3714" spans="3:7">
      <c r="C3714" s="8"/>
      <c r="D3714" s="9"/>
      <c r="E3714" s="9"/>
      <c r="F3714" s="9"/>
      <c r="G3714" s="9"/>
    </row>
    <row r="3715" spans="3:7">
      <c r="C3715" s="8"/>
      <c r="D3715" s="9"/>
      <c r="E3715" s="9"/>
      <c r="F3715" s="9"/>
      <c r="G3715" s="9"/>
    </row>
    <row r="3716" spans="3:7">
      <c r="C3716" s="8"/>
      <c r="D3716" s="9"/>
      <c r="E3716" s="9"/>
      <c r="F3716" s="9"/>
      <c r="G3716" s="9"/>
    </row>
    <row r="3717" spans="3:7">
      <c r="C3717" s="8"/>
      <c r="D3717" s="9"/>
      <c r="E3717" s="9"/>
      <c r="F3717" s="9"/>
      <c r="G3717" s="9"/>
    </row>
    <row r="3718" spans="3:7">
      <c r="C3718" s="8"/>
      <c r="D3718" s="9"/>
      <c r="E3718" s="9"/>
      <c r="F3718" s="9"/>
      <c r="G3718" s="9"/>
    </row>
    <row r="3719" spans="3:7">
      <c r="C3719" s="8"/>
      <c r="D3719" s="9"/>
      <c r="E3719" s="9"/>
      <c r="F3719" s="9"/>
      <c r="G3719" s="9"/>
    </row>
    <row r="3720" spans="3:7">
      <c r="C3720" s="8"/>
      <c r="D3720" s="9"/>
      <c r="E3720" s="9"/>
      <c r="F3720" s="9"/>
      <c r="G3720" s="9"/>
    </row>
    <row r="3721" spans="3:7">
      <c r="C3721" s="8"/>
      <c r="D3721" s="9"/>
      <c r="E3721" s="9"/>
      <c r="F3721" s="9"/>
      <c r="G3721" s="9"/>
    </row>
    <row r="3722" spans="3:7">
      <c r="C3722" s="8"/>
      <c r="D3722" s="9"/>
      <c r="E3722" s="9"/>
      <c r="F3722" s="9"/>
      <c r="G3722" s="9"/>
    </row>
    <row r="3723" spans="3:7">
      <c r="C3723" s="8"/>
      <c r="D3723" s="9"/>
      <c r="E3723" s="9"/>
      <c r="F3723" s="9"/>
      <c r="G3723" s="9"/>
    </row>
    <row r="3724" spans="3:7">
      <c r="C3724" s="8"/>
      <c r="D3724" s="9"/>
      <c r="E3724" s="9"/>
      <c r="F3724" s="9"/>
      <c r="G3724" s="9"/>
    </row>
    <row r="3725" spans="3:7">
      <c r="C3725" s="8"/>
      <c r="D3725" s="9"/>
      <c r="E3725" s="9"/>
      <c r="F3725" s="9"/>
      <c r="G3725" s="9"/>
    </row>
    <row r="3726" spans="3:7">
      <c r="C3726" s="8"/>
      <c r="D3726" s="9"/>
      <c r="E3726" s="9"/>
      <c r="F3726" s="9"/>
      <c r="G3726" s="9"/>
    </row>
    <row r="3727" spans="3:7">
      <c r="C3727" s="8"/>
      <c r="D3727" s="9"/>
      <c r="E3727" s="9"/>
      <c r="F3727" s="9"/>
      <c r="G3727" s="9"/>
    </row>
    <row r="3728" spans="3:7">
      <c r="C3728" s="8"/>
      <c r="D3728" s="9"/>
      <c r="E3728" s="9"/>
      <c r="F3728" s="9"/>
      <c r="G3728" s="9"/>
    </row>
    <row r="3729" spans="3:7">
      <c r="C3729" s="8"/>
      <c r="D3729" s="9"/>
      <c r="E3729" s="9"/>
      <c r="F3729" s="9"/>
      <c r="G3729" s="9"/>
    </row>
    <row r="3730" spans="3:7">
      <c r="C3730" s="8"/>
      <c r="D3730" s="9"/>
      <c r="E3730" s="9"/>
      <c r="F3730" s="9"/>
      <c r="G3730" s="9"/>
    </row>
    <row r="3731" spans="3:7">
      <c r="C3731" s="8"/>
      <c r="D3731" s="9"/>
      <c r="E3731" s="9"/>
      <c r="F3731" s="9"/>
      <c r="G3731" s="9"/>
    </row>
    <row r="3732" spans="3:7">
      <c r="C3732" s="8"/>
      <c r="D3732" s="9"/>
      <c r="E3732" s="9"/>
      <c r="F3732" s="9"/>
      <c r="G3732" s="9"/>
    </row>
    <row r="3733" spans="3:7">
      <c r="C3733" s="8"/>
      <c r="D3733" s="9"/>
      <c r="E3733" s="9"/>
      <c r="F3733" s="9"/>
      <c r="G3733" s="9"/>
    </row>
    <row r="3734" spans="3:7">
      <c r="C3734" s="8"/>
      <c r="D3734" s="9"/>
      <c r="E3734" s="9"/>
      <c r="F3734" s="9"/>
      <c r="G3734" s="9"/>
    </row>
    <row r="3735" spans="3:7">
      <c r="C3735" s="8"/>
      <c r="D3735" s="9"/>
      <c r="E3735" s="9"/>
      <c r="F3735" s="9"/>
      <c r="G3735" s="9"/>
    </row>
    <row r="3736" spans="3:7">
      <c r="C3736" s="8"/>
      <c r="D3736" s="9"/>
      <c r="E3736" s="9"/>
      <c r="F3736" s="9"/>
      <c r="G3736" s="9"/>
    </row>
    <row r="3737" spans="3:7">
      <c r="C3737" s="8"/>
      <c r="D3737" s="9"/>
      <c r="E3737" s="9"/>
      <c r="F3737" s="9"/>
      <c r="G3737" s="9"/>
    </row>
    <row r="3738" spans="3:7">
      <c r="C3738" s="8"/>
      <c r="D3738" s="9"/>
      <c r="E3738" s="9"/>
      <c r="F3738" s="9"/>
      <c r="G3738" s="9"/>
    </row>
    <row r="3739" spans="3:7">
      <c r="C3739" s="8"/>
      <c r="D3739" s="9"/>
      <c r="E3739" s="9"/>
      <c r="F3739" s="9"/>
      <c r="G3739" s="9"/>
    </row>
    <row r="3740" spans="3:7">
      <c r="C3740" s="8"/>
      <c r="D3740" s="9"/>
      <c r="E3740" s="9"/>
      <c r="F3740" s="9"/>
      <c r="G3740" s="9"/>
    </row>
    <row r="3741" spans="3:7">
      <c r="C3741" s="8"/>
      <c r="D3741" s="9"/>
      <c r="E3741" s="9"/>
      <c r="F3741" s="9"/>
      <c r="G3741" s="9"/>
    </row>
    <row r="3742" spans="3:7">
      <c r="C3742" s="8"/>
      <c r="D3742" s="9"/>
      <c r="E3742" s="9"/>
      <c r="F3742" s="9"/>
      <c r="G3742" s="9"/>
    </row>
    <row r="3743" spans="3:7">
      <c r="C3743" s="8"/>
      <c r="D3743" s="9"/>
      <c r="E3743" s="9"/>
      <c r="F3743" s="9"/>
      <c r="G3743" s="9"/>
    </row>
    <row r="3744" spans="3:7">
      <c r="C3744" s="8"/>
      <c r="D3744" s="9"/>
      <c r="E3744" s="9"/>
      <c r="F3744" s="9"/>
      <c r="G3744" s="9"/>
    </row>
    <row r="3745" spans="3:7">
      <c r="C3745" s="8"/>
      <c r="D3745" s="9"/>
      <c r="E3745" s="9"/>
      <c r="F3745" s="9"/>
      <c r="G3745" s="9"/>
    </row>
    <row r="3746" spans="3:7">
      <c r="C3746" s="8"/>
      <c r="D3746" s="9"/>
      <c r="E3746" s="9"/>
      <c r="F3746" s="9"/>
      <c r="G3746" s="9"/>
    </row>
    <row r="3747" spans="3:7">
      <c r="C3747" s="8"/>
      <c r="D3747" s="9"/>
      <c r="E3747" s="9"/>
      <c r="F3747" s="9"/>
      <c r="G3747" s="9"/>
    </row>
    <row r="3748" spans="3:7">
      <c r="C3748" s="8"/>
      <c r="D3748" s="9"/>
      <c r="E3748" s="9"/>
      <c r="F3748" s="9"/>
      <c r="G3748" s="9"/>
    </row>
    <row r="3749" spans="3:7">
      <c r="C3749" s="8"/>
      <c r="D3749" s="9"/>
      <c r="E3749" s="9"/>
      <c r="F3749" s="9"/>
      <c r="G3749" s="9"/>
    </row>
    <row r="3750" spans="3:7">
      <c r="C3750" s="8"/>
      <c r="D3750" s="9"/>
      <c r="E3750" s="9"/>
      <c r="F3750" s="9"/>
      <c r="G3750" s="9"/>
    </row>
    <row r="3751" spans="3:7">
      <c r="C3751" s="8"/>
      <c r="D3751" s="9"/>
      <c r="E3751" s="9"/>
      <c r="F3751" s="9"/>
      <c r="G3751" s="9"/>
    </row>
    <row r="3752" spans="3:7">
      <c r="C3752" s="8"/>
      <c r="D3752" s="9"/>
      <c r="E3752" s="9"/>
      <c r="F3752" s="9"/>
      <c r="G3752" s="9"/>
    </row>
    <row r="3753" spans="3:7">
      <c r="C3753" s="8"/>
      <c r="D3753" s="9"/>
      <c r="E3753" s="9"/>
      <c r="F3753" s="9"/>
      <c r="G3753" s="9"/>
    </row>
    <row r="3754" spans="3:7">
      <c r="C3754" s="8"/>
      <c r="D3754" s="9"/>
      <c r="E3754" s="9"/>
      <c r="F3754" s="9"/>
      <c r="G3754" s="9"/>
    </row>
    <row r="3755" spans="3:7">
      <c r="C3755" s="8"/>
      <c r="D3755" s="9"/>
      <c r="E3755" s="9"/>
      <c r="F3755" s="9"/>
      <c r="G3755" s="9"/>
    </row>
    <row r="3756" spans="3:7">
      <c r="C3756" s="8"/>
      <c r="D3756" s="9"/>
      <c r="E3756" s="9"/>
      <c r="F3756" s="9"/>
      <c r="G3756" s="9"/>
    </row>
    <row r="3757" spans="3:7">
      <c r="C3757" s="8"/>
      <c r="D3757" s="9"/>
      <c r="E3757" s="9"/>
      <c r="F3757" s="9"/>
      <c r="G3757" s="9"/>
    </row>
    <row r="3758" spans="3:7">
      <c r="C3758" s="8"/>
      <c r="D3758" s="9"/>
      <c r="E3758" s="9"/>
      <c r="F3758" s="9"/>
      <c r="G3758" s="9"/>
    </row>
    <row r="3759" spans="3:7">
      <c r="C3759" s="8"/>
      <c r="D3759" s="9"/>
      <c r="E3759" s="9"/>
      <c r="F3759" s="9"/>
      <c r="G3759" s="9"/>
    </row>
    <row r="3760" spans="3:7">
      <c r="C3760" s="8"/>
      <c r="D3760" s="9"/>
      <c r="E3760" s="9"/>
      <c r="F3760" s="9"/>
      <c r="G3760" s="9"/>
    </row>
    <row r="3761" spans="3:7">
      <c r="C3761" s="8"/>
      <c r="D3761" s="9"/>
      <c r="E3761" s="9"/>
      <c r="F3761" s="9"/>
      <c r="G3761" s="9"/>
    </row>
    <row r="3762" spans="3:7">
      <c r="C3762" s="8"/>
      <c r="D3762" s="9"/>
      <c r="E3762" s="9"/>
      <c r="F3762" s="9"/>
      <c r="G3762" s="9"/>
    </row>
    <row r="3763" spans="3:7">
      <c r="C3763" s="8"/>
      <c r="D3763" s="9"/>
      <c r="E3763" s="9"/>
      <c r="F3763" s="9"/>
      <c r="G3763" s="9"/>
    </row>
    <row r="3764" spans="3:7">
      <c r="C3764" s="8"/>
      <c r="D3764" s="9"/>
      <c r="E3764" s="9"/>
      <c r="F3764" s="9"/>
      <c r="G3764" s="9"/>
    </row>
    <row r="3765" spans="3:7">
      <c r="C3765" s="8"/>
      <c r="D3765" s="9"/>
      <c r="E3765" s="9"/>
      <c r="F3765" s="9"/>
      <c r="G3765" s="9"/>
    </row>
    <row r="3766" spans="3:7">
      <c r="C3766" s="8"/>
      <c r="D3766" s="9"/>
      <c r="E3766" s="9"/>
      <c r="F3766" s="9"/>
      <c r="G3766" s="9"/>
    </row>
    <row r="3767" spans="3:7">
      <c r="C3767" s="8"/>
      <c r="D3767" s="9"/>
      <c r="E3767" s="9"/>
      <c r="F3767" s="9"/>
      <c r="G3767" s="9"/>
    </row>
    <row r="3768" spans="3:7">
      <c r="C3768" s="8"/>
      <c r="D3768" s="9"/>
      <c r="E3768" s="9"/>
      <c r="F3768" s="9"/>
      <c r="G3768" s="9"/>
    </row>
    <row r="3769" spans="3:7">
      <c r="C3769" s="8"/>
      <c r="D3769" s="9"/>
      <c r="E3769" s="9"/>
      <c r="F3769" s="9"/>
      <c r="G3769" s="9"/>
    </row>
    <row r="3770" spans="3:7">
      <c r="C3770" s="8"/>
      <c r="D3770" s="9"/>
      <c r="E3770" s="9"/>
      <c r="F3770" s="9"/>
      <c r="G3770" s="9"/>
    </row>
    <row r="3771" spans="3:7">
      <c r="C3771" s="8"/>
      <c r="D3771" s="9"/>
      <c r="E3771" s="9"/>
      <c r="F3771" s="9"/>
      <c r="G3771" s="9"/>
    </row>
    <row r="3772" spans="3:7">
      <c r="C3772" s="8"/>
      <c r="D3772" s="9"/>
      <c r="E3772" s="9"/>
      <c r="F3772" s="9"/>
      <c r="G3772" s="9"/>
    </row>
    <row r="3773" spans="3:7">
      <c r="C3773" s="8"/>
      <c r="D3773" s="9"/>
      <c r="E3773" s="9"/>
      <c r="F3773" s="9"/>
      <c r="G3773" s="9"/>
    </row>
    <row r="3774" spans="3:7">
      <c r="C3774" s="8"/>
      <c r="D3774" s="9"/>
      <c r="E3774" s="9"/>
      <c r="F3774" s="9"/>
      <c r="G3774" s="9"/>
    </row>
    <row r="3775" spans="3:7">
      <c r="C3775" s="8"/>
      <c r="D3775" s="9"/>
      <c r="E3775" s="9"/>
      <c r="F3775" s="9"/>
      <c r="G3775" s="9"/>
    </row>
    <row r="3776" spans="3:7">
      <c r="C3776" s="8"/>
      <c r="D3776" s="9"/>
      <c r="E3776" s="9"/>
      <c r="F3776" s="9"/>
      <c r="G3776" s="9"/>
    </row>
    <row r="3777" spans="3:7">
      <c r="C3777" s="8"/>
      <c r="D3777" s="9"/>
      <c r="E3777" s="9"/>
      <c r="F3777" s="9"/>
      <c r="G3777" s="9"/>
    </row>
    <row r="3778" spans="3:7">
      <c r="C3778" s="8"/>
      <c r="D3778" s="9"/>
      <c r="E3778" s="9"/>
      <c r="F3778" s="9"/>
      <c r="G3778" s="9"/>
    </row>
    <row r="3779" spans="3:7">
      <c r="C3779" s="8"/>
      <c r="D3779" s="9"/>
      <c r="E3779" s="9"/>
      <c r="F3779" s="9"/>
      <c r="G3779" s="9"/>
    </row>
    <row r="3780" spans="3:7">
      <c r="C3780" s="8"/>
      <c r="D3780" s="9"/>
      <c r="E3780" s="9"/>
      <c r="F3780" s="9"/>
      <c r="G3780" s="9"/>
    </row>
    <row r="3781" spans="3:7">
      <c r="C3781" s="8"/>
      <c r="D3781" s="9"/>
      <c r="E3781" s="9"/>
      <c r="F3781" s="9"/>
      <c r="G3781" s="9"/>
    </row>
    <row r="3782" spans="3:7">
      <c r="C3782" s="8"/>
      <c r="D3782" s="9"/>
      <c r="E3782" s="9"/>
      <c r="F3782" s="9"/>
      <c r="G3782" s="9"/>
    </row>
    <row r="3783" spans="3:7">
      <c r="C3783" s="8"/>
      <c r="D3783" s="9"/>
      <c r="E3783" s="9"/>
      <c r="F3783" s="9"/>
      <c r="G3783" s="9"/>
    </row>
    <row r="3784" spans="3:7">
      <c r="C3784" s="8"/>
      <c r="D3784" s="9"/>
      <c r="E3784" s="9"/>
      <c r="F3784" s="9"/>
      <c r="G3784" s="9"/>
    </row>
    <row r="3785" spans="3:7">
      <c r="C3785" s="8"/>
      <c r="D3785" s="9"/>
      <c r="E3785" s="9"/>
      <c r="F3785" s="9"/>
      <c r="G3785" s="9"/>
    </row>
    <row r="3786" spans="3:7">
      <c r="C3786" s="8"/>
      <c r="D3786" s="9"/>
      <c r="E3786" s="9"/>
      <c r="F3786" s="9"/>
      <c r="G3786" s="9"/>
    </row>
    <row r="3787" spans="3:7">
      <c r="C3787" s="8"/>
      <c r="D3787" s="9"/>
      <c r="E3787" s="9"/>
      <c r="F3787" s="9"/>
      <c r="G3787" s="9"/>
    </row>
    <row r="3788" spans="3:7">
      <c r="C3788" s="8"/>
      <c r="D3788" s="9"/>
      <c r="E3788" s="9"/>
      <c r="F3788" s="9"/>
      <c r="G3788" s="9"/>
    </row>
    <row r="3789" spans="3:7">
      <c r="C3789" s="8"/>
      <c r="D3789" s="9"/>
      <c r="E3789" s="9"/>
      <c r="F3789" s="9"/>
      <c r="G3789" s="9"/>
    </row>
    <row r="3790" spans="3:7">
      <c r="C3790" s="8"/>
      <c r="D3790" s="9"/>
      <c r="E3790" s="9"/>
      <c r="F3790" s="9"/>
      <c r="G3790" s="9"/>
    </row>
    <row r="3791" spans="3:7">
      <c r="C3791" s="8"/>
      <c r="D3791" s="9"/>
      <c r="E3791" s="9"/>
      <c r="F3791" s="9"/>
      <c r="G3791" s="9"/>
    </row>
    <row r="3792" spans="3:7">
      <c r="C3792" s="8"/>
      <c r="D3792" s="9"/>
      <c r="E3792" s="9"/>
      <c r="F3792" s="9"/>
      <c r="G3792" s="9"/>
    </row>
    <row r="3793" spans="3:7">
      <c r="C3793" s="8"/>
      <c r="D3793" s="9"/>
      <c r="E3793" s="9"/>
      <c r="F3793" s="9"/>
      <c r="G3793" s="9"/>
    </row>
    <row r="3794" spans="3:7">
      <c r="C3794" s="8"/>
      <c r="D3794" s="9"/>
      <c r="E3794" s="9"/>
      <c r="F3794" s="9"/>
      <c r="G3794" s="9"/>
    </row>
    <row r="3795" spans="3:7">
      <c r="C3795" s="8"/>
      <c r="D3795" s="9"/>
      <c r="E3795" s="9"/>
      <c r="F3795" s="9"/>
      <c r="G3795" s="9"/>
    </row>
    <row r="3796" spans="3:7">
      <c r="C3796" s="8"/>
      <c r="D3796" s="9"/>
      <c r="E3796" s="9"/>
      <c r="F3796" s="9"/>
      <c r="G3796" s="9"/>
    </row>
    <row r="3797" spans="3:7">
      <c r="C3797" s="8"/>
      <c r="D3797" s="9"/>
      <c r="E3797" s="9"/>
      <c r="F3797" s="9"/>
      <c r="G3797" s="9"/>
    </row>
    <row r="3798" spans="3:7">
      <c r="C3798" s="8"/>
      <c r="D3798" s="9"/>
      <c r="E3798" s="9"/>
      <c r="F3798" s="9"/>
      <c r="G3798" s="9"/>
    </row>
    <row r="3799" spans="3:7">
      <c r="C3799" s="8"/>
      <c r="D3799" s="9"/>
      <c r="E3799" s="9"/>
      <c r="F3799" s="9"/>
      <c r="G3799" s="9"/>
    </row>
    <row r="3800" spans="3:7">
      <c r="C3800" s="8"/>
      <c r="D3800" s="9"/>
      <c r="E3800" s="9"/>
      <c r="F3800" s="9"/>
      <c r="G3800" s="9"/>
    </row>
    <row r="3801" spans="3:7">
      <c r="C3801" s="8"/>
      <c r="D3801" s="9"/>
      <c r="E3801" s="9"/>
      <c r="F3801" s="9"/>
      <c r="G3801" s="9"/>
    </row>
    <row r="3802" spans="3:7">
      <c r="C3802" s="8"/>
      <c r="D3802" s="9"/>
      <c r="E3802" s="9"/>
      <c r="F3802" s="9"/>
      <c r="G3802" s="9"/>
    </row>
    <row r="3803" spans="3:7">
      <c r="C3803" s="8"/>
      <c r="D3803" s="9"/>
      <c r="E3803" s="9"/>
      <c r="F3803" s="9"/>
      <c r="G3803" s="9"/>
    </row>
    <row r="3804" spans="3:7">
      <c r="C3804" s="8"/>
      <c r="D3804" s="9"/>
      <c r="E3804" s="9"/>
      <c r="F3804" s="9"/>
      <c r="G3804" s="9"/>
    </row>
    <row r="3805" spans="3:7">
      <c r="C3805" s="8"/>
      <c r="D3805" s="9"/>
      <c r="E3805" s="9"/>
      <c r="F3805" s="9"/>
      <c r="G3805" s="9"/>
    </row>
    <row r="3806" spans="3:7">
      <c r="C3806" s="8"/>
      <c r="D3806" s="9"/>
      <c r="E3806" s="9"/>
      <c r="F3806" s="9"/>
      <c r="G3806" s="9"/>
    </row>
    <row r="3807" spans="3:7">
      <c r="C3807" s="8"/>
      <c r="D3807" s="9"/>
      <c r="E3807" s="9"/>
      <c r="F3807" s="9"/>
      <c r="G3807" s="9"/>
    </row>
    <row r="3808" spans="3:7">
      <c r="C3808" s="8"/>
      <c r="D3808" s="9"/>
      <c r="E3808" s="9"/>
      <c r="F3808" s="9"/>
      <c r="G3808" s="9"/>
    </row>
    <row r="3809" spans="3:7">
      <c r="C3809" s="8"/>
      <c r="D3809" s="9"/>
      <c r="E3809" s="9"/>
      <c r="F3809" s="9"/>
      <c r="G3809" s="9"/>
    </row>
    <row r="3810" spans="3:7">
      <c r="C3810" s="8"/>
      <c r="D3810" s="9"/>
      <c r="E3810" s="9"/>
      <c r="F3810" s="9"/>
      <c r="G3810" s="9"/>
    </row>
    <row r="3811" spans="3:7">
      <c r="C3811" s="8"/>
      <c r="D3811" s="9"/>
      <c r="E3811" s="9"/>
      <c r="F3811" s="9"/>
      <c r="G3811" s="9"/>
    </row>
    <row r="3812" spans="3:7">
      <c r="C3812" s="8"/>
      <c r="D3812" s="9"/>
      <c r="E3812" s="9"/>
      <c r="F3812" s="9"/>
      <c r="G3812" s="9"/>
    </row>
    <row r="3813" spans="3:7">
      <c r="C3813" s="8"/>
      <c r="D3813" s="9"/>
      <c r="E3813" s="9"/>
      <c r="F3813" s="9"/>
      <c r="G3813" s="9"/>
    </row>
    <row r="3814" spans="3:7">
      <c r="C3814" s="8"/>
      <c r="D3814" s="9"/>
      <c r="E3814" s="9"/>
      <c r="F3814" s="9"/>
      <c r="G3814" s="9"/>
    </row>
    <row r="3815" spans="3:7">
      <c r="C3815" s="8"/>
      <c r="D3815" s="9"/>
      <c r="E3815" s="9"/>
      <c r="F3815" s="9"/>
      <c r="G3815" s="9"/>
    </row>
    <row r="3816" spans="3:7">
      <c r="C3816" s="8"/>
      <c r="D3816" s="9"/>
      <c r="E3816" s="9"/>
      <c r="F3816" s="9"/>
      <c r="G3816" s="9"/>
    </row>
    <row r="3817" spans="3:7">
      <c r="C3817" s="8"/>
      <c r="D3817" s="9"/>
      <c r="E3817" s="9"/>
      <c r="F3817" s="9"/>
      <c r="G3817" s="9"/>
    </row>
    <row r="3818" spans="3:7">
      <c r="C3818" s="8"/>
      <c r="D3818" s="9"/>
      <c r="E3818" s="9"/>
      <c r="F3818" s="9"/>
      <c r="G3818" s="9"/>
    </row>
    <row r="3819" spans="3:7">
      <c r="C3819" s="8"/>
      <c r="D3819" s="9"/>
      <c r="E3819" s="9"/>
      <c r="F3819" s="9"/>
      <c r="G3819" s="9"/>
    </row>
    <row r="3820" spans="3:7">
      <c r="C3820" s="8"/>
      <c r="D3820" s="9"/>
      <c r="E3820" s="9"/>
      <c r="F3820" s="9"/>
      <c r="G3820" s="9"/>
    </row>
    <row r="3821" spans="3:7">
      <c r="C3821" s="8"/>
      <c r="D3821" s="9"/>
      <c r="E3821" s="9"/>
      <c r="F3821" s="9"/>
      <c r="G3821" s="9"/>
    </row>
    <row r="3822" spans="3:7">
      <c r="C3822" s="8"/>
      <c r="D3822" s="9"/>
      <c r="E3822" s="9"/>
      <c r="F3822" s="9"/>
      <c r="G3822" s="9"/>
    </row>
    <row r="3823" spans="3:7">
      <c r="C3823" s="8"/>
      <c r="D3823" s="9"/>
      <c r="E3823" s="9"/>
      <c r="F3823" s="9"/>
      <c r="G3823" s="9"/>
    </row>
    <row r="3824" spans="3:7">
      <c r="C3824" s="8"/>
      <c r="D3824" s="9"/>
      <c r="E3824" s="9"/>
      <c r="F3824" s="9"/>
      <c r="G3824" s="9"/>
    </row>
    <row r="3825" spans="3:7">
      <c r="C3825" s="8"/>
      <c r="D3825" s="9"/>
      <c r="E3825" s="9"/>
      <c r="F3825" s="9"/>
      <c r="G3825" s="9"/>
    </row>
    <row r="3826" spans="3:7">
      <c r="C3826" s="8"/>
      <c r="D3826" s="9"/>
      <c r="E3826" s="9"/>
      <c r="F3826" s="9"/>
      <c r="G3826" s="9"/>
    </row>
    <row r="3827" spans="3:7">
      <c r="C3827" s="8"/>
      <c r="D3827" s="9"/>
      <c r="E3827" s="9"/>
      <c r="F3827" s="9"/>
      <c r="G3827" s="9"/>
    </row>
    <row r="3828" spans="3:7">
      <c r="C3828" s="8"/>
      <c r="D3828" s="9"/>
      <c r="E3828" s="9"/>
      <c r="F3828" s="9"/>
      <c r="G3828" s="9"/>
    </row>
    <row r="3829" spans="3:7">
      <c r="C3829" s="8"/>
      <c r="D3829" s="9"/>
      <c r="E3829" s="9"/>
      <c r="F3829" s="9"/>
      <c r="G3829" s="9"/>
    </row>
    <row r="3830" spans="3:7">
      <c r="C3830" s="8"/>
      <c r="D3830" s="9"/>
      <c r="E3830" s="9"/>
      <c r="F3830" s="9"/>
      <c r="G3830" s="9"/>
    </row>
    <row r="3831" spans="3:7">
      <c r="C3831" s="8"/>
      <c r="D3831" s="9"/>
      <c r="E3831" s="9"/>
      <c r="F3831" s="9"/>
      <c r="G3831" s="9"/>
    </row>
    <row r="3832" spans="3:7">
      <c r="C3832" s="8"/>
      <c r="D3832" s="9"/>
      <c r="E3832" s="9"/>
      <c r="F3832" s="9"/>
      <c r="G3832" s="9"/>
    </row>
    <row r="3833" spans="3:7">
      <c r="C3833" s="8"/>
      <c r="D3833" s="9"/>
      <c r="E3833" s="9"/>
      <c r="F3833" s="9"/>
      <c r="G3833" s="9"/>
    </row>
    <row r="3834" spans="3:7">
      <c r="C3834" s="8"/>
      <c r="D3834" s="9"/>
      <c r="E3834" s="9"/>
      <c r="F3834" s="9"/>
      <c r="G3834" s="9"/>
    </row>
    <row r="3835" spans="3:7">
      <c r="C3835" s="8"/>
      <c r="D3835" s="9"/>
      <c r="E3835" s="9"/>
      <c r="F3835" s="9"/>
      <c r="G3835" s="9"/>
    </row>
    <row r="3836" spans="3:7">
      <c r="C3836" s="8"/>
      <c r="D3836" s="9"/>
      <c r="E3836" s="9"/>
      <c r="F3836" s="9"/>
      <c r="G3836" s="9"/>
    </row>
    <row r="3837" spans="3:7">
      <c r="C3837" s="8"/>
      <c r="D3837" s="9"/>
      <c r="E3837" s="9"/>
      <c r="F3837" s="9"/>
      <c r="G3837" s="9"/>
    </row>
    <row r="3838" spans="3:7">
      <c r="C3838" s="8"/>
      <c r="D3838" s="9"/>
      <c r="E3838" s="9"/>
      <c r="F3838" s="9"/>
      <c r="G3838" s="9"/>
    </row>
    <row r="3839" spans="3:7">
      <c r="C3839" s="8"/>
      <c r="D3839" s="9"/>
      <c r="E3839" s="9"/>
      <c r="F3839" s="9"/>
      <c r="G3839" s="9"/>
    </row>
    <row r="3840" spans="3:7">
      <c r="C3840" s="8"/>
      <c r="D3840" s="9"/>
      <c r="E3840" s="9"/>
      <c r="F3840" s="9"/>
      <c r="G3840" s="9"/>
    </row>
    <row r="3841" spans="3:7">
      <c r="C3841" s="8"/>
      <c r="D3841" s="9"/>
      <c r="E3841" s="9"/>
      <c r="F3841" s="9"/>
      <c r="G3841" s="9"/>
    </row>
    <row r="3842" spans="3:7">
      <c r="C3842" s="8"/>
      <c r="D3842" s="9"/>
      <c r="E3842" s="9"/>
      <c r="F3842" s="9"/>
      <c r="G3842" s="9"/>
    </row>
    <row r="3843" spans="3:7">
      <c r="C3843" s="8"/>
      <c r="D3843" s="9"/>
      <c r="E3843" s="9"/>
      <c r="F3843" s="9"/>
      <c r="G3843" s="9"/>
    </row>
    <row r="3844" spans="3:7">
      <c r="C3844" s="8"/>
      <c r="D3844" s="9"/>
      <c r="E3844" s="9"/>
      <c r="F3844" s="9"/>
      <c r="G3844" s="9"/>
    </row>
    <row r="3845" spans="3:7">
      <c r="C3845" s="8"/>
      <c r="D3845" s="9"/>
      <c r="E3845" s="9"/>
      <c r="F3845" s="9"/>
      <c r="G3845" s="9"/>
    </row>
    <row r="3846" spans="3:7">
      <c r="C3846" s="8"/>
      <c r="D3846" s="9"/>
      <c r="E3846" s="9"/>
      <c r="F3846" s="9"/>
      <c r="G3846" s="9"/>
    </row>
    <row r="3847" spans="3:7">
      <c r="C3847" s="8"/>
      <c r="D3847" s="9"/>
      <c r="E3847" s="9"/>
      <c r="F3847" s="9"/>
      <c r="G3847" s="9"/>
    </row>
    <row r="3848" spans="3:7">
      <c r="C3848" s="8"/>
      <c r="D3848" s="9"/>
      <c r="E3848" s="9"/>
      <c r="F3848" s="9"/>
      <c r="G3848" s="9"/>
    </row>
    <row r="3849" spans="3:7">
      <c r="C3849" s="8"/>
      <c r="D3849" s="9"/>
      <c r="E3849" s="9"/>
      <c r="F3849" s="9"/>
      <c r="G3849" s="9"/>
    </row>
    <row r="3850" spans="3:7">
      <c r="C3850" s="8"/>
      <c r="D3850" s="9"/>
      <c r="E3850" s="9"/>
      <c r="F3850" s="9"/>
      <c r="G3850" s="9"/>
    </row>
    <row r="3851" spans="3:7">
      <c r="C3851" s="8"/>
      <c r="D3851" s="9"/>
      <c r="E3851" s="9"/>
      <c r="F3851" s="9"/>
      <c r="G3851" s="9"/>
    </row>
    <row r="3852" spans="3:7">
      <c r="C3852" s="8"/>
      <c r="D3852" s="9"/>
      <c r="E3852" s="9"/>
      <c r="F3852" s="9"/>
      <c r="G3852" s="9"/>
    </row>
    <row r="3853" spans="3:7">
      <c r="C3853" s="8"/>
      <c r="D3853" s="9"/>
      <c r="E3853" s="9"/>
      <c r="F3853" s="9"/>
      <c r="G3853" s="9"/>
    </row>
    <row r="3854" spans="3:7">
      <c r="C3854" s="8"/>
      <c r="D3854" s="9"/>
      <c r="E3854" s="9"/>
      <c r="F3854" s="9"/>
      <c r="G3854" s="9"/>
    </row>
    <row r="3855" spans="3:7">
      <c r="C3855" s="8"/>
      <c r="D3855" s="9"/>
      <c r="E3855" s="9"/>
      <c r="F3855" s="9"/>
      <c r="G3855" s="9"/>
    </row>
    <row r="3856" spans="3:7">
      <c r="C3856" s="8"/>
      <c r="D3856" s="9"/>
      <c r="E3856" s="9"/>
      <c r="F3856" s="9"/>
      <c r="G3856" s="9"/>
    </row>
    <row r="3857" spans="3:7">
      <c r="C3857" s="8"/>
      <c r="D3857" s="9"/>
      <c r="E3857" s="9"/>
      <c r="F3857" s="9"/>
      <c r="G3857" s="9"/>
    </row>
    <row r="3858" spans="3:7">
      <c r="C3858" s="8"/>
      <c r="D3858" s="9"/>
      <c r="E3858" s="9"/>
      <c r="F3858" s="9"/>
      <c r="G3858" s="9"/>
    </row>
    <row r="3859" spans="3:7">
      <c r="C3859" s="8"/>
      <c r="D3859" s="9"/>
      <c r="E3859" s="9"/>
      <c r="F3859" s="9"/>
      <c r="G3859" s="9"/>
    </row>
    <row r="3860" spans="3:7">
      <c r="C3860" s="8"/>
      <c r="D3860" s="9"/>
      <c r="E3860" s="9"/>
      <c r="F3860" s="9"/>
      <c r="G3860" s="9"/>
    </row>
    <row r="3861" spans="3:7">
      <c r="C3861" s="8"/>
      <c r="D3861" s="9"/>
      <c r="E3861" s="9"/>
      <c r="F3861" s="9"/>
      <c r="G3861" s="9"/>
    </row>
    <row r="3862" spans="3:7">
      <c r="C3862" s="8"/>
      <c r="D3862" s="9"/>
      <c r="E3862" s="9"/>
      <c r="F3862" s="9"/>
      <c r="G3862" s="9"/>
    </row>
    <row r="3863" spans="3:7">
      <c r="C3863" s="8"/>
      <c r="D3863" s="9"/>
      <c r="E3863" s="9"/>
      <c r="F3863" s="9"/>
      <c r="G3863" s="9"/>
    </row>
    <row r="3864" spans="3:7">
      <c r="C3864" s="8"/>
      <c r="D3864" s="9"/>
      <c r="E3864" s="9"/>
      <c r="F3864" s="9"/>
      <c r="G3864" s="9"/>
    </row>
    <row r="3865" spans="3:7">
      <c r="C3865" s="8"/>
      <c r="D3865" s="9"/>
      <c r="E3865" s="9"/>
      <c r="F3865" s="9"/>
      <c r="G3865" s="9"/>
    </row>
    <row r="3866" spans="3:7">
      <c r="C3866" s="8"/>
      <c r="D3866" s="9"/>
      <c r="E3866" s="9"/>
      <c r="F3866" s="9"/>
      <c r="G3866" s="9"/>
    </row>
    <row r="3867" spans="3:7">
      <c r="C3867" s="8"/>
      <c r="D3867" s="9"/>
      <c r="E3867" s="9"/>
      <c r="F3867" s="9"/>
      <c r="G3867" s="9"/>
    </row>
    <row r="3868" spans="3:7">
      <c r="C3868" s="8"/>
      <c r="D3868" s="9"/>
      <c r="E3868" s="9"/>
      <c r="F3868" s="9"/>
      <c r="G3868" s="9"/>
    </row>
    <row r="3869" spans="3:7">
      <c r="C3869" s="8"/>
      <c r="D3869" s="9"/>
      <c r="E3869" s="9"/>
      <c r="F3869" s="9"/>
      <c r="G3869" s="9"/>
    </row>
    <row r="3870" spans="3:7">
      <c r="C3870" s="8"/>
      <c r="D3870" s="9"/>
      <c r="E3870" s="9"/>
      <c r="F3870" s="9"/>
      <c r="G3870" s="9"/>
    </row>
    <row r="3871" spans="3:7">
      <c r="C3871" s="8"/>
      <c r="D3871" s="9"/>
      <c r="E3871" s="9"/>
      <c r="F3871" s="9"/>
      <c r="G3871" s="9"/>
    </row>
    <row r="3872" spans="3:7">
      <c r="C3872" s="8"/>
      <c r="D3872" s="9"/>
      <c r="E3872" s="9"/>
      <c r="F3872" s="9"/>
      <c r="G3872" s="9"/>
    </row>
    <row r="3873" spans="3:7">
      <c r="C3873" s="8"/>
      <c r="D3873" s="9"/>
      <c r="E3873" s="9"/>
      <c r="F3873" s="9"/>
      <c r="G3873" s="9"/>
    </row>
    <row r="3874" spans="3:7">
      <c r="C3874" s="8"/>
      <c r="D3874" s="9"/>
      <c r="E3874" s="9"/>
      <c r="F3874" s="9"/>
      <c r="G3874" s="9"/>
    </row>
    <row r="3875" spans="3:7">
      <c r="C3875" s="8"/>
      <c r="D3875" s="9"/>
      <c r="E3875" s="9"/>
      <c r="F3875" s="9"/>
      <c r="G3875" s="9"/>
    </row>
    <row r="3876" spans="3:7">
      <c r="C3876" s="8"/>
      <c r="D3876" s="9"/>
      <c r="E3876" s="9"/>
      <c r="F3876" s="9"/>
      <c r="G3876" s="9"/>
    </row>
    <row r="3877" spans="3:7">
      <c r="C3877" s="8"/>
      <c r="D3877" s="9"/>
      <c r="E3877" s="9"/>
      <c r="F3877" s="9"/>
      <c r="G3877" s="9"/>
    </row>
    <row r="3878" spans="3:7">
      <c r="C3878" s="8"/>
      <c r="D3878" s="9"/>
      <c r="E3878" s="9"/>
      <c r="F3878" s="9"/>
      <c r="G3878" s="9"/>
    </row>
    <row r="3879" spans="3:7">
      <c r="C3879" s="8"/>
      <c r="D3879" s="9"/>
      <c r="E3879" s="9"/>
      <c r="F3879" s="9"/>
      <c r="G3879" s="9"/>
    </row>
    <row r="3880" spans="3:7">
      <c r="C3880" s="8"/>
      <c r="D3880" s="9"/>
      <c r="E3880" s="9"/>
      <c r="F3880" s="9"/>
      <c r="G3880" s="9"/>
    </row>
    <row r="3881" spans="3:7">
      <c r="C3881" s="8"/>
      <c r="D3881" s="9"/>
      <c r="E3881" s="9"/>
      <c r="F3881" s="9"/>
      <c r="G3881" s="9"/>
    </row>
    <row r="3882" spans="3:7">
      <c r="C3882" s="8"/>
      <c r="D3882" s="9"/>
      <c r="E3882" s="9"/>
      <c r="F3882" s="9"/>
      <c r="G3882" s="9"/>
    </row>
    <row r="3883" spans="3:7">
      <c r="C3883" s="8"/>
      <c r="D3883" s="9"/>
      <c r="E3883" s="9"/>
      <c r="F3883" s="9"/>
      <c r="G3883" s="9"/>
    </row>
    <row r="3884" spans="3:7">
      <c r="C3884" s="8"/>
      <c r="D3884" s="9"/>
      <c r="E3884" s="9"/>
      <c r="F3884" s="9"/>
      <c r="G3884" s="9"/>
    </row>
    <row r="3885" spans="3:7">
      <c r="C3885" s="8"/>
      <c r="D3885" s="9"/>
      <c r="E3885" s="9"/>
      <c r="F3885" s="9"/>
      <c r="G3885" s="9"/>
    </row>
    <row r="3886" spans="3:7">
      <c r="C3886" s="8"/>
      <c r="D3886" s="9"/>
      <c r="E3886" s="9"/>
      <c r="F3886" s="9"/>
      <c r="G3886" s="9"/>
    </row>
    <row r="3887" spans="3:7">
      <c r="C3887" s="8"/>
      <c r="D3887" s="9"/>
      <c r="E3887" s="9"/>
      <c r="F3887" s="9"/>
      <c r="G3887" s="9"/>
    </row>
    <row r="3888" spans="3:7">
      <c r="C3888" s="8"/>
      <c r="D3888" s="9"/>
      <c r="E3888" s="9"/>
      <c r="F3888" s="9"/>
      <c r="G3888" s="9"/>
    </row>
    <row r="3889" spans="3:7">
      <c r="C3889" s="8"/>
      <c r="D3889" s="9"/>
      <c r="E3889" s="9"/>
      <c r="F3889" s="9"/>
      <c r="G3889" s="9"/>
    </row>
    <row r="3890" spans="3:7">
      <c r="C3890" s="8"/>
      <c r="D3890" s="9"/>
      <c r="E3890" s="9"/>
      <c r="F3890" s="9"/>
      <c r="G3890" s="9"/>
    </row>
    <row r="3891" spans="3:7">
      <c r="C3891" s="8"/>
      <c r="D3891" s="9"/>
      <c r="E3891" s="9"/>
      <c r="F3891" s="9"/>
      <c r="G3891" s="9"/>
    </row>
    <row r="3892" spans="3:7">
      <c r="C3892" s="8"/>
      <c r="D3892" s="9"/>
      <c r="E3892" s="9"/>
      <c r="F3892" s="9"/>
      <c r="G3892" s="9"/>
    </row>
    <row r="3893" spans="3:7">
      <c r="C3893" s="8"/>
      <c r="D3893" s="9"/>
      <c r="E3893" s="9"/>
      <c r="F3893" s="9"/>
      <c r="G3893" s="9"/>
    </row>
    <row r="3894" spans="3:7">
      <c r="C3894" s="8"/>
      <c r="D3894" s="9"/>
      <c r="E3894" s="9"/>
      <c r="F3894" s="9"/>
      <c r="G3894" s="9"/>
    </row>
    <row r="3895" spans="3:7">
      <c r="C3895" s="8"/>
      <c r="D3895" s="9"/>
      <c r="E3895" s="9"/>
      <c r="F3895" s="9"/>
      <c r="G3895" s="9"/>
    </row>
    <row r="3896" spans="3:7">
      <c r="C3896" s="8"/>
      <c r="D3896" s="9"/>
      <c r="E3896" s="9"/>
      <c r="F3896" s="9"/>
      <c r="G3896" s="9"/>
    </row>
    <row r="3897" spans="3:7">
      <c r="C3897" s="8"/>
      <c r="D3897" s="9"/>
      <c r="E3897" s="9"/>
      <c r="F3897" s="9"/>
      <c r="G3897" s="9"/>
    </row>
    <row r="3898" spans="3:7">
      <c r="C3898" s="8"/>
      <c r="D3898" s="9"/>
      <c r="E3898" s="9"/>
      <c r="F3898" s="9"/>
      <c r="G3898" s="9"/>
    </row>
    <row r="3899" spans="3:7">
      <c r="C3899" s="8"/>
      <c r="D3899" s="9"/>
      <c r="E3899" s="9"/>
      <c r="F3899" s="9"/>
      <c r="G3899" s="9"/>
    </row>
    <row r="3900" spans="3:7">
      <c r="C3900" s="8"/>
      <c r="D3900" s="9"/>
      <c r="E3900" s="9"/>
      <c r="F3900" s="9"/>
      <c r="G3900" s="9"/>
    </row>
    <row r="3901" spans="3:7">
      <c r="C3901" s="8"/>
      <c r="D3901" s="9"/>
      <c r="E3901" s="9"/>
      <c r="F3901" s="9"/>
      <c r="G3901" s="9"/>
    </row>
    <row r="3902" spans="3:7">
      <c r="C3902" s="8"/>
      <c r="D3902" s="9"/>
      <c r="E3902" s="9"/>
      <c r="F3902" s="9"/>
      <c r="G3902" s="9"/>
    </row>
    <row r="3903" spans="3:7">
      <c r="C3903" s="8"/>
      <c r="D3903" s="9"/>
      <c r="E3903" s="9"/>
      <c r="F3903" s="9"/>
      <c r="G3903" s="9"/>
    </row>
    <row r="3904" spans="3:7">
      <c r="C3904" s="8"/>
      <c r="D3904" s="9"/>
      <c r="E3904" s="9"/>
      <c r="F3904" s="9"/>
      <c r="G3904" s="9"/>
    </row>
    <row r="3905" spans="3:7">
      <c r="C3905" s="8"/>
      <c r="D3905" s="9"/>
      <c r="E3905" s="9"/>
      <c r="F3905" s="9"/>
      <c r="G3905" s="9"/>
    </row>
    <row r="3906" spans="3:7">
      <c r="C3906" s="8"/>
      <c r="D3906" s="9"/>
      <c r="E3906" s="9"/>
      <c r="F3906" s="9"/>
      <c r="G3906" s="9"/>
    </row>
    <row r="3907" spans="3:7">
      <c r="C3907" s="8"/>
      <c r="D3907" s="9"/>
      <c r="E3907" s="9"/>
      <c r="F3907" s="9"/>
      <c r="G3907" s="9"/>
    </row>
    <row r="3908" spans="3:7">
      <c r="C3908" s="8"/>
      <c r="D3908" s="9"/>
      <c r="E3908" s="9"/>
      <c r="F3908" s="9"/>
      <c r="G3908" s="9"/>
    </row>
    <row r="3909" spans="3:7">
      <c r="C3909" s="8"/>
      <c r="D3909" s="9"/>
      <c r="E3909" s="9"/>
      <c r="F3909" s="9"/>
      <c r="G3909" s="9"/>
    </row>
    <row r="3910" spans="3:7">
      <c r="C3910" s="8"/>
      <c r="D3910" s="9"/>
      <c r="E3910" s="9"/>
      <c r="F3910" s="9"/>
      <c r="G3910" s="9"/>
    </row>
    <row r="3911" spans="3:7">
      <c r="C3911" s="8"/>
      <c r="D3911" s="9"/>
      <c r="E3911" s="9"/>
      <c r="F3911" s="9"/>
      <c r="G3911" s="9"/>
    </row>
    <row r="3912" spans="3:7">
      <c r="C3912" s="8"/>
      <c r="D3912" s="9"/>
      <c r="E3912" s="9"/>
      <c r="F3912" s="9"/>
      <c r="G3912" s="9"/>
    </row>
    <row r="3913" spans="3:7">
      <c r="C3913" s="8"/>
      <c r="D3913" s="9"/>
      <c r="E3913" s="9"/>
      <c r="F3913" s="9"/>
      <c r="G3913" s="9"/>
    </row>
    <row r="3914" spans="3:7">
      <c r="C3914" s="8"/>
      <c r="D3914" s="9"/>
      <c r="E3914" s="9"/>
      <c r="F3914" s="9"/>
      <c r="G3914" s="9"/>
    </row>
    <row r="3915" spans="3:7">
      <c r="C3915" s="8"/>
      <c r="D3915" s="9"/>
      <c r="E3915" s="9"/>
      <c r="F3915" s="9"/>
      <c r="G3915" s="9"/>
    </row>
    <row r="3916" spans="3:7">
      <c r="C3916" s="8"/>
      <c r="D3916" s="9"/>
      <c r="E3916" s="9"/>
      <c r="F3916" s="9"/>
      <c r="G3916" s="9"/>
    </row>
    <row r="3917" spans="3:7">
      <c r="C3917" s="8"/>
      <c r="D3917" s="9"/>
      <c r="E3917" s="9"/>
      <c r="F3917" s="9"/>
      <c r="G3917" s="9"/>
    </row>
    <row r="3918" spans="3:7">
      <c r="C3918" s="8"/>
      <c r="D3918" s="9"/>
      <c r="E3918" s="9"/>
      <c r="F3918" s="9"/>
      <c r="G3918" s="9"/>
    </row>
    <row r="3919" spans="3:7">
      <c r="C3919" s="8"/>
      <c r="D3919" s="9"/>
      <c r="E3919" s="9"/>
      <c r="F3919" s="9"/>
      <c r="G3919" s="9"/>
    </row>
    <row r="3920" spans="3:7">
      <c r="C3920" s="8"/>
      <c r="D3920" s="9"/>
      <c r="E3920" s="9"/>
      <c r="F3920" s="9"/>
      <c r="G3920" s="9"/>
    </row>
    <row r="3921" spans="3:7">
      <c r="C3921" s="8"/>
      <c r="D3921" s="9"/>
      <c r="E3921" s="9"/>
      <c r="F3921" s="9"/>
      <c r="G3921" s="9"/>
    </row>
    <row r="3922" spans="3:7">
      <c r="C3922" s="8"/>
      <c r="D3922" s="9"/>
      <c r="E3922" s="9"/>
      <c r="F3922" s="9"/>
      <c r="G3922" s="9"/>
    </row>
    <row r="3923" spans="3:7">
      <c r="C3923" s="8"/>
      <c r="D3923" s="9"/>
      <c r="E3923" s="9"/>
      <c r="F3923" s="9"/>
      <c r="G3923" s="9"/>
    </row>
    <row r="3924" spans="3:7">
      <c r="C3924" s="8"/>
      <c r="D3924" s="9"/>
      <c r="E3924" s="9"/>
      <c r="F3924" s="9"/>
      <c r="G3924" s="9"/>
    </row>
    <row r="3925" spans="3:7">
      <c r="C3925" s="8"/>
      <c r="D3925" s="9"/>
      <c r="E3925" s="9"/>
      <c r="F3925" s="9"/>
      <c r="G3925" s="9"/>
    </row>
    <row r="3926" spans="3:7">
      <c r="C3926" s="8"/>
      <c r="D3926" s="9"/>
      <c r="E3926" s="9"/>
      <c r="F3926" s="9"/>
      <c r="G3926" s="9"/>
    </row>
    <row r="3927" spans="3:7">
      <c r="C3927" s="8"/>
      <c r="D3927" s="9"/>
      <c r="E3927" s="9"/>
      <c r="F3927" s="9"/>
      <c r="G3927" s="9"/>
    </row>
    <row r="3928" spans="3:7">
      <c r="C3928" s="8"/>
      <c r="D3928" s="9"/>
      <c r="E3928" s="9"/>
      <c r="F3928" s="9"/>
      <c r="G3928" s="9"/>
    </row>
    <row r="3929" spans="3:7">
      <c r="C3929" s="8"/>
      <c r="D3929" s="9"/>
      <c r="E3929" s="9"/>
      <c r="F3929" s="9"/>
      <c r="G3929" s="9"/>
    </row>
    <row r="3930" spans="3:7">
      <c r="C3930" s="8"/>
      <c r="D3930" s="9"/>
      <c r="E3930" s="9"/>
      <c r="F3930" s="9"/>
      <c r="G3930" s="9"/>
    </row>
    <row r="3931" spans="3:7">
      <c r="C3931" s="8"/>
      <c r="D3931" s="9"/>
      <c r="E3931" s="9"/>
      <c r="F3931" s="9"/>
      <c r="G3931" s="9"/>
    </row>
    <row r="3932" spans="3:7">
      <c r="C3932" s="8"/>
      <c r="D3932" s="9"/>
      <c r="E3932" s="9"/>
      <c r="F3932" s="9"/>
      <c r="G3932" s="9"/>
    </row>
    <row r="3933" spans="3:7">
      <c r="C3933" s="8"/>
      <c r="D3933" s="9"/>
      <c r="E3933" s="9"/>
      <c r="F3933" s="9"/>
      <c r="G3933" s="9"/>
    </row>
    <row r="3934" spans="3:7">
      <c r="C3934" s="8"/>
      <c r="D3934" s="9"/>
      <c r="E3934" s="9"/>
      <c r="F3934" s="9"/>
      <c r="G3934" s="9"/>
    </row>
    <row r="3935" spans="3:7">
      <c r="C3935" s="8"/>
      <c r="D3935" s="9"/>
      <c r="E3935" s="9"/>
      <c r="F3935" s="9"/>
      <c r="G3935" s="9"/>
    </row>
    <row r="3936" spans="3:7">
      <c r="C3936" s="8"/>
      <c r="D3936" s="9"/>
      <c r="E3936" s="9"/>
      <c r="F3936" s="9"/>
      <c r="G3936" s="9"/>
    </row>
    <row r="3937" spans="3:7">
      <c r="C3937" s="8"/>
      <c r="D3937" s="9"/>
      <c r="E3937" s="9"/>
      <c r="F3937" s="9"/>
      <c r="G3937" s="9"/>
    </row>
    <row r="3938" spans="3:7">
      <c r="C3938" s="8"/>
      <c r="D3938" s="9"/>
      <c r="E3938" s="9"/>
      <c r="F3938" s="9"/>
      <c r="G3938" s="9"/>
    </row>
    <row r="3939" spans="3:7">
      <c r="C3939" s="8"/>
      <c r="D3939" s="9"/>
      <c r="E3939" s="9"/>
      <c r="F3939" s="9"/>
      <c r="G3939" s="9"/>
    </row>
    <row r="3940" spans="3:7">
      <c r="C3940" s="8"/>
      <c r="D3940" s="9"/>
      <c r="E3940" s="9"/>
      <c r="F3940" s="9"/>
      <c r="G3940" s="9"/>
    </row>
    <row r="3941" spans="3:7">
      <c r="C3941" s="8"/>
      <c r="D3941" s="9"/>
      <c r="E3941" s="9"/>
      <c r="F3941" s="9"/>
      <c r="G3941" s="9"/>
    </row>
    <row r="3942" spans="3:7">
      <c r="C3942" s="8"/>
      <c r="D3942" s="9"/>
      <c r="E3942" s="9"/>
      <c r="F3942" s="9"/>
      <c r="G3942" s="9"/>
    </row>
    <row r="3943" spans="3:7">
      <c r="C3943" s="8"/>
      <c r="D3943" s="9"/>
      <c r="E3943" s="9"/>
      <c r="F3943" s="9"/>
      <c r="G3943" s="9"/>
    </row>
    <row r="3944" spans="3:7">
      <c r="C3944" s="8"/>
      <c r="D3944" s="9"/>
      <c r="E3944" s="9"/>
      <c r="F3944" s="9"/>
      <c r="G3944" s="9"/>
    </row>
    <row r="3945" spans="3:7">
      <c r="C3945" s="8"/>
      <c r="D3945" s="9"/>
      <c r="E3945" s="9"/>
      <c r="F3945" s="9"/>
      <c r="G3945" s="9"/>
    </row>
    <row r="3946" spans="3:7">
      <c r="C3946" s="8"/>
      <c r="D3946" s="9"/>
      <c r="E3946" s="9"/>
      <c r="F3946" s="9"/>
      <c r="G3946" s="9"/>
    </row>
    <row r="3947" spans="3:7">
      <c r="C3947" s="8"/>
      <c r="D3947" s="9"/>
      <c r="E3947" s="9"/>
      <c r="F3947" s="9"/>
      <c r="G3947" s="9"/>
    </row>
    <row r="3948" spans="3:7">
      <c r="C3948" s="8"/>
      <c r="D3948" s="9"/>
      <c r="E3948" s="9"/>
      <c r="F3948" s="9"/>
      <c r="G3948" s="9"/>
    </row>
    <row r="3949" spans="3:7">
      <c r="C3949" s="8"/>
      <c r="D3949" s="9"/>
      <c r="E3949" s="9"/>
      <c r="F3949" s="9"/>
      <c r="G3949" s="9"/>
    </row>
    <row r="3950" spans="3:7">
      <c r="C3950" s="8"/>
      <c r="D3950" s="9"/>
      <c r="E3950" s="9"/>
      <c r="F3950" s="9"/>
      <c r="G3950" s="9"/>
    </row>
    <row r="3951" spans="3:7">
      <c r="C3951" s="8"/>
      <c r="D3951" s="9"/>
      <c r="E3951" s="9"/>
      <c r="F3951" s="9"/>
      <c r="G3951" s="9"/>
    </row>
    <row r="3952" spans="3:7">
      <c r="C3952" s="8"/>
      <c r="D3952" s="9"/>
      <c r="E3952" s="9"/>
      <c r="F3952" s="9"/>
      <c r="G3952" s="9"/>
    </row>
    <row r="3953" spans="3:7">
      <c r="C3953" s="8"/>
      <c r="D3953" s="9"/>
      <c r="E3953" s="9"/>
      <c r="F3953" s="9"/>
      <c r="G3953" s="9"/>
    </row>
    <row r="3954" spans="3:7">
      <c r="C3954" s="8"/>
      <c r="D3954" s="9"/>
      <c r="E3954" s="9"/>
      <c r="F3954" s="9"/>
      <c r="G3954" s="9"/>
    </row>
    <row r="3955" spans="3:7">
      <c r="C3955" s="8"/>
      <c r="D3955" s="9"/>
      <c r="E3955" s="9"/>
      <c r="F3955" s="9"/>
      <c r="G3955" s="9"/>
    </row>
    <row r="3956" spans="3:7">
      <c r="C3956" s="8"/>
      <c r="D3956" s="9"/>
      <c r="E3956" s="9"/>
      <c r="F3956" s="9"/>
      <c r="G3956" s="9"/>
    </row>
    <row r="3957" spans="3:7">
      <c r="C3957" s="8"/>
      <c r="D3957" s="9"/>
      <c r="E3957" s="9"/>
      <c r="F3957" s="9"/>
      <c r="G3957" s="9"/>
    </row>
    <row r="3958" spans="3:7">
      <c r="C3958" s="8"/>
      <c r="D3958" s="9"/>
      <c r="E3958" s="9"/>
      <c r="F3958" s="9"/>
      <c r="G3958" s="9"/>
    </row>
    <row r="3959" spans="3:7">
      <c r="C3959" s="8"/>
      <c r="D3959" s="9"/>
      <c r="E3959" s="9"/>
      <c r="F3959" s="9"/>
      <c r="G3959" s="9"/>
    </row>
    <row r="3960" spans="3:7">
      <c r="C3960" s="8"/>
      <c r="D3960" s="9"/>
      <c r="E3960" s="9"/>
      <c r="F3960" s="9"/>
      <c r="G3960" s="9"/>
    </row>
    <row r="3961" spans="3:7">
      <c r="C3961" s="8"/>
      <c r="D3961" s="9"/>
      <c r="E3961" s="9"/>
      <c r="F3961" s="9"/>
      <c r="G3961" s="9"/>
    </row>
    <row r="3962" spans="3:7">
      <c r="C3962" s="8"/>
      <c r="D3962" s="9"/>
      <c r="E3962" s="9"/>
      <c r="F3962" s="9"/>
      <c r="G3962" s="9"/>
    </row>
    <row r="3963" spans="3:7">
      <c r="C3963" s="8"/>
      <c r="D3963" s="9"/>
      <c r="E3963" s="9"/>
      <c r="F3963" s="9"/>
      <c r="G3963" s="9"/>
    </row>
    <row r="3964" spans="3:7">
      <c r="C3964" s="8"/>
      <c r="D3964" s="9"/>
      <c r="E3964" s="9"/>
      <c r="F3964" s="9"/>
      <c r="G3964" s="9"/>
    </row>
    <row r="3965" spans="3:7">
      <c r="C3965" s="8"/>
      <c r="D3965" s="9"/>
      <c r="E3965" s="9"/>
      <c r="F3965" s="9"/>
      <c r="G3965" s="9"/>
    </row>
    <row r="3966" spans="3:7">
      <c r="C3966" s="8"/>
      <c r="D3966" s="9"/>
      <c r="E3966" s="9"/>
      <c r="F3966" s="9"/>
      <c r="G3966" s="9"/>
    </row>
    <row r="3967" spans="3:7">
      <c r="C3967" s="8"/>
      <c r="D3967" s="9"/>
      <c r="E3967" s="9"/>
      <c r="F3967" s="9"/>
      <c r="G3967" s="9"/>
    </row>
    <row r="3968" spans="3:7">
      <c r="C3968" s="8"/>
      <c r="D3968" s="9"/>
      <c r="E3968" s="9"/>
      <c r="F3968" s="9"/>
      <c r="G3968" s="9"/>
    </row>
    <row r="3969" spans="3:7">
      <c r="C3969" s="8"/>
      <c r="D3969" s="9"/>
      <c r="E3969" s="9"/>
      <c r="F3969" s="9"/>
      <c r="G3969" s="9"/>
    </row>
    <row r="3970" spans="3:7">
      <c r="C3970" s="8"/>
      <c r="D3970" s="9"/>
      <c r="E3970" s="9"/>
      <c r="F3970" s="9"/>
      <c r="G3970" s="9"/>
    </row>
    <row r="3971" spans="3:7">
      <c r="C3971" s="8"/>
      <c r="D3971" s="9"/>
      <c r="E3971" s="9"/>
      <c r="F3971" s="9"/>
      <c r="G3971" s="9"/>
    </row>
    <row r="3972" spans="3:7">
      <c r="C3972" s="8"/>
      <c r="D3972" s="9"/>
      <c r="E3972" s="9"/>
      <c r="F3972" s="9"/>
      <c r="G3972" s="9"/>
    </row>
    <row r="3973" spans="3:7">
      <c r="C3973" s="8"/>
      <c r="D3973" s="9"/>
      <c r="E3973" s="9"/>
      <c r="F3973" s="9"/>
      <c r="G3973" s="9"/>
    </row>
    <row r="3974" spans="3:7">
      <c r="C3974" s="8"/>
      <c r="D3974" s="9"/>
      <c r="E3974" s="9"/>
      <c r="F3974" s="9"/>
      <c r="G3974" s="9"/>
    </row>
    <row r="3975" spans="3:7">
      <c r="C3975" s="8"/>
      <c r="D3975" s="9"/>
      <c r="E3975" s="9"/>
      <c r="F3975" s="9"/>
      <c r="G3975" s="9"/>
    </row>
    <row r="3976" spans="3:7">
      <c r="C3976" s="8"/>
      <c r="D3976" s="9"/>
      <c r="E3976" s="9"/>
      <c r="F3976" s="9"/>
      <c r="G3976" s="9"/>
    </row>
    <row r="3977" spans="3:7">
      <c r="C3977" s="8"/>
      <c r="D3977" s="9"/>
      <c r="E3977" s="9"/>
      <c r="F3977" s="9"/>
      <c r="G3977" s="9"/>
    </row>
    <row r="3978" spans="3:7">
      <c r="C3978" s="8"/>
      <c r="D3978" s="9"/>
      <c r="E3978" s="9"/>
      <c r="F3978" s="9"/>
      <c r="G3978" s="9"/>
    </row>
    <row r="3979" spans="3:7">
      <c r="C3979" s="8"/>
      <c r="D3979" s="9"/>
      <c r="E3979" s="9"/>
      <c r="F3979" s="9"/>
      <c r="G3979" s="9"/>
    </row>
    <row r="3980" spans="3:7">
      <c r="C3980" s="8"/>
      <c r="D3980" s="9"/>
      <c r="E3980" s="9"/>
      <c r="F3980" s="9"/>
      <c r="G3980" s="9"/>
    </row>
    <row r="3981" spans="3:7">
      <c r="C3981" s="8"/>
      <c r="D3981" s="9"/>
      <c r="E3981" s="9"/>
      <c r="F3981" s="9"/>
      <c r="G3981" s="9"/>
    </row>
    <row r="3982" spans="3:7">
      <c r="C3982" s="8"/>
      <c r="D3982" s="9"/>
      <c r="E3982" s="9"/>
      <c r="F3982" s="9"/>
      <c r="G3982" s="9"/>
    </row>
    <row r="3983" spans="3:7">
      <c r="C3983" s="8"/>
      <c r="D3983" s="9"/>
      <c r="E3983" s="9"/>
      <c r="F3983" s="9"/>
      <c r="G3983" s="9"/>
    </row>
    <row r="3984" spans="3:7">
      <c r="C3984" s="8"/>
      <c r="D3984" s="9"/>
      <c r="E3984" s="9"/>
      <c r="F3984" s="9"/>
      <c r="G3984" s="9"/>
    </row>
    <row r="3985" spans="3:7">
      <c r="C3985" s="8"/>
      <c r="D3985" s="9"/>
      <c r="E3985" s="9"/>
      <c r="F3985" s="9"/>
      <c r="G3985" s="9"/>
    </row>
    <row r="3986" spans="3:7">
      <c r="C3986" s="8"/>
      <c r="D3986" s="9"/>
      <c r="E3986" s="9"/>
      <c r="F3986" s="9"/>
      <c r="G3986" s="9"/>
    </row>
    <row r="3987" spans="3:7">
      <c r="C3987" s="8"/>
      <c r="D3987" s="9"/>
      <c r="E3987" s="9"/>
      <c r="F3987" s="9"/>
      <c r="G3987" s="9"/>
    </row>
    <row r="3988" spans="3:7">
      <c r="C3988" s="8"/>
      <c r="D3988" s="9"/>
      <c r="E3988" s="9"/>
      <c r="F3988" s="9"/>
      <c r="G3988" s="9"/>
    </row>
    <row r="3989" spans="3:7">
      <c r="C3989" s="8"/>
      <c r="D3989" s="9"/>
      <c r="E3989" s="9"/>
      <c r="F3989" s="9"/>
      <c r="G3989" s="9"/>
    </row>
    <row r="3990" spans="3:7">
      <c r="C3990" s="8"/>
      <c r="D3990" s="9"/>
      <c r="E3990" s="9"/>
      <c r="F3990" s="9"/>
      <c r="G3990" s="9"/>
    </row>
    <row r="3991" spans="3:7">
      <c r="C3991" s="8"/>
      <c r="D3991" s="9"/>
      <c r="E3991" s="9"/>
      <c r="F3991" s="9"/>
      <c r="G3991" s="9"/>
    </row>
    <row r="3992" spans="3:7">
      <c r="C3992" s="8"/>
      <c r="D3992" s="9"/>
      <c r="E3992" s="9"/>
      <c r="F3992" s="9"/>
      <c r="G3992" s="9"/>
    </row>
    <row r="3993" spans="3:7">
      <c r="C3993" s="8"/>
      <c r="D3993" s="9"/>
      <c r="E3993" s="9"/>
      <c r="F3993" s="9"/>
      <c r="G3993" s="9"/>
    </row>
    <row r="3994" spans="3:7">
      <c r="C3994" s="8"/>
      <c r="D3994" s="9"/>
      <c r="E3994" s="9"/>
      <c r="F3994" s="9"/>
      <c r="G3994" s="9"/>
    </row>
    <row r="3995" spans="3:7">
      <c r="C3995" s="8"/>
      <c r="D3995" s="9"/>
      <c r="E3995" s="9"/>
      <c r="F3995" s="9"/>
      <c r="G3995" s="9"/>
    </row>
    <row r="3996" spans="3:7">
      <c r="C3996" s="8"/>
      <c r="D3996" s="9"/>
      <c r="E3996" s="9"/>
      <c r="F3996" s="9"/>
      <c r="G3996" s="9"/>
    </row>
    <row r="3997" spans="3:7">
      <c r="C3997" s="8"/>
      <c r="D3997" s="9"/>
      <c r="E3997" s="9"/>
      <c r="F3997" s="9"/>
      <c r="G3997" s="9"/>
    </row>
    <row r="3998" spans="3:7">
      <c r="C3998" s="8"/>
      <c r="D3998" s="9"/>
      <c r="E3998" s="9"/>
      <c r="F3998" s="9"/>
      <c r="G3998" s="9"/>
    </row>
    <row r="3999" spans="3:7">
      <c r="C3999" s="8"/>
      <c r="D3999" s="9"/>
      <c r="E3999" s="9"/>
      <c r="F3999" s="9"/>
      <c r="G3999" s="9"/>
    </row>
    <row r="4000" spans="3:7">
      <c r="C4000" s="8"/>
      <c r="D4000" s="9"/>
      <c r="E4000" s="9"/>
      <c r="F4000" s="9"/>
      <c r="G4000" s="9"/>
    </row>
    <row r="4001" spans="3:7">
      <c r="C4001" s="8"/>
      <c r="D4001" s="9"/>
      <c r="E4001" s="9"/>
      <c r="F4001" s="9"/>
      <c r="G4001" s="9"/>
    </row>
    <row r="4002" spans="3:7">
      <c r="C4002" s="8"/>
      <c r="D4002" s="9"/>
      <c r="E4002" s="9"/>
      <c r="F4002" s="9"/>
      <c r="G4002" s="9"/>
    </row>
    <row r="4003" spans="3:7">
      <c r="C4003" s="8"/>
      <c r="D4003" s="9"/>
      <c r="E4003" s="9"/>
      <c r="F4003" s="9"/>
      <c r="G4003" s="9"/>
    </row>
    <row r="4004" spans="3:7">
      <c r="C4004" s="8"/>
      <c r="D4004" s="9"/>
      <c r="E4004" s="9"/>
      <c r="F4004" s="9"/>
      <c r="G4004" s="9"/>
    </row>
    <row r="4005" spans="3:7">
      <c r="C4005" s="8"/>
      <c r="D4005" s="9"/>
      <c r="E4005" s="9"/>
      <c r="F4005" s="9"/>
      <c r="G4005" s="9"/>
    </row>
    <row r="4006" spans="3:7">
      <c r="C4006" s="8"/>
      <c r="D4006" s="9"/>
      <c r="E4006" s="9"/>
      <c r="F4006" s="9"/>
      <c r="G4006" s="9"/>
    </row>
    <row r="4007" spans="3:7">
      <c r="C4007" s="8"/>
      <c r="D4007" s="9"/>
      <c r="E4007" s="9"/>
      <c r="F4007" s="9"/>
      <c r="G4007" s="9"/>
    </row>
    <row r="4008" spans="3:7">
      <c r="C4008" s="8"/>
      <c r="D4008" s="9"/>
      <c r="E4008" s="9"/>
      <c r="F4008" s="9"/>
      <c r="G4008" s="9"/>
    </row>
    <row r="4009" spans="3:7">
      <c r="C4009" s="8"/>
      <c r="D4009" s="9"/>
      <c r="E4009" s="9"/>
      <c r="F4009" s="9"/>
      <c r="G4009" s="9"/>
    </row>
    <row r="4010" spans="3:7">
      <c r="C4010" s="8"/>
      <c r="D4010" s="9"/>
      <c r="E4010" s="9"/>
      <c r="F4010" s="9"/>
      <c r="G4010" s="9"/>
    </row>
    <row r="4011" spans="3:7">
      <c r="C4011" s="8"/>
      <c r="D4011" s="9"/>
      <c r="E4011" s="9"/>
      <c r="F4011" s="9"/>
      <c r="G4011" s="9"/>
    </row>
    <row r="4012" spans="3:7">
      <c r="C4012" s="8"/>
      <c r="D4012" s="9"/>
      <c r="E4012" s="9"/>
      <c r="F4012" s="9"/>
      <c r="G4012" s="9"/>
    </row>
    <row r="4013" spans="3:7">
      <c r="C4013" s="8"/>
      <c r="D4013" s="9"/>
      <c r="E4013" s="9"/>
      <c r="F4013" s="9"/>
      <c r="G4013" s="9"/>
    </row>
    <row r="4014" spans="3:7">
      <c r="C4014" s="8"/>
      <c r="D4014" s="9"/>
      <c r="E4014" s="9"/>
      <c r="F4014" s="9"/>
      <c r="G4014" s="9"/>
    </row>
    <row r="4015" spans="3:7">
      <c r="C4015" s="8"/>
      <c r="D4015" s="9"/>
      <c r="E4015" s="9"/>
      <c r="F4015" s="9"/>
      <c r="G4015" s="9"/>
    </row>
    <row r="4016" spans="3:7">
      <c r="C4016" s="8"/>
      <c r="D4016" s="9"/>
      <c r="E4016" s="9"/>
      <c r="F4016" s="9"/>
      <c r="G4016" s="9"/>
    </row>
    <row r="4017" spans="3:7">
      <c r="C4017" s="8"/>
      <c r="D4017" s="9"/>
      <c r="E4017" s="9"/>
      <c r="F4017" s="9"/>
      <c r="G4017" s="9"/>
    </row>
    <row r="4018" spans="3:7">
      <c r="C4018" s="8"/>
      <c r="D4018" s="9"/>
      <c r="E4018" s="9"/>
      <c r="F4018" s="9"/>
      <c r="G4018" s="9"/>
    </row>
    <row r="4019" spans="3:7">
      <c r="C4019" s="8"/>
      <c r="D4019" s="9"/>
      <c r="E4019" s="9"/>
      <c r="F4019" s="9"/>
      <c r="G4019" s="9"/>
    </row>
    <row r="4020" spans="3:7">
      <c r="C4020" s="8"/>
      <c r="D4020" s="9"/>
      <c r="E4020" s="9"/>
      <c r="F4020" s="9"/>
      <c r="G4020" s="9"/>
    </row>
    <row r="4021" spans="3:7">
      <c r="C4021" s="8"/>
      <c r="D4021" s="9"/>
      <c r="E4021" s="9"/>
      <c r="F4021" s="9"/>
      <c r="G4021" s="9"/>
    </row>
    <row r="4022" spans="3:7">
      <c r="C4022" s="8"/>
      <c r="D4022" s="9"/>
      <c r="E4022" s="9"/>
      <c r="F4022" s="9"/>
      <c r="G4022" s="9"/>
    </row>
    <row r="4023" spans="3:7">
      <c r="C4023" s="8"/>
      <c r="D4023" s="9"/>
      <c r="E4023" s="9"/>
      <c r="F4023" s="9"/>
      <c r="G4023" s="9"/>
    </row>
    <row r="4024" spans="3:7">
      <c r="C4024" s="8"/>
      <c r="D4024" s="9"/>
      <c r="E4024" s="9"/>
      <c r="F4024" s="9"/>
      <c r="G4024" s="9"/>
    </row>
    <row r="4025" spans="3:7">
      <c r="C4025" s="8"/>
      <c r="D4025" s="9"/>
      <c r="E4025" s="9"/>
      <c r="F4025" s="9"/>
      <c r="G4025" s="9"/>
    </row>
    <row r="4026" spans="3:7">
      <c r="C4026" s="8"/>
      <c r="D4026" s="9"/>
      <c r="E4026" s="9"/>
      <c r="F4026" s="9"/>
      <c r="G4026" s="9"/>
    </row>
    <row r="4027" spans="3:7">
      <c r="C4027" s="8"/>
      <c r="D4027" s="9"/>
      <c r="E4027" s="9"/>
      <c r="F4027" s="9"/>
      <c r="G4027" s="9"/>
    </row>
    <row r="4028" spans="3:7">
      <c r="C4028" s="8"/>
      <c r="D4028" s="9"/>
      <c r="E4028" s="9"/>
      <c r="F4028" s="9"/>
      <c r="G4028" s="9"/>
    </row>
    <row r="4029" spans="3:7">
      <c r="C4029" s="8"/>
      <c r="D4029" s="9"/>
      <c r="E4029" s="9"/>
      <c r="F4029" s="9"/>
      <c r="G4029" s="9"/>
    </row>
    <row r="4030" spans="3:7">
      <c r="C4030" s="8"/>
      <c r="D4030" s="9"/>
      <c r="E4030" s="9"/>
      <c r="F4030" s="9"/>
      <c r="G4030" s="9"/>
    </row>
    <row r="4031" spans="3:7">
      <c r="C4031" s="8"/>
      <c r="D4031" s="9"/>
      <c r="E4031" s="9"/>
      <c r="F4031" s="9"/>
      <c r="G4031" s="9"/>
    </row>
    <row r="4032" spans="3:7">
      <c r="C4032" s="8"/>
      <c r="D4032" s="9"/>
      <c r="E4032" s="9"/>
      <c r="F4032" s="9"/>
      <c r="G4032" s="9"/>
    </row>
    <row r="4033" spans="3:7">
      <c r="C4033" s="8"/>
      <c r="D4033" s="9"/>
      <c r="E4033" s="9"/>
      <c r="F4033" s="9"/>
      <c r="G4033" s="9"/>
    </row>
    <row r="4034" spans="3:7">
      <c r="C4034" s="8"/>
      <c r="D4034" s="9"/>
      <c r="E4034" s="9"/>
      <c r="F4034" s="9"/>
      <c r="G4034" s="9"/>
    </row>
    <row r="4035" spans="3:7">
      <c r="C4035" s="8"/>
      <c r="D4035" s="9"/>
      <c r="E4035" s="9"/>
      <c r="F4035" s="9"/>
      <c r="G4035" s="9"/>
    </row>
    <row r="4036" spans="3:7">
      <c r="C4036" s="8"/>
      <c r="D4036" s="9"/>
      <c r="E4036" s="9"/>
      <c r="F4036" s="9"/>
      <c r="G4036" s="9"/>
    </row>
    <row r="4037" spans="3:7">
      <c r="C4037" s="8"/>
      <c r="D4037" s="9"/>
      <c r="E4037" s="9"/>
      <c r="F4037" s="9"/>
      <c r="G4037" s="9"/>
    </row>
    <row r="4038" spans="3:7">
      <c r="C4038" s="8"/>
      <c r="D4038" s="9"/>
      <c r="E4038" s="9"/>
      <c r="F4038" s="9"/>
      <c r="G4038" s="9"/>
    </row>
    <row r="4039" spans="3:7">
      <c r="C4039" s="8"/>
      <c r="D4039" s="9"/>
      <c r="E4039" s="9"/>
      <c r="F4039" s="9"/>
      <c r="G4039" s="9"/>
    </row>
    <row r="4040" spans="3:7">
      <c r="C4040" s="8"/>
      <c r="D4040" s="9"/>
      <c r="E4040" s="9"/>
      <c r="F4040" s="9"/>
      <c r="G4040" s="9"/>
    </row>
    <row r="4041" spans="3:7">
      <c r="C4041" s="8"/>
      <c r="D4041" s="9"/>
      <c r="E4041" s="9"/>
      <c r="F4041" s="9"/>
      <c r="G4041" s="9"/>
    </row>
    <row r="4042" spans="3:7">
      <c r="C4042" s="8"/>
      <c r="D4042" s="9"/>
      <c r="E4042" s="9"/>
      <c r="F4042" s="9"/>
      <c r="G4042" s="9"/>
    </row>
    <row r="4043" spans="3:7">
      <c r="C4043" s="8"/>
      <c r="D4043" s="9"/>
      <c r="E4043" s="9"/>
      <c r="F4043" s="9"/>
      <c r="G4043" s="9"/>
    </row>
    <row r="4044" spans="3:7">
      <c r="C4044" s="8"/>
      <c r="D4044" s="9"/>
      <c r="E4044" s="9"/>
      <c r="F4044" s="9"/>
      <c r="G4044" s="9"/>
    </row>
    <row r="4045" spans="3:7">
      <c r="C4045" s="8"/>
      <c r="D4045" s="9"/>
      <c r="E4045" s="9"/>
      <c r="F4045" s="9"/>
      <c r="G4045" s="9"/>
    </row>
    <row r="4046" spans="3:7">
      <c r="C4046" s="8"/>
      <c r="D4046" s="9"/>
      <c r="E4046" s="9"/>
      <c r="F4046" s="9"/>
      <c r="G4046" s="9"/>
    </row>
    <row r="4047" spans="3:7">
      <c r="C4047" s="8"/>
      <c r="D4047" s="9"/>
      <c r="E4047" s="9"/>
      <c r="F4047" s="9"/>
      <c r="G4047" s="9"/>
    </row>
    <row r="4048" spans="3:7">
      <c r="C4048" s="8"/>
      <c r="D4048" s="9"/>
      <c r="E4048" s="9"/>
      <c r="F4048" s="9"/>
      <c r="G4048" s="9"/>
    </row>
    <row r="4049" spans="3:7">
      <c r="C4049" s="8"/>
      <c r="D4049" s="9"/>
      <c r="E4049" s="9"/>
      <c r="F4049" s="9"/>
      <c r="G4049" s="9"/>
    </row>
    <row r="4050" spans="3:7">
      <c r="C4050" s="8"/>
      <c r="D4050" s="9"/>
      <c r="E4050" s="9"/>
      <c r="F4050" s="9"/>
      <c r="G4050" s="9"/>
    </row>
    <row r="4051" spans="3:7">
      <c r="C4051" s="8"/>
      <c r="D4051" s="9"/>
      <c r="E4051" s="9"/>
      <c r="F4051" s="9"/>
      <c r="G4051" s="9"/>
    </row>
    <row r="4052" spans="3:7">
      <c r="C4052" s="8"/>
      <c r="D4052" s="9"/>
      <c r="E4052" s="9"/>
      <c r="F4052" s="9"/>
      <c r="G4052" s="9"/>
    </row>
    <row r="4053" spans="3:7">
      <c r="C4053" s="8"/>
      <c r="D4053" s="9"/>
      <c r="E4053" s="9"/>
      <c r="F4053" s="9"/>
      <c r="G4053" s="9"/>
    </row>
    <row r="4054" spans="3:7">
      <c r="C4054" s="8"/>
      <c r="D4054" s="9"/>
      <c r="E4054" s="9"/>
      <c r="F4054" s="9"/>
      <c r="G4054" s="9"/>
    </row>
    <row r="4055" spans="3:7">
      <c r="C4055" s="8"/>
      <c r="D4055" s="9"/>
      <c r="E4055" s="9"/>
      <c r="F4055" s="9"/>
      <c r="G4055" s="9"/>
    </row>
    <row r="4056" spans="3:7">
      <c r="C4056" s="8"/>
      <c r="D4056" s="9"/>
      <c r="E4056" s="9"/>
      <c r="F4056" s="9"/>
      <c r="G4056" s="9"/>
    </row>
    <row r="4057" spans="3:7">
      <c r="C4057" s="8"/>
      <c r="D4057" s="9"/>
      <c r="E4057" s="9"/>
      <c r="F4057" s="9"/>
      <c r="G4057" s="9"/>
    </row>
    <row r="4058" spans="3:7">
      <c r="C4058" s="8"/>
      <c r="D4058" s="9"/>
      <c r="E4058" s="9"/>
      <c r="F4058" s="9"/>
      <c r="G4058" s="9"/>
    </row>
  </sheetData>
  <autoFilter ref="A1:T1118" xr:uid="{F6516481-6EDA-5E4D-8675-8B8ACA8DDF03}"/>
  <sortState ref="A2:T1118">
    <sortCondition descending="1" ref="B2"/>
  </sortState>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60"/>
  <sheetViews>
    <sheetView workbookViewId="0">
      <selection activeCell="D1" sqref="D1:D7"/>
    </sheetView>
  </sheetViews>
  <sheetFormatPr baseColWidth="10" defaultRowHeight="16"/>
  <cols>
    <col min="1" max="1" width="27.83203125" customWidth="1"/>
    <col min="2" max="2" width="68.1640625" bestFit="1" customWidth="1"/>
    <col min="3" max="3" width="17.1640625" bestFit="1" customWidth="1"/>
    <col min="4" max="4" width="19.33203125" customWidth="1"/>
  </cols>
  <sheetData>
    <row r="1" spans="1:4" s="6" customFormat="1">
      <c r="A1" s="12" t="s">
        <v>5976</v>
      </c>
      <c r="B1" s="12" t="s">
        <v>5976</v>
      </c>
      <c r="C1" s="12" t="s">
        <v>5981</v>
      </c>
      <c r="D1" s="12" t="s">
        <v>5984</v>
      </c>
    </row>
    <row r="2" spans="1:4">
      <c r="A2" s="18" t="s">
        <v>5978</v>
      </c>
      <c r="B2" s="18" t="s">
        <v>7430</v>
      </c>
      <c r="C2" s="18">
        <v>3</v>
      </c>
      <c r="D2" s="18">
        <f>C2/812</f>
        <v>3.6945812807881772E-3</v>
      </c>
    </row>
    <row r="3" spans="1:4">
      <c r="A3" s="18" t="s">
        <v>5306</v>
      </c>
      <c r="B3" s="18" t="s">
        <v>7429</v>
      </c>
      <c r="C3" s="18">
        <v>10</v>
      </c>
      <c r="D3" s="18">
        <f>C3/812</f>
        <v>1.2315270935960592E-2</v>
      </c>
    </row>
    <row r="4" spans="1:4">
      <c r="A4" s="18" t="s">
        <v>5996</v>
      </c>
      <c r="B4" s="18" t="s">
        <v>7431</v>
      </c>
      <c r="C4" s="18">
        <f>(812-422)</f>
        <v>390</v>
      </c>
      <c r="D4" s="18">
        <f>C4/812</f>
        <v>0.48029556650246308</v>
      </c>
    </row>
    <row r="5" spans="1:4">
      <c r="A5" s="18" t="s">
        <v>7427</v>
      </c>
      <c r="B5" s="18" t="s">
        <v>7426</v>
      </c>
      <c r="C5" s="18">
        <v>45</v>
      </c>
      <c r="D5" s="18">
        <f t="shared" ref="D5:D6" si="0">C5/812</f>
        <v>5.5418719211822662E-2</v>
      </c>
    </row>
    <row r="6" spans="1:4">
      <c r="A6" s="18" t="s">
        <v>7428</v>
      </c>
      <c r="B6" s="18" t="s">
        <v>7425</v>
      </c>
      <c r="C6" s="18">
        <v>42</v>
      </c>
      <c r="D6" s="18">
        <f t="shared" si="0"/>
        <v>5.1724137931034482E-2</v>
      </c>
    </row>
    <row r="7" spans="1:4">
      <c r="A7" s="12" t="s">
        <v>5980</v>
      </c>
      <c r="B7" s="12" t="s">
        <v>140</v>
      </c>
      <c r="C7" s="12" t="s">
        <v>5977</v>
      </c>
      <c r="D7" s="12" t="s">
        <v>5393</v>
      </c>
    </row>
    <row r="8" spans="1:4">
      <c r="A8" t="s">
        <v>5307</v>
      </c>
      <c r="B8" t="s">
        <v>5307</v>
      </c>
      <c r="C8">
        <v>422</v>
      </c>
    </row>
    <row r="9" spans="1:4">
      <c r="A9" t="s">
        <v>23</v>
      </c>
      <c r="B9" t="s">
        <v>4744</v>
      </c>
      <c r="C9">
        <v>33</v>
      </c>
      <c r="D9" s="13" t="str">
        <f t="shared" ref="D9:D72" si="1">HYPERLINK(CONCATENATE("https://www.ebi.ac.uk/interpro/entry/",A9),CONCATENATE("link to ",A9))</f>
        <v>link to IPR032675</v>
      </c>
    </row>
    <row r="10" spans="1:4">
      <c r="A10" t="s">
        <v>4674</v>
      </c>
      <c r="B10" t="s">
        <v>4753</v>
      </c>
      <c r="C10">
        <v>29</v>
      </c>
      <c r="D10" s="13" t="str">
        <f t="shared" si="1"/>
        <v>link to IPR036322</v>
      </c>
    </row>
    <row r="11" spans="1:4">
      <c r="A11" t="s">
        <v>26</v>
      </c>
      <c r="B11" t="s">
        <v>4732</v>
      </c>
      <c r="C11">
        <v>21</v>
      </c>
      <c r="D11" s="13" t="str">
        <f t="shared" si="1"/>
        <v>link to IPR015943</v>
      </c>
    </row>
    <row r="12" spans="1:4">
      <c r="A12" t="s">
        <v>24</v>
      </c>
      <c r="B12" t="s">
        <v>25</v>
      </c>
      <c r="C12">
        <v>20</v>
      </c>
      <c r="D12" s="13" t="str">
        <f t="shared" si="1"/>
        <v>link to IPR001611</v>
      </c>
    </row>
    <row r="13" spans="1:4">
      <c r="A13" t="s">
        <v>45</v>
      </c>
      <c r="B13" t="s">
        <v>46</v>
      </c>
      <c r="C13">
        <v>18</v>
      </c>
      <c r="D13" s="13" t="str">
        <f t="shared" si="1"/>
        <v>link to IPR016024</v>
      </c>
    </row>
    <row r="14" spans="1:4">
      <c r="A14" t="s">
        <v>29</v>
      </c>
      <c r="B14" t="s">
        <v>30</v>
      </c>
      <c r="C14">
        <v>16</v>
      </c>
      <c r="D14" s="13" t="str">
        <f t="shared" si="1"/>
        <v>link to IPR001680</v>
      </c>
    </row>
    <row r="15" spans="1:4">
      <c r="A15" t="s">
        <v>38</v>
      </c>
      <c r="B15" t="s">
        <v>39</v>
      </c>
      <c r="C15">
        <v>15</v>
      </c>
      <c r="D15" s="13" t="str">
        <f t="shared" si="1"/>
        <v>link to IPR011992</v>
      </c>
    </row>
    <row r="16" spans="1:4">
      <c r="A16" t="s">
        <v>106</v>
      </c>
      <c r="B16" t="s">
        <v>5293</v>
      </c>
      <c r="C16">
        <v>13</v>
      </c>
      <c r="D16" s="13" t="str">
        <f t="shared" si="1"/>
        <v>link to IPR001841</v>
      </c>
    </row>
    <row r="17" spans="1:4">
      <c r="A17" t="s">
        <v>2</v>
      </c>
      <c r="B17" t="s">
        <v>4724</v>
      </c>
      <c r="C17">
        <v>13</v>
      </c>
      <c r="D17" s="13" t="str">
        <f t="shared" si="1"/>
        <v>link to IPR011990</v>
      </c>
    </row>
    <row r="18" spans="1:4">
      <c r="A18" t="s">
        <v>105</v>
      </c>
      <c r="B18" t="s">
        <v>5294</v>
      </c>
      <c r="C18">
        <v>11</v>
      </c>
      <c r="D18" s="13" t="str">
        <f t="shared" si="1"/>
        <v>link to IPR013083</v>
      </c>
    </row>
    <row r="19" spans="1:4">
      <c r="A19" t="s">
        <v>27</v>
      </c>
      <c r="B19" t="s">
        <v>28</v>
      </c>
      <c r="C19">
        <v>10</v>
      </c>
      <c r="D19" s="13" t="str">
        <f t="shared" si="1"/>
        <v>link to IPR017986</v>
      </c>
    </row>
    <row r="20" spans="1:4">
      <c r="A20" t="s">
        <v>18</v>
      </c>
      <c r="B20" t="s">
        <v>19</v>
      </c>
      <c r="C20">
        <v>9</v>
      </c>
      <c r="D20" s="13" t="str">
        <f t="shared" si="1"/>
        <v>link to IPR011989</v>
      </c>
    </row>
    <row r="21" spans="1:4">
      <c r="A21" t="s">
        <v>33</v>
      </c>
      <c r="B21" t="s">
        <v>5286</v>
      </c>
      <c r="C21">
        <v>9</v>
      </c>
      <c r="D21" s="13" t="str">
        <f t="shared" si="1"/>
        <v>link to IPR017943</v>
      </c>
    </row>
    <row r="22" spans="1:4">
      <c r="A22" t="s">
        <v>3</v>
      </c>
      <c r="B22" t="s">
        <v>4718</v>
      </c>
      <c r="C22">
        <v>8</v>
      </c>
      <c r="D22" s="13" t="str">
        <f t="shared" si="1"/>
        <v>link to IPR009057</v>
      </c>
    </row>
    <row r="23" spans="1:4">
      <c r="A23" t="s">
        <v>81</v>
      </c>
      <c r="B23" t="s">
        <v>80</v>
      </c>
      <c r="C23">
        <v>7</v>
      </c>
      <c r="D23" s="13" t="str">
        <f t="shared" si="1"/>
        <v>link to IPR010736</v>
      </c>
    </row>
    <row r="24" spans="1:4">
      <c r="A24" t="s">
        <v>0</v>
      </c>
      <c r="B24" t="s">
        <v>1</v>
      </c>
      <c r="C24">
        <v>7</v>
      </c>
      <c r="D24" s="13" t="str">
        <f t="shared" si="1"/>
        <v>link to IPR013026</v>
      </c>
    </row>
    <row r="25" spans="1:4">
      <c r="A25" t="s">
        <v>136</v>
      </c>
      <c r="B25" t="s">
        <v>4727</v>
      </c>
      <c r="C25">
        <v>7</v>
      </c>
      <c r="D25" s="13" t="str">
        <f t="shared" si="1"/>
        <v>link to IPR013087</v>
      </c>
    </row>
    <row r="26" spans="1:4">
      <c r="A26" t="s">
        <v>2553</v>
      </c>
      <c r="B26" t="s">
        <v>2554</v>
      </c>
      <c r="C26">
        <v>7</v>
      </c>
      <c r="D26" s="13" t="str">
        <f t="shared" si="1"/>
        <v>link to IPR019734</v>
      </c>
    </row>
    <row r="27" spans="1:4">
      <c r="A27" t="s">
        <v>49</v>
      </c>
      <c r="B27" t="s">
        <v>50</v>
      </c>
      <c r="C27">
        <v>6</v>
      </c>
      <c r="D27" s="13" t="str">
        <f t="shared" si="1"/>
        <v>link to IPR002048</v>
      </c>
    </row>
    <row r="28" spans="1:4">
      <c r="A28" t="s">
        <v>4677</v>
      </c>
      <c r="B28" t="s">
        <v>4752</v>
      </c>
      <c r="C28">
        <v>6</v>
      </c>
      <c r="D28" s="13" t="str">
        <f t="shared" si="1"/>
        <v>link to IPR036249</v>
      </c>
    </row>
    <row r="29" spans="1:4">
      <c r="A29" t="s">
        <v>4779</v>
      </c>
      <c r="B29" t="s">
        <v>5315</v>
      </c>
      <c r="C29">
        <v>6</v>
      </c>
      <c r="D29" s="13" t="str">
        <f t="shared" si="1"/>
        <v>link to IPR037274</v>
      </c>
    </row>
    <row r="30" spans="1:4">
      <c r="A30" t="s">
        <v>2470</v>
      </c>
      <c r="B30" t="s">
        <v>5314</v>
      </c>
      <c r="C30">
        <v>5</v>
      </c>
      <c r="D30" s="13" t="str">
        <f t="shared" si="1"/>
        <v>link to IPR008913</v>
      </c>
    </row>
    <row r="31" spans="1:4">
      <c r="A31" t="s">
        <v>32</v>
      </c>
      <c r="B31" t="s">
        <v>4717</v>
      </c>
      <c r="C31">
        <v>5</v>
      </c>
      <c r="D31" s="13" t="str">
        <f t="shared" si="1"/>
        <v>link to IPR009030</v>
      </c>
    </row>
    <row r="32" spans="1:4">
      <c r="A32" t="s">
        <v>4673</v>
      </c>
      <c r="B32" t="s">
        <v>4760</v>
      </c>
      <c r="C32">
        <v>5</v>
      </c>
      <c r="D32" s="13" t="str">
        <f t="shared" si="1"/>
        <v>link to IPR036770</v>
      </c>
    </row>
    <row r="33" spans="1:4">
      <c r="A33" t="s">
        <v>2423</v>
      </c>
      <c r="B33" t="s">
        <v>2424</v>
      </c>
      <c r="C33">
        <v>4</v>
      </c>
      <c r="D33" s="13" t="str">
        <f t="shared" si="1"/>
        <v>link to IPR003409</v>
      </c>
    </row>
    <row r="34" spans="1:4">
      <c r="A34" t="s">
        <v>42</v>
      </c>
      <c r="B34" t="s">
        <v>43</v>
      </c>
      <c r="C34">
        <v>4</v>
      </c>
      <c r="D34" s="13" t="str">
        <f t="shared" si="1"/>
        <v>link to IPR011047</v>
      </c>
    </row>
    <row r="35" spans="1:4">
      <c r="A35" t="s">
        <v>51</v>
      </c>
      <c r="B35" t="s">
        <v>5288</v>
      </c>
      <c r="C35">
        <v>4</v>
      </c>
      <c r="D35" s="13" t="str">
        <f t="shared" si="1"/>
        <v>link to IPR018247</v>
      </c>
    </row>
    <row r="36" spans="1:4">
      <c r="A36" t="s">
        <v>8</v>
      </c>
      <c r="B36" t="s">
        <v>9</v>
      </c>
      <c r="C36">
        <v>4</v>
      </c>
      <c r="D36" s="13" t="str">
        <f t="shared" si="1"/>
        <v>link to IPR027417</v>
      </c>
    </row>
    <row r="37" spans="1:4">
      <c r="A37" t="s">
        <v>4</v>
      </c>
      <c r="B37" t="s">
        <v>5</v>
      </c>
      <c r="C37">
        <v>4</v>
      </c>
      <c r="D37" s="13" t="str">
        <f t="shared" si="1"/>
        <v>link to IPR029058</v>
      </c>
    </row>
    <row r="38" spans="1:4">
      <c r="A38" t="s">
        <v>2606</v>
      </c>
      <c r="B38" t="s">
        <v>2607</v>
      </c>
      <c r="C38">
        <v>4</v>
      </c>
      <c r="D38" s="13" t="str">
        <f t="shared" si="1"/>
        <v>link to IPR029063</v>
      </c>
    </row>
    <row r="39" spans="1:4">
      <c r="A39" t="s">
        <v>4819</v>
      </c>
      <c r="B39" t="s">
        <v>5260</v>
      </c>
      <c r="C39">
        <v>4</v>
      </c>
      <c r="D39" s="13" t="str">
        <f t="shared" si="1"/>
        <v>link to IPR038835</v>
      </c>
    </row>
    <row r="40" spans="1:4">
      <c r="A40" t="s">
        <v>115</v>
      </c>
      <c r="B40" t="s">
        <v>5297</v>
      </c>
      <c r="C40">
        <v>3</v>
      </c>
      <c r="D40" s="13" t="str">
        <f t="shared" si="1"/>
        <v>link to IPR000048</v>
      </c>
    </row>
    <row r="41" spans="1:4">
      <c r="A41" t="s">
        <v>2380</v>
      </c>
      <c r="B41" t="s">
        <v>5320</v>
      </c>
      <c r="C41">
        <v>3</v>
      </c>
      <c r="D41" s="13" t="str">
        <f t="shared" si="1"/>
        <v>link to IPR000571</v>
      </c>
    </row>
    <row r="42" spans="1:4">
      <c r="A42" t="s">
        <v>2457</v>
      </c>
      <c r="B42" t="s">
        <v>5178</v>
      </c>
      <c r="C42">
        <v>3</v>
      </c>
      <c r="D42" s="13" t="str">
        <f t="shared" si="1"/>
        <v>link to IPR007714</v>
      </c>
    </row>
    <row r="43" spans="1:4">
      <c r="A43" t="s">
        <v>44</v>
      </c>
      <c r="B43" t="s">
        <v>4722</v>
      </c>
      <c r="C43">
        <v>3</v>
      </c>
      <c r="D43" s="13" t="str">
        <f t="shared" si="1"/>
        <v>link to IPR011009</v>
      </c>
    </row>
    <row r="44" spans="1:4">
      <c r="A44" t="s">
        <v>4686</v>
      </c>
      <c r="B44" t="s">
        <v>4728</v>
      </c>
      <c r="C44">
        <v>3</v>
      </c>
      <c r="D44" s="13" t="str">
        <f t="shared" si="1"/>
        <v>link to IPR013783</v>
      </c>
    </row>
    <row r="45" spans="1:4">
      <c r="A45" t="s">
        <v>2557</v>
      </c>
      <c r="B45" t="s">
        <v>5330</v>
      </c>
      <c r="C45">
        <v>3</v>
      </c>
      <c r="D45" s="13" t="str">
        <f t="shared" si="1"/>
        <v>link to IPR019775</v>
      </c>
    </row>
    <row r="46" spans="1:4">
      <c r="A46" t="s">
        <v>12</v>
      </c>
      <c r="B46" t="s">
        <v>13</v>
      </c>
      <c r="C46">
        <v>3</v>
      </c>
      <c r="D46" s="13" t="str">
        <f t="shared" si="1"/>
        <v>link to IPR020683</v>
      </c>
    </row>
    <row r="47" spans="1:4">
      <c r="A47" t="s">
        <v>31</v>
      </c>
      <c r="B47" t="s">
        <v>4737</v>
      </c>
      <c r="C47">
        <v>3</v>
      </c>
      <c r="D47" s="13" t="str">
        <f t="shared" si="1"/>
        <v>link to IPR023393</v>
      </c>
    </row>
    <row r="48" spans="1:4">
      <c r="A48" t="s">
        <v>119</v>
      </c>
      <c r="B48" t="s">
        <v>4743</v>
      </c>
      <c r="C48">
        <v>3</v>
      </c>
      <c r="D48" s="13" t="str">
        <f t="shared" si="1"/>
        <v>link to IPR029071</v>
      </c>
    </row>
    <row r="49" spans="1:4">
      <c r="A49" t="s">
        <v>4810</v>
      </c>
      <c r="B49" t="s">
        <v>5242</v>
      </c>
      <c r="C49">
        <v>3</v>
      </c>
      <c r="D49" s="13" t="str">
        <f t="shared" si="1"/>
        <v>link to IPR036388</v>
      </c>
    </row>
    <row r="50" spans="1:4">
      <c r="A50" t="s">
        <v>4807</v>
      </c>
      <c r="B50" t="s">
        <v>5243</v>
      </c>
      <c r="C50">
        <v>3</v>
      </c>
      <c r="D50" s="13" t="str">
        <f t="shared" si="1"/>
        <v>link to IPR036390</v>
      </c>
    </row>
    <row r="51" spans="1:4">
      <c r="A51" t="s">
        <v>4684</v>
      </c>
      <c r="B51" t="s">
        <v>4762</v>
      </c>
      <c r="C51">
        <v>3</v>
      </c>
      <c r="D51" s="13" t="str">
        <f t="shared" si="1"/>
        <v>link to IPR036872</v>
      </c>
    </row>
    <row r="52" spans="1:4">
      <c r="A52" t="s">
        <v>4796</v>
      </c>
      <c r="B52" t="s">
        <v>5319</v>
      </c>
      <c r="C52">
        <v>3</v>
      </c>
      <c r="D52" s="13" t="str">
        <f t="shared" si="1"/>
        <v>link to IPR037275</v>
      </c>
    </row>
    <row r="53" spans="1:4">
      <c r="A53" t="s">
        <v>4700</v>
      </c>
      <c r="B53" t="s">
        <v>4768</v>
      </c>
      <c r="C53">
        <v>3</v>
      </c>
      <c r="D53" s="13" t="str">
        <f t="shared" si="1"/>
        <v>link to IPR038765</v>
      </c>
    </row>
    <row r="54" spans="1:4">
      <c r="A54" t="s">
        <v>2369</v>
      </c>
      <c r="B54" t="s">
        <v>2370</v>
      </c>
      <c r="C54">
        <v>2</v>
      </c>
      <c r="D54" s="13" t="str">
        <f t="shared" si="1"/>
        <v>link to IPR000195</v>
      </c>
    </row>
    <row r="55" spans="1:4">
      <c r="A55" t="s">
        <v>70</v>
      </c>
      <c r="B55" t="s">
        <v>71</v>
      </c>
      <c r="C55">
        <v>2</v>
      </c>
      <c r="D55" s="13" t="str">
        <f t="shared" si="1"/>
        <v>link to IPR000253</v>
      </c>
    </row>
    <row r="56" spans="1:4">
      <c r="A56" t="s">
        <v>2371</v>
      </c>
      <c r="B56" t="s">
        <v>2372</v>
      </c>
      <c r="C56">
        <v>2</v>
      </c>
      <c r="D56" s="13" t="str">
        <f t="shared" si="1"/>
        <v>link to IPR000315</v>
      </c>
    </row>
    <row r="57" spans="1:4">
      <c r="A57" t="s">
        <v>59</v>
      </c>
      <c r="B57" t="s">
        <v>60</v>
      </c>
      <c r="C57">
        <v>2</v>
      </c>
      <c r="D57" s="13" t="str">
        <f t="shared" si="1"/>
        <v>link to IPR001005</v>
      </c>
    </row>
    <row r="58" spans="1:4">
      <c r="A58" t="s">
        <v>14</v>
      </c>
      <c r="B58" t="s">
        <v>15</v>
      </c>
      <c r="C58">
        <v>2</v>
      </c>
      <c r="D58" s="13" t="str">
        <f t="shared" si="1"/>
        <v>link to IPR002110</v>
      </c>
    </row>
    <row r="59" spans="1:4">
      <c r="A59" t="s">
        <v>2420</v>
      </c>
      <c r="B59" t="s">
        <v>5324</v>
      </c>
      <c r="C59">
        <v>2</v>
      </c>
      <c r="D59" s="13" t="str">
        <f t="shared" si="1"/>
        <v>link to IPR003316</v>
      </c>
    </row>
    <row r="60" spans="1:4">
      <c r="A60" t="s">
        <v>2439</v>
      </c>
      <c r="B60" t="s">
        <v>2440</v>
      </c>
      <c r="C60">
        <v>2</v>
      </c>
      <c r="D60" s="13" t="str">
        <f t="shared" si="1"/>
        <v>link to IPR006212</v>
      </c>
    </row>
    <row r="61" spans="1:4">
      <c r="A61" t="s">
        <v>2459</v>
      </c>
      <c r="B61" t="s">
        <v>2460</v>
      </c>
      <c r="C61">
        <v>2</v>
      </c>
      <c r="D61" s="13" t="str">
        <f t="shared" si="1"/>
        <v>link to IPR007858</v>
      </c>
    </row>
    <row r="62" spans="1:4">
      <c r="A62" t="s">
        <v>2477</v>
      </c>
      <c r="B62" t="s">
        <v>5179</v>
      </c>
      <c r="C62">
        <v>2</v>
      </c>
      <c r="D62" s="13" t="str">
        <f t="shared" si="1"/>
        <v>link to IPR008979</v>
      </c>
    </row>
    <row r="63" spans="1:4">
      <c r="A63" t="s">
        <v>72</v>
      </c>
      <c r="B63" t="s">
        <v>4716</v>
      </c>
      <c r="C63">
        <v>2</v>
      </c>
      <c r="D63" s="13" t="str">
        <f t="shared" si="1"/>
        <v>link to IPR008984</v>
      </c>
    </row>
    <row r="64" spans="1:4">
      <c r="A64" t="s">
        <v>2491</v>
      </c>
      <c r="B64" t="s">
        <v>2492</v>
      </c>
      <c r="C64">
        <v>2</v>
      </c>
      <c r="D64" s="13" t="str">
        <f t="shared" si="1"/>
        <v>link to IPR010441</v>
      </c>
    </row>
    <row r="65" spans="1:4">
      <c r="A65" t="s">
        <v>2500</v>
      </c>
      <c r="B65" t="s">
        <v>5309</v>
      </c>
      <c r="C65">
        <v>2</v>
      </c>
      <c r="D65" s="13" t="str">
        <f t="shared" si="1"/>
        <v>link to IPR011042</v>
      </c>
    </row>
    <row r="66" spans="1:4">
      <c r="A66" t="s">
        <v>110</v>
      </c>
      <c r="B66" t="s">
        <v>5183</v>
      </c>
      <c r="C66">
        <v>2</v>
      </c>
      <c r="D66" s="13" t="str">
        <f t="shared" si="1"/>
        <v>link to IPR011993</v>
      </c>
    </row>
    <row r="67" spans="1:4">
      <c r="A67" t="s">
        <v>2509</v>
      </c>
      <c r="B67" t="s">
        <v>2510</v>
      </c>
      <c r="C67">
        <v>2</v>
      </c>
      <c r="D67" s="13" t="str">
        <f t="shared" si="1"/>
        <v>link to IPR012945</v>
      </c>
    </row>
    <row r="68" spans="1:4">
      <c r="A68" t="s">
        <v>40</v>
      </c>
      <c r="B68" t="s">
        <v>41</v>
      </c>
      <c r="C68">
        <v>2</v>
      </c>
      <c r="D68" s="13" t="str">
        <f t="shared" si="1"/>
        <v>link to IPR015915</v>
      </c>
    </row>
    <row r="69" spans="1:4">
      <c r="A69" t="s">
        <v>2536</v>
      </c>
      <c r="B69" t="s">
        <v>2537</v>
      </c>
      <c r="C69">
        <v>2</v>
      </c>
      <c r="D69" s="13" t="str">
        <f t="shared" si="1"/>
        <v>link to IPR017901</v>
      </c>
    </row>
    <row r="70" spans="1:4">
      <c r="A70" t="s">
        <v>107</v>
      </c>
      <c r="B70" t="s">
        <v>5295</v>
      </c>
      <c r="C70">
        <v>2</v>
      </c>
      <c r="D70" s="13" t="str">
        <f t="shared" si="1"/>
        <v>link to IPR017907</v>
      </c>
    </row>
    <row r="71" spans="1:4">
      <c r="A71" t="s">
        <v>2538</v>
      </c>
      <c r="B71" t="s">
        <v>5351</v>
      </c>
      <c r="C71">
        <v>2</v>
      </c>
      <c r="D71" s="13" t="str">
        <f t="shared" si="1"/>
        <v>link to IPR017921</v>
      </c>
    </row>
    <row r="72" spans="1:4">
      <c r="A72" t="s">
        <v>2550</v>
      </c>
      <c r="B72" t="s">
        <v>2551</v>
      </c>
      <c r="C72">
        <v>2</v>
      </c>
      <c r="D72" s="13" t="str">
        <f t="shared" si="1"/>
        <v>link to IPR019410</v>
      </c>
    </row>
    <row r="73" spans="1:4">
      <c r="A73" t="s">
        <v>2573</v>
      </c>
      <c r="B73" t="s">
        <v>2574</v>
      </c>
      <c r="C73">
        <v>2</v>
      </c>
      <c r="D73" s="13" t="str">
        <f t="shared" ref="D73:D136" si="2">HYPERLINK(CONCATENATE("https://www.ebi.ac.uk/interpro/entry/",A73),CONCATENATE("link to ",A73))</f>
        <v>link to IPR025254</v>
      </c>
    </row>
    <row r="74" spans="1:4">
      <c r="A74" t="s">
        <v>2578</v>
      </c>
      <c r="B74" t="s">
        <v>2579</v>
      </c>
      <c r="C74">
        <v>2</v>
      </c>
      <c r="D74" s="13" t="str">
        <f t="shared" si="2"/>
        <v>link to IPR025714</v>
      </c>
    </row>
    <row r="75" spans="1:4">
      <c r="A75" t="s">
        <v>2580</v>
      </c>
      <c r="B75" t="s">
        <v>2581</v>
      </c>
      <c r="C75">
        <v>2</v>
      </c>
      <c r="D75" s="13" t="str">
        <f t="shared" si="2"/>
        <v>link to IPR025875</v>
      </c>
    </row>
    <row r="76" spans="1:4">
      <c r="A76" t="s">
        <v>4905</v>
      </c>
      <c r="B76" t="s">
        <v>5206</v>
      </c>
      <c r="C76">
        <v>2</v>
      </c>
      <c r="D76" s="13" t="str">
        <f t="shared" si="2"/>
        <v>link to IPR026847</v>
      </c>
    </row>
    <row r="77" spans="1:4">
      <c r="A77" t="s">
        <v>2588</v>
      </c>
      <c r="B77" t="s">
        <v>5380</v>
      </c>
      <c r="C77">
        <v>2</v>
      </c>
      <c r="D77" s="13" t="str">
        <f t="shared" si="2"/>
        <v>link to IPR026854</v>
      </c>
    </row>
    <row r="78" spans="1:4">
      <c r="A78" t="s">
        <v>2589</v>
      </c>
      <c r="B78" t="s">
        <v>2590</v>
      </c>
      <c r="C78">
        <v>2</v>
      </c>
      <c r="D78" s="13" t="str">
        <f t="shared" si="2"/>
        <v>link to IPR027012</v>
      </c>
    </row>
    <row r="79" spans="1:4">
      <c r="A79" t="s">
        <v>2616</v>
      </c>
      <c r="B79" t="s">
        <v>5381</v>
      </c>
      <c r="C79">
        <v>2</v>
      </c>
      <c r="D79" s="13" t="str">
        <f t="shared" si="2"/>
        <v>link to IPR031646</v>
      </c>
    </row>
    <row r="80" spans="1:4">
      <c r="A80" t="s">
        <v>2623</v>
      </c>
      <c r="B80" t="s">
        <v>2624</v>
      </c>
      <c r="C80">
        <v>2</v>
      </c>
      <c r="D80" s="13" t="str">
        <f t="shared" si="2"/>
        <v>link to IPR034085</v>
      </c>
    </row>
    <row r="81" spans="1:4">
      <c r="A81" t="s">
        <v>4687</v>
      </c>
      <c r="B81" t="s">
        <v>4746</v>
      </c>
      <c r="C81">
        <v>2</v>
      </c>
      <c r="D81" s="13" t="str">
        <f t="shared" si="2"/>
        <v>link to IPR035979</v>
      </c>
    </row>
    <row r="82" spans="1:4">
      <c r="A82" t="s">
        <v>4710</v>
      </c>
      <c r="B82" t="s">
        <v>4756</v>
      </c>
      <c r="C82">
        <v>2</v>
      </c>
      <c r="D82" s="13" t="str">
        <f t="shared" si="2"/>
        <v>link to IPR036420</v>
      </c>
    </row>
    <row r="83" spans="1:4">
      <c r="A83" t="s">
        <v>4712</v>
      </c>
      <c r="B83" t="s">
        <v>4757</v>
      </c>
      <c r="C83">
        <v>2</v>
      </c>
      <c r="D83" s="13" t="str">
        <f t="shared" si="2"/>
        <v>link to IPR036427</v>
      </c>
    </row>
    <row r="84" spans="1:4">
      <c r="A84" t="s">
        <v>4690</v>
      </c>
      <c r="B84" t="s">
        <v>4766</v>
      </c>
      <c r="C84">
        <v>2</v>
      </c>
      <c r="D84" s="13" t="str">
        <f t="shared" si="2"/>
        <v>link to IPR037390</v>
      </c>
    </row>
    <row r="85" spans="1:4">
      <c r="A85" t="s">
        <v>4805</v>
      </c>
      <c r="B85" t="s">
        <v>5273</v>
      </c>
      <c r="C85">
        <v>2</v>
      </c>
      <c r="D85" s="13" t="str">
        <f t="shared" si="2"/>
        <v>link to IPR039750</v>
      </c>
    </row>
    <row r="86" spans="1:4">
      <c r="A86" t="s">
        <v>4817</v>
      </c>
      <c r="B86" t="s">
        <v>5282</v>
      </c>
      <c r="C86">
        <v>2</v>
      </c>
      <c r="D86" s="13" t="str">
        <f t="shared" si="2"/>
        <v>link to IPR040111</v>
      </c>
    </row>
    <row r="87" spans="1:4">
      <c r="A87" t="s">
        <v>2367</v>
      </c>
      <c r="B87" t="s">
        <v>2368</v>
      </c>
      <c r="C87">
        <v>1</v>
      </c>
      <c r="D87" s="13" t="str">
        <f t="shared" si="2"/>
        <v>link to IPR000073</v>
      </c>
    </row>
    <row r="88" spans="1:4">
      <c r="A88" t="s">
        <v>2373</v>
      </c>
      <c r="B88" t="s">
        <v>2374</v>
      </c>
      <c r="C88">
        <v>1</v>
      </c>
      <c r="D88" s="13" t="str">
        <f t="shared" si="2"/>
        <v>link to IPR000415</v>
      </c>
    </row>
    <row r="89" spans="1:4">
      <c r="A89" t="s">
        <v>2375</v>
      </c>
      <c r="B89" t="s">
        <v>2376</v>
      </c>
      <c r="C89">
        <v>1</v>
      </c>
      <c r="D89" s="13" t="str">
        <f t="shared" si="2"/>
        <v>link to IPR000421</v>
      </c>
    </row>
    <row r="90" spans="1:4">
      <c r="A90" t="s">
        <v>2377</v>
      </c>
      <c r="B90" t="s">
        <v>5328</v>
      </c>
      <c r="C90">
        <v>1</v>
      </c>
      <c r="D90" s="13" t="str">
        <f t="shared" si="2"/>
        <v>link to IPR000433</v>
      </c>
    </row>
    <row r="91" spans="1:4">
      <c r="A91" t="s">
        <v>68</v>
      </c>
      <c r="B91" t="s">
        <v>69</v>
      </c>
      <c r="C91">
        <v>1</v>
      </c>
      <c r="D91" s="13" t="str">
        <f t="shared" si="2"/>
        <v>link to IPR000504</v>
      </c>
    </row>
    <row r="92" spans="1:4">
      <c r="A92" t="s">
        <v>2378</v>
      </c>
      <c r="B92" t="s">
        <v>2379</v>
      </c>
      <c r="C92">
        <v>1</v>
      </c>
      <c r="D92" s="13" t="str">
        <f t="shared" si="2"/>
        <v>link to IPR000569</v>
      </c>
    </row>
    <row r="93" spans="1:4">
      <c r="A93" t="s">
        <v>2381</v>
      </c>
      <c r="B93" t="s">
        <v>2382</v>
      </c>
      <c r="C93">
        <v>1</v>
      </c>
      <c r="D93" s="13" t="str">
        <f t="shared" si="2"/>
        <v>link to IPR000595</v>
      </c>
    </row>
    <row r="94" spans="1:4">
      <c r="A94" t="s">
        <v>2383</v>
      </c>
      <c r="B94" t="s">
        <v>2384</v>
      </c>
      <c r="C94">
        <v>1</v>
      </c>
      <c r="D94" s="13" t="str">
        <f t="shared" si="2"/>
        <v>link to IPR000626</v>
      </c>
    </row>
    <row r="95" spans="1:4">
      <c r="A95" t="s">
        <v>114</v>
      </c>
      <c r="B95" t="s">
        <v>5372</v>
      </c>
      <c r="C95">
        <v>1</v>
      </c>
      <c r="D95" s="13" t="str">
        <f t="shared" si="2"/>
        <v>link to IPR000668</v>
      </c>
    </row>
    <row r="96" spans="1:4">
      <c r="A96" t="s">
        <v>131</v>
      </c>
      <c r="B96" t="s">
        <v>132</v>
      </c>
      <c r="C96">
        <v>1</v>
      </c>
      <c r="D96" s="13" t="str">
        <f t="shared" si="2"/>
        <v>link to IPR000719</v>
      </c>
    </row>
    <row r="97" spans="1:4">
      <c r="A97" t="s">
        <v>4886</v>
      </c>
      <c r="B97" t="s">
        <v>5169</v>
      </c>
      <c r="C97">
        <v>1</v>
      </c>
      <c r="D97" s="13" t="str">
        <f t="shared" si="2"/>
        <v>link to IPR000812</v>
      </c>
    </row>
    <row r="98" spans="1:4">
      <c r="A98" t="s">
        <v>4874</v>
      </c>
      <c r="B98" t="s">
        <v>5170</v>
      </c>
      <c r="C98">
        <v>1</v>
      </c>
      <c r="D98" s="13" t="str">
        <f t="shared" si="2"/>
        <v>link to IPR000850</v>
      </c>
    </row>
    <row r="99" spans="1:4">
      <c r="A99" t="s">
        <v>2385</v>
      </c>
      <c r="B99" t="s">
        <v>2386</v>
      </c>
      <c r="C99">
        <v>1</v>
      </c>
      <c r="D99" s="13" t="str">
        <f t="shared" si="2"/>
        <v>link to IPR000873</v>
      </c>
    </row>
    <row r="100" spans="1:4">
      <c r="A100" t="s">
        <v>2387</v>
      </c>
      <c r="B100" t="s">
        <v>2388</v>
      </c>
      <c r="C100">
        <v>1</v>
      </c>
      <c r="D100" s="13" t="str">
        <f t="shared" si="2"/>
        <v>link to IPR001107</v>
      </c>
    </row>
    <row r="101" spans="1:4">
      <c r="A101" t="s">
        <v>2389</v>
      </c>
      <c r="B101" t="s">
        <v>2390</v>
      </c>
      <c r="C101">
        <v>1</v>
      </c>
      <c r="D101" s="13" t="str">
        <f t="shared" si="2"/>
        <v>link to IPR001199</v>
      </c>
    </row>
    <row r="102" spans="1:4">
      <c r="A102" t="s">
        <v>61</v>
      </c>
      <c r="B102" t="s">
        <v>62</v>
      </c>
      <c r="C102">
        <v>1</v>
      </c>
      <c r="D102" s="13" t="str">
        <f t="shared" si="2"/>
        <v>link to IPR001202</v>
      </c>
    </row>
    <row r="103" spans="1:4">
      <c r="A103" t="s">
        <v>2391</v>
      </c>
      <c r="B103" t="s">
        <v>5327</v>
      </c>
      <c r="C103">
        <v>1</v>
      </c>
      <c r="D103" s="13" t="str">
        <f t="shared" si="2"/>
        <v>link to IPR001233</v>
      </c>
    </row>
    <row r="104" spans="1:4">
      <c r="A104" t="s">
        <v>2392</v>
      </c>
      <c r="B104" t="s">
        <v>5379</v>
      </c>
      <c r="C104">
        <v>1</v>
      </c>
      <c r="D104" s="13" t="str">
        <f t="shared" si="2"/>
        <v>link to IPR001293</v>
      </c>
    </row>
    <row r="105" spans="1:4">
      <c r="A105" t="s">
        <v>2393</v>
      </c>
      <c r="B105" t="s">
        <v>2394</v>
      </c>
      <c r="C105">
        <v>1</v>
      </c>
      <c r="D105" s="13" t="str">
        <f t="shared" si="2"/>
        <v>link to IPR001313</v>
      </c>
    </row>
    <row r="106" spans="1:4">
      <c r="A106" t="s">
        <v>4824</v>
      </c>
      <c r="B106" t="s">
        <v>5171</v>
      </c>
      <c r="C106">
        <v>1</v>
      </c>
      <c r="D106" s="13" t="str">
        <f t="shared" si="2"/>
        <v>link to IPR001343</v>
      </c>
    </row>
    <row r="107" spans="1:4">
      <c r="A107" t="s">
        <v>2395</v>
      </c>
      <c r="B107" t="s">
        <v>2396</v>
      </c>
      <c r="C107">
        <v>1</v>
      </c>
      <c r="D107" s="13" t="str">
        <f t="shared" si="2"/>
        <v>link to IPR001387</v>
      </c>
    </row>
    <row r="108" spans="1:4">
      <c r="A108" t="s">
        <v>129</v>
      </c>
      <c r="B108" t="s">
        <v>130</v>
      </c>
      <c r="C108">
        <v>1</v>
      </c>
      <c r="D108" s="13" t="str">
        <f t="shared" si="2"/>
        <v>link to IPR001487</v>
      </c>
    </row>
    <row r="109" spans="1:4">
      <c r="A109" t="s">
        <v>2397</v>
      </c>
      <c r="B109" t="s">
        <v>5333</v>
      </c>
      <c r="C109">
        <v>1</v>
      </c>
      <c r="D109" s="13" t="str">
        <f t="shared" si="2"/>
        <v>link to IPR001547</v>
      </c>
    </row>
    <row r="110" spans="1:4">
      <c r="A110" t="s">
        <v>2398</v>
      </c>
      <c r="B110" t="s">
        <v>2399</v>
      </c>
      <c r="C110">
        <v>1</v>
      </c>
      <c r="D110" s="13" t="str">
        <f t="shared" si="2"/>
        <v>link to IPR001602</v>
      </c>
    </row>
    <row r="111" spans="1:4">
      <c r="A111" t="s">
        <v>2400</v>
      </c>
      <c r="B111" t="s">
        <v>2401</v>
      </c>
      <c r="C111">
        <v>1</v>
      </c>
      <c r="D111" s="13" t="str">
        <f t="shared" si="2"/>
        <v>link to IPR001763</v>
      </c>
    </row>
    <row r="112" spans="1:4">
      <c r="A112" t="s">
        <v>2402</v>
      </c>
      <c r="B112" t="s">
        <v>2403</v>
      </c>
      <c r="C112">
        <v>1</v>
      </c>
      <c r="D112" s="13" t="str">
        <f t="shared" si="2"/>
        <v>link to IPR001972</v>
      </c>
    </row>
    <row r="113" spans="1:4">
      <c r="A113" t="s">
        <v>2404</v>
      </c>
      <c r="B113" t="s">
        <v>2405</v>
      </c>
      <c r="C113">
        <v>1</v>
      </c>
      <c r="D113" s="13" t="str">
        <f t="shared" si="2"/>
        <v>link to IPR002013</v>
      </c>
    </row>
    <row r="114" spans="1:4">
      <c r="A114" t="s">
        <v>2406</v>
      </c>
      <c r="B114" t="s">
        <v>5365</v>
      </c>
      <c r="C114">
        <v>1</v>
      </c>
      <c r="D114" s="13" t="str">
        <f t="shared" si="2"/>
        <v>link to IPR002553</v>
      </c>
    </row>
    <row r="115" spans="1:4">
      <c r="A115" t="s">
        <v>2407</v>
      </c>
      <c r="B115" t="s">
        <v>2408</v>
      </c>
      <c r="C115">
        <v>1</v>
      </c>
      <c r="D115" s="13" t="str">
        <f t="shared" si="2"/>
        <v>link to IPR002678</v>
      </c>
    </row>
    <row r="116" spans="1:4">
      <c r="A116" t="s">
        <v>2409</v>
      </c>
      <c r="B116" t="s">
        <v>5385</v>
      </c>
      <c r="C116">
        <v>1</v>
      </c>
      <c r="D116" s="13" t="str">
        <f t="shared" si="2"/>
        <v>link to IPR002731</v>
      </c>
    </row>
    <row r="117" spans="1:4">
      <c r="A117" t="s">
        <v>2410</v>
      </c>
      <c r="B117" t="s">
        <v>5373</v>
      </c>
      <c r="C117">
        <v>1</v>
      </c>
      <c r="D117" s="13" t="str">
        <f t="shared" si="2"/>
        <v>link to IPR002742</v>
      </c>
    </row>
    <row r="118" spans="1:4">
      <c r="A118" t="s">
        <v>2411</v>
      </c>
      <c r="B118" t="s">
        <v>2412</v>
      </c>
      <c r="C118">
        <v>1</v>
      </c>
      <c r="D118" s="13" t="str">
        <f t="shared" si="2"/>
        <v>link to IPR002777</v>
      </c>
    </row>
    <row r="119" spans="1:4">
      <c r="A119" t="s">
        <v>2413</v>
      </c>
      <c r="B119" t="s">
        <v>5172</v>
      </c>
      <c r="C119">
        <v>1</v>
      </c>
      <c r="D119" s="13" t="str">
        <f t="shared" si="2"/>
        <v>link to IPR002836</v>
      </c>
    </row>
    <row r="120" spans="1:4">
      <c r="A120" t="s">
        <v>2414</v>
      </c>
      <c r="B120" t="s">
        <v>2415</v>
      </c>
      <c r="C120">
        <v>1</v>
      </c>
      <c r="D120" s="13" t="str">
        <f t="shared" si="2"/>
        <v>link to IPR002913</v>
      </c>
    </row>
    <row r="121" spans="1:4">
      <c r="A121" t="s">
        <v>2416</v>
      </c>
      <c r="B121" t="s">
        <v>2417</v>
      </c>
      <c r="C121">
        <v>1</v>
      </c>
      <c r="D121" s="13" t="str">
        <f t="shared" si="2"/>
        <v>link to IPR002999</v>
      </c>
    </row>
    <row r="122" spans="1:4">
      <c r="A122" t="s">
        <v>2418</v>
      </c>
      <c r="B122" t="s">
        <v>2419</v>
      </c>
      <c r="C122">
        <v>1</v>
      </c>
      <c r="D122" s="13" t="str">
        <f t="shared" si="2"/>
        <v>link to IPR003169</v>
      </c>
    </row>
    <row r="123" spans="1:4">
      <c r="A123" t="s">
        <v>2421</v>
      </c>
      <c r="B123" t="s">
        <v>2422</v>
      </c>
      <c r="C123">
        <v>1</v>
      </c>
      <c r="D123" s="13" t="str">
        <f t="shared" si="2"/>
        <v>link to IPR003386</v>
      </c>
    </row>
    <row r="124" spans="1:4">
      <c r="A124" t="s">
        <v>2425</v>
      </c>
      <c r="B124" t="s">
        <v>5343</v>
      </c>
      <c r="C124">
        <v>1</v>
      </c>
      <c r="D124" s="13" t="str">
        <f t="shared" si="2"/>
        <v>link to IPR003591</v>
      </c>
    </row>
    <row r="125" spans="1:4">
      <c r="A125" t="s">
        <v>2426</v>
      </c>
      <c r="B125" t="s">
        <v>2427</v>
      </c>
      <c r="C125">
        <v>1</v>
      </c>
      <c r="D125" s="13" t="str">
        <f t="shared" si="2"/>
        <v>link to IPR003877</v>
      </c>
    </row>
    <row r="126" spans="1:4">
      <c r="A126" t="s">
        <v>4775</v>
      </c>
      <c r="B126" t="s">
        <v>5173</v>
      </c>
      <c r="C126">
        <v>1</v>
      </c>
      <c r="D126" s="13" t="str">
        <f t="shared" si="2"/>
        <v>link to IPR004083</v>
      </c>
    </row>
    <row r="127" spans="1:4">
      <c r="A127" t="s">
        <v>126</v>
      </c>
      <c r="B127" t="s">
        <v>127</v>
      </c>
      <c r="C127">
        <v>1</v>
      </c>
      <c r="D127" s="13" t="str">
        <f t="shared" si="2"/>
        <v>link to IPR004274</v>
      </c>
    </row>
    <row r="128" spans="1:4">
      <c r="A128" t="s">
        <v>4856</v>
      </c>
      <c r="B128" t="s">
        <v>5345</v>
      </c>
      <c r="C128">
        <v>1</v>
      </c>
      <c r="D128" s="13" t="str">
        <f t="shared" si="2"/>
        <v>link to IPR004870</v>
      </c>
    </row>
    <row r="129" spans="1:4">
      <c r="A129" t="s">
        <v>2428</v>
      </c>
      <c r="B129" t="s">
        <v>2429</v>
      </c>
      <c r="C129">
        <v>1</v>
      </c>
      <c r="D129" s="13" t="str">
        <f t="shared" si="2"/>
        <v>link to IPR004911</v>
      </c>
    </row>
    <row r="130" spans="1:4">
      <c r="A130" t="s">
        <v>2430</v>
      </c>
      <c r="B130" t="s">
        <v>2431</v>
      </c>
      <c r="C130">
        <v>1</v>
      </c>
      <c r="D130" s="13" t="str">
        <f t="shared" si="2"/>
        <v>link to IPR005135</v>
      </c>
    </row>
    <row r="131" spans="1:4">
      <c r="A131" t="s">
        <v>2432</v>
      </c>
      <c r="B131" t="s">
        <v>2433</v>
      </c>
      <c r="C131">
        <v>1</v>
      </c>
      <c r="D131" s="13" t="str">
        <f t="shared" si="2"/>
        <v>link to IPR005334</v>
      </c>
    </row>
    <row r="132" spans="1:4">
      <c r="A132" t="s">
        <v>2434</v>
      </c>
      <c r="B132" t="s">
        <v>2435</v>
      </c>
      <c r="C132">
        <v>1</v>
      </c>
      <c r="D132" s="13" t="str">
        <f t="shared" si="2"/>
        <v>link to IPR005636</v>
      </c>
    </row>
    <row r="133" spans="1:4">
      <c r="A133" t="s">
        <v>2436</v>
      </c>
      <c r="B133" t="s">
        <v>5174</v>
      </c>
      <c r="C133">
        <v>1</v>
      </c>
      <c r="D133" s="13" t="str">
        <f t="shared" si="2"/>
        <v>link to IPR005651</v>
      </c>
    </row>
    <row r="134" spans="1:4">
      <c r="A134" t="s">
        <v>2437</v>
      </c>
      <c r="B134" t="s">
        <v>2438</v>
      </c>
      <c r="C134">
        <v>1</v>
      </c>
      <c r="D134" s="13" t="str">
        <f t="shared" si="2"/>
        <v>link to IPR005824</v>
      </c>
    </row>
    <row r="135" spans="1:4">
      <c r="A135" t="s">
        <v>2441</v>
      </c>
      <c r="B135" t="s">
        <v>2442</v>
      </c>
      <c r="C135">
        <v>1</v>
      </c>
      <c r="D135" s="13" t="str">
        <f t="shared" si="2"/>
        <v>link to IPR006636</v>
      </c>
    </row>
    <row r="136" spans="1:4">
      <c r="A136" t="s">
        <v>2443</v>
      </c>
      <c r="B136" t="s">
        <v>2444</v>
      </c>
      <c r="C136">
        <v>1</v>
      </c>
      <c r="D136" s="13" t="str">
        <f t="shared" si="2"/>
        <v>link to IPR006640</v>
      </c>
    </row>
    <row r="137" spans="1:4">
      <c r="A137" t="s">
        <v>2445</v>
      </c>
      <c r="B137" t="s">
        <v>2446</v>
      </c>
      <c r="C137">
        <v>1</v>
      </c>
      <c r="D137" s="13" t="str">
        <f t="shared" ref="D137:D200" si="3">HYPERLINK(CONCATENATE("https://www.ebi.ac.uk/interpro/entry/",A137),CONCATENATE("link to ",A137))</f>
        <v>link to IPR006652</v>
      </c>
    </row>
    <row r="138" spans="1:4">
      <c r="A138" t="s">
        <v>2447</v>
      </c>
      <c r="B138" t="s">
        <v>5376</v>
      </c>
      <c r="C138">
        <v>1</v>
      </c>
      <c r="D138" s="13" t="str">
        <f t="shared" si="3"/>
        <v>link to IPR006677</v>
      </c>
    </row>
    <row r="139" spans="1:4">
      <c r="A139" t="s">
        <v>2448</v>
      </c>
      <c r="B139" t="s">
        <v>5384</v>
      </c>
      <c r="C139">
        <v>1</v>
      </c>
      <c r="D139" s="13" t="str">
        <f t="shared" si="3"/>
        <v>link to IPR006751</v>
      </c>
    </row>
    <row r="140" spans="1:4">
      <c r="A140" t="s">
        <v>2449</v>
      </c>
      <c r="B140" t="s">
        <v>5368</v>
      </c>
      <c r="C140">
        <v>1</v>
      </c>
      <c r="D140" s="13" t="str">
        <f t="shared" si="3"/>
        <v>link to IPR007034</v>
      </c>
    </row>
    <row r="141" spans="1:4">
      <c r="A141" t="s">
        <v>2450</v>
      </c>
      <c r="B141" t="s">
        <v>2451</v>
      </c>
      <c r="C141">
        <v>1</v>
      </c>
      <c r="D141" s="13" t="str">
        <f t="shared" si="3"/>
        <v>link to IPR007052</v>
      </c>
    </row>
    <row r="142" spans="1:4">
      <c r="A142" t="s">
        <v>2452</v>
      </c>
      <c r="B142" t="s">
        <v>5323</v>
      </c>
      <c r="C142">
        <v>1</v>
      </c>
      <c r="D142" s="13" t="str">
        <f t="shared" si="3"/>
        <v>link to IPR007207</v>
      </c>
    </row>
    <row r="143" spans="1:4">
      <c r="A143" t="s">
        <v>124</v>
      </c>
      <c r="B143" t="s">
        <v>5357</v>
      </c>
      <c r="C143">
        <v>1</v>
      </c>
      <c r="D143" s="13" t="str">
        <f t="shared" si="3"/>
        <v>link to IPR007230</v>
      </c>
    </row>
    <row r="144" spans="1:4">
      <c r="A144" t="s">
        <v>4915</v>
      </c>
      <c r="B144" t="s">
        <v>5176</v>
      </c>
      <c r="C144">
        <v>1</v>
      </c>
      <c r="D144" s="13" t="str">
        <f t="shared" si="3"/>
        <v>link to IPR007276</v>
      </c>
    </row>
    <row r="145" spans="1:4">
      <c r="A145" t="s">
        <v>2453</v>
      </c>
      <c r="B145" t="s">
        <v>5322</v>
      </c>
      <c r="C145">
        <v>1</v>
      </c>
      <c r="D145" s="13" t="str">
        <f t="shared" si="3"/>
        <v>link to IPR007282</v>
      </c>
    </row>
    <row r="146" spans="1:4">
      <c r="A146" t="s">
        <v>2454</v>
      </c>
      <c r="B146" t="s">
        <v>5347</v>
      </c>
      <c r="C146">
        <v>1</v>
      </c>
      <c r="D146" s="13" t="str">
        <f t="shared" si="3"/>
        <v>link to IPR007513</v>
      </c>
    </row>
    <row r="147" spans="1:4">
      <c r="A147" t="s">
        <v>2455</v>
      </c>
      <c r="B147" t="s">
        <v>5348</v>
      </c>
      <c r="C147">
        <v>1</v>
      </c>
      <c r="D147" s="13" t="str">
        <f t="shared" si="3"/>
        <v>link to IPR007527</v>
      </c>
    </row>
    <row r="148" spans="1:4">
      <c r="A148" t="s">
        <v>2456</v>
      </c>
      <c r="B148" t="s">
        <v>5321</v>
      </c>
      <c r="C148">
        <v>1</v>
      </c>
      <c r="D148" s="13" t="str">
        <f t="shared" si="3"/>
        <v>link to IPR007529</v>
      </c>
    </row>
    <row r="149" spans="1:4">
      <c r="A149" t="s">
        <v>2458</v>
      </c>
      <c r="B149" t="s">
        <v>5346</v>
      </c>
      <c r="C149">
        <v>1</v>
      </c>
      <c r="D149" s="13" t="str">
        <f t="shared" si="3"/>
        <v>link to IPR007751</v>
      </c>
    </row>
    <row r="150" spans="1:4">
      <c r="A150" t="s">
        <v>2461</v>
      </c>
      <c r="B150" t="s">
        <v>2462</v>
      </c>
      <c r="C150">
        <v>1</v>
      </c>
      <c r="D150" s="13" t="str">
        <f t="shared" si="3"/>
        <v>link to IPR007871</v>
      </c>
    </row>
    <row r="151" spans="1:4">
      <c r="A151" t="s">
        <v>4861</v>
      </c>
      <c r="B151" t="s">
        <v>5353</v>
      </c>
      <c r="C151">
        <v>1</v>
      </c>
      <c r="D151" s="13" t="str">
        <f t="shared" si="3"/>
        <v>link to IPR008476</v>
      </c>
    </row>
    <row r="152" spans="1:4">
      <c r="A152" t="s">
        <v>2463</v>
      </c>
      <c r="B152" t="s">
        <v>2464</v>
      </c>
      <c r="C152">
        <v>1</v>
      </c>
      <c r="D152" s="13" t="str">
        <f t="shared" si="3"/>
        <v>link to IPR008493</v>
      </c>
    </row>
    <row r="153" spans="1:4">
      <c r="A153" t="s">
        <v>2465</v>
      </c>
      <c r="B153" t="s">
        <v>5331</v>
      </c>
      <c r="C153">
        <v>1</v>
      </c>
      <c r="D153" s="13" t="str">
        <f t="shared" si="3"/>
        <v>link to IPR008532</v>
      </c>
    </row>
    <row r="154" spans="1:4">
      <c r="A154" t="s">
        <v>2466</v>
      </c>
      <c r="B154" t="s">
        <v>2467</v>
      </c>
      <c r="C154">
        <v>1</v>
      </c>
      <c r="D154" s="13" t="str">
        <f t="shared" si="3"/>
        <v>link to IPR008610</v>
      </c>
    </row>
    <row r="155" spans="1:4">
      <c r="A155" t="s">
        <v>2468</v>
      </c>
      <c r="B155" t="s">
        <v>2469</v>
      </c>
      <c r="C155">
        <v>1</v>
      </c>
      <c r="D155" s="13" t="str">
        <f t="shared" si="3"/>
        <v>link to IPR008907</v>
      </c>
    </row>
    <row r="156" spans="1:4">
      <c r="A156" t="s">
        <v>2471</v>
      </c>
      <c r="B156" t="s">
        <v>2472</v>
      </c>
      <c r="C156">
        <v>1</v>
      </c>
      <c r="D156" s="13" t="str">
        <f t="shared" si="3"/>
        <v>link to IPR008930</v>
      </c>
    </row>
    <row r="157" spans="1:4">
      <c r="A157" t="s">
        <v>2473</v>
      </c>
      <c r="B157" t="s">
        <v>2474</v>
      </c>
      <c r="C157">
        <v>1</v>
      </c>
      <c r="D157" s="13" t="str">
        <f t="shared" si="3"/>
        <v>link to IPR008974</v>
      </c>
    </row>
    <row r="158" spans="1:4">
      <c r="A158" t="s">
        <v>2475</v>
      </c>
      <c r="B158" t="s">
        <v>2476</v>
      </c>
      <c r="C158">
        <v>1</v>
      </c>
      <c r="D158" s="13" t="str">
        <f t="shared" si="3"/>
        <v>link to IPR008978</v>
      </c>
    </row>
    <row r="159" spans="1:4">
      <c r="A159" t="s">
        <v>2478</v>
      </c>
      <c r="B159" t="s">
        <v>2479</v>
      </c>
      <c r="C159">
        <v>1</v>
      </c>
      <c r="D159" s="13" t="str">
        <f t="shared" si="3"/>
        <v>link to IPR008996</v>
      </c>
    </row>
    <row r="160" spans="1:4">
      <c r="A160" t="s">
        <v>2480</v>
      </c>
      <c r="B160" t="s">
        <v>2481</v>
      </c>
      <c r="C160">
        <v>1</v>
      </c>
      <c r="D160" s="13" t="str">
        <f t="shared" si="3"/>
        <v>link to IPR009053</v>
      </c>
    </row>
    <row r="161" spans="1:4">
      <c r="A161" t="s">
        <v>118</v>
      </c>
      <c r="B161" t="s">
        <v>4719</v>
      </c>
      <c r="C161">
        <v>1</v>
      </c>
      <c r="D161" s="13" t="str">
        <f t="shared" si="3"/>
        <v>link to IPR009060</v>
      </c>
    </row>
    <row r="162" spans="1:4">
      <c r="A162" t="s">
        <v>2482</v>
      </c>
      <c r="B162" t="s">
        <v>2483</v>
      </c>
      <c r="C162">
        <v>1</v>
      </c>
      <c r="D162" s="13" t="str">
        <f t="shared" si="3"/>
        <v>link to IPR009071</v>
      </c>
    </row>
    <row r="163" spans="1:4">
      <c r="A163" t="s">
        <v>2484</v>
      </c>
      <c r="B163" t="s">
        <v>2485</v>
      </c>
      <c r="C163">
        <v>1</v>
      </c>
      <c r="D163" s="13" t="str">
        <f t="shared" si="3"/>
        <v>link to IPR009072</v>
      </c>
    </row>
    <row r="164" spans="1:4">
      <c r="A164" t="s">
        <v>2486</v>
      </c>
      <c r="B164" t="s">
        <v>2487</v>
      </c>
      <c r="C164">
        <v>1</v>
      </c>
      <c r="D164" s="13" t="str">
        <f t="shared" si="3"/>
        <v>link to IPR009292</v>
      </c>
    </row>
    <row r="165" spans="1:4">
      <c r="A165" t="s">
        <v>2488</v>
      </c>
      <c r="B165" t="s">
        <v>5316</v>
      </c>
      <c r="C165">
        <v>1</v>
      </c>
      <c r="D165" s="13" t="str">
        <f t="shared" si="3"/>
        <v>link to IPR009378</v>
      </c>
    </row>
    <row r="166" spans="1:4">
      <c r="A166" t="s">
        <v>122</v>
      </c>
      <c r="B166" t="s">
        <v>123</v>
      </c>
      <c r="C166">
        <v>1</v>
      </c>
      <c r="D166" s="13" t="str">
        <f t="shared" si="3"/>
        <v>link to IPR009567</v>
      </c>
    </row>
    <row r="167" spans="1:4">
      <c r="A167" t="s">
        <v>2489</v>
      </c>
      <c r="B167" t="s">
        <v>2490</v>
      </c>
      <c r="C167">
        <v>1</v>
      </c>
      <c r="D167" s="13" t="str">
        <f t="shared" si="3"/>
        <v>link to IPR009643</v>
      </c>
    </row>
    <row r="168" spans="1:4">
      <c r="A168" t="s">
        <v>4922</v>
      </c>
      <c r="B168" t="s">
        <v>5387</v>
      </c>
      <c r="C168">
        <v>1</v>
      </c>
      <c r="D168" s="13" t="str">
        <f t="shared" si="3"/>
        <v>link to IPR010492</v>
      </c>
    </row>
    <row r="169" spans="1:4">
      <c r="A169" t="s">
        <v>2493</v>
      </c>
      <c r="B169" t="s">
        <v>2494</v>
      </c>
      <c r="C169">
        <v>1</v>
      </c>
      <c r="D169" s="13" t="str">
        <f t="shared" si="3"/>
        <v>link to IPR010569</v>
      </c>
    </row>
    <row r="170" spans="1:4">
      <c r="A170" t="s">
        <v>2495</v>
      </c>
      <c r="B170" t="s">
        <v>5358</v>
      </c>
      <c r="C170">
        <v>1</v>
      </c>
      <c r="D170" s="13" t="str">
        <f t="shared" si="3"/>
        <v>link to IPR010678</v>
      </c>
    </row>
    <row r="171" spans="1:4">
      <c r="A171" t="s">
        <v>2496</v>
      </c>
      <c r="B171" t="s">
        <v>2497</v>
      </c>
      <c r="C171">
        <v>1</v>
      </c>
      <c r="D171" s="13" t="str">
        <f t="shared" si="3"/>
        <v>link to IPR010750</v>
      </c>
    </row>
    <row r="172" spans="1:4">
      <c r="A172" t="s">
        <v>2498</v>
      </c>
      <c r="B172" t="s">
        <v>5377</v>
      </c>
      <c r="C172">
        <v>1</v>
      </c>
      <c r="D172" s="13" t="str">
        <f t="shared" si="3"/>
        <v>link to IPR010982</v>
      </c>
    </row>
    <row r="173" spans="1:4">
      <c r="A173" t="s">
        <v>95</v>
      </c>
      <c r="B173" t="s">
        <v>4721</v>
      </c>
      <c r="C173">
        <v>1</v>
      </c>
      <c r="D173" s="13" t="str">
        <f t="shared" si="3"/>
        <v>link to IPR011004</v>
      </c>
    </row>
    <row r="174" spans="1:4">
      <c r="A174" t="s">
        <v>2499</v>
      </c>
      <c r="B174" t="s">
        <v>5311</v>
      </c>
      <c r="C174">
        <v>1</v>
      </c>
      <c r="D174" s="13" t="str">
        <f t="shared" si="3"/>
        <v>link to IPR011011</v>
      </c>
    </row>
    <row r="175" spans="1:4">
      <c r="A175" t="s">
        <v>2501</v>
      </c>
      <c r="B175" t="s">
        <v>5334</v>
      </c>
      <c r="C175">
        <v>1</v>
      </c>
      <c r="D175" s="13" t="str">
        <f t="shared" si="3"/>
        <v>link to IPR011049</v>
      </c>
    </row>
    <row r="176" spans="1:4">
      <c r="A176" t="s">
        <v>2502</v>
      </c>
      <c r="B176" t="s">
        <v>5329</v>
      </c>
      <c r="C176">
        <v>1</v>
      </c>
      <c r="D176" s="13" t="str">
        <f t="shared" si="3"/>
        <v>link to IPR011063</v>
      </c>
    </row>
    <row r="177" spans="1:4">
      <c r="A177" t="s">
        <v>2503</v>
      </c>
      <c r="B177" t="s">
        <v>5180</v>
      </c>
      <c r="C177">
        <v>1</v>
      </c>
      <c r="D177" s="13" t="str">
        <f t="shared" si="3"/>
        <v>link to IPR011333</v>
      </c>
    </row>
    <row r="178" spans="1:4">
      <c r="A178" t="s">
        <v>4792</v>
      </c>
      <c r="B178" t="s">
        <v>5181</v>
      </c>
      <c r="C178">
        <v>1</v>
      </c>
      <c r="D178" s="13" t="str">
        <f t="shared" si="3"/>
        <v>link to IPR011400</v>
      </c>
    </row>
    <row r="179" spans="1:4">
      <c r="A179" t="s">
        <v>2504</v>
      </c>
      <c r="B179" t="s">
        <v>2505</v>
      </c>
      <c r="C179">
        <v>1</v>
      </c>
      <c r="D179" s="13" t="str">
        <f t="shared" si="3"/>
        <v>link to IPR011421</v>
      </c>
    </row>
    <row r="180" spans="1:4">
      <c r="A180" t="s">
        <v>2506</v>
      </c>
      <c r="B180" t="s">
        <v>5182</v>
      </c>
      <c r="C180">
        <v>1</v>
      </c>
      <c r="D180" s="13" t="str">
        <f t="shared" si="3"/>
        <v>link to IPR011856</v>
      </c>
    </row>
    <row r="181" spans="1:4">
      <c r="A181" t="s">
        <v>48</v>
      </c>
      <c r="B181" t="s">
        <v>4725</v>
      </c>
      <c r="C181">
        <v>1</v>
      </c>
      <c r="D181" s="13" t="str">
        <f t="shared" si="3"/>
        <v>link to IPR012337</v>
      </c>
    </row>
    <row r="182" spans="1:4">
      <c r="A182" t="s">
        <v>66</v>
      </c>
      <c r="B182" t="s">
        <v>67</v>
      </c>
      <c r="C182">
        <v>1</v>
      </c>
      <c r="D182" s="13" t="str">
        <f t="shared" si="3"/>
        <v>link to IPR012349</v>
      </c>
    </row>
    <row r="183" spans="1:4">
      <c r="A183" t="s">
        <v>84</v>
      </c>
      <c r="B183" t="s">
        <v>85</v>
      </c>
      <c r="C183">
        <v>1</v>
      </c>
      <c r="D183" s="13" t="str">
        <f t="shared" si="3"/>
        <v>link to IPR012460</v>
      </c>
    </row>
    <row r="184" spans="1:4">
      <c r="A184" t="s">
        <v>2507</v>
      </c>
      <c r="B184" t="s">
        <v>5335</v>
      </c>
      <c r="C184">
        <v>1</v>
      </c>
      <c r="D184" s="13" t="str">
        <f t="shared" si="3"/>
        <v>link to IPR012466</v>
      </c>
    </row>
    <row r="185" spans="1:4">
      <c r="A185" t="s">
        <v>2508</v>
      </c>
      <c r="B185" t="s">
        <v>5184</v>
      </c>
      <c r="C185">
        <v>1</v>
      </c>
      <c r="D185" s="13" t="str">
        <f t="shared" si="3"/>
        <v>link to IPR012675</v>
      </c>
    </row>
    <row r="186" spans="1:4">
      <c r="A186" t="s">
        <v>4872</v>
      </c>
      <c r="B186" t="s">
        <v>5185</v>
      </c>
      <c r="C186">
        <v>1</v>
      </c>
      <c r="D186" s="13" t="str">
        <f t="shared" si="3"/>
        <v>link to IPR012919</v>
      </c>
    </row>
    <row r="187" spans="1:4">
      <c r="A187" t="s">
        <v>2511</v>
      </c>
      <c r="B187" t="s">
        <v>5308</v>
      </c>
      <c r="C187">
        <v>1</v>
      </c>
      <c r="D187" s="13" t="str">
        <f t="shared" si="3"/>
        <v>link to IPR013032</v>
      </c>
    </row>
    <row r="188" spans="1:4">
      <c r="A188" t="s">
        <v>4891</v>
      </c>
      <c r="B188" t="s">
        <v>5186</v>
      </c>
      <c r="C188">
        <v>1</v>
      </c>
      <c r="D188" s="13" t="str">
        <f t="shared" si="3"/>
        <v>link to IPR013126</v>
      </c>
    </row>
    <row r="189" spans="1:4">
      <c r="A189" t="s">
        <v>2512</v>
      </c>
      <c r="B189" t="s">
        <v>5187</v>
      </c>
      <c r="C189">
        <v>1</v>
      </c>
      <c r="D189" s="13" t="str">
        <f t="shared" si="3"/>
        <v>link to IPR013320</v>
      </c>
    </row>
    <row r="190" spans="1:4">
      <c r="A190" t="s">
        <v>2513</v>
      </c>
      <c r="B190" t="s">
        <v>5352</v>
      </c>
      <c r="C190">
        <v>1</v>
      </c>
      <c r="D190" s="13" t="str">
        <f t="shared" si="3"/>
        <v>link to IPR013863</v>
      </c>
    </row>
    <row r="191" spans="1:4">
      <c r="A191" t="s">
        <v>2514</v>
      </c>
      <c r="B191" t="s">
        <v>5310</v>
      </c>
      <c r="C191">
        <v>1</v>
      </c>
      <c r="D191" s="13" t="str">
        <f t="shared" si="3"/>
        <v>link to IPR013885</v>
      </c>
    </row>
    <row r="192" spans="1:4">
      <c r="A192" t="s">
        <v>2515</v>
      </c>
      <c r="B192" t="s">
        <v>2516</v>
      </c>
      <c r="C192">
        <v>1</v>
      </c>
      <c r="D192" s="13" t="str">
        <f t="shared" si="3"/>
        <v>link to IPR013906</v>
      </c>
    </row>
    <row r="193" spans="1:4">
      <c r="A193" t="s">
        <v>2517</v>
      </c>
      <c r="B193" t="s">
        <v>5188</v>
      </c>
      <c r="C193">
        <v>1</v>
      </c>
      <c r="D193" s="13" t="str">
        <f t="shared" si="3"/>
        <v>link to IPR014352</v>
      </c>
    </row>
    <row r="194" spans="1:4">
      <c r="A194" t="s">
        <v>2518</v>
      </c>
      <c r="B194" t="s">
        <v>2519</v>
      </c>
      <c r="C194">
        <v>1</v>
      </c>
      <c r="D194" s="13" t="str">
        <f t="shared" si="3"/>
        <v>link to IPR014710</v>
      </c>
    </row>
    <row r="195" spans="1:4">
      <c r="A195" t="s">
        <v>2520</v>
      </c>
      <c r="B195" t="s">
        <v>2521</v>
      </c>
      <c r="C195">
        <v>1</v>
      </c>
      <c r="D195" s="13" t="str">
        <f t="shared" si="3"/>
        <v>link to IPR014729</v>
      </c>
    </row>
    <row r="196" spans="1:4">
      <c r="A196" t="s">
        <v>2522</v>
      </c>
      <c r="B196" t="s">
        <v>2523</v>
      </c>
      <c r="C196">
        <v>1</v>
      </c>
      <c r="D196" s="13" t="str">
        <f t="shared" si="3"/>
        <v>link to IPR015221</v>
      </c>
    </row>
    <row r="197" spans="1:4">
      <c r="A197" t="s">
        <v>2524</v>
      </c>
      <c r="B197" t="s">
        <v>5325</v>
      </c>
      <c r="C197">
        <v>1</v>
      </c>
      <c r="D197" s="13" t="str">
        <f t="shared" si="3"/>
        <v>link to IPR015421</v>
      </c>
    </row>
    <row r="198" spans="1:4">
      <c r="A198" t="s">
        <v>2525</v>
      </c>
      <c r="B198" t="s">
        <v>2526</v>
      </c>
      <c r="C198">
        <v>1</v>
      </c>
      <c r="D198" s="13" t="str">
        <f t="shared" si="3"/>
        <v>link to IPR015424</v>
      </c>
    </row>
    <row r="199" spans="1:4">
      <c r="A199" t="s">
        <v>2527</v>
      </c>
      <c r="B199" t="s">
        <v>5383</v>
      </c>
      <c r="C199">
        <v>1</v>
      </c>
      <c r="D199" s="13" t="str">
        <f t="shared" si="3"/>
        <v>link to IPR015425</v>
      </c>
    </row>
    <row r="200" spans="1:4">
      <c r="A200" t="s">
        <v>4784</v>
      </c>
      <c r="B200" t="s">
        <v>5189</v>
      </c>
      <c r="C200">
        <v>1</v>
      </c>
      <c r="D200" s="13" t="str">
        <f t="shared" si="3"/>
        <v>link to IPR015496</v>
      </c>
    </row>
    <row r="201" spans="1:4">
      <c r="A201" t="s">
        <v>4858</v>
      </c>
      <c r="B201" t="s">
        <v>5190</v>
      </c>
      <c r="C201">
        <v>1</v>
      </c>
      <c r="D201" s="13" t="str">
        <f t="shared" ref="D201:D264" si="4">HYPERLINK(CONCATENATE("https://www.ebi.ac.uk/interpro/entry/",A201),CONCATENATE("link to ",A201))</f>
        <v>link to IPR015648</v>
      </c>
    </row>
    <row r="202" spans="1:4">
      <c r="A202" t="s">
        <v>4896</v>
      </c>
      <c r="B202" t="s">
        <v>5369</v>
      </c>
      <c r="C202">
        <v>1</v>
      </c>
      <c r="D202" s="13" t="str">
        <f t="shared" si="4"/>
        <v>link to IPR015867</v>
      </c>
    </row>
    <row r="203" spans="1:4">
      <c r="A203" t="s">
        <v>2528</v>
      </c>
      <c r="B203" t="s">
        <v>2529</v>
      </c>
      <c r="C203">
        <v>1</v>
      </c>
      <c r="D203" s="13" t="str">
        <f t="shared" si="4"/>
        <v>link to IPR015940</v>
      </c>
    </row>
    <row r="204" spans="1:4">
      <c r="A204" t="s">
        <v>2530</v>
      </c>
      <c r="B204" t="s">
        <v>5191</v>
      </c>
      <c r="C204">
        <v>1</v>
      </c>
      <c r="D204" s="13" t="str">
        <f t="shared" si="4"/>
        <v>link to IPR015947</v>
      </c>
    </row>
    <row r="205" spans="1:4">
      <c r="A205" t="s">
        <v>2531</v>
      </c>
      <c r="B205" t="s">
        <v>5362</v>
      </c>
      <c r="C205">
        <v>1</v>
      </c>
      <c r="D205" s="13" t="str">
        <f t="shared" si="4"/>
        <v>link to IPR016071</v>
      </c>
    </row>
    <row r="206" spans="1:4">
      <c r="A206" t="s">
        <v>2532</v>
      </c>
      <c r="B206" t="s">
        <v>5382</v>
      </c>
      <c r="C206">
        <v>1</v>
      </c>
      <c r="D206" s="13" t="str">
        <f t="shared" si="4"/>
        <v>link to IPR016098</v>
      </c>
    </row>
    <row r="207" spans="1:4">
      <c r="A207" t="s">
        <v>2533</v>
      </c>
      <c r="B207" t="s">
        <v>5378</v>
      </c>
      <c r="C207">
        <v>1</v>
      </c>
      <c r="D207" s="13" t="str">
        <f t="shared" si="4"/>
        <v>link to IPR016155</v>
      </c>
    </row>
    <row r="208" spans="1:4">
      <c r="A208" t="s">
        <v>78</v>
      </c>
      <c r="B208" t="s">
        <v>79</v>
      </c>
      <c r="C208">
        <v>1</v>
      </c>
      <c r="D208" s="13" t="str">
        <f t="shared" si="4"/>
        <v>link to IPR016181</v>
      </c>
    </row>
    <row r="209" spans="1:4">
      <c r="A209" t="s">
        <v>4832</v>
      </c>
      <c r="B209" t="s">
        <v>5192</v>
      </c>
      <c r="C209">
        <v>1</v>
      </c>
      <c r="D209" s="13" t="str">
        <f t="shared" si="4"/>
        <v>link to IPR016534</v>
      </c>
    </row>
    <row r="210" spans="1:4">
      <c r="A210" t="s">
        <v>4892</v>
      </c>
      <c r="B210" t="s">
        <v>5364</v>
      </c>
      <c r="C210">
        <v>1</v>
      </c>
      <c r="D210" s="13" t="str">
        <f t="shared" si="4"/>
        <v>link to IPR017105</v>
      </c>
    </row>
    <row r="211" spans="1:4">
      <c r="A211" t="s">
        <v>4814</v>
      </c>
      <c r="B211" t="s">
        <v>5193</v>
      </c>
      <c r="C211">
        <v>1</v>
      </c>
      <c r="D211" s="13" t="str">
        <f t="shared" si="4"/>
        <v>link to IPR017233</v>
      </c>
    </row>
    <row r="212" spans="1:4">
      <c r="A212" t="s">
        <v>2534</v>
      </c>
      <c r="B212" t="s">
        <v>2535</v>
      </c>
      <c r="C212">
        <v>1</v>
      </c>
      <c r="D212" s="13" t="str">
        <f t="shared" si="4"/>
        <v>link to IPR017853</v>
      </c>
    </row>
    <row r="213" spans="1:4">
      <c r="A213" t="s">
        <v>57</v>
      </c>
      <c r="B213" t="s">
        <v>58</v>
      </c>
      <c r="C213">
        <v>1</v>
      </c>
      <c r="D213" s="13" t="str">
        <f t="shared" si="4"/>
        <v>link to IPR017877</v>
      </c>
    </row>
    <row r="214" spans="1:4">
      <c r="A214" t="s">
        <v>2539</v>
      </c>
      <c r="B214" t="s">
        <v>2540</v>
      </c>
      <c r="C214">
        <v>1</v>
      </c>
      <c r="D214" s="13" t="str">
        <f t="shared" si="4"/>
        <v>link to IPR017930</v>
      </c>
    </row>
    <row r="215" spans="1:4">
      <c r="A215" t="s">
        <v>86</v>
      </c>
      <c r="B215" t="s">
        <v>5363</v>
      </c>
      <c r="C215">
        <v>1</v>
      </c>
      <c r="D215" s="13" t="str">
        <f t="shared" si="4"/>
        <v>link to IPR017964</v>
      </c>
    </row>
    <row r="216" spans="1:4">
      <c r="A216" t="s">
        <v>2541</v>
      </c>
      <c r="B216" t="s">
        <v>5355</v>
      </c>
      <c r="C216">
        <v>1</v>
      </c>
      <c r="D216" s="13" t="str">
        <f t="shared" si="4"/>
        <v>link to IPR018181</v>
      </c>
    </row>
    <row r="217" spans="1:4">
      <c r="A217" t="s">
        <v>2542</v>
      </c>
      <c r="B217" t="s">
        <v>2543</v>
      </c>
      <c r="C217">
        <v>1</v>
      </c>
      <c r="D217" s="13" t="str">
        <f t="shared" si="4"/>
        <v>link to IPR018490</v>
      </c>
    </row>
    <row r="218" spans="1:4">
      <c r="A218" t="s">
        <v>2544</v>
      </c>
      <c r="B218" t="s">
        <v>5370</v>
      </c>
      <c r="C218">
        <v>1</v>
      </c>
      <c r="D218" s="13" t="str">
        <f t="shared" si="4"/>
        <v>link to IPR018506</v>
      </c>
    </row>
    <row r="219" spans="1:4">
      <c r="A219" t="s">
        <v>4782</v>
      </c>
      <c r="B219" t="s">
        <v>5194</v>
      </c>
      <c r="C219">
        <v>1</v>
      </c>
      <c r="D219" s="13" t="str">
        <f t="shared" si="4"/>
        <v>link to IPR018799</v>
      </c>
    </row>
    <row r="220" spans="1:4">
      <c r="A220" t="s">
        <v>2545</v>
      </c>
      <c r="B220" t="s">
        <v>5342</v>
      </c>
      <c r="C220">
        <v>1</v>
      </c>
      <c r="D220" s="13" t="str">
        <f t="shared" si="4"/>
        <v>link to IPR018957</v>
      </c>
    </row>
    <row r="221" spans="1:4">
      <c r="A221" t="s">
        <v>2546</v>
      </c>
      <c r="B221" t="s">
        <v>2547</v>
      </c>
      <c r="C221">
        <v>1</v>
      </c>
      <c r="D221" s="13" t="str">
        <f t="shared" si="4"/>
        <v>link to IPR019327</v>
      </c>
    </row>
    <row r="222" spans="1:4">
      <c r="A222" t="s">
        <v>2548</v>
      </c>
      <c r="B222" t="s">
        <v>2549</v>
      </c>
      <c r="C222">
        <v>1</v>
      </c>
      <c r="D222" s="13" t="str">
        <f t="shared" si="4"/>
        <v>link to IPR019376</v>
      </c>
    </row>
    <row r="223" spans="1:4">
      <c r="A223" t="s">
        <v>2552</v>
      </c>
      <c r="B223" t="s">
        <v>5356</v>
      </c>
      <c r="C223">
        <v>1</v>
      </c>
      <c r="D223" s="13" t="str">
        <f t="shared" si="4"/>
        <v>link to IPR019496</v>
      </c>
    </row>
    <row r="224" spans="1:4">
      <c r="A224" t="s">
        <v>2555</v>
      </c>
      <c r="B224" t="s">
        <v>2556</v>
      </c>
      <c r="C224">
        <v>1</v>
      </c>
      <c r="D224" s="13" t="str">
        <f t="shared" si="4"/>
        <v>link to IPR019748</v>
      </c>
    </row>
    <row r="225" spans="1:4">
      <c r="A225" t="s">
        <v>2558</v>
      </c>
      <c r="B225" t="s">
        <v>2559</v>
      </c>
      <c r="C225">
        <v>1</v>
      </c>
      <c r="D225" s="13" t="str">
        <f t="shared" si="4"/>
        <v>link to IPR021148</v>
      </c>
    </row>
    <row r="226" spans="1:4">
      <c r="A226" t="s">
        <v>2560</v>
      </c>
      <c r="B226" t="s">
        <v>5195</v>
      </c>
      <c r="C226">
        <v>1</v>
      </c>
      <c r="D226" s="13" t="str">
        <f t="shared" si="4"/>
        <v>link to IPR021298</v>
      </c>
    </row>
    <row r="227" spans="1:4">
      <c r="A227" t="s">
        <v>2561</v>
      </c>
      <c r="B227" t="s">
        <v>2562</v>
      </c>
      <c r="C227">
        <v>1</v>
      </c>
      <c r="D227" s="13" t="str">
        <f t="shared" si="4"/>
        <v>link to IPR021346</v>
      </c>
    </row>
    <row r="228" spans="1:4">
      <c r="A228" t="s">
        <v>2563</v>
      </c>
      <c r="B228" t="s">
        <v>2564</v>
      </c>
      <c r="C228">
        <v>1</v>
      </c>
      <c r="D228" s="13" t="str">
        <f t="shared" si="4"/>
        <v>link to IPR021897</v>
      </c>
    </row>
    <row r="229" spans="1:4">
      <c r="A229" t="s">
        <v>2565</v>
      </c>
      <c r="B229" t="s">
        <v>2566</v>
      </c>
      <c r="C229">
        <v>1</v>
      </c>
      <c r="D229" s="13" t="str">
        <f t="shared" si="4"/>
        <v>link to IPR022214</v>
      </c>
    </row>
    <row r="230" spans="1:4">
      <c r="A230" t="s">
        <v>4918</v>
      </c>
      <c r="B230" t="s">
        <v>5386</v>
      </c>
      <c r="C230">
        <v>1</v>
      </c>
      <c r="D230" s="13" t="str">
        <f t="shared" si="4"/>
        <v>link to IPR022776</v>
      </c>
    </row>
    <row r="231" spans="1:4">
      <c r="A231" t="s">
        <v>2567</v>
      </c>
      <c r="B231" t="s">
        <v>2568</v>
      </c>
      <c r="C231">
        <v>1</v>
      </c>
      <c r="D231" s="13" t="str">
        <f t="shared" si="4"/>
        <v>link to IPR022800</v>
      </c>
    </row>
    <row r="232" spans="1:4">
      <c r="A232" t="s">
        <v>2569</v>
      </c>
      <c r="B232" t="s">
        <v>5196</v>
      </c>
      <c r="C232">
        <v>1</v>
      </c>
      <c r="D232" s="13" t="str">
        <f t="shared" si="4"/>
        <v>link to IPR023139</v>
      </c>
    </row>
    <row r="233" spans="1:4">
      <c r="A233" t="s">
        <v>128</v>
      </c>
      <c r="B233" t="s">
        <v>4736</v>
      </c>
      <c r="C233">
        <v>1</v>
      </c>
      <c r="D233" s="13" t="str">
        <f t="shared" si="4"/>
        <v>link to IPR023214</v>
      </c>
    </row>
    <row r="234" spans="1:4">
      <c r="A234" t="s">
        <v>2570</v>
      </c>
      <c r="B234" t="s">
        <v>5338</v>
      </c>
      <c r="C234">
        <v>1</v>
      </c>
      <c r="D234" s="13" t="str">
        <f t="shared" si="4"/>
        <v>link to IPR023370</v>
      </c>
    </row>
    <row r="235" spans="1:4">
      <c r="A235" t="s">
        <v>4840</v>
      </c>
      <c r="B235" t="s">
        <v>5197</v>
      </c>
      <c r="C235">
        <v>1</v>
      </c>
      <c r="D235" s="13" t="str">
        <f t="shared" si="4"/>
        <v>link to IPR024867</v>
      </c>
    </row>
    <row r="236" spans="1:4">
      <c r="A236" t="s">
        <v>2571</v>
      </c>
      <c r="B236" t="s">
        <v>2572</v>
      </c>
      <c r="C236">
        <v>1</v>
      </c>
      <c r="D236" s="13" t="str">
        <f t="shared" si="4"/>
        <v>link to IPR025252</v>
      </c>
    </row>
    <row r="237" spans="1:4">
      <c r="A237" t="s">
        <v>2575</v>
      </c>
      <c r="B237" t="s">
        <v>2576</v>
      </c>
      <c r="C237">
        <v>1</v>
      </c>
      <c r="D237" s="13" t="str">
        <f t="shared" si="4"/>
        <v>link to IPR025257</v>
      </c>
    </row>
    <row r="238" spans="1:4">
      <c r="A238" t="s">
        <v>2577</v>
      </c>
      <c r="B238" t="s">
        <v>5371</v>
      </c>
      <c r="C238">
        <v>1</v>
      </c>
      <c r="D238" s="13" t="str">
        <f t="shared" si="4"/>
        <v>link to IPR025660</v>
      </c>
    </row>
    <row r="239" spans="1:4">
      <c r="A239" t="s">
        <v>4890</v>
      </c>
      <c r="B239" t="s">
        <v>5198</v>
      </c>
      <c r="C239">
        <v>1</v>
      </c>
      <c r="D239" s="13" t="str">
        <f t="shared" si="4"/>
        <v>link to IPR026060</v>
      </c>
    </row>
    <row r="240" spans="1:4">
      <c r="A240" t="s">
        <v>4852</v>
      </c>
      <c r="B240" t="s">
        <v>5199</v>
      </c>
      <c r="C240">
        <v>1</v>
      </c>
      <c r="D240" s="13" t="str">
        <f t="shared" si="4"/>
        <v>link to IPR026104</v>
      </c>
    </row>
    <row r="241" spans="1:4">
      <c r="A241" t="s">
        <v>4913</v>
      </c>
      <c r="B241" t="s">
        <v>5200</v>
      </c>
      <c r="C241">
        <v>1</v>
      </c>
      <c r="D241" s="13" t="str">
        <f t="shared" si="4"/>
        <v>link to IPR026150</v>
      </c>
    </row>
    <row r="242" spans="1:4">
      <c r="A242" t="s">
        <v>4801</v>
      </c>
      <c r="B242" t="s">
        <v>5201</v>
      </c>
      <c r="C242">
        <v>1</v>
      </c>
      <c r="D242" s="13" t="str">
        <f t="shared" si="4"/>
        <v>link to IPR026157</v>
      </c>
    </row>
    <row r="243" spans="1:4">
      <c r="A243" t="s">
        <v>2582</v>
      </c>
      <c r="B243" t="s">
        <v>2583</v>
      </c>
      <c r="C243">
        <v>1</v>
      </c>
      <c r="D243" s="13" t="str">
        <f t="shared" si="4"/>
        <v>link to IPR026224</v>
      </c>
    </row>
    <row r="244" spans="1:4">
      <c r="A244" t="s">
        <v>2584</v>
      </c>
      <c r="B244" t="s">
        <v>2585</v>
      </c>
      <c r="C244">
        <v>1</v>
      </c>
      <c r="D244" s="13" t="str">
        <f t="shared" si="4"/>
        <v>link to IPR026258</v>
      </c>
    </row>
    <row r="245" spans="1:4">
      <c r="A245" t="s">
        <v>4786</v>
      </c>
      <c r="B245" t="s">
        <v>5202</v>
      </c>
      <c r="C245">
        <v>1</v>
      </c>
      <c r="D245" s="13" t="str">
        <f t="shared" si="4"/>
        <v>link to IPR026319</v>
      </c>
    </row>
    <row r="246" spans="1:4">
      <c r="A246" t="s">
        <v>4795</v>
      </c>
      <c r="B246" t="s">
        <v>5203</v>
      </c>
      <c r="C246">
        <v>1</v>
      </c>
      <c r="D246" s="13" t="str">
        <f t="shared" si="4"/>
        <v>link to IPR026504</v>
      </c>
    </row>
    <row r="247" spans="1:4">
      <c r="A247" t="s">
        <v>2586</v>
      </c>
      <c r="B247" t="s">
        <v>2587</v>
      </c>
      <c r="C247">
        <v>1</v>
      </c>
      <c r="D247" s="13" t="str">
        <f t="shared" si="4"/>
        <v>link to IPR026507</v>
      </c>
    </row>
    <row r="248" spans="1:4">
      <c r="A248" t="s">
        <v>4811</v>
      </c>
      <c r="B248" t="s">
        <v>5204</v>
      </c>
      <c r="C248">
        <v>1</v>
      </c>
      <c r="D248" s="13" t="str">
        <f t="shared" si="4"/>
        <v>link to IPR026511</v>
      </c>
    </row>
    <row r="249" spans="1:4">
      <c r="A249" t="s">
        <v>4823</v>
      </c>
      <c r="B249" t="s">
        <v>5205</v>
      </c>
      <c r="C249">
        <v>1</v>
      </c>
      <c r="D249" s="13" t="str">
        <f t="shared" si="4"/>
        <v>link to IPR026720</v>
      </c>
    </row>
    <row r="250" spans="1:4">
      <c r="A250" t="s">
        <v>4875</v>
      </c>
      <c r="B250" t="s">
        <v>5207</v>
      </c>
      <c r="C250">
        <v>1</v>
      </c>
      <c r="D250" s="13" t="str">
        <f t="shared" si="4"/>
        <v>link to IPR026867</v>
      </c>
    </row>
    <row r="251" spans="1:4">
      <c r="A251" t="s">
        <v>4928</v>
      </c>
      <c r="B251" t="s">
        <v>5208</v>
      </c>
      <c r="C251">
        <v>1</v>
      </c>
      <c r="D251" s="13" t="str">
        <f t="shared" si="4"/>
        <v>link to IPR026983</v>
      </c>
    </row>
    <row r="252" spans="1:4">
      <c r="A252" t="s">
        <v>2591</v>
      </c>
      <c r="B252" t="s">
        <v>5332</v>
      </c>
      <c r="C252">
        <v>1</v>
      </c>
      <c r="D252" s="13" t="str">
        <f t="shared" si="4"/>
        <v>link to IPR027370</v>
      </c>
    </row>
    <row r="253" spans="1:4">
      <c r="A253" t="s">
        <v>2592</v>
      </c>
      <c r="B253" t="s">
        <v>5354</v>
      </c>
      <c r="C253">
        <v>1</v>
      </c>
      <c r="D253" s="13" t="str">
        <f t="shared" si="4"/>
        <v>link to IPR027482</v>
      </c>
    </row>
    <row r="254" spans="1:4">
      <c r="A254" t="s">
        <v>4788</v>
      </c>
      <c r="B254" t="s">
        <v>5209</v>
      </c>
      <c r="C254">
        <v>1</v>
      </c>
      <c r="D254" s="13" t="str">
        <f t="shared" si="4"/>
        <v>link to IPR027710</v>
      </c>
    </row>
    <row r="255" spans="1:4">
      <c r="A255" t="s">
        <v>4847</v>
      </c>
      <c r="B255" t="s">
        <v>5344</v>
      </c>
      <c r="C255">
        <v>1</v>
      </c>
      <c r="D255" s="13" t="str">
        <f t="shared" si="4"/>
        <v>link to IPR027734</v>
      </c>
    </row>
    <row r="256" spans="1:4">
      <c r="A256" t="s">
        <v>2593</v>
      </c>
      <c r="B256" t="s">
        <v>2594</v>
      </c>
      <c r="C256">
        <v>1</v>
      </c>
      <c r="D256" s="13" t="str">
        <f t="shared" si="4"/>
        <v>link to IPR027887</v>
      </c>
    </row>
    <row r="257" spans="1:4">
      <c r="A257" t="s">
        <v>2595</v>
      </c>
      <c r="B257" t="s">
        <v>5210</v>
      </c>
      <c r="C257">
        <v>1</v>
      </c>
      <c r="D257" s="13" t="str">
        <f t="shared" si="4"/>
        <v>link to IPR027968</v>
      </c>
    </row>
    <row r="258" spans="1:4">
      <c r="A258" t="s">
        <v>2596</v>
      </c>
      <c r="B258" t="s">
        <v>5326</v>
      </c>
      <c r="C258">
        <v>1</v>
      </c>
      <c r="D258" s="13" t="str">
        <f t="shared" si="4"/>
        <v>link to IPR028073</v>
      </c>
    </row>
    <row r="259" spans="1:4">
      <c r="A259" t="s">
        <v>2597</v>
      </c>
      <c r="B259" t="s">
        <v>2598</v>
      </c>
      <c r="C259">
        <v>1</v>
      </c>
      <c r="D259" s="13" t="str">
        <f t="shared" si="4"/>
        <v>link to IPR028172</v>
      </c>
    </row>
    <row r="260" spans="1:4">
      <c r="A260" t="s">
        <v>2599</v>
      </c>
      <c r="B260" t="s">
        <v>5367</v>
      </c>
      <c r="C260">
        <v>1</v>
      </c>
      <c r="D260" s="13" t="str">
        <f t="shared" si="4"/>
        <v>link to IPR028235</v>
      </c>
    </row>
    <row r="261" spans="1:4">
      <c r="A261" t="s">
        <v>4793</v>
      </c>
      <c r="B261" t="s">
        <v>5211</v>
      </c>
      <c r="C261">
        <v>1</v>
      </c>
      <c r="D261" s="13" t="str">
        <f t="shared" si="4"/>
        <v>link to IPR028784</v>
      </c>
    </row>
    <row r="262" spans="1:4">
      <c r="A262" t="s">
        <v>2600</v>
      </c>
      <c r="B262" t="s">
        <v>2601</v>
      </c>
      <c r="C262">
        <v>1</v>
      </c>
      <c r="D262" s="13" t="str">
        <f t="shared" si="4"/>
        <v>link to IPR029021</v>
      </c>
    </row>
    <row r="263" spans="1:4">
      <c r="A263" t="s">
        <v>2602</v>
      </c>
      <c r="B263" t="s">
        <v>5212</v>
      </c>
      <c r="C263">
        <v>1</v>
      </c>
      <c r="D263" s="13" t="str">
        <f t="shared" si="4"/>
        <v>link to IPR029035</v>
      </c>
    </row>
    <row r="264" spans="1:4">
      <c r="A264" t="s">
        <v>2603</v>
      </c>
      <c r="B264" t="s">
        <v>2604</v>
      </c>
      <c r="C264">
        <v>1</v>
      </c>
      <c r="D264" s="13" t="str">
        <f t="shared" si="4"/>
        <v>link to IPR029040</v>
      </c>
    </row>
    <row r="265" spans="1:4">
      <c r="A265" t="s">
        <v>2605</v>
      </c>
      <c r="B265" t="s">
        <v>5213</v>
      </c>
      <c r="C265">
        <v>1</v>
      </c>
      <c r="D265" s="13" t="str">
        <f t="shared" ref="D265:D328" si="5">HYPERLINK(CONCATENATE("https://www.ebi.ac.uk/interpro/entry/",A265),CONCATENATE("link to ",A265))</f>
        <v>link to IPR029045</v>
      </c>
    </row>
    <row r="266" spans="1:4">
      <c r="A266" t="s">
        <v>2608</v>
      </c>
      <c r="B266" t="s">
        <v>5312</v>
      </c>
      <c r="C266">
        <v>1</v>
      </c>
      <c r="D266" s="13" t="str">
        <f t="shared" si="5"/>
        <v>link to IPR029347</v>
      </c>
    </row>
    <row r="267" spans="1:4">
      <c r="A267" t="s">
        <v>2609</v>
      </c>
      <c r="B267" t="s">
        <v>5214</v>
      </c>
      <c r="C267">
        <v>1</v>
      </c>
      <c r="D267" s="13" t="str">
        <f t="shared" si="5"/>
        <v>link to IPR029416</v>
      </c>
    </row>
    <row r="268" spans="1:4">
      <c r="A268" t="s">
        <v>2610</v>
      </c>
      <c r="B268" t="s">
        <v>2611</v>
      </c>
      <c r="C268">
        <v>1</v>
      </c>
      <c r="D268" s="13" t="str">
        <f t="shared" si="5"/>
        <v>link to IPR029417</v>
      </c>
    </row>
    <row r="269" spans="1:4">
      <c r="A269" t="s">
        <v>2612</v>
      </c>
      <c r="B269" t="s">
        <v>5350</v>
      </c>
      <c r="C269">
        <v>1</v>
      </c>
      <c r="D269" s="13" t="str">
        <f t="shared" si="5"/>
        <v>link to IPR029440</v>
      </c>
    </row>
    <row r="270" spans="1:4">
      <c r="A270" t="s">
        <v>2613</v>
      </c>
      <c r="B270" t="s">
        <v>2614</v>
      </c>
      <c r="C270">
        <v>1</v>
      </c>
      <c r="D270" s="13" t="str">
        <f t="shared" si="5"/>
        <v>link to IPR029478</v>
      </c>
    </row>
    <row r="271" spans="1:4">
      <c r="A271" t="s">
        <v>2615</v>
      </c>
      <c r="B271" t="s">
        <v>5215</v>
      </c>
      <c r="C271">
        <v>1</v>
      </c>
      <c r="D271" s="13" t="str">
        <f t="shared" si="5"/>
        <v>link to IPR029488</v>
      </c>
    </row>
    <row r="272" spans="1:4">
      <c r="A272" t="s">
        <v>4882</v>
      </c>
      <c r="B272" t="s">
        <v>5216</v>
      </c>
      <c r="C272">
        <v>1</v>
      </c>
      <c r="D272" s="13" t="str">
        <f t="shared" si="5"/>
        <v>link to IPR029605</v>
      </c>
    </row>
    <row r="273" spans="1:4">
      <c r="A273" t="s">
        <v>4866</v>
      </c>
      <c r="B273" t="s">
        <v>5217</v>
      </c>
      <c r="C273">
        <v>1</v>
      </c>
      <c r="D273" s="13" t="str">
        <f t="shared" si="5"/>
        <v>link to IPR029888</v>
      </c>
    </row>
    <row r="274" spans="1:4">
      <c r="A274" t="s">
        <v>4842</v>
      </c>
      <c r="B274" t="s">
        <v>5218</v>
      </c>
      <c r="C274">
        <v>1</v>
      </c>
      <c r="D274" s="13" t="str">
        <f t="shared" si="5"/>
        <v>link to IPR030466</v>
      </c>
    </row>
    <row r="275" spans="1:4">
      <c r="A275" t="s">
        <v>4836</v>
      </c>
      <c r="B275" t="s">
        <v>5219</v>
      </c>
      <c r="C275">
        <v>1</v>
      </c>
      <c r="D275" s="13" t="str">
        <f t="shared" si="5"/>
        <v>link to IPR030467</v>
      </c>
    </row>
    <row r="276" spans="1:4">
      <c r="A276" t="s">
        <v>4912</v>
      </c>
      <c r="B276" t="s">
        <v>5220</v>
      </c>
      <c r="C276">
        <v>1</v>
      </c>
      <c r="D276" s="13" t="str">
        <f t="shared" si="5"/>
        <v>link to IPR030564</v>
      </c>
    </row>
    <row r="277" spans="1:4">
      <c r="A277" t="s">
        <v>4776</v>
      </c>
      <c r="B277" t="s">
        <v>5221</v>
      </c>
      <c r="C277">
        <v>1</v>
      </c>
      <c r="D277" s="13" t="str">
        <f t="shared" si="5"/>
        <v>link to IPR031318</v>
      </c>
    </row>
    <row r="278" spans="1:4">
      <c r="A278" t="s">
        <v>2617</v>
      </c>
      <c r="B278" t="s">
        <v>5359</v>
      </c>
      <c r="C278">
        <v>1</v>
      </c>
      <c r="D278" s="13" t="str">
        <f t="shared" si="5"/>
        <v>link to IPR032151</v>
      </c>
    </row>
    <row r="279" spans="1:4">
      <c r="A279" t="s">
        <v>2618</v>
      </c>
      <c r="B279" t="s">
        <v>5389</v>
      </c>
      <c r="C279">
        <v>1</v>
      </c>
      <c r="D279" s="13" t="str">
        <f t="shared" si="5"/>
        <v>link to IPR032714</v>
      </c>
    </row>
    <row r="280" spans="1:4">
      <c r="A280" t="s">
        <v>2619</v>
      </c>
      <c r="B280" t="s">
        <v>5318</v>
      </c>
      <c r="C280">
        <v>1</v>
      </c>
      <c r="D280" s="13" t="str">
        <f t="shared" si="5"/>
        <v>link to IPR032728</v>
      </c>
    </row>
    <row r="281" spans="1:4">
      <c r="A281" t="s">
        <v>2620</v>
      </c>
      <c r="B281" t="s">
        <v>5223</v>
      </c>
      <c r="C281">
        <v>1</v>
      </c>
      <c r="D281" s="13" t="str">
        <f t="shared" si="5"/>
        <v>link to IPR032840</v>
      </c>
    </row>
    <row r="282" spans="1:4">
      <c r="A282" t="s">
        <v>4897</v>
      </c>
      <c r="B282" t="s">
        <v>5224</v>
      </c>
      <c r="C282">
        <v>1</v>
      </c>
      <c r="D282" s="13" t="str">
        <f t="shared" si="5"/>
        <v>link to IPR032942</v>
      </c>
    </row>
    <row r="283" spans="1:4">
      <c r="A283" t="s">
        <v>2621</v>
      </c>
      <c r="B283" t="s">
        <v>2622</v>
      </c>
      <c r="C283">
        <v>1</v>
      </c>
      <c r="D283" s="13" t="str">
        <f t="shared" si="5"/>
        <v>link to IPR033133</v>
      </c>
    </row>
    <row r="284" spans="1:4">
      <c r="A284" t="s">
        <v>4900</v>
      </c>
      <c r="B284" t="s">
        <v>5225</v>
      </c>
      <c r="C284">
        <v>1</v>
      </c>
      <c r="D284" s="13" t="str">
        <f t="shared" si="5"/>
        <v>link to IPR033253</v>
      </c>
    </row>
    <row r="285" spans="1:4">
      <c r="A285" t="s">
        <v>4926</v>
      </c>
      <c r="B285" t="s">
        <v>5226</v>
      </c>
      <c r="C285">
        <v>1</v>
      </c>
      <c r="D285" s="13" t="str">
        <f t="shared" si="5"/>
        <v>link to IPR033337</v>
      </c>
    </row>
    <row r="286" spans="1:4">
      <c r="A286" t="s">
        <v>4888</v>
      </c>
      <c r="B286" t="s">
        <v>5227</v>
      </c>
      <c r="C286">
        <v>1</v>
      </c>
      <c r="D286" s="13" t="str">
        <f t="shared" si="5"/>
        <v>link to IPR033362</v>
      </c>
    </row>
    <row r="287" spans="1:4">
      <c r="A287" t="s">
        <v>4849</v>
      </c>
      <c r="B287" t="s">
        <v>5228</v>
      </c>
      <c r="C287">
        <v>1</v>
      </c>
      <c r="D287" s="13" t="str">
        <f t="shared" si="5"/>
        <v>link to IPR033551</v>
      </c>
    </row>
    <row r="288" spans="1:4">
      <c r="A288" t="s">
        <v>4826</v>
      </c>
      <c r="B288" t="s">
        <v>5229</v>
      </c>
      <c r="C288">
        <v>1</v>
      </c>
      <c r="D288" s="13" t="str">
        <f t="shared" si="5"/>
        <v>link to IPR033585</v>
      </c>
    </row>
    <row r="289" spans="1:4">
      <c r="A289" t="s">
        <v>4854</v>
      </c>
      <c r="B289" t="s">
        <v>5230</v>
      </c>
      <c r="C289">
        <v>1</v>
      </c>
      <c r="D289" s="13" t="str">
        <f t="shared" si="5"/>
        <v>link to IPR034732</v>
      </c>
    </row>
    <row r="290" spans="1:4">
      <c r="A290" t="s">
        <v>4798</v>
      </c>
      <c r="B290" t="s">
        <v>5231</v>
      </c>
      <c r="C290">
        <v>1</v>
      </c>
      <c r="D290" s="13" t="str">
        <f t="shared" si="5"/>
        <v>link to IPR034904</v>
      </c>
    </row>
    <row r="291" spans="1:4">
      <c r="A291" t="s">
        <v>4884</v>
      </c>
      <c r="B291" t="s">
        <v>5361</v>
      </c>
      <c r="C291">
        <v>1</v>
      </c>
      <c r="D291" s="13" t="str">
        <f t="shared" si="5"/>
        <v>link to IPR035437</v>
      </c>
    </row>
    <row r="292" spans="1:4">
      <c r="A292" t="s">
        <v>4802</v>
      </c>
      <c r="B292" t="s">
        <v>5232</v>
      </c>
      <c r="C292">
        <v>1</v>
      </c>
      <c r="D292" s="13" t="str">
        <f t="shared" si="5"/>
        <v>link to IPR035445</v>
      </c>
    </row>
    <row r="293" spans="1:4">
      <c r="A293" t="s">
        <v>4835</v>
      </c>
      <c r="B293" t="s">
        <v>5336</v>
      </c>
      <c r="C293">
        <v>1</v>
      </c>
      <c r="D293" s="13" t="str">
        <f t="shared" si="5"/>
        <v>link to IPR035910</v>
      </c>
    </row>
    <row r="294" spans="1:4">
      <c r="A294" t="s">
        <v>4902</v>
      </c>
      <c r="B294" t="s">
        <v>5233</v>
      </c>
      <c r="C294">
        <v>1</v>
      </c>
      <c r="D294" s="13" t="str">
        <f t="shared" si="5"/>
        <v>link to IPR035917</v>
      </c>
    </row>
    <row r="295" spans="1:4">
      <c r="A295" t="s">
        <v>4809</v>
      </c>
      <c r="B295" t="s">
        <v>5234</v>
      </c>
      <c r="C295">
        <v>1</v>
      </c>
      <c r="D295" s="13" t="str">
        <f t="shared" si="5"/>
        <v>link to IPR035940</v>
      </c>
    </row>
    <row r="296" spans="1:4">
      <c r="A296" t="s">
        <v>4843</v>
      </c>
      <c r="B296" t="s">
        <v>5341</v>
      </c>
      <c r="C296">
        <v>1</v>
      </c>
      <c r="D296" s="13" t="str">
        <f t="shared" si="5"/>
        <v>link to IPR035963</v>
      </c>
    </row>
    <row r="297" spans="1:4">
      <c r="A297" t="s">
        <v>4827</v>
      </c>
      <c r="B297" t="s">
        <v>5235</v>
      </c>
      <c r="C297">
        <v>1</v>
      </c>
      <c r="D297" s="13" t="str">
        <f t="shared" si="5"/>
        <v>link to IPR035969</v>
      </c>
    </row>
    <row r="298" spans="1:4">
      <c r="A298" t="s">
        <v>4841</v>
      </c>
      <c r="B298" t="s">
        <v>5340</v>
      </c>
      <c r="C298">
        <v>1</v>
      </c>
      <c r="D298" s="13" t="str">
        <f t="shared" si="5"/>
        <v>link to IPR035983</v>
      </c>
    </row>
    <row r="299" spans="1:4">
      <c r="A299" t="s">
        <v>4850</v>
      </c>
      <c r="B299" t="s">
        <v>5236</v>
      </c>
      <c r="C299">
        <v>1</v>
      </c>
      <c r="D299" s="13" t="str">
        <f t="shared" si="5"/>
        <v>link to IPR036013</v>
      </c>
    </row>
    <row r="300" spans="1:4">
      <c r="A300" t="s">
        <v>4812</v>
      </c>
      <c r="B300" t="s">
        <v>5237</v>
      </c>
      <c r="C300">
        <v>1</v>
      </c>
      <c r="D300" s="13" t="str">
        <f t="shared" si="5"/>
        <v>link to IPR036025</v>
      </c>
    </row>
    <row r="301" spans="1:4">
      <c r="A301" t="s">
        <v>4867</v>
      </c>
      <c r="B301" t="s">
        <v>5238</v>
      </c>
      <c r="C301">
        <v>1</v>
      </c>
      <c r="D301" s="13" t="str">
        <f t="shared" si="5"/>
        <v>link to IPR036045</v>
      </c>
    </row>
    <row r="302" spans="1:4">
      <c r="A302" t="s">
        <v>4778</v>
      </c>
      <c r="B302" t="s">
        <v>5239</v>
      </c>
      <c r="C302">
        <v>1</v>
      </c>
      <c r="D302" s="13" t="str">
        <f t="shared" si="5"/>
        <v>link to IPR036063</v>
      </c>
    </row>
    <row r="303" spans="1:4">
      <c r="A303" t="s">
        <v>4895</v>
      </c>
      <c r="B303" t="s">
        <v>5240</v>
      </c>
      <c r="C303">
        <v>1</v>
      </c>
      <c r="D303" s="13" t="str">
        <f t="shared" si="5"/>
        <v>link to IPR036069</v>
      </c>
    </row>
    <row r="304" spans="1:4">
      <c r="A304" t="s">
        <v>4901</v>
      </c>
      <c r="B304" t="s">
        <v>5374</v>
      </c>
      <c r="C304">
        <v>1</v>
      </c>
      <c r="D304" s="13" t="str">
        <f t="shared" si="5"/>
        <v>link to IPR036073</v>
      </c>
    </row>
    <row r="305" spans="1:4">
      <c r="A305" t="s">
        <v>4903</v>
      </c>
      <c r="B305" t="s">
        <v>5375</v>
      </c>
      <c r="C305">
        <v>1</v>
      </c>
      <c r="D305" s="13" t="str">
        <f t="shared" si="5"/>
        <v>link to IPR036167</v>
      </c>
    </row>
    <row r="306" spans="1:4">
      <c r="A306" t="s">
        <v>4880</v>
      </c>
      <c r="B306" t="s">
        <v>5241</v>
      </c>
      <c r="C306">
        <v>1</v>
      </c>
      <c r="D306" s="13" t="str">
        <f t="shared" si="5"/>
        <v>link to IPR036188</v>
      </c>
    </row>
    <row r="307" spans="1:4">
      <c r="A307" t="s">
        <v>4713</v>
      </c>
      <c r="B307" t="s">
        <v>4751</v>
      </c>
      <c r="C307">
        <v>1</v>
      </c>
      <c r="D307" s="13" t="str">
        <f t="shared" si="5"/>
        <v>link to IPR036236</v>
      </c>
    </row>
    <row r="308" spans="1:4">
      <c r="A308" t="s">
        <v>4898</v>
      </c>
      <c r="B308" t="s">
        <v>5244</v>
      </c>
      <c r="C308">
        <v>1</v>
      </c>
      <c r="D308" s="13" t="str">
        <f t="shared" si="5"/>
        <v>link to IPR036400</v>
      </c>
    </row>
    <row r="309" spans="1:4">
      <c r="A309" t="s">
        <v>4711</v>
      </c>
      <c r="B309" t="s">
        <v>4755</v>
      </c>
      <c r="C309">
        <v>1</v>
      </c>
      <c r="D309" s="13" t="str">
        <f t="shared" si="5"/>
        <v>link to IPR036412</v>
      </c>
    </row>
    <row r="310" spans="1:4">
      <c r="A310" t="s">
        <v>4838</v>
      </c>
      <c r="B310" t="s">
        <v>5245</v>
      </c>
      <c r="C310">
        <v>1</v>
      </c>
      <c r="D310" s="13" t="str">
        <f t="shared" si="5"/>
        <v>link to IPR036413</v>
      </c>
    </row>
    <row r="311" spans="1:4">
      <c r="A311" t="s">
        <v>4839</v>
      </c>
      <c r="B311" t="s">
        <v>5339</v>
      </c>
      <c r="C311">
        <v>1</v>
      </c>
      <c r="D311" s="13" t="str">
        <f t="shared" si="5"/>
        <v>link to IPR036414</v>
      </c>
    </row>
    <row r="312" spans="1:4">
      <c r="A312" t="s">
        <v>4833</v>
      </c>
      <c r="B312" t="s">
        <v>5246</v>
      </c>
      <c r="C312">
        <v>1</v>
      </c>
      <c r="D312" s="13" t="str">
        <f t="shared" si="5"/>
        <v>link to IPR036424</v>
      </c>
    </row>
    <row r="313" spans="1:4">
      <c r="A313" t="s">
        <v>4816</v>
      </c>
      <c r="B313" t="s">
        <v>5247</v>
      </c>
      <c r="C313">
        <v>1</v>
      </c>
      <c r="D313" s="13" t="str">
        <f t="shared" si="5"/>
        <v>link to IPR036526</v>
      </c>
    </row>
    <row r="314" spans="1:4">
      <c r="A314" t="s">
        <v>4855</v>
      </c>
      <c r="B314" t="s">
        <v>5248</v>
      </c>
      <c r="C314">
        <v>1</v>
      </c>
      <c r="D314" s="13" t="str">
        <f t="shared" si="5"/>
        <v>link to IPR036593</v>
      </c>
    </row>
    <row r="315" spans="1:4">
      <c r="A315" t="s">
        <v>4920</v>
      </c>
      <c r="B315" t="s">
        <v>5249</v>
      </c>
      <c r="C315">
        <v>1</v>
      </c>
      <c r="D315" s="13" t="str">
        <f t="shared" si="5"/>
        <v>link to IPR036691</v>
      </c>
    </row>
    <row r="316" spans="1:4">
      <c r="A316" t="s">
        <v>4834</v>
      </c>
      <c r="B316" t="s">
        <v>5250</v>
      </c>
      <c r="C316">
        <v>1</v>
      </c>
      <c r="D316" s="13" t="str">
        <f t="shared" si="5"/>
        <v>link to IPR036873</v>
      </c>
    </row>
    <row r="317" spans="1:4">
      <c r="A317" t="s">
        <v>4876</v>
      </c>
      <c r="B317" t="s">
        <v>5251</v>
      </c>
      <c r="C317">
        <v>1</v>
      </c>
      <c r="D317" s="13" t="str">
        <f t="shared" si="5"/>
        <v>link to IPR036883</v>
      </c>
    </row>
    <row r="318" spans="1:4">
      <c r="A318" t="s">
        <v>4705</v>
      </c>
      <c r="B318" t="s">
        <v>5301</v>
      </c>
      <c r="C318">
        <v>1</v>
      </c>
      <c r="D318" s="13" t="str">
        <f t="shared" si="5"/>
        <v>link to IPR036903</v>
      </c>
    </row>
    <row r="319" spans="1:4">
      <c r="A319" t="s">
        <v>4837</v>
      </c>
      <c r="B319" t="s">
        <v>5337</v>
      </c>
      <c r="C319">
        <v>1</v>
      </c>
      <c r="D319" s="13" t="str">
        <f t="shared" si="5"/>
        <v>link to IPR036907</v>
      </c>
    </row>
    <row r="320" spans="1:4">
      <c r="A320" t="s">
        <v>4906</v>
      </c>
      <c r="B320" t="s">
        <v>5252</v>
      </c>
      <c r="C320">
        <v>1</v>
      </c>
      <c r="D320" s="13" t="str">
        <f t="shared" si="5"/>
        <v>link to IPR036910</v>
      </c>
    </row>
    <row r="321" spans="1:4">
      <c r="A321" t="s">
        <v>4697</v>
      </c>
      <c r="B321" t="s">
        <v>4763</v>
      </c>
      <c r="C321">
        <v>1</v>
      </c>
      <c r="D321" s="13" t="str">
        <f t="shared" si="5"/>
        <v>link to IPR036915</v>
      </c>
    </row>
    <row r="322" spans="1:4">
      <c r="A322" t="s">
        <v>4815</v>
      </c>
      <c r="B322" t="s">
        <v>5253</v>
      </c>
      <c r="C322">
        <v>1</v>
      </c>
      <c r="D322" s="13" t="str">
        <f t="shared" si="5"/>
        <v>link to IPR036961</v>
      </c>
    </row>
    <row r="323" spans="1:4">
      <c r="A323" t="s">
        <v>4780</v>
      </c>
      <c r="B323" t="s">
        <v>5254</v>
      </c>
      <c r="C323">
        <v>1</v>
      </c>
      <c r="D323" s="13" t="str">
        <f t="shared" si="5"/>
        <v>link to IPR037353</v>
      </c>
    </row>
    <row r="324" spans="1:4">
      <c r="A324" t="s">
        <v>4829</v>
      </c>
      <c r="B324" t="s">
        <v>5255</v>
      </c>
      <c r="C324">
        <v>1</v>
      </c>
      <c r="D324" s="13" t="str">
        <f t="shared" si="5"/>
        <v>link to IPR037386</v>
      </c>
    </row>
    <row r="325" spans="1:4">
      <c r="A325" t="s">
        <v>4910</v>
      </c>
      <c r="B325" t="s">
        <v>5256</v>
      </c>
      <c r="C325">
        <v>1</v>
      </c>
      <c r="D325" s="13" t="str">
        <f t="shared" si="5"/>
        <v>link to IPR037817</v>
      </c>
    </row>
    <row r="326" spans="1:4">
      <c r="A326" t="s">
        <v>4777</v>
      </c>
      <c r="B326" t="s">
        <v>5313</v>
      </c>
      <c r="C326">
        <v>1</v>
      </c>
      <c r="D326" s="13" t="str">
        <f t="shared" si="5"/>
        <v>link to IPR038253</v>
      </c>
    </row>
    <row r="327" spans="1:4">
      <c r="A327" t="s">
        <v>4791</v>
      </c>
      <c r="B327" t="s">
        <v>5257</v>
      </c>
      <c r="C327">
        <v>1</v>
      </c>
      <c r="D327" s="13" t="str">
        <f t="shared" si="5"/>
        <v>link to IPR038356</v>
      </c>
    </row>
    <row r="328" spans="1:4">
      <c r="A328" t="s">
        <v>4923</v>
      </c>
      <c r="B328" t="s">
        <v>5388</v>
      </c>
      <c r="C328">
        <v>1</v>
      </c>
      <c r="D328" s="13" t="str">
        <f t="shared" si="5"/>
        <v>link to IPR038437</v>
      </c>
    </row>
    <row r="329" spans="1:4">
      <c r="A329" t="s">
        <v>4919</v>
      </c>
      <c r="B329" t="s">
        <v>5258</v>
      </c>
      <c r="C329">
        <v>1</v>
      </c>
      <c r="D329" s="13" t="str">
        <f t="shared" ref="D329:D358" si="6">HYPERLINK(CONCATENATE("https://www.ebi.ac.uk/interpro/entry/",A329),CONCATENATE("link to ",A329))</f>
        <v>link to IPR038586</v>
      </c>
    </row>
    <row r="330" spans="1:4">
      <c r="A330" t="s">
        <v>4925</v>
      </c>
      <c r="B330" t="s">
        <v>5259</v>
      </c>
      <c r="C330">
        <v>1</v>
      </c>
      <c r="D330" s="13" t="str">
        <f t="shared" si="6"/>
        <v>link to IPR038791</v>
      </c>
    </row>
    <row r="331" spans="1:4">
      <c r="A331" t="s">
        <v>4790</v>
      </c>
      <c r="B331" t="s">
        <v>5317</v>
      </c>
      <c r="C331">
        <v>1</v>
      </c>
      <c r="D331" s="13" t="str">
        <f t="shared" si="6"/>
        <v>link to IPR038799</v>
      </c>
    </row>
    <row r="332" spans="1:4">
      <c r="A332" t="s">
        <v>4879</v>
      </c>
      <c r="B332" t="s">
        <v>5222</v>
      </c>
      <c r="C332">
        <v>1</v>
      </c>
      <c r="D332" s="13" t="str">
        <f t="shared" si="6"/>
        <v>link to IPR038884</v>
      </c>
    </row>
    <row r="333" spans="1:4">
      <c r="A333" t="s">
        <v>4831</v>
      </c>
      <c r="B333" t="s">
        <v>5261</v>
      </c>
      <c r="C333">
        <v>1</v>
      </c>
      <c r="D333" s="13" t="str">
        <f t="shared" si="6"/>
        <v>link to IPR038929</v>
      </c>
    </row>
    <row r="334" spans="1:4">
      <c r="A334" t="s">
        <v>4917</v>
      </c>
      <c r="B334" t="s">
        <v>5262</v>
      </c>
      <c r="C334">
        <v>1</v>
      </c>
      <c r="D334" s="13" t="str">
        <f t="shared" si="6"/>
        <v>link to IPR039044</v>
      </c>
    </row>
    <row r="335" spans="1:4">
      <c r="A335" t="s">
        <v>4907</v>
      </c>
      <c r="B335" t="s">
        <v>5263</v>
      </c>
      <c r="C335">
        <v>1</v>
      </c>
      <c r="D335" s="13" t="str">
        <f t="shared" si="6"/>
        <v>link to IPR039093</v>
      </c>
    </row>
    <row r="336" spans="1:4">
      <c r="A336" t="s">
        <v>4868</v>
      </c>
      <c r="B336" t="s">
        <v>5264</v>
      </c>
      <c r="C336">
        <v>1</v>
      </c>
      <c r="D336" s="13" t="str">
        <f t="shared" si="6"/>
        <v>link to IPR039171</v>
      </c>
    </row>
    <row r="337" spans="1:4">
      <c r="A337" t="s">
        <v>4893</v>
      </c>
      <c r="B337" t="s">
        <v>5366</v>
      </c>
      <c r="C337">
        <v>1</v>
      </c>
      <c r="D337" s="13" t="str">
        <f t="shared" si="6"/>
        <v>link to IPR039304</v>
      </c>
    </row>
    <row r="338" spans="1:4">
      <c r="A338" t="s">
        <v>4844</v>
      </c>
      <c r="B338" t="s">
        <v>5265</v>
      </c>
      <c r="C338">
        <v>1</v>
      </c>
      <c r="D338" s="13" t="str">
        <f t="shared" si="6"/>
        <v>link to IPR039313</v>
      </c>
    </row>
    <row r="339" spans="1:4">
      <c r="A339" t="s">
        <v>4877</v>
      </c>
      <c r="B339" t="s">
        <v>5266</v>
      </c>
      <c r="C339">
        <v>1</v>
      </c>
      <c r="D339" s="13" t="str">
        <f t="shared" si="6"/>
        <v>link to IPR039320</v>
      </c>
    </row>
    <row r="340" spans="1:4">
      <c r="A340" t="s">
        <v>4846</v>
      </c>
      <c r="B340" t="s">
        <v>5267</v>
      </c>
      <c r="C340">
        <v>1</v>
      </c>
      <c r="D340" s="13" t="str">
        <f t="shared" si="6"/>
        <v>link to IPR039341</v>
      </c>
    </row>
    <row r="341" spans="1:4">
      <c r="A341" t="s">
        <v>4883</v>
      </c>
      <c r="B341" t="s">
        <v>5360</v>
      </c>
      <c r="C341">
        <v>1</v>
      </c>
      <c r="D341" s="13" t="str">
        <f t="shared" si="6"/>
        <v>link to IPR039478</v>
      </c>
    </row>
    <row r="342" spans="1:4">
      <c r="A342" t="s">
        <v>4860</v>
      </c>
      <c r="B342" t="s">
        <v>5349</v>
      </c>
      <c r="C342">
        <v>1</v>
      </c>
      <c r="D342" s="13" t="str">
        <f t="shared" si="6"/>
        <v>link to IPR039505</v>
      </c>
    </row>
    <row r="343" spans="1:4">
      <c r="A343" t="s">
        <v>4909</v>
      </c>
      <c r="B343" t="s">
        <v>5268</v>
      </c>
      <c r="C343">
        <v>1</v>
      </c>
      <c r="D343" s="13" t="str">
        <f t="shared" si="6"/>
        <v>link to IPR039589</v>
      </c>
    </row>
    <row r="344" spans="1:4">
      <c r="A344" t="s">
        <v>4908</v>
      </c>
      <c r="B344" t="s">
        <v>5269</v>
      </c>
      <c r="C344">
        <v>1</v>
      </c>
      <c r="D344" s="13" t="str">
        <f t="shared" si="6"/>
        <v>link to IPR039659</v>
      </c>
    </row>
    <row r="345" spans="1:4">
      <c r="A345" t="s">
        <v>4787</v>
      </c>
      <c r="B345" t="s">
        <v>5270</v>
      </c>
      <c r="C345">
        <v>1</v>
      </c>
      <c r="D345" s="13" t="str">
        <f t="shared" si="6"/>
        <v>link to IPR039692</v>
      </c>
    </row>
    <row r="346" spans="1:4">
      <c r="A346" t="s">
        <v>4822</v>
      </c>
      <c r="B346" t="s">
        <v>5271</v>
      </c>
      <c r="C346">
        <v>1</v>
      </c>
      <c r="D346" s="13" t="str">
        <f t="shared" si="6"/>
        <v>link to IPR039730</v>
      </c>
    </row>
    <row r="347" spans="1:4">
      <c r="A347" t="s">
        <v>4864</v>
      </c>
      <c r="B347" t="s">
        <v>5272</v>
      </c>
      <c r="C347">
        <v>1</v>
      </c>
      <c r="D347" s="13" t="str">
        <f t="shared" si="6"/>
        <v>link to IPR039748</v>
      </c>
    </row>
    <row r="348" spans="1:4">
      <c r="A348" t="s">
        <v>4863</v>
      </c>
      <c r="B348" t="s">
        <v>5274</v>
      </c>
      <c r="C348">
        <v>1</v>
      </c>
      <c r="D348" s="13" t="str">
        <f t="shared" si="6"/>
        <v>link to IPR039754</v>
      </c>
    </row>
    <row r="349" spans="1:4">
      <c r="A349" t="s">
        <v>4911</v>
      </c>
      <c r="B349" t="s">
        <v>5275</v>
      </c>
      <c r="C349">
        <v>1</v>
      </c>
      <c r="D349" s="13" t="str">
        <f t="shared" si="6"/>
        <v>link to IPR039758</v>
      </c>
    </row>
    <row r="350" spans="1:4">
      <c r="A350" t="s">
        <v>4894</v>
      </c>
      <c r="B350" t="s">
        <v>5175</v>
      </c>
      <c r="C350">
        <v>1</v>
      </c>
      <c r="D350" s="13" t="str">
        <f t="shared" si="6"/>
        <v>link to IPR039761</v>
      </c>
    </row>
    <row r="351" spans="1:4">
      <c r="A351" t="s">
        <v>4821</v>
      </c>
      <c r="B351" t="s">
        <v>5276</v>
      </c>
      <c r="C351">
        <v>1</v>
      </c>
      <c r="D351" s="13" t="str">
        <f t="shared" si="6"/>
        <v>link to IPR039771</v>
      </c>
    </row>
    <row r="352" spans="1:4">
      <c r="A352" t="s">
        <v>4783</v>
      </c>
      <c r="B352" t="s">
        <v>5277</v>
      </c>
      <c r="C352">
        <v>1</v>
      </c>
      <c r="D352" s="13" t="str">
        <f t="shared" si="6"/>
        <v>link to IPR039785</v>
      </c>
    </row>
    <row r="353" spans="1:4">
      <c r="A353" t="s">
        <v>4799</v>
      </c>
      <c r="B353" t="s">
        <v>5278</v>
      </c>
      <c r="C353">
        <v>1</v>
      </c>
      <c r="D353" s="13" t="str">
        <f t="shared" si="6"/>
        <v>link to IPR039796</v>
      </c>
    </row>
    <row r="354" spans="1:4">
      <c r="A354" t="s">
        <v>4873</v>
      </c>
      <c r="B354" t="s">
        <v>5279</v>
      </c>
      <c r="C354">
        <v>1</v>
      </c>
      <c r="D354" s="13" t="str">
        <f t="shared" si="6"/>
        <v>link to IPR039865</v>
      </c>
    </row>
    <row r="355" spans="1:4">
      <c r="A355" t="s">
        <v>4870</v>
      </c>
      <c r="B355" t="s">
        <v>5280</v>
      </c>
      <c r="C355">
        <v>1</v>
      </c>
      <c r="D355" s="13" t="str">
        <f t="shared" si="6"/>
        <v>link to IPR039879</v>
      </c>
    </row>
    <row r="356" spans="1:4">
      <c r="A356" t="s">
        <v>4803</v>
      </c>
      <c r="B356" t="s">
        <v>5281</v>
      </c>
      <c r="C356">
        <v>1</v>
      </c>
      <c r="D356" s="13" t="str">
        <f t="shared" si="6"/>
        <v>link to IPR040091</v>
      </c>
    </row>
    <row r="357" spans="1:4">
      <c r="A357" t="s">
        <v>4806</v>
      </c>
      <c r="B357" t="s">
        <v>5177</v>
      </c>
      <c r="C357">
        <v>1</v>
      </c>
      <c r="D357" s="13" t="str">
        <f t="shared" si="6"/>
        <v>link to IPR040168</v>
      </c>
    </row>
    <row r="358" spans="1:4">
      <c r="A358" t="s">
        <v>4885</v>
      </c>
      <c r="B358" t="s">
        <v>5283</v>
      </c>
      <c r="C358">
        <v>1</v>
      </c>
      <c r="D358" s="13" t="str">
        <f t="shared" si="6"/>
        <v>link to IPR040191</v>
      </c>
    </row>
    <row r="359" spans="1:4">
      <c r="A359" t="s">
        <v>4916</v>
      </c>
      <c r="B359" t="s">
        <v>5284</v>
      </c>
      <c r="C359">
        <v>1</v>
      </c>
    </row>
    <row r="360" spans="1:4">
      <c r="A360" t="s">
        <v>5685</v>
      </c>
      <c r="B360" t="s">
        <v>5685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432"/>
  <sheetViews>
    <sheetView workbookViewId="0">
      <pane xSplit="1" ySplit="1" topLeftCell="J2" activePane="bottomRight" state="frozen"/>
      <selection pane="topRight" activeCell="B1" sqref="B1"/>
      <selection pane="bottomLeft" activeCell="A2" sqref="A2"/>
      <selection pane="bottomRight" activeCell="E56" sqref="E56"/>
    </sheetView>
  </sheetViews>
  <sheetFormatPr baseColWidth="10" defaultColWidth="16.5" defaultRowHeight="16"/>
  <cols>
    <col min="1" max="11" width="16.5" style="10"/>
    <col min="12" max="12" width="16.5" style="21"/>
    <col min="13" max="13" width="16.5" style="10"/>
    <col min="14" max="14" width="16.5" style="21"/>
    <col min="15" max="16384" width="16.5" style="10"/>
  </cols>
  <sheetData>
    <row r="1" spans="1:21" s="15" customFormat="1" ht="69" thickBot="1">
      <c r="A1" s="19" t="s">
        <v>5985</v>
      </c>
      <c r="B1" s="19" t="s">
        <v>5982</v>
      </c>
      <c r="C1" s="19" t="s">
        <v>140</v>
      </c>
      <c r="D1" s="19" t="s">
        <v>5986</v>
      </c>
      <c r="E1" s="19" t="s">
        <v>5988</v>
      </c>
      <c r="F1" s="19" t="s">
        <v>5987</v>
      </c>
      <c r="G1" s="19" t="s">
        <v>5989</v>
      </c>
      <c r="H1" s="19" t="s">
        <v>5305</v>
      </c>
      <c r="I1" s="19" t="s">
        <v>5978</v>
      </c>
      <c r="J1" s="19" t="s">
        <v>5394</v>
      </c>
      <c r="K1" s="19" t="s">
        <v>7318</v>
      </c>
      <c r="L1" s="19" t="s">
        <v>7319</v>
      </c>
      <c r="M1" s="19" t="s">
        <v>7320</v>
      </c>
      <c r="N1" s="19" t="s">
        <v>7321</v>
      </c>
      <c r="O1" s="19" t="s">
        <v>7322</v>
      </c>
      <c r="P1" s="19" t="s">
        <v>5990</v>
      </c>
      <c r="Q1" s="19" t="s">
        <v>5992</v>
      </c>
      <c r="R1" s="19" t="s">
        <v>5991</v>
      </c>
      <c r="S1" s="19" t="s">
        <v>5993</v>
      </c>
      <c r="U1" s="14"/>
    </row>
    <row r="2" spans="1:21">
      <c r="A2" s="10" t="s">
        <v>2626</v>
      </c>
      <c r="B2" s="10" t="s">
        <v>5307</v>
      </c>
      <c r="C2" s="8" t="s">
        <v>5307</v>
      </c>
      <c r="D2" s="8">
        <v>1.1212885271534201</v>
      </c>
      <c r="E2" s="8">
        <v>3.0972451529422899E-2</v>
      </c>
      <c r="F2" s="8">
        <v>1.50904299465712</v>
      </c>
      <c r="G2" s="8">
        <v>1.8259998417881299E-3</v>
      </c>
      <c r="H2" s="8">
        <v>0</v>
      </c>
      <c r="I2" s="8">
        <v>0</v>
      </c>
      <c r="J2" s="8">
        <v>0</v>
      </c>
      <c r="K2" t="s">
        <v>7323</v>
      </c>
      <c r="L2" s="20" t="s">
        <v>7324</v>
      </c>
      <c r="M2" t="s">
        <v>7325</v>
      </c>
      <c r="N2" s="20" t="s">
        <v>7326</v>
      </c>
      <c r="O2" t="s">
        <v>7327</v>
      </c>
      <c r="P2" t="s">
        <v>5998</v>
      </c>
      <c r="Q2" t="s">
        <v>5998</v>
      </c>
      <c r="R2" t="s">
        <v>5998</v>
      </c>
      <c r="S2" t="s">
        <v>5998</v>
      </c>
    </row>
    <row r="3" spans="1:21">
      <c r="A3" s="10" t="s">
        <v>3099</v>
      </c>
      <c r="B3" s="10" t="s">
        <v>33</v>
      </c>
      <c r="C3" s="8" t="s">
        <v>5286</v>
      </c>
      <c r="D3" s="8">
        <v>1.7356189991687501</v>
      </c>
      <c r="E3" s="8">
        <v>1.1396237983509E-7</v>
      </c>
      <c r="F3" s="8">
        <v>2.2182973628071299</v>
      </c>
      <c r="G3" s="8">
        <v>3.2005961461741201E-12</v>
      </c>
      <c r="H3" s="8">
        <v>0</v>
      </c>
      <c r="I3" s="8">
        <v>0</v>
      </c>
      <c r="J3" s="8">
        <v>0</v>
      </c>
      <c r="K3" t="s">
        <v>7328</v>
      </c>
      <c r="L3" s="20" t="s">
        <v>7324</v>
      </c>
      <c r="M3" t="s">
        <v>7325</v>
      </c>
      <c r="N3" s="20" t="s">
        <v>7326</v>
      </c>
      <c r="O3" t="s">
        <v>7327</v>
      </c>
      <c r="P3" t="s">
        <v>6754</v>
      </c>
      <c r="Q3" t="s">
        <v>6020</v>
      </c>
      <c r="R3" t="s">
        <v>6755</v>
      </c>
      <c r="S3" t="s">
        <v>6015</v>
      </c>
    </row>
    <row r="4" spans="1:21">
      <c r="A4" s="10" t="s">
        <v>2627</v>
      </c>
      <c r="B4" s="10" t="s">
        <v>5307</v>
      </c>
      <c r="C4" s="8" t="s">
        <v>5307</v>
      </c>
      <c r="D4" s="8">
        <v>3.1598658954407603E-2</v>
      </c>
      <c r="E4" s="8">
        <v>0.92736237558985002</v>
      </c>
      <c r="F4" s="8">
        <v>-0.62331732840237297</v>
      </c>
      <c r="G4" s="8">
        <v>1.34716607514631E-2</v>
      </c>
      <c r="H4" s="8">
        <v>0</v>
      </c>
      <c r="I4" s="8" t="s">
        <v>6896</v>
      </c>
      <c r="J4" s="8">
        <v>0</v>
      </c>
      <c r="K4" t="s">
        <v>7314</v>
      </c>
      <c r="L4" s="20" t="s">
        <v>7329</v>
      </c>
      <c r="M4" t="s">
        <v>7330</v>
      </c>
      <c r="N4" s="20" t="s">
        <v>7331</v>
      </c>
      <c r="O4" t="s">
        <v>7315</v>
      </c>
      <c r="P4" t="s">
        <v>6897</v>
      </c>
      <c r="Q4" t="s">
        <v>6020</v>
      </c>
      <c r="R4" t="s">
        <v>6898</v>
      </c>
      <c r="S4" t="s">
        <v>6020</v>
      </c>
    </row>
    <row r="5" spans="1:21">
      <c r="A5" s="10" t="s">
        <v>4929</v>
      </c>
      <c r="B5" s="10" t="s">
        <v>5307</v>
      </c>
      <c r="C5" s="8" t="s">
        <v>5307</v>
      </c>
      <c r="D5" s="8">
        <v>0.350899638922059</v>
      </c>
      <c r="E5" s="8">
        <v>0.432295660203321</v>
      </c>
      <c r="F5" s="8">
        <v>0.62044678117633001</v>
      </c>
      <c r="G5" s="8">
        <v>0.11368264906209199</v>
      </c>
      <c r="H5" s="8">
        <v>0</v>
      </c>
      <c r="I5" s="8">
        <v>0</v>
      </c>
      <c r="J5" s="8">
        <v>0</v>
      </c>
      <c r="K5" t="s">
        <v>7327</v>
      </c>
      <c r="L5" s="20" t="s">
        <v>7332</v>
      </c>
      <c r="M5" t="s">
        <v>7333</v>
      </c>
      <c r="N5" s="20" t="s">
        <v>7334</v>
      </c>
      <c r="O5" t="s">
        <v>7328</v>
      </c>
      <c r="P5" t="s">
        <v>6900</v>
      </c>
      <c r="Q5" t="s">
        <v>6020</v>
      </c>
      <c r="R5" t="s">
        <v>6901</v>
      </c>
      <c r="S5" t="s">
        <v>6020</v>
      </c>
    </row>
    <row r="6" spans="1:21">
      <c r="A6" s="10" t="s">
        <v>3103</v>
      </c>
      <c r="B6" s="10" t="s">
        <v>44</v>
      </c>
      <c r="C6" s="8" t="s">
        <v>4722</v>
      </c>
      <c r="D6" s="8">
        <v>0.89453492190676898</v>
      </c>
      <c r="E6" s="8">
        <v>5.81200446149059E-2</v>
      </c>
      <c r="F6" s="8">
        <v>1.5921811270841599</v>
      </c>
      <c r="G6" s="8">
        <v>1.13577879957133E-4</v>
      </c>
      <c r="H6" s="8">
        <v>0</v>
      </c>
      <c r="I6" s="8">
        <v>0</v>
      </c>
      <c r="J6" s="8">
        <v>0</v>
      </c>
      <c r="K6" t="s">
        <v>7327</v>
      </c>
      <c r="L6" s="20" t="s">
        <v>7332</v>
      </c>
      <c r="M6" t="s">
        <v>7333</v>
      </c>
      <c r="N6" s="20" t="s">
        <v>7334</v>
      </c>
      <c r="O6" t="s">
        <v>7327</v>
      </c>
      <c r="P6" t="s">
        <v>5998</v>
      </c>
      <c r="Q6" t="s">
        <v>5998</v>
      </c>
      <c r="R6" t="s">
        <v>5998</v>
      </c>
      <c r="S6" t="s">
        <v>5998</v>
      </c>
    </row>
    <row r="7" spans="1:21">
      <c r="A7" s="10" t="s">
        <v>4931</v>
      </c>
      <c r="B7" s="10" t="s">
        <v>5307</v>
      </c>
      <c r="C7" s="8" t="s">
        <v>5307</v>
      </c>
      <c r="D7" s="8">
        <v>-5.3115628452037801E-2</v>
      </c>
      <c r="E7" s="8">
        <v>0.89908797186016198</v>
      </c>
      <c r="F7" s="8">
        <v>-0.33796757073731898</v>
      </c>
      <c r="G7" s="8">
        <v>0.303379685352065</v>
      </c>
      <c r="H7" s="8">
        <v>0</v>
      </c>
      <c r="I7" s="8">
        <v>0</v>
      </c>
      <c r="J7" s="8">
        <v>0</v>
      </c>
      <c r="K7" t="s">
        <v>7327</v>
      </c>
      <c r="L7" s="20" t="s">
        <v>7332</v>
      </c>
      <c r="M7" t="s">
        <v>7333</v>
      </c>
      <c r="N7" s="20" t="s">
        <v>7334</v>
      </c>
      <c r="O7" t="s">
        <v>7327</v>
      </c>
      <c r="P7" t="s">
        <v>6902</v>
      </c>
      <c r="Q7" t="s">
        <v>6020</v>
      </c>
      <c r="R7" t="s">
        <v>6903</v>
      </c>
      <c r="S7" t="s">
        <v>6020</v>
      </c>
    </row>
    <row r="8" spans="1:21">
      <c r="A8" s="10" t="s">
        <v>2629</v>
      </c>
      <c r="B8" s="10" t="s">
        <v>5307</v>
      </c>
      <c r="C8" s="8" t="s">
        <v>5307</v>
      </c>
      <c r="D8" s="8">
        <v>-0.56602988540552301</v>
      </c>
      <c r="E8" s="8">
        <v>8.9631982131562496E-2</v>
      </c>
      <c r="F8" s="8">
        <v>0.32956765335128402</v>
      </c>
      <c r="G8" s="8">
        <v>0.31898223199196701</v>
      </c>
      <c r="H8" s="8">
        <v>0</v>
      </c>
      <c r="I8" s="8">
        <v>0</v>
      </c>
      <c r="J8" s="8">
        <v>0</v>
      </c>
      <c r="K8" t="s">
        <v>7328</v>
      </c>
      <c r="L8" s="20" t="s">
        <v>7324</v>
      </c>
      <c r="M8" t="s">
        <v>7325</v>
      </c>
      <c r="N8" s="20" t="s">
        <v>7326</v>
      </c>
      <c r="O8" t="s">
        <v>7327</v>
      </c>
      <c r="P8" t="s">
        <v>6904</v>
      </c>
      <c r="Q8" t="s">
        <v>6020</v>
      </c>
      <c r="R8" t="s">
        <v>6905</v>
      </c>
      <c r="S8" t="s">
        <v>6020</v>
      </c>
    </row>
    <row r="9" spans="1:21">
      <c r="A9" s="10" t="s">
        <v>4932</v>
      </c>
      <c r="B9" s="10" t="s">
        <v>5307</v>
      </c>
      <c r="C9" s="8" t="s">
        <v>5307</v>
      </c>
      <c r="D9" s="8">
        <v>3.3941778449524403E-2</v>
      </c>
      <c r="E9" s="8">
        <v>0.91970393751361301</v>
      </c>
      <c r="F9" s="8">
        <v>-0.84686105027154801</v>
      </c>
      <c r="G9" s="8">
        <v>5.0745715386352696E-4</v>
      </c>
      <c r="H9" s="8">
        <v>0</v>
      </c>
      <c r="I9" s="8">
        <v>0</v>
      </c>
      <c r="J9" s="8">
        <v>0</v>
      </c>
      <c r="K9" t="s">
        <v>7327</v>
      </c>
      <c r="L9" s="20" t="s">
        <v>7332</v>
      </c>
      <c r="M9" t="s">
        <v>7333</v>
      </c>
      <c r="N9" s="20" t="s">
        <v>7334</v>
      </c>
      <c r="O9" t="s">
        <v>7327</v>
      </c>
      <c r="P9" t="s">
        <v>5998</v>
      </c>
      <c r="Q9" t="s">
        <v>5998</v>
      </c>
      <c r="R9" t="s">
        <v>5998</v>
      </c>
      <c r="S9" t="s">
        <v>5998</v>
      </c>
    </row>
    <row r="10" spans="1:21">
      <c r="A10" s="10" t="s">
        <v>2630</v>
      </c>
      <c r="B10" s="10" t="s">
        <v>5307</v>
      </c>
      <c r="C10" s="8" t="s">
        <v>5307</v>
      </c>
      <c r="D10" s="8">
        <v>0.51233463056594097</v>
      </c>
      <c r="E10" s="8">
        <v>0.228888074148793</v>
      </c>
      <c r="F10" s="8">
        <v>0.98911994734247699</v>
      </c>
      <c r="G10" s="8">
        <v>7.0166598762537299E-3</v>
      </c>
      <c r="H10" s="8">
        <v>0</v>
      </c>
      <c r="I10" s="8" t="s">
        <v>6908</v>
      </c>
      <c r="J10" s="8">
        <v>0</v>
      </c>
      <c r="K10" t="s">
        <v>7314</v>
      </c>
      <c r="L10" s="20">
        <v>0.92</v>
      </c>
      <c r="M10" t="s">
        <v>7330</v>
      </c>
      <c r="N10" s="20">
        <v>0.79</v>
      </c>
      <c r="O10" t="s">
        <v>7335</v>
      </c>
      <c r="P10" t="s">
        <v>6909</v>
      </c>
      <c r="Q10" t="s">
        <v>6020</v>
      </c>
      <c r="R10" t="s">
        <v>6910</v>
      </c>
      <c r="S10" t="s">
        <v>6020</v>
      </c>
    </row>
    <row r="11" spans="1:21">
      <c r="A11" s="10" t="s">
        <v>4934</v>
      </c>
      <c r="B11" s="10" t="s">
        <v>5307</v>
      </c>
      <c r="C11" s="8" t="s">
        <v>5307</v>
      </c>
      <c r="D11" s="8">
        <v>0.86418039565941496</v>
      </c>
      <c r="E11" s="8">
        <v>2.09000563008854E-2</v>
      </c>
      <c r="F11" s="8">
        <v>1.1161427854480299</v>
      </c>
      <c r="G11" s="8">
        <v>1.56093995828727E-3</v>
      </c>
      <c r="H11" s="8">
        <v>0</v>
      </c>
      <c r="I11" s="8" t="s">
        <v>6911</v>
      </c>
      <c r="J11" s="8">
        <v>0</v>
      </c>
      <c r="K11" t="s">
        <v>7335</v>
      </c>
      <c r="L11" s="20" t="s">
        <v>7336</v>
      </c>
      <c r="M11" t="s">
        <v>7337</v>
      </c>
      <c r="N11" s="20" t="s">
        <v>7338</v>
      </c>
      <c r="O11" t="s">
        <v>7315</v>
      </c>
      <c r="P11" t="s">
        <v>6912</v>
      </c>
      <c r="Q11" t="s">
        <v>6020</v>
      </c>
      <c r="R11" t="s">
        <v>6913</v>
      </c>
      <c r="S11" t="s">
        <v>6020</v>
      </c>
    </row>
    <row r="12" spans="1:21">
      <c r="A12" s="10" t="s">
        <v>2631</v>
      </c>
      <c r="B12" s="10" t="s">
        <v>5307</v>
      </c>
      <c r="C12" s="8" t="s">
        <v>5307</v>
      </c>
      <c r="D12" s="8">
        <v>0.44543790794242</v>
      </c>
      <c r="E12" s="8">
        <v>0.16782842821758601</v>
      </c>
      <c r="F12" s="8">
        <v>0.80042737373780204</v>
      </c>
      <c r="G12" s="8">
        <v>4.9622688612200004E-3</v>
      </c>
      <c r="H12" s="8">
        <v>0</v>
      </c>
      <c r="I12" s="8">
        <v>0</v>
      </c>
      <c r="J12" s="8">
        <v>0</v>
      </c>
      <c r="K12" t="s">
        <v>7328</v>
      </c>
      <c r="L12" s="20" t="s">
        <v>7324</v>
      </c>
      <c r="M12" t="s">
        <v>7325</v>
      </c>
      <c r="N12" s="20" t="s">
        <v>7326</v>
      </c>
      <c r="O12" t="s">
        <v>7327</v>
      </c>
      <c r="P12" t="s">
        <v>5998</v>
      </c>
      <c r="Q12" t="s">
        <v>5998</v>
      </c>
      <c r="R12" t="s">
        <v>5998</v>
      </c>
      <c r="S12" t="s">
        <v>5998</v>
      </c>
    </row>
    <row r="13" spans="1:21">
      <c r="A13" s="10" t="s">
        <v>3108</v>
      </c>
      <c r="B13" s="10" t="s">
        <v>4710</v>
      </c>
      <c r="C13" s="8" t="s">
        <v>4756</v>
      </c>
      <c r="D13" s="8">
        <v>0.30098262515373703</v>
      </c>
      <c r="E13" s="8">
        <v>0.439203995857189</v>
      </c>
      <c r="F13" s="8">
        <v>0.108180498603931</v>
      </c>
      <c r="G13" s="8">
        <v>0.78982366930943904</v>
      </c>
      <c r="H13" s="8">
        <v>0</v>
      </c>
      <c r="I13" s="8">
        <v>0</v>
      </c>
      <c r="J13" s="8">
        <v>0</v>
      </c>
      <c r="K13" t="s">
        <v>7328</v>
      </c>
      <c r="L13" s="20" t="s">
        <v>7324</v>
      </c>
      <c r="M13" t="s">
        <v>7325</v>
      </c>
      <c r="N13" s="20" t="s">
        <v>7326</v>
      </c>
      <c r="O13" t="s">
        <v>7328</v>
      </c>
      <c r="P13" t="s">
        <v>6538</v>
      </c>
      <c r="Q13" t="s">
        <v>6020</v>
      </c>
      <c r="R13" t="s">
        <v>6539</v>
      </c>
      <c r="S13" t="s">
        <v>6020</v>
      </c>
    </row>
    <row r="14" spans="1:21">
      <c r="A14" s="10" t="s">
        <v>3108</v>
      </c>
      <c r="B14" s="10" t="s">
        <v>70</v>
      </c>
      <c r="C14" s="8" t="s">
        <v>71</v>
      </c>
      <c r="D14" s="8">
        <v>0.30098262515373703</v>
      </c>
      <c r="E14" s="8">
        <v>0.439203995857189</v>
      </c>
      <c r="F14" s="8">
        <v>0.108180498603931</v>
      </c>
      <c r="G14" s="8">
        <v>0.78982366930943904</v>
      </c>
      <c r="H14" s="8">
        <v>0</v>
      </c>
      <c r="I14" s="8">
        <v>0</v>
      </c>
      <c r="J14" s="8">
        <v>0</v>
      </c>
      <c r="K14" t="s">
        <v>7328</v>
      </c>
      <c r="L14" s="20" t="s">
        <v>7324</v>
      </c>
      <c r="M14" t="s">
        <v>7325</v>
      </c>
      <c r="N14" s="20" t="s">
        <v>7326</v>
      </c>
      <c r="O14" t="s">
        <v>7328</v>
      </c>
      <c r="P14" t="s">
        <v>6538</v>
      </c>
      <c r="Q14" t="s">
        <v>6020</v>
      </c>
      <c r="R14" t="s">
        <v>6539</v>
      </c>
      <c r="S14" t="s">
        <v>6020</v>
      </c>
    </row>
    <row r="15" spans="1:21">
      <c r="A15" s="10" t="s">
        <v>3108</v>
      </c>
      <c r="B15" s="10" t="s">
        <v>72</v>
      </c>
      <c r="C15" s="8" t="s">
        <v>4716</v>
      </c>
      <c r="D15" s="8">
        <v>0.30098262515373703</v>
      </c>
      <c r="E15" s="8">
        <v>0.439203995857189</v>
      </c>
      <c r="F15" s="8">
        <v>0.108180498603931</v>
      </c>
      <c r="G15" s="8">
        <v>0.78982366930943904</v>
      </c>
      <c r="H15" s="8">
        <v>0</v>
      </c>
      <c r="I15" s="8">
        <v>0</v>
      </c>
      <c r="J15" s="8">
        <v>0</v>
      </c>
      <c r="K15" t="s">
        <v>7328</v>
      </c>
      <c r="L15" s="20" t="s">
        <v>7324</v>
      </c>
      <c r="M15" t="s">
        <v>7325</v>
      </c>
      <c r="N15" s="20" t="s">
        <v>7326</v>
      </c>
      <c r="O15" t="s">
        <v>7328</v>
      </c>
      <c r="P15" t="s">
        <v>6538</v>
      </c>
      <c r="Q15" t="s">
        <v>6020</v>
      </c>
      <c r="R15" t="s">
        <v>6539</v>
      </c>
      <c r="S15" t="s">
        <v>6020</v>
      </c>
    </row>
    <row r="16" spans="1:21">
      <c r="A16" s="10" t="s">
        <v>2632</v>
      </c>
      <c r="B16" s="10" t="s">
        <v>5307</v>
      </c>
      <c r="C16" s="8" t="s">
        <v>5307</v>
      </c>
      <c r="D16" s="8">
        <v>9.4171122282493497E-2</v>
      </c>
      <c r="E16" s="8">
        <v>0.82712581548413</v>
      </c>
      <c r="F16" s="8">
        <v>0.40476961712717202</v>
      </c>
      <c r="G16" s="8">
        <v>0.22681938451429901</v>
      </c>
      <c r="H16" s="8">
        <v>0</v>
      </c>
      <c r="I16" s="8">
        <v>0</v>
      </c>
      <c r="J16" s="8">
        <v>0</v>
      </c>
      <c r="K16" t="s">
        <v>7328</v>
      </c>
      <c r="L16" s="20" t="s">
        <v>7324</v>
      </c>
      <c r="M16" t="s">
        <v>7325</v>
      </c>
      <c r="N16" s="20" t="s">
        <v>7326</v>
      </c>
      <c r="O16" t="s">
        <v>7327</v>
      </c>
      <c r="P16" t="s">
        <v>6914</v>
      </c>
      <c r="Q16" t="s">
        <v>6020</v>
      </c>
      <c r="R16" t="s">
        <v>6915</v>
      </c>
      <c r="S16" t="s">
        <v>6020</v>
      </c>
    </row>
    <row r="17" spans="1:19">
      <c r="A17" s="10" t="s">
        <v>2633</v>
      </c>
      <c r="B17" s="10" t="s">
        <v>5307</v>
      </c>
      <c r="C17" s="8" t="s">
        <v>5307</v>
      </c>
      <c r="D17" s="8">
        <v>-1.35673226510635</v>
      </c>
      <c r="E17" s="8">
        <v>5.0219196776601498E-5</v>
      </c>
      <c r="F17" s="8">
        <v>-1.3694718251672999</v>
      </c>
      <c r="G17" s="8">
        <v>2.2407062294312199E-5</v>
      </c>
      <c r="H17" s="8">
        <v>0</v>
      </c>
      <c r="I17" s="8">
        <v>0</v>
      </c>
      <c r="J17" s="8">
        <v>0</v>
      </c>
      <c r="K17" t="s">
        <v>7327</v>
      </c>
      <c r="L17" s="20" t="s">
        <v>7332</v>
      </c>
      <c r="M17" t="s">
        <v>7333</v>
      </c>
      <c r="N17" s="20" t="s">
        <v>7334</v>
      </c>
      <c r="O17" t="s">
        <v>7327</v>
      </c>
      <c r="P17" t="s">
        <v>6918</v>
      </c>
      <c r="Q17" t="s">
        <v>6020</v>
      </c>
      <c r="R17" t="s">
        <v>6919</v>
      </c>
      <c r="S17" t="s">
        <v>6020</v>
      </c>
    </row>
    <row r="18" spans="1:19">
      <c r="A18" s="10" t="s">
        <v>3111</v>
      </c>
      <c r="B18" s="10" t="s">
        <v>2463</v>
      </c>
      <c r="C18" s="8" t="s">
        <v>2464</v>
      </c>
      <c r="D18" s="8">
        <v>-0.175939617076837</v>
      </c>
      <c r="E18" s="8">
        <v>0.64923306603033903</v>
      </c>
      <c r="F18" s="8">
        <v>1.4415876224530999</v>
      </c>
      <c r="G18" s="8">
        <v>2.1141556342283299E-7</v>
      </c>
      <c r="H18" s="8">
        <v>0</v>
      </c>
      <c r="I18" s="8">
        <v>0</v>
      </c>
      <c r="J18" s="8">
        <v>0</v>
      </c>
      <c r="K18" t="s">
        <v>7328</v>
      </c>
      <c r="L18" s="20">
        <v>1</v>
      </c>
      <c r="M18">
        <v>0</v>
      </c>
      <c r="N18" s="20">
        <v>0</v>
      </c>
      <c r="O18" t="s">
        <v>7327</v>
      </c>
      <c r="P18" t="s">
        <v>6656</v>
      </c>
      <c r="Q18" t="s">
        <v>6020</v>
      </c>
      <c r="R18" t="s">
        <v>6657</v>
      </c>
      <c r="S18" t="s">
        <v>6020</v>
      </c>
    </row>
    <row r="19" spans="1:19">
      <c r="A19" s="10" t="s">
        <v>3111</v>
      </c>
      <c r="B19" s="10" t="s">
        <v>4776</v>
      </c>
      <c r="C19" s="8" t="s">
        <v>5221</v>
      </c>
      <c r="D19" s="8">
        <v>-0.175939617076837</v>
      </c>
      <c r="E19" s="8">
        <v>0.64923306603033903</v>
      </c>
      <c r="F19" s="8">
        <v>1.4415876224530999</v>
      </c>
      <c r="G19" s="8">
        <v>2.1141556342283299E-7</v>
      </c>
      <c r="H19" s="8">
        <v>0</v>
      </c>
      <c r="I19" s="8">
        <v>0</v>
      </c>
      <c r="J19" s="8">
        <v>0</v>
      </c>
      <c r="K19" t="s">
        <v>7328</v>
      </c>
      <c r="L19" s="20">
        <v>1</v>
      </c>
      <c r="M19">
        <v>0</v>
      </c>
      <c r="N19" s="20">
        <v>0</v>
      </c>
      <c r="O19" t="s">
        <v>7327</v>
      </c>
      <c r="P19" t="s">
        <v>6656</v>
      </c>
      <c r="Q19" t="s">
        <v>6020</v>
      </c>
      <c r="R19" t="s">
        <v>6657</v>
      </c>
      <c r="S19" t="s">
        <v>6020</v>
      </c>
    </row>
    <row r="20" spans="1:19">
      <c r="A20" s="10" t="s">
        <v>4936</v>
      </c>
      <c r="B20" s="10" t="s">
        <v>5307</v>
      </c>
      <c r="C20" s="8" t="s">
        <v>5307</v>
      </c>
      <c r="D20" s="8">
        <v>1.12406434782711</v>
      </c>
      <c r="E20" s="8">
        <v>7.6986527660557497E-2</v>
      </c>
      <c r="F20" s="8">
        <v>1.1992225552786</v>
      </c>
      <c r="G20" s="8">
        <v>4.26679238708969E-2</v>
      </c>
      <c r="H20" s="8">
        <v>0</v>
      </c>
      <c r="I20" s="8">
        <v>0</v>
      </c>
      <c r="J20" s="8">
        <v>0</v>
      </c>
      <c r="K20" t="s">
        <v>7339</v>
      </c>
      <c r="L20" s="20" t="s">
        <v>7324</v>
      </c>
      <c r="M20" t="s">
        <v>7325</v>
      </c>
      <c r="N20" s="20" t="s">
        <v>7326</v>
      </c>
      <c r="O20" t="s">
        <v>7328</v>
      </c>
      <c r="P20" t="s">
        <v>6918</v>
      </c>
      <c r="Q20" t="s">
        <v>6020</v>
      </c>
      <c r="R20" t="s">
        <v>6919</v>
      </c>
      <c r="S20" t="s">
        <v>6020</v>
      </c>
    </row>
    <row r="21" spans="1:19">
      <c r="A21" s="10" t="s">
        <v>3112</v>
      </c>
      <c r="B21" s="10" t="s">
        <v>2584</v>
      </c>
      <c r="C21" s="8" t="s">
        <v>2585</v>
      </c>
      <c r="D21" s="8">
        <v>2.1266691504158901</v>
      </c>
      <c r="E21" s="8">
        <v>5.84693330615812E-10</v>
      </c>
      <c r="F21" s="8">
        <v>0.95625773829584104</v>
      </c>
      <c r="G21" s="8">
        <v>8.0247632712880899E-3</v>
      </c>
      <c r="H21" s="8">
        <v>0</v>
      </c>
      <c r="I21" s="8">
        <v>0</v>
      </c>
      <c r="J21" s="8">
        <v>0</v>
      </c>
      <c r="K21" t="s">
        <v>7328</v>
      </c>
      <c r="L21" s="20" t="s">
        <v>7324</v>
      </c>
      <c r="M21" t="s">
        <v>7325</v>
      </c>
      <c r="N21" s="20" t="s">
        <v>7326</v>
      </c>
      <c r="O21" t="s">
        <v>7339</v>
      </c>
      <c r="P21" t="s">
        <v>6492</v>
      </c>
      <c r="Q21" t="s">
        <v>6020</v>
      </c>
      <c r="R21" t="s">
        <v>6493</v>
      </c>
      <c r="S21" t="s">
        <v>6020</v>
      </c>
    </row>
    <row r="22" spans="1:19">
      <c r="A22" s="10" t="s">
        <v>3112</v>
      </c>
      <c r="B22" s="10" t="s">
        <v>4777</v>
      </c>
      <c r="C22" s="8" t="s">
        <v>5313</v>
      </c>
      <c r="D22" s="8">
        <v>2.1266691504158901</v>
      </c>
      <c r="E22" s="8">
        <v>5.84693330615812E-10</v>
      </c>
      <c r="F22" s="8">
        <v>0.95625773829584104</v>
      </c>
      <c r="G22" s="8">
        <v>8.0247632712880899E-3</v>
      </c>
      <c r="H22" s="8">
        <v>0</v>
      </c>
      <c r="I22" s="8">
        <v>0</v>
      </c>
      <c r="J22" s="8">
        <v>0</v>
      </c>
      <c r="K22" t="s">
        <v>7328</v>
      </c>
      <c r="L22" s="20" t="s">
        <v>7324</v>
      </c>
      <c r="M22" t="s">
        <v>7325</v>
      </c>
      <c r="N22" s="20" t="s">
        <v>7326</v>
      </c>
      <c r="O22" t="s">
        <v>7339</v>
      </c>
      <c r="P22" t="s">
        <v>6492</v>
      </c>
      <c r="Q22" t="s">
        <v>6020</v>
      </c>
      <c r="R22" t="s">
        <v>6493</v>
      </c>
      <c r="S22" t="s">
        <v>6020</v>
      </c>
    </row>
    <row r="23" spans="1:19">
      <c r="A23" s="10" t="s">
        <v>2636</v>
      </c>
      <c r="B23" s="10" t="s">
        <v>5307</v>
      </c>
      <c r="C23" s="8" t="s">
        <v>5307</v>
      </c>
      <c r="D23" s="8">
        <v>0.68275942787220301</v>
      </c>
      <c r="E23" s="8">
        <v>0.21630667104425999</v>
      </c>
      <c r="F23" s="8">
        <v>0.11780705259518399</v>
      </c>
      <c r="G23" s="8">
        <v>0.85211097362442101</v>
      </c>
      <c r="H23" s="8">
        <v>0</v>
      </c>
      <c r="I23" s="8">
        <v>0</v>
      </c>
      <c r="J23" s="8">
        <v>0</v>
      </c>
      <c r="K23" t="s">
        <v>7339</v>
      </c>
      <c r="L23" s="20" t="s">
        <v>7340</v>
      </c>
      <c r="M23" t="s">
        <v>7325</v>
      </c>
      <c r="N23" s="20" t="s">
        <v>7326</v>
      </c>
      <c r="O23" t="s">
        <v>7328</v>
      </c>
      <c r="P23" t="s">
        <v>5998</v>
      </c>
      <c r="Q23" t="s">
        <v>5998</v>
      </c>
      <c r="R23" t="s">
        <v>6922</v>
      </c>
      <c r="S23" t="s">
        <v>6020</v>
      </c>
    </row>
    <row r="24" spans="1:19">
      <c r="A24" s="10" t="s">
        <v>3442</v>
      </c>
      <c r="B24" s="10" t="s">
        <v>2603</v>
      </c>
      <c r="C24" s="8" t="s">
        <v>2604</v>
      </c>
      <c r="D24" s="8">
        <v>0.410398855910733</v>
      </c>
      <c r="E24" s="8">
        <v>0.50919218620571005</v>
      </c>
      <c r="F24" s="8">
        <v>-1.12272361025306</v>
      </c>
      <c r="G24" s="8">
        <v>4.1638001048736398E-2</v>
      </c>
      <c r="H24" s="8">
        <v>0</v>
      </c>
      <c r="I24" s="8">
        <v>0</v>
      </c>
      <c r="J24" s="8">
        <v>0</v>
      </c>
      <c r="K24" t="s">
        <v>7327</v>
      </c>
      <c r="L24" s="20" t="s">
        <v>7332</v>
      </c>
      <c r="M24" t="s">
        <v>7333</v>
      </c>
      <c r="N24" s="20" t="s">
        <v>7334</v>
      </c>
      <c r="O24" t="s">
        <v>7328</v>
      </c>
      <c r="P24" t="s">
        <v>6682</v>
      </c>
      <c r="Q24">
        <v>-0.70464000000000004</v>
      </c>
      <c r="R24" t="s">
        <v>6683</v>
      </c>
      <c r="S24" t="s">
        <v>6020</v>
      </c>
    </row>
    <row r="25" spans="1:19">
      <c r="A25" s="10" t="s">
        <v>2637</v>
      </c>
      <c r="B25" s="10" t="s">
        <v>5307</v>
      </c>
      <c r="C25" s="8" t="s">
        <v>5307</v>
      </c>
      <c r="D25" s="8">
        <v>-1.0636823219093401</v>
      </c>
      <c r="E25" s="8">
        <v>1.12910511773959E-2</v>
      </c>
      <c r="F25" s="8">
        <v>-0.84744000502433203</v>
      </c>
      <c r="G25" s="8">
        <v>2.8933723219581601E-2</v>
      </c>
      <c r="H25" s="8">
        <v>0</v>
      </c>
      <c r="I25" s="8">
        <v>0</v>
      </c>
      <c r="J25" s="8">
        <v>0</v>
      </c>
      <c r="K25" t="s">
        <v>7328</v>
      </c>
      <c r="L25" s="20" t="s">
        <v>7324</v>
      </c>
      <c r="M25" t="s">
        <v>7325</v>
      </c>
      <c r="N25" s="20" t="s">
        <v>7326</v>
      </c>
      <c r="O25" t="s">
        <v>7327</v>
      </c>
      <c r="P25" t="s">
        <v>6923</v>
      </c>
      <c r="Q25" t="s">
        <v>6020</v>
      </c>
      <c r="R25" t="s">
        <v>6924</v>
      </c>
      <c r="S25" t="s">
        <v>6020</v>
      </c>
    </row>
    <row r="26" spans="1:19">
      <c r="A26" s="10" t="s">
        <v>4938</v>
      </c>
      <c r="B26" s="10" t="s">
        <v>5307</v>
      </c>
      <c r="C26" s="8" t="s">
        <v>5307</v>
      </c>
      <c r="D26" s="8">
        <v>0.23103464985659999</v>
      </c>
      <c r="E26" s="8">
        <v>0.57372703327963404</v>
      </c>
      <c r="F26" s="8">
        <v>0.13535586931326099</v>
      </c>
      <c r="G26" s="8">
        <v>0.738586355950413</v>
      </c>
      <c r="H26" s="8">
        <v>0</v>
      </c>
      <c r="I26" s="8">
        <v>0</v>
      </c>
      <c r="J26" s="8">
        <v>0</v>
      </c>
      <c r="K26" t="s">
        <v>7328</v>
      </c>
      <c r="L26" s="20" t="s">
        <v>7324</v>
      </c>
      <c r="M26" t="s">
        <v>7325</v>
      </c>
      <c r="N26" s="20" t="s">
        <v>7326</v>
      </c>
      <c r="O26" t="s">
        <v>7327</v>
      </c>
      <c r="P26" t="s">
        <v>6902</v>
      </c>
      <c r="Q26" t="s">
        <v>6020</v>
      </c>
      <c r="R26" t="s">
        <v>6903</v>
      </c>
      <c r="S26" t="s">
        <v>6020</v>
      </c>
    </row>
    <row r="27" spans="1:19">
      <c r="A27" s="10" t="s">
        <v>4939</v>
      </c>
      <c r="B27" s="10" t="s">
        <v>5307</v>
      </c>
      <c r="C27" s="8" t="s">
        <v>5307</v>
      </c>
      <c r="D27" s="8">
        <v>0.22773540619757901</v>
      </c>
      <c r="E27" s="8">
        <v>0.59648486900245401</v>
      </c>
      <c r="F27" s="8">
        <v>0.65118788917402104</v>
      </c>
      <c r="G27" s="8">
        <v>6.6868993119120798E-2</v>
      </c>
      <c r="H27" s="8">
        <v>0</v>
      </c>
      <c r="I27" s="8">
        <v>0</v>
      </c>
      <c r="J27" s="8">
        <v>0</v>
      </c>
      <c r="K27" t="s">
        <v>7335</v>
      </c>
      <c r="L27" s="20" t="s">
        <v>7336</v>
      </c>
      <c r="M27" t="s">
        <v>7341</v>
      </c>
      <c r="N27" s="20" t="s">
        <v>7342</v>
      </c>
      <c r="O27" t="s">
        <v>7327</v>
      </c>
      <c r="P27" t="s">
        <v>6925</v>
      </c>
      <c r="Q27" t="s">
        <v>6015</v>
      </c>
      <c r="R27" t="s">
        <v>6926</v>
      </c>
      <c r="S27" t="s">
        <v>6015</v>
      </c>
    </row>
    <row r="28" spans="1:19">
      <c r="A28" s="10" t="s">
        <v>3114</v>
      </c>
      <c r="B28" s="10" t="s">
        <v>4778</v>
      </c>
      <c r="C28" s="8" t="s">
        <v>5239</v>
      </c>
      <c r="D28" s="8">
        <v>1.8632590977511101</v>
      </c>
      <c r="E28" s="8">
        <v>3.8169143204500601E-12</v>
      </c>
      <c r="F28" s="8">
        <v>-5.7264379700152898E-2</v>
      </c>
      <c r="G28" s="8">
        <v>0.87801353136174298</v>
      </c>
      <c r="H28" s="8">
        <v>0</v>
      </c>
      <c r="I28" s="8">
        <v>0</v>
      </c>
      <c r="J28" s="8">
        <v>0</v>
      </c>
      <c r="K28" t="s">
        <v>7327</v>
      </c>
      <c r="L28" s="20" t="s">
        <v>7332</v>
      </c>
      <c r="M28" t="s">
        <v>7333</v>
      </c>
      <c r="N28" s="20" t="s">
        <v>7334</v>
      </c>
      <c r="O28" t="s">
        <v>7327</v>
      </c>
      <c r="P28" t="s">
        <v>5998</v>
      </c>
      <c r="Q28" t="s">
        <v>5998</v>
      </c>
      <c r="R28" t="s">
        <v>5998</v>
      </c>
      <c r="S28" t="s">
        <v>5998</v>
      </c>
    </row>
    <row r="29" spans="1:19">
      <c r="A29" s="10" t="s">
        <v>4940</v>
      </c>
      <c r="B29" s="10" t="s">
        <v>5307</v>
      </c>
      <c r="C29" s="8" t="s">
        <v>5307</v>
      </c>
      <c r="D29" s="8">
        <v>4.0563885754692601E-2</v>
      </c>
      <c r="E29" s="8">
        <v>0.94484130400543498</v>
      </c>
      <c r="F29" s="8">
        <v>0.522979884540687</v>
      </c>
      <c r="G29" s="8">
        <v>0.225930477301615</v>
      </c>
      <c r="H29" s="8">
        <v>0</v>
      </c>
      <c r="I29" s="8">
        <v>0</v>
      </c>
      <c r="J29" s="8">
        <v>0</v>
      </c>
      <c r="K29" t="s">
        <v>7328</v>
      </c>
      <c r="L29" s="20" t="s">
        <v>7324</v>
      </c>
      <c r="M29" t="s">
        <v>7325</v>
      </c>
      <c r="N29" s="20" t="s">
        <v>7326</v>
      </c>
      <c r="O29" t="s">
        <v>7327</v>
      </c>
      <c r="P29" t="s">
        <v>5998</v>
      </c>
      <c r="Q29" t="s">
        <v>5998</v>
      </c>
      <c r="R29" t="s">
        <v>5998</v>
      </c>
      <c r="S29" t="s">
        <v>5998</v>
      </c>
    </row>
    <row r="30" spans="1:19">
      <c r="A30" s="10" t="s">
        <v>2638</v>
      </c>
      <c r="B30" s="10" t="s">
        <v>5307</v>
      </c>
      <c r="C30" s="8" t="s">
        <v>5307</v>
      </c>
      <c r="D30" s="8">
        <v>-2.0799087278771702</v>
      </c>
      <c r="E30" s="8">
        <v>1.4245474308770499E-3</v>
      </c>
      <c r="F30" s="8">
        <v>0.35006767928635901</v>
      </c>
      <c r="G30" s="8">
        <v>0.60642041643696198</v>
      </c>
      <c r="H30" s="8">
        <v>0</v>
      </c>
      <c r="I30" s="8">
        <v>0</v>
      </c>
      <c r="J30" s="8">
        <v>0</v>
      </c>
      <c r="K30" t="s">
        <v>7327</v>
      </c>
      <c r="L30" s="20" t="s">
        <v>7332</v>
      </c>
      <c r="M30" t="s">
        <v>7333</v>
      </c>
      <c r="N30" s="20" t="s">
        <v>7334</v>
      </c>
      <c r="O30" t="s">
        <v>7328</v>
      </c>
      <c r="P30" t="s">
        <v>6927</v>
      </c>
      <c r="Q30" t="s">
        <v>6020</v>
      </c>
      <c r="R30" t="s">
        <v>6928</v>
      </c>
      <c r="S30" t="s">
        <v>6020</v>
      </c>
    </row>
    <row r="31" spans="1:19">
      <c r="A31" s="10" t="s">
        <v>4941</v>
      </c>
      <c r="B31" s="10" t="s">
        <v>5307</v>
      </c>
      <c r="C31" s="8" t="s">
        <v>5307</v>
      </c>
      <c r="D31" s="8">
        <v>1.70651612620908</v>
      </c>
      <c r="E31" s="8">
        <v>1.60987449400691E-7</v>
      </c>
      <c r="F31" s="8">
        <v>1.5212989598582001</v>
      </c>
      <c r="G31" s="8">
        <v>2.6405148306852498E-6</v>
      </c>
      <c r="H31" s="8">
        <v>0</v>
      </c>
      <c r="I31" s="8">
        <v>0</v>
      </c>
      <c r="J31" s="8">
        <v>0</v>
      </c>
      <c r="K31" t="s">
        <v>7323</v>
      </c>
      <c r="L31" s="20">
        <v>0.68</v>
      </c>
      <c r="M31" t="s">
        <v>7333</v>
      </c>
      <c r="N31" s="20">
        <v>0.32</v>
      </c>
      <c r="O31" t="s">
        <v>7327</v>
      </c>
      <c r="P31" t="s">
        <v>6929</v>
      </c>
      <c r="Q31" t="s">
        <v>6020</v>
      </c>
      <c r="R31" t="s">
        <v>6930</v>
      </c>
      <c r="S31" t="s">
        <v>6020</v>
      </c>
    </row>
    <row r="32" spans="1:19">
      <c r="A32" s="10" t="s">
        <v>4942</v>
      </c>
      <c r="B32" s="10" t="s">
        <v>5307</v>
      </c>
      <c r="C32" s="8" t="s">
        <v>5307</v>
      </c>
      <c r="D32" s="8">
        <v>0.44947587043621201</v>
      </c>
      <c r="E32" s="8">
        <v>0.38696481855941101</v>
      </c>
      <c r="F32" s="8">
        <v>1.2309057039187401</v>
      </c>
      <c r="G32" s="8">
        <v>4.5030278472745003E-3</v>
      </c>
      <c r="H32" s="8">
        <v>0</v>
      </c>
      <c r="I32" s="8">
        <v>0</v>
      </c>
      <c r="J32" s="8">
        <v>0</v>
      </c>
      <c r="K32" t="s">
        <v>7327</v>
      </c>
      <c r="L32" s="20" t="s">
        <v>7332</v>
      </c>
      <c r="M32" t="s">
        <v>7333</v>
      </c>
      <c r="N32" s="20" t="s">
        <v>7334</v>
      </c>
      <c r="O32" t="s">
        <v>7327</v>
      </c>
      <c r="P32" t="s">
        <v>5998</v>
      </c>
      <c r="Q32" t="s">
        <v>5998</v>
      </c>
      <c r="R32" t="s">
        <v>5998</v>
      </c>
      <c r="S32" t="s">
        <v>5998</v>
      </c>
    </row>
    <row r="33" spans="1:19">
      <c r="A33" s="10" t="s">
        <v>4943</v>
      </c>
      <c r="B33" s="10" t="s">
        <v>5307</v>
      </c>
      <c r="C33" s="8" t="s">
        <v>5307</v>
      </c>
      <c r="D33" s="8">
        <v>0.525799966317408</v>
      </c>
      <c r="E33" s="8">
        <v>7.5731440116684506E-2</v>
      </c>
      <c r="F33" s="8">
        <v>1.30453584348398</v>
      </c>
      <c r="G33" s="8">
        <v>5.1790335022179402E-7</v>
      </c>
      <c r="H33" s="8">
        <v>0</v>
      </c>
      <c r="I33" s="8">
        <v>0</v>
      </c>
      <c r="J33" s="8">
        <v>0</v>
      </c>
      <c r="K33" t="s">
        <v>7328</v>
      </c>
      <c r="L33" s="20" t="s">
        <v>7324</v>
      </c>
      <c r="M33" t="s">
        <v>7325</v>
      </c>
      <c r="N33" s="20" t="s">
        <v>7326</v>
      </c>
      <c r="O33" t="s">
        <v>7327</v>
      </c>
      <c r="P33" t="s">
        <v>5998</v>
      </c>
      <c r="Q33" t="s">
        <v>5998</v>
      </c>
      <c r="R33" t="s">
        <v>5998</v>
      </c>
      <c r="S33" t="s">
        <v>5998</v>
      </c>
    </row>
    <row r="34" spans="1:19">
      <c r="A34" s="10" t="s">
        <v>2639</v>
      </c>
      <c r="B34" s="10" t="s">
        <v>5307</v>
      </c>
      <c r="C34" s="8" t="s">
        <v>5307</v>
      </c>
      <c r="D34" s="8">
        <v>1.2876676539013701</v>
      </c>
      <c r="E34" s="8">
        <v>1.01855292312941E-6</v>
      </c>
      <c r="F34" s="8">
        <v>0.97553551061382004</v>
      </c>
      <c r="G34" s="8">
        <v>2.16620560862859E-4</v>
      </c>
      <c r="H34" s="8">
        <v>0</v>
      </c>
      <c r="I34" s="8">
        <v>0</v>
      </c>
      <c r="J34" s="8">
        <v>0</v>
      </c>
      <c r="K34" t="s">
        <v>7314</v>
      </c>
      <c r="L34" s="20" t="s">
        <v>7343</v>
      </c>
      <c r="M34" t="s">
        <v>7330</v>
      </c>
      <c r="N34" s="20" t="s">
        <v>7344</v>
      </c>
      <c r="O34" t="s">
        <v>7345</v>
      </c>
      <c r="P34" t="s">
        <v>6171</v>
      </c>
      <c r="Q34" t="s">
        <v>6020</v>
      </c>
      <c r="R34" t="s">
        <v>6172</v>
      </c>
      <c r="S34" t="s">
        <v>6020</v>
      </c>
    </row>
    <row r="35" spans="1:19">
      <c r="A35" s="10" t="s">
        <v>5983</v>
      </c>
      <c r="B35" s="10" t="s">
        <v>5307</v>
      </c>
      <c r="C35" s="8" t="s">
        <v>5307</v>
      </c>
      <c r="D35" s="8">
        <v>0.55461336147067697</v>
      </c>
      <c r="E35" s="8">
        <v>2.0362215441251701E-2</v>
      </c>
      <c r="F35" s="8">
        <v>0.29425305535677498</v>
      </c>
      <c r="G35" s="8">
        <v>0.229378706333838</v>
      </c>
      <c r="H35" s="8">
        <v>0</v>
      </c>
      <c r="I35" s="8">
        <v>0</v>
      </c>
      <c r="J35" s="8">
        <v>0</v>
      </c>
      <c r="K35" t="s">
        <v>7327</v>
      </c>
      <c r="L35" s="20" t="s">
        <v>7332</v>
      </c>
      <c r="M35" t="s">
        <v>7333</v>
      </c>
      <c r="N35" s="20" t="s">
        <v>7334</v>
      </c>
      <c r="O35" t="s">
        <v>7327</v>
      </c>
      <c r="P35" t="s">
        <v>5998</v>
      </c>
      <c r="Q35" t="s">
        <v>5998</v>
      </c>
      <c r="R35" t="s">
        <v>5998</v>
      </c>
      <c r="S35" t="s">
        <v>5998</v>
      </c>
    </row>
    <row r="36" spans="1:19">
      <c r="A36" s="10" t="s">
        <v>2640</v>
      </c>
      <c r="B36" s="10" t="s">
        <v>5307</v>
      </c>
      <c r="C36" s="8" t="s">
        <v>5307</v>
      </c>
      <c r="D36" s="8">
        <v>-1.1548697217733901</v>
      </c>
      <c r="E36" s="8">
        <v>4.9081958293840098E-4</v>
      </c>
      <c r="F36" s="8">
        <v>-2.13276495824072</v>
      </c>
      <c r="G36" s="8">
        <v>1.78731623773284E-11</v>
      </c>
      <c r="H36" s="8">
        <v>0</v>
      </c>
      <c r="I36" s="8">
        <v>0</v>
      </c>
      <c r="J36" s="8">
        <v>0</v>
      </c>
      <c r="K36" t="s">
        <v>7327</v>
      </c>
      <c r="L36" s="20" t="s">
        <v>7332</v>
      </c>
      <c r="M36" t="s">
        <v>7333</v>
      </c>
      <c r="N36" s="20" t="s">
        <v>7334</v>
      </c>
      <c r="O36" t="s">
        <v>7327</v>
      </c>
      <c r="P36" t="s">
        <v>6505</v>
      </c>
      <c r="Q36" t="s">
        <v>6020</v>
      </c>
      <c r="R36" t="s">
        <v>6506</v>
      </c>
      <c r="S36" t="s">
        <v>6020</v>
      </c>
    </row>
    <row r="37" spans="1:19">
      <c r="A37" s="10" t="s">
        <v>4944</v>
      </c>
      <c r="B37" s="10" t="s">
        <v>5307</v>
      </c>
      <c r="C37" s="8" t="s">
        <v>5307</v>
      </c>
      <c r="D37" s="8">
        <v>-0.10640714964420001</v>
      </c>
      <c r="E37" s="8">
        <v>0.81239139134005101</v>
      </c>
      <c r="F37" s="8">
        <v>1.25566415215309</v>
      </c>
      <c r="G37" s="8">
        <v>7.5106402194736807E-5</v>
      </c>
      <c r="H37" s="8">
        <v>0</v>
      </c>
      <c r="I37" s="8">
        <v>0</v>
      </c>
      <c r="J37" s="8">
        <v>0</v>
      </c>
      <c r="K37" t="s">
        <v>7328</v>
      </c>
      <c r="L37" s="20" t="s">
        <v>7324</v>
      </c>
      <c r="M37" t="s">
        <v>7325</v>
      </c>
      <c r="N37" s="20" t="s">
        <v>7326</v>
      </c>
      <c r="O37" t="s">
        <v>7328</v>
      </c>
      <c r="P37" t="s">
        <v>6931</v>
      </c>
      <c r="Q37" t="s">
        <v>6020</v>
      </c>
      <c r="R37" t="s">
        <v>6932</v>
      </c>
      <c r="S37" t="s">
        <v>6020</v>
      </c>
    </row>
    <row r="38" spans="1:19">
      <c r="A38" s="10" t="s">
        <v>3120</v>
      </c>
      <c r="B38" s="10" t="s">
        <v>45</v>
      </c>
      <c r="C38" s="8" t="s">
        <v>46</v>
      </c>
      <c r="D38" s="8">
        <v>-1.00123365824844</v>
      </c>
      <c r="E38" s="8">
        <v>7.8768827427914396E-7</v>
      </c>
      <c r="F38" s="8">
        <v>-0.843383455488661</v>
      </c>
      <c r="G38" s="8">
        <v>2.8052836247643101E-5</v>
      </c>
      <c r="H38" s="8">
        <v>0</v>
      </c>
      <c r="I38" s="8">
        <v>0</v>
      </c>
      <c r="J38" s="8">
        <v>0</v>
      </c>
      <c r="K38" t="s">
        <v>7327</v>
      </c>
      <c r="L38" s="20" t="s">
        <v>7332</v>
      </c>
      <c r="M38" t="s">
        <v>7333</v>
      </c>
      <c r="N38" s="20" t="s">
        <v>7334</v>
      </c>
      <c r="O38" t="s">
        <v>7327</v>
      </c>
      <c r="P38" t="s">
        <v>6765</v>
      </c>
      <c r="Q38" t="s">
        <v>6020</v>
      </c>
      <c r="R38" t="s">
        <v>6766</v>
      </c>
      <c r="S38" t="s">
        <v>6020</v>
      </c>
    </row>
    <row r="39" spans="1:19">
      <c r="A39" s="10" t="s">
        <v>3121</v>
      </c>
      <c r="B39" s="10" t="s">
        <v>26</v>
      </c>
      <c r="C39" s="8" t="s">
        <v>4732</v>
      </c>
      <c r="D39" s="8">
        <v>0.62959885899716606</v>
      </c>
      <c r="E39" s="8">
        <v>6.9110662312268895E-2</v>
      </c>
      <c r="F39" s="8">
        <v>0.96950922000185202</v>
      </c>
      <c r="G39" s="8">
        <v>2.2950661572006099E-3</v>
      </c>
      <c r="H39" s="8">
        <v>0</v>
      </c>
      <c r="I39" s="8">
        <v>0</v>
      </c>
      <c r="J39" s="8">
        <v>0</v>
      </c>
      <c r="K39" t="s">
        <v>7328</v>
      </c>
      <c r="L39" s="20" t="s">
        <v>7324</v>
      </c>
      <c r="M39" t="s">
        <v>7325</v>
      </c>
      <c r="N39" s="20" t="s">
        <v>7326</v>
      </c>
      <c r="O39" t="s">
        <v>7327</v>
      </c>
      <c r="P39" t="s">
        <v>5998</v>
      </c>
      <c r="Q39" t="s">
        <v>5998</v>
      </c>
      <c r="R39" t="s">
        <v>5998</v>
      </c>
      <c r="S39" t="s">
        <v>5998</v>
      </c>
    </row>
    <row r="40" spans="1:19">
      <c r="A40" s="10" t="s">
        <v>3121</v>
      </c>
      <c r="B40" s="10" t="s">
        <v>29</v>
      </c>
      <c r="C40" s="8" t="s">
        <v>30</v>
      </c>
      <c r="D40" s="8">
        <v>0.62959885899716606</v>
      </c>
      <c r="E40" s="8">
        <v>6.9110662312268895E-2</v>
      </c>
      <c r="F40" s="8">
        <v>0.96950922000185202</v>
      </c>
      <c r="G40" s="8">
        <v>2.2950661572006099E-3</v>
      </c>
      <c r="H40" s="8">
        <v>0</v>
      </c>
      <c r="I40" s="8">
        <v>0</v>
      </c>
      <c r="J40" s="8">
        <v>0</v>
      </c>
      <c r="K40" t="s">
        <v>7328</v>
      </c>
      <c r="L40" s="20" t="s">
        <v>7324</v>
      </c>
      <c r="M40" t="s">
        <v>7325</v>
      </c>
      <c r="N40" s="20" t="s">
        <v>7326</v>
      </c>
      <c r="O40" t="s">
        <v>7327</v>
      </c>
      <c r="P40" t="s">
        <v>5998</v>
      </c>
      <c r="Q40" t="s">
        <v>5998</v>
      </c>
      <c r="R40" t="s">
        <v>5998</v>
      </c>
      <c r="S40" t="s">
        <v>5998</v>
      </c>
    </row>
    <row r="41" spans="1:19">
      <c r="A41" s="10" t="s">
        <v>3121</v>
      </c>
      <c r="B41" s="10" t="s">
        <v>4674</v>
      </c>
      <c r="C41" s="8" t="s">
        <v>4753</v>
      </c>
      <c r="D41" s="8">
        <v>0.62959885899716606</v>
      </c>
      <c r="E41" s="8">
        <v>6.9110662312268895E-2</v>
      </c>
      <c r="F41" s="8">
        <v>0.96950922000185202</v>
      </c>
      <c r="G41" s="8">
        <v>2.2950661572006099E-3</v>
      </c>
      <c r="H41" s="8">
        <v>0</v>
      </c>
      <c r="I41" s="8">
        <v>0</v>
      </c>
      <c r="J41" s="8">
        <v>0</v>
      </c>
      <c r="K41" t="s">
        <v>7328</v>
      </c>
      <c r="L41" s="20" t="s">
        <v>7324</v>
      </c>
      <c r="M41" t="s">
        <v>7325</v>
      </c>
      <c r="N41" s="20" t="s">
        <v>7326</v>
      </c>
      <c r="O41" t="s">
        <v>7327</v>
      </c>
      <c r="P41" t="s">
        <v>5998</v>
      </c>
      <c r="Q41" t="s">
        <v>5998</v>
      </c>
      <c r="R41" t="s">
        <v>5998</v>
      </c>
      <c r="S41" t="s">
        <v>5998</v>
      </c>
    </row>
    <row r="42" spans="1:19">
      <c r="A42" s="10" t="s">
        <v>2641</v>
      </c>
      <c r="B42" s="10" t="s">
        <v>5307</v>
      </c>
      <c r="C42" s="8" t="s">
        <v>5307</v>
      </c>
      <c r="D42" s="8">
        <v>-1.5088710677238</v>
      </c>
      <c r="E42" s="8">
        <v>2.4250984488020902E-3</v>
      </c>
      <c r="F42" s="8">
        <v>-0.31956147965693699</v>
      </c>
      <c r="G42" s="8">
        <v>0.57277138538709005</v>
      </c>
      <c r="H42" s="8">
        <v>0</v>
      </c>
      <c r="I42" s="8">
        <v>0</v>
      </c>
      <c r="J42" s="8">
        <v>0</v>
      </c>
      <c r="K42" t="s">
        <v>7327</v>
      </c>
      <c r="L42" s="20" t="s">
        <v>7332</v>
      </c>
      <c r="M42" t="s">
        <v>7333</v>
      </c>
      <c r="N42" s="20" t="s">
        <v>7334</v>
      </c>
      <c r="O42" t="s">
        <v>7328</v>
      </c>
      <c r="P42" t="s">
        <v>6933</v>
      </c>
      <c r="Q42" t="s">
        <v>6020</v>
      </c>
      <c r="R42" t="s">
        <v>6934</v>
      </c>
      <c r="S42" t="s">
        <v>6020</v>
      </c>
    </row>
    <row r="43" spans="1:19">
      <c r="A43" s="10" t="s">
        <v>3123</v>
      </c>
      <c r="B43" s="10" t="s">
        <v>4710</v>
      </c>
      <c r="C43" s="8" t="s">
        <v>4756</v>
      </c>
      <c r="D43" s="8">
        <v>-0.75738452245342103</v>
      </c>
      <c r="E43" s="8">
        <v>0.14110842564909501</v>
      </c>
      <c r="F43" s="8">
        <v>0.19937350106240401</v>
      </c>
      <c r="G43" s="8">
        <v>0.70240094542352005</v>
      </c>
      <c r="H43" s="8">
        <v>0</v>
      </c>
      <c r="I43" s="8">
        <v>0</v>
      </c>
      <c r="J43" s="8">
        <v>0</v>
      </c>
      <c r="K43" t="s">
        <v>7328</v>
      </c>
      <c r="L43" s="20">
        <v>1</v>
      </c>
      <c r="M43">
        <v>0</v>
      </c>
      <c r="N43" s="20">
        <v>0</v>
      </c>
      <c r="O43" t="s">
        <v>7327</v>
      </c>
      <c r="P43" t="s">
        <v>6399</v>
      </c>
      <c r="Q43" t="s">
        <v>6020</v>
      </c>
      <c r="R43" t="s">
        <v>6400</v>
      </c>
      <c r="S43" t="s">
        <v>6020</v>
      </c>
    </row>
    <row r="44" spans="1:19">
      <c r="A44" s="10" t="s">
        <v>3123</v>
      </c>
      <c r="B44" s="10" t="s">
        <v>126</v>
      </c>
      <c r="C44" s="8" t="s">
        <v>127</v>
      </c>
      <c r="D44" s="8">
        <v>-0.75738452245342103</v>
      </c>
      <c r="E44" s="8">
        <v>0.14110842564909501</v>
      </c>
      <c r="F44" s="8">
        <v>0.19937350106240401</v>
      </c>
      <c r="G44" s="8">
        <v>0.70240094542352005</v>
      </c>
      <c r="H44" s="8">
        <v>0</v>
      </c>
      <c r="I44" s="8">
        <v>0</v>
      </c>
      <c r="J44" s="8">
        <v>0</v>
      </c>
      <c r="K44" t="s">
        <v>7328</v>
      </c>
      <c r="L44" s="20">
        <v>1</v>
      </c>
      <c r="M44">
        <v>0</v>
      </c>
      <c r="N44" s="20">
        <v>0</v>
      </c>
      <c r="O44" t="s">
        <v>7327</v>
      </c>
      <c r="P44" t="s">
        <v>6399</v>
      </c>
      <c r="Q44" t="s">
        <v>6020</v>
      </c>
      <c r="R44" t="s">
        <v>6400</v>
      </c>
      <c r="S44" t="s">
        <v>6020</v>
      </c>
    </row>
    <row r="45" spans="1:19">
      <c r="A45" s="10" t="s">
        <v>3123</v>
      </c>
      <c r="B45" s="10" t="s">
        <v>4711</v>
      </c>
      <c r="C45" s="8" t="s">
        <v>4755</v>
      </c>
      <c r="D45" s="8">
        <v>-0.75738452245342103</v>
      </c>
      <c r="E45" s="8">
        <v>0.14110842564909501</v>
      </c>
      <c r="F45" s="8">
        <v>0.19937350106240401</v>
      </c>
      <c r="G45" s="8">
        <v>0.70240094542352005</v>
      </c>
      <c r="H45" s="8">
        <v>0</v>
      </c>
      <c r="I45" s="8">
        <v>0</v>
      </c>
      <c r="J45" s="8">
        <v>0</v>
      </c>
      <c r="K45" t="s">
        <v>7328</v>
      </c>
      <c r="L45" s="20">
        <v>1</v>
      </c>
      <c r="M45">
        <v>0</v>
      </c>
      <c r="N45" s="20">
        <v>0</v>
      </c>
      <c r="O45" t="s">
        <v>7327</v>
      </c>
      <c r="P45" t="s">
        <v>6399</v>
      </c>
      <c r="Q45" t="s">
        <v>6020</v>
      </c>
      <c r="R45" t="s">
        <v>6400</v>
      </c>
      <c r="S45" t="s">
        <v>6020</v>
      </c>
    </row>
    <row r="46" spans="1:19">
      <c r="A46" s="10" t="s">
        <v>3123</v>
      </c>
      <c r="B46" s="10" t="s">
        <v>128</v>
      </c>
      <c r="C46" s="8" t="s">
        <v>4736</v>
      </c>
      <c r="D46" s="8">
        <v>-0.75738452245342103</v>
      </c>
      <c r="E46" s="8">
        <v>0.14110842564909501</v>
      </c>
      <c r="F46" s="8">
        <v>0.19937350106240401</v>
      </c>
      <c r="G46" s="8">
        <v>0.70240094542352005</v>
      </c>
      <c r="H46" s="8">
        <v>0</v>
      </c>
      <c r="I46" s="8">
        <v>0</v>
      </c>
      <c r="J46" s="8">
        <v>0</v>
      </c>
      <c r="K46" t="s">
        <v>7328</v>
      </c>
      <c r="L46" s="20">
        <v>1</v>
      </c>
      <c r="M46">
        <v>0</v>
      </c>
      <c r="N46" s="20">
        <v>0</v>
      </c>
      <c r="O46" t="s">
        <v>7327</v>
      </c>
      <c r="P46" t="s">
        <v>6399</v>
      </c>
      <c r="Q46" t="s">
        <v>6020</v>
      </c>
      <c r="R46" t="s">
        <v>6400</v>
      </c>
      <c r="S46" t="s">
        <v>6020</v>
      </c>
    </row>
    <row r="47" spans="1:19">
      <c r="A47" s="10" t="s">
        <v>3126</v>
      </c>
      <c r="B47" s="10" t="s">
        <v>26</v>
      </c>
      <c r="C47" s="8" t="s">
        <v>4732</v>
      </c>
      <c r="D47" s="8">
        <v>-4.88429040540471E-2</v>
      </c>
      <c r="E47" s="8">
        <v>0.86719509767915104</v>
      </c>
      <c r="F47" s="8">
        <v>-0.54914182081603102</v>
      </c>
      <c r="G47" s="8">
        <v>9.9230189200911097E-3</v>
      </c>
      <c r="H47" s="8">
        <v>0</v>
      </c>
      <c r="I47" s="8">
        <v>0</v>
      </c>
      <c r="J47" s="8">
        <v>0</v>
      </c>
      <c r="K47" t="s">
        <v>7328</v>
      </c>
      <c r="L47" s="20" t="s">
        <v>7324</v>
      </c>
      <c r="M47" t="s">
        <v>7325</v>
      </c>
      <c r="N47" s="20" t="s">
        <v>7326</v>
      </c>
      <c r="O47" t="s">
        <v>7327</v>
      </c>
      <c r="P47" t="s">
        <v>6546</v>
      </c>
      <c r="Q47" t="s">
        <v>6020</v>
      </c>
      <c r="R47" t="s">
        <v>6547</v>
      </c>
      <c r="S47" t="s">
        <v>6020</v>
      </c>
    </row>
    <row r="48" spans="1:19">
      <c r="A48" s="10" t="s">
        <v>3126</v>
      </c>
      <c r="B48" s="10" t="s">
        <v>4674</v>
      </c>
      <c r="C48" s="8" t="s">
        <v>4753</v>
      </c>
      <c r="D48" s="8">
        <v>-4.88429040540471E-2</v>
      </c>
      <c r="E48" s="8">
        <v>0.86719509767915104</v>
      </c>
      <c r="F48" s="8">
        <v>-0.54914182081603102</v>
      </c>
      <c r="G48" s="8">
        <v>9.9230189200911097E-3</v>
      </c>
      <c r="H48" s="8">
        <v>0</v>
      </c>
      <c r="I48" s="8">
        <v>0</v>
      </c>
      <c r="J48" s="8">
        <v>0</v>
      </c>
      <c r="K48" t="s">
        <v>7328</v>
      </c>
      <c r="L48" s="20" t="s">
        <v>7324</v>
      </c>
      <c r="M48" t="s">
        <v>7325</v>
      </c>
      <c r="N48" s="20" t="s">
        <v>7326</v>
      </c>
      <c r="O48" t="s">
        <v>7327</v>
      </c>
      <c r="P48" t="s">
        <v>6546</v>
      </c>
      <c r="Q48" t="s">
        <v>6020</v>
      </c>
      <c r="R48" t="s">
        <v>6547</v>
      </c>
      <c r="S48" t="s">
        <v>6020</v>
      </c>
    </row>
    <row r="49" spans="1:19">
      <c r="A49" s="10" t="s">
        <v>3128</v>
      </c>
      <c r="B49" s="10" t="s">
        <v>106</v>
      </c>
      <c r="C49" s="8" t="s">
        <v>5293</v>
      </c>
      <c r="D49" s="8">
        <v>0.93510585688285097</v>
      </c>
      <c r="E49" s="8">
        <v>8.6064457861768703E-5</v>
      </c>
      <c r="F49" s="8">
        <v>0.87658813967193805</v>
      </c>
      <c r="G49" s="8">
        <v>1.78525547152546E-4</v>
      </c>
      <c r="H49" s="8">
        <v>0</v>
      </c>
      <c r="I49" s="8">
        <v>0</v>
      </c>
      <c r="J49" s="8">
        <v>0</v>
      </c>
      <c r="K49" t="s">
        <v>7327</v>
      </c>
      <c r="L49" s="20" t="s">
        <v>7332</v>
      </c>
      <c r="M49" t="s">
        <v>7333</v>
      </c>
      <c r="N49" s="20" t="s">
        <v>7334</v>
      </c>
      <c r="O49" t="s">
        <v>7327</v>
      </c>
      <c r="P49" t="s">
        <v>6883</v>
      </c>
      <c r="Q49" t="s">
        <v>6020</v>
      </c>
      <c r="R49" t="s">
        <v>6884</v>
      </c>
      <c r="S49" t="s">
        <v>6020</v>
      </c>
    </row>
    <row r="50" spans="1:19">
      <c r="A50" s="10" t="s">
        <v>2642</v>
      </c>
      <c r="B50" s="10" t="s">
        <v>5307</v>
      </c>
      <c r="C50" s="8" t="s">
        <v>5307</v>
      </c>
      <c r="D50" s="8">
        <v>7.4552947092310501E-2</v>
      </c>
      <c r="E50" s="8">
        <v>0.87741417653573694</v>
      </c>
      <c r="F50" s="8">
        <v>-0.16840731218171701</v>
      </c>
      <c r="G50" s="8">
        <v>0.68746188349385096</v>
      </c>
      <c r="H50" s="8">
        <v>0</v>
      </c>
      <c r="I50" s="8">
        <v>0</v>
      </c>
      <c r="J50" s="8">
        <v>0</v>
      </c>
      <c r="K50" t="s">
        <v>7328</v>
      </c>
      <c r="L50" s="20" t="s">
        <v>7324</v>
      </c>
      <c r="M50" t="s">
        <v>7325</v>
      </c>
      <c r="N50" s="20" t="s">
        <v>7326</v>
      </c>
      <c r="O50" t="s">
        <v>7327</v>
      </c>
      <c r="P50" t="s">
        <v>5998</v>
      </c>
      <c r="Q50" t="s">
        <v>5998</v>
      </c>
      <c r="R50" t="s">
        <v>5998</v>
      </c>
      <c r="S50" t="s">
        <v>5998</v>
      </c>
    </row>
    <row r="51" spans="1:19">
      <c r="A51" s="10" t="s">
        <v>4946</v>
      </c>
      <c r="B51" s="10" t="s">
        <v>5307</v>
      </c>
      <c r="C51" s="8" t="s">
        <v>5307</v>
      </c>
      <c r="D51" s="8">
        <v>-0.63889458358531503</v>
      </c>
      <c r="E51" s="8">
        <v>4.30078576620402E-3</v>
      </c>
      <c r="F51" s="8">
        <v>-0.53879909587385899</v>
      </c>
      <c r="G51" s="8">
        <v>1.3637727788315099E-2</v>
      </c>
      <c r="H51" s="8">
        <v>0</v>
      </c>
      <c r="I51" s="8">
        <v>0</v>
      </c>
      <c r="J51" s="8">
        <v>0</v>
      </c>
      <c r="K51" t="s">
        <v>7339</v>
      </c>
      <c r="L51" s="20" t="s">
        <v>7346</v>
      </c>
      <c r="M51" t="s">
        <v>7325</v>
      </c>
      <c r="N51" s="20" t="s">
        <v>7326</v>
      </c>
      <c r="O51" t="s">
        <v>7327</v>
      </c>
      <c r="P51" t="s">
        <v>6936</v>
      </c>
      <c r="Q51" t="s">
        <v>6020</v>
      </c>
      <c r="R51" t="s">
        <v>6937</v>
      </c>
      <c r="S51" t="s">
        <v>6020</v>
      </c>
    </row>
    <row r="52" spans="1:19">
      <c r="A52" s="10" t="s">
        <v>2643</v>
      </c>
      <c r="B52" s="10" t="s">
        <v>5307</v>
      </c>
      <c r="C52" s="8" t="s">
        <v>5307</v>
      </c>
      <c r="D52" s="8">
        <v>-1.6271808198140401</v>
      </c>
      <c r="E52" s="8">
        <v>4.15486559564144E-4</v>
      </c>
      <c r="F52" s="8">
        <v>-1.9676453574458099</v>
      </c>
      <c r="G52" s="8">
        <v>7.3652447224036498E-6</v>
      </c>
      <c r="H52" s="8">
        <v>0</v>
      </c>
      <c r="I52" s="8">
        <v>0</v>
      </c>
      <c r="J52" s="8">
        <v>0</v>
      </c>
      <c r="K52" t="s">
        <v>7327</v>
      </c>
      <c r="L52" s="20" t="s">
        <v>7332</v>
      </c>
      <c r="M52" t="s">
        <v>7333</v>
      </c>
      <c r="N52" s="20" t="s">
        <v>7334</v>
      </c>
      <c r="O52" t="s">
        <v>7327</v>
      </c>
      <c r="P52" t="s">
        <v>6938</v>
      </c>
      <c r="Q52" t="s">
        <v>6020</v>
      </c>
      <c r="R52" t="s">
        <v>6939</v>
      </c>
      <c r="S52" t="s">
        <v>6020</v>
      </c>
    </row>
    <row r="53" spans="1:19">
      <c r="A53" s="10" t="s">
        <v>2644</v>
      </c>
      <c r="B53" s="10" t="s">
        <v>5307</v>
      </c>
      <c r="C53" s="8" t="s">
        <v>5307</v>
      </c>
      <c r="D53" s="8">
        <v>-0.85242212212182</v>
      </c>
      <c r="E53" s="8">
        <v>7.7736610579278397E-4</v>
      </c>
      <c r="F53" s="8">
        <v>-0.81873422005258401</v>
      </c>
      <c r="G53" s="8">
        <v>7.3937927793686598E-4</v>
      </c>
      <c r="H53" s="8">
        <v>0</v>
      </c>
      <c r="I53" s="8">
        <v>0</v>
      </c>
      <c r="J53" s="8">
        <v>0</v>
      </c>
      <c r="K53" t="s">
        <v>7339</v>
      </c>
      <c r="L53" s="20" t="s">
        <v>7324</v>
      </c>
      <c r="M53" t="s">
        <v>7325</v>
      </c>
      <c r="N53" s="20" t="s">
        <v>7326</v>
      </c>
      <c r="O53" t="s">
        <v>7339</v>
      </c>
      <c r="P53" t="s">
        <v>6236</v>
      </c>
      <c r="Q53" t="s">
        <v>6020</v>
      </c>
      <c r="R53" t="s">
        <v>6237</v>
      </c>
      <c r="S53" t="s">
        <v>6020</v>
      </c>
    </row>
    <row r="54" spans="1:19">
      <c r="A54" s="10" t="s">
        <v>2645</v>
      </c>
      <c r="B54" s="10" t="s">
        <v>5307</v>
      </c>
      <c r="C54" s="8" t="s">
        <v>5307</v>
      </c>
      <c r="D54" s="8">
        <v>-0.19713672382764699</v>
      </c>
      <c r="E54" s="8">
        <v>0.55658792320841399</v>
      </c>
      <c r="F54" s="8">
        <v>5.3165733378634998E-2</v>
      </c>
      <c r="G54" s="8">
        <v>0.88027383171693097</v>
      </c>
      <c r="H54" s="8">
        <v>0</v>
      </c>
      <c r="I54" s="8">
        <v>0</v>
      </c>
      <c r="J54" s="8">
        <v>0</v>
      </c>
      <c r="K54" t="s">
        <v>7314</v>
      </c>
      <c r="L54" s="20" t="s">
        <v>7329</v>
      </c>
      <c r="M54" t="s">
        <v>7330</v>
      </c>
      <c r="N54" s="20" t="s">
        <v>7347</v>
      </c>
      <c r="O54" t="s">
        <v>7327</v>
      </c>
      <c r="P54" t="s">
        <v>5998</v>
      </c>
      <c r="Q54" t="s">
        <v>5998</v>
      </c>
      <c r="R54" t="s">
        <v>5998</v>
      </c>
      <c r="S54" t="s">
        <v>5998</v>
      </c>
    </row>
    <row r="55" spans="1:19">
      <c r="A55" s="10" t="s">
        <v>2646</v>
      </c>
      <c r="B55" s="10" t="s">
        <v>5307</v>
      </c>
      <c r="C55" s="8" t="s">
        <v>5307</v>
      </c>
      <c r="D55" s="8">
        <v>-0.572157228942339</v>
      </c>
      <c r="E55" s="8">
        <v>0.28567682412543199</v>
      </c>
      <c r="F55" s="8">
        <v>1.5421735621847199</v>
      </c>
      <c r="G55" s="8">
        <v>5.6012013047838504E-4</v>
      </c>
      <c r="H55" s="8">
        <v>0</v>
      </c>
      <c r="I55" s="8">
        <v>0</v>
      </c>
      <c r="J55" s="8">
        <v>0</v>
      </c>
      <c r="K55" t="s">
        <v>7328</v>
      </c>
      <c r="L55" s="20" t="s">
        <v>7324</v>
      </c>
      <c r="M55" t="s">
        <v>7325</v>
      </c>
      <c r="N55" s="20" t="s">
        <v>7326</v>
      </c>
      <c r="O55" t="s">
        <v>7328</v>
      </c>
      <c r="P55" t="s">
        <v>6395</v>
      </c>
      <c r="Q55" t="s">
        <v>6020</v>
      </c>
      <c r="R55" t="s">
        <v>6396</v>
      </c>
      <c r="S55" t="s">
        <v>6020</v>
      </c>
    </row>
    <row r="56" spans="1:19">
      <c r="A56" s="10" t="s">
        <v>2647</v>
      </c>
      <c r="B56" s="10" t="s">
        <v>5307</v>
      </c>
      <c r="C56" s="8" t="s">
        <v>5307</v>
      </c>
      <c r="D56" s="8">
        <v>9.3677689169776396E-2</v>
      </c>
      <c r="E56" s="8">
        <v>0.69126177942839295</v>
      </c>
      <c r="F56" s="8">
        <v>3.2786359768724398E-2</v>
      </c>
      <c r="G56" s="8">
        <v>0.88904940922458098</v>
      </c>
      <c r="H56" s="8">
        <v>0</v>
      </c>
      <c r="I56" s="8" t="s">
        <v>6302</v>
      </c>
      <c r="J56" s="8">
        <v>0</v>
      </c>
      <c r="K56" t="s">
        <v>7335</v>
      </c>
      <c r="L56" s="20" t="s">
        <v>7348</v>
      </c>
      <c r="M56" t="s">
        <v>7337</v>
      </c>
      <c r="N56" s="20" t="s">
        <v>7336</v>
      </c>
      <c r="O56" t="s">
        <v>7335</v>
      </c>
      <c r="P56" t="s">
        <v>5998</v>
      </c>
      <c r="Q56" t="s">
        <v>5998</v>
      </c>
      <c r="R56" t="s">
        <v>5998</v>
      </c>
      <c r="S56" t="s">
        <v>5998</v>
      </c>
    </row>
    <row r="57" spans="1:19">
      <c r="A57" s="10" t="s">
        <v>3132</v>
      </c>
      <c r="B57" s="10" t="s">
        <v>5307</v>
      </c>
      <c r="C57" s="8" t="s">
        <v>5307</v>
      </c>
      <c r="D57" s="8">
        <v>-0.832399046800398</v>
      </c>
      <c r="E57" s="8">
        <v>5.2500879506330099E-5</v>
      </c>
      <c r="F57" s="8">
        <v>-1.0301980009774401</v>
      </c>
      <c r="G57" s="8">
        <v>2.0637108068581501E-7</v>
      </c>
      <c r="H57" s="8">
        <v>0</v>
      </c>
      <c r="I57" s="8">
        <v>0</v>
      </c>
      <c r="J57" s="8">
        <v>0</v>
      </c>
      <c r="K57" t="s">
        <v>7327</v>
      </c>
      <c r="L57" s="20" t="s">
        <v>7332</v>
      </c>
      <c r="M57" t="s">
        <v>7333</v>
      </c>
      <c r="N57" s="20" t="s">
        <v>7334</v>
      </c>
      <c r="O57" t="s">
        <v>7327</v>
      </c>
      <c r="P57" t="s">
        <v>6940</v>
      </c>
      <c r="Q57" t="s">
        <v>6020</v>
      </c>
      <c r="R57" t="s">
        <v>6941</v>
      </c>
      <c r="S57" t="s">
        <v>6020</v>
      </c>
    </row>
    <row r="58" spans="1:19">
      <c r="A58" s="10" t="s">
        <v>3133</v>
      </c>
      <c r="B58" s="10" t="s">
        <v>45</v>
      </c>
      <c r="C58" s="8" t="s">
        <v>46</v>
      </c>
      <c r="D58" s="8">
        <v>-0.25474084214598502</v>
      </c>
      <c r="E58" s="8">
        <v>0.57269436121437001</v>
      </c>
      <c r="F58" s="8">
        <v>0.86684963109583102</v>
      </c>
      <c r="G58" s="8">
        <v>1.8504126017768501E-2</v>
      </c>
      <c r="H58" s="8">
        <v>0</v>
      </c>
      <c r="I58" s="8">
        <v>0</v>
      </c>
      <c r="J58" s="8">
        <v>0</v>
      </c>
      <c r="K58" t="s">
        <v>7328</v>
      </c>
      <c r="L58" s="20" t="s">
        <v>7324</v>
      </c>
      <c r="M58" t="s">
        <v>7325</v>
      </c>
      <c r="N58" s="20" t="s">
        <v>7326</v>
      </c>
      <c r="O58" t="s">
        <v>7327</v>
      </c>
      <c r="P58" t="s">
        <v>5998</v>
      </c>
      <c r="Q58" t="s">
        <v>5998</v>
      </c>
      <c r="R58" t="s">
        <v>5998</v>
      </c>
      <c r="S58" t="s">
        <v>5998</v>
      </c>
    </row>
    <row r="59" spans="1:19">
      <c r="A59" s="10" t="s">
        <v>3134</v>
      </c>
      <c r="B59" s="10" t="s">
        <v>2457</v>
      </c>
      <c r="C59" s="8" t="s">
        <v>5178</v>
      </c>
      <c r="D59" s="8">
        <v>0.12584044475126999</v>
      </c>
      <c r="E59" s="8">
        <v>0.77991610142925205</v>
      </c>
      <c r="F59" s="8">
        <v>0.44293233850952302</v>
      </c>
      <c r="G59" s="8">
        <v>0.19756761410097101</v>
      </c>
      <c r="H59" s="8">
        <v>0</v>
      </c>
      <c r="I59" s="8">
        <v>0</v>
      </c>
      <c r="J59" s="8">
        <v>0</v>
      </c>
      <c r="K59" t="s">
        <v>7328</v>
      </c>
      <c r="L59" s="20" t="s">
        <v>7324</v>
      </c>
      <c r="M59" t="s">
        <v>7325</v>
      </c>
      <c r="N59" s="20" t="s">
        <v>7326</v>
      </c>
      <c r="O59" t="s">
        <v>7327</v>
      </c>
      <c r="P59" t="s">
        <v>5998</v>
      </c>
      <c r="Q59" t="s">
        <v>5998</v>
      </c>
      <c r="R59" t="s">
        <v>5998</v>
      </c>
      <c r="S59" t="s">
        <v>5998</v>
      </c>
    </row>
    <row r="60" spans="1:19">
      <c r="A60" s="10" t="s">
        <v>3134</v>
      </c>
      <c r="B60" s="10" t="s">
        <v>4674</v>
      </c>
      <c r="C60" s="8" t="s">
        <v>4753</v>
      </c>
      <c r="D60" s="8">
        <v>0.12584044475126999</v>
      </c>
      <c r="E60" s="8">
        <v>0.77991610142925205</v>
      </c>
      <c r="F60" s="8">
        <v>0.44293233850952302</v>
      </c>
      <c r="G60" s="8">
        <v>0.19756761410097101</v>
      </c>
      <c r="H60" s="8">
        <v>0</v>
      </c>
      <c r="I60" s="8">
        <v>0</v>
      </c>
      <c r="J60" s="8">
        <v>0</v>
      </c>
      <c r="K60" t="s">
        <v>7328</v>
      </c>
      <c r="L60" s="20" t="s">
        <v>7324</v>
      </c>
      <c r="M60" t="s">
        <v>7325</v>
      </c>
      <c r="N60" s="20" t="s">
        <v>7326</v>
      </c>
      <c r="O60" t="s">
        <v>7327</v>
      </c>
      <c r="P60" t="s">
        <v>5998</v>
      </c>
      <c r="Q60" t="s">
        <v>5998</v>
      </c>
      <c r="R60" t="s">
        <v>5998</v>
      </c>
      <c r="S60" t="s">
        <v>5998</v>
      </c>
    </row>
    <row r="61" spans="1:19">
      <c r="A61" s="10" t="s">
        <v>2648</v>
      </c>
      <c r="B61" s="10" t="s">
        <v>5307</v>
      </c>
      <c r="C61" s="8" t="s">
        <v>5307</v>
      </c>
      <c r="D61" s="8">
        <v>-5.37669726288343E-2</v>
      </c>
      <c r="E61" s="8">
        <v>0.87911213922515796</v>
      </c>
      <c r="F61" s="8">
        <v>-0.856637590304692</v>
      </c>
      <c r="G61" s="8">
        <v>7.7370136311538998E-4</v>
      </c>
      <c r="H61" s="8">
        <v>0</v>
      </c>
      <c r="I61" s="8">
        <v>0</v>
      </c>
      <c r="J61" s="8">
        <v>0</v>
      </c>
      <c r="K61" t="s">
        <v>7327</v>
      </c>
      <c r="L61" s="20" t="s">
        <v>7332</v>
      </c>
      <c r="M61" t="s">
        <v>7333</v>
      </c>
      <c r="N61" s="20" t="s">
        <v>7334</v>
      </c>
      <c r="O61" t="s">
        <v>7327</v>
      </c>
      <c r="P61" t="s">
        <v>6942</v>
      </c>
      <c r="Q61" t="s">
        <v>6020</v>
      </c>
      <c r="R61" t="s">
        <v>6943</v>
      </c>
      <c r="S61" t="s">
        <v>6020</v>
      </c>
    </row>
    <row r="62" spans="1:19">
      <c r="A62" s="10" t="s">
        <v>4948</v>
      </c>
      <c r="B62" s="10" t="s">
        <v>5307</v>
      </c>
      <c r="C62" s="8" t="s">
        <v>5307</v>
      </c>
      <c r="D62" s="8">
        <v>0.14736687086244099</v>
      </c>
      <c r="E62" s="8">
        <v>0.78709153172271895</v>
      </c>
      <c r="F62" s="8">
        <v>0.24961136998074199</v>
      </c>
      <c r="G62" s="8">
        <v>0.59670653637329296</v>
      </c>
      <c r="H62" s="8">
        <v>0</v>
      </c>
      <c r="I62" s="8">
        <v>0</v>
      </c>
      <c r="J62" s="8">
        <v>0</v>
      </c>
      <c r="K62" t="s">
        <v>7328</v>
      </c>
      <c r="L62" s="20" t="s">
        <v>7324</v>
      </c>
      <c r="M62" t="s">
        <v>7325</v>
      </c>
      <c r="N62" s="20" t="s">
        <v>7326</v>
      </c>
      <c r="O62" t="s">
        <v>7327</v>
      </c>
      <c r="P62" t="s">
        <v>6944</v>
      </c>
      <c r="Q62" t="s">
        <v>6020</v>
      </c>
      <c r="R62" t="s">
        <v>6945</v>
      </c>
      <c r="S62" t="s">
        <v>6020</v>
      </c>
    </row>
    <row r="63" spans="1:19">
      <c r="A63" s="10" t="s">
        <v>4949</v>
      </c>
      <c r="B63" s="10" t="s">
        <v>5307</v>
      </c>
      <c r="C63" s="8" t="s">
        <v>5307</v>
      </c>
      <c r="D63" s="8">
        <v>-1.1784711509952399</v>
      </c>
      <c r="E63" s="8">
        <v>3.9638815153896997E-9</v>
      </c>
      <c r="F63" s="8">
        <v>-9.1780962365873603E-2</v>
      </c>
      <c r="G63" s="8">
        <v>0.71049466233802605</v>
      </c>
      <c r="H63" s="8">
        <v>0</v>
      </c>
      <c r="I63" s="8">
        <v>0</v>
      </c>
      <c r="J63" s="8">
        <v>0</v>
      </c>
      <c r="K63" t="s">
        <v>7328</v>
      </c>
      <c r="L63" s="20" t="s">
        <v>7324</v>
      </c>
      <c r="M63" t="s">
        <v>7325</v>
      </c>
      <c r="N63" s="20" t="s">
        <v>7326</v>
      </c>
      <c r="O63" t="s">
        <v>7328</v>
      </c>
      <c r="P63" t="s">
        <v>5998</v>
      </c>
      <c r="Q63" t="s">
        <v>5998</v>
      </c>
      <c r="R63" t="s">
        <v>5998</v>
      </c>
      <c r="S63" t="s">
        <v>5998</v>
      </c>
    </row>
    <row r="64" spans="1:19">
      <c r="A64" s="10" t="s">
        <v>2649</v>
      </c>
      <c r="B64" s="10" t="s">
        <v>5307</v>
      </c>
      <c r="C64" s="8" t="s">
        <v>5307</v>
      </c>
      <c r="D64" s="8">
        <v>-3.6096277640449599E-2</v>
      </c>
      <c r="E64" s="8">
        <v>0.94855341204844001</v>
      </c>
      <c r="F64" s="8">
        <v>0.17782521977485799</v>
      </c>
      <c r="G64" s="8">
        <v>0.70325785585315603</v>
      </c>
      <c r="H64" s="8">
        <v>0</v>
      </c>
      <c r="I64" s="8">
        <v>0</v>
      </c>
      <c r="J64" s="8">
        <v>0</v>
      </c>
      <c r="K64" t="s">
        <v>7328</v>
      </c>
      <c r="L64" s="20" t="s">
        <v>7324</v>
      </c>
      <c r="M64" t="s">
        <v>7325</v>
      </c>
      <c r="N64" s="20" t="s">
        <v>7326</v>
      </c>
      <c r="O64" t="s">
        <v>7339</v>
      </c>
      <c r="P64" t="s">
        <v>6255</v>
      </c>
      <c r="Q64" t="s">
        <v>6020</v>
      </c>
      <c r="R64" t="s">
        <v>6256</v>
      </c>
      <c r="S64" t="s">
        <v>6020</v>
      </c>
    </row>
    <row r="65" spans="1:19">
      <c r="A65" s="10" t="s">
        <v>2650</v>
      </c>
      <c r="B65" s="10" t="s">
        <v>5307</v>
      </c>
      <c r="C65" s="8" t="s">
        <v>5307</v>
      </c>
      <c r="D65" s="8">
        <v>-0.29074151690222999</v>
      </c>
      <c r="E65" s="8">
        <v>0.62451618321713198</v>
      </c>
      <c r="F65" s="8">
        <v>-1.29549091183948</v>
      </c>
      <c r="G65" s="8">
        <v>9.3745375068292492E-3</v>
      </c>
      <c r="H65" s="8">
        <v>0</v>
      </c>
      <c r="I65" s="8">
        <v>0</v>
      </c>
      <c r="J65" s="8">
        <v>0</v>
      </c>
      <c r="K65" t="s">
        <v>7327</v>
      </c>
      <c r="L65" s="20" t="s">
        <v>7332</v>
      </c>
      <c r="M65" t="s">
        <v>7333</v>
      </c>
      <c r="N65" s="20" t="s">
        <v>7334</v>
      </c>
      <c r="O65" t="s">
        <v>7327</v>
      </c>
      <c r="P65" t="s">
        <v>6946</v>
      </c>
      <c r="Q65" t="s">
        <v>6020</v>
      </c>
      <c r="R65" t="s">
        <v>6947</v>
      </c>
      <c r="S65" t="s">
        <v>6020</v>
      </c>
    </row>
    <row r="66" spans="1:19">
      <c r="A66" s="10" t="s">
        <v>2651</v>
      </c>
      <c r="B66" s="10" t="s">
        <v>5307</v>
      </c>
      <c r="C66" s="8" t="s">
        <v>5307</v>
      </c>
      <c r="D66" s="8">
        <v>0.71476071439336897</v>
      </c>
      <c r="E66" s="8">
        <v>3.1541427971749698E-2</v>
      </c>
      <c r="F66" s="8">
        <v>0.84047434872526094</v>
      </c>
      <c r="G66" s="8">
        <v>7.22097652272451E-3</v>
      </c>
      <c r="H66" s="8">
        <v>0</v>
      </c>
      <c r="I66" s="8">
        <v>0</v>
      </c>
      <c r="J66" s="8">
        <v>0</v>
      </c>
      <c r="K66" t="s">
        <v>7327</v>
      </c>
      <c r="L66" s="20" t="s">
        <v>7332</v>
      </c>
      <c r="M66" t="s">
        <v>7333</v>
      </c>
      <c r="N66" s="20" t="s">
        <v>7334</v>
      </c>
      <c r="O66" t="s">
        <v>7327</v>
      </c>
      <c r="P66" t="s">
        <v>5998</v>
      </c>
      <c r="Q66" t="s">
        <v>5998</v>
      </c>
      <c r="R66" t="s">
        <v>5998</v>
      </c>
      <c r="S66" t="s">
        <v>5998</v>
      </c>
    </row>
    <row r="67" spans="1:19">
      <c r="A67" s="10" t="s">
        <v>3442</v>
      </c>
      <c r="B67" s="10" t="s">
        <v>2567</v>
      </c>
      <c r="C67" s="8" t="s">
        <v>2568</v>
      </c>
      <c r="D67" s="8">
        <v>0.410398855910733</v>
      </c>
      <c r="E67" s="8">
        <v>0.50919218620571005</v>
      </c>
      <c r="F67" s="8">
        <v>-1.12272361025306</v>
      </c>
      <c r="G67" s="8">
        <v>4.1638001048736398E-2</v>
      </c>
      <c r="H67" s="8">
        <v>0</v>
      </c>
      <c r="I67" s="8">
        <v>0</v>
      </c>
      <c r="J67" s="8">
        <v>0</v>
      </c>
      <c r="K67" t="s">
        <v>7327</v>
      </c>
      <c r="L67" s="20" t="s">
        <v>7332</v>
      </c>
      <c r="M67" t="s">
        <v>7333</v>
      </c>
      <c r="N67" s="20" t="s">
        <v>7334</v>
      </c>
      <c r="O67" t="s">
        <v>7328</v>
      </c>
      <c r="P67" t="s">
        <v>6682</v>
      </c>
      <c r="Q67">
        <v>-0.70464000000000004</v>
      </c>
      <c r="R67" t="s">
        <v>6683</v>
      </c>
      <c r="S67" t="s">
        <v>6020</v>
      </c>
    </row>
    <row r="68" spans="1:19">
      <c r="A68" s="10" t="s">
        <v>4789</v>
      </c>
      <c r="B68" s="10" t="s">
        <v>4790</v>
      </c>
      <c r="C68" s="8" t="s">
        <v>5317</v>
      </c>
      <c r="D68" s="8">
        <v>-0.39093949683939</v>
      </c>
      <c r="E68" s="8">
        <v>0.33847858103036199</v>
      </c>
      <c r="F68" s="8">
        <v>0.13554877022806799</v>
      </c>
      <c r="G68" s="8">
        <v>0.74977379650878895</v>
      </c>
      <c r="H68" s="8">
        <v>0</v>
      </c>
      <c r="I68" s="8">
        <v>0</v>
      </c>
      <c r="J68" s="8">
        <v>0</v>
      </c>
      <c r="K68" t="s">
        <v>7327</v>
      </c>
      <c r="L68" s="20" t="s">
        <v>7332</v>
      </c>
      <c r="M68" t="s">
        <v>7333</v>
      </c>
      <c r="N68" s="20" t="s">
        <v>7334</v>
      </c>
      <c r="O68" t="s">
        <v>7327</v>
      </c>
      <c r="P68" t="s">
        <v>6480</v>
      </c>
      <c r="Q68" t="s">
        <v>6020</v>
      </c>
      <c r="R68" t="s">
        <v>6481</v>
      </c>
      <c r="S68" t="s">
        <v>6020</v>
      </c>
    </row>
    <row r="69" spans="1:19">
      <c r="A69" s="10" t="s">
        <v>4951</v>
      </c>
      <c r="B69" s="10" t="s">
        <v>5307</v>
      </c>
      <c r="C69" s="8" t="s">
        <v>5307</v>
      </c>
      <c r="D69" s="8">
        <v>-0.20405628822637001</v>
      </c>
      <c r="E69" s="8">
        <v>0.41970084090610998</v>
      </c>
      <c r="F69" s="8">
        <v>0.18601821899288701</v>
      </c>
      <c r="G69" s="8">
        <v>0.43013129834931702</v>
      </c>
      <c r="H69" s="8">
        <v>0</v>
      </c>
      <c r="I69" s="8">
        <v>0</v>
      </c>
      <c r="J69" s="8">
        <v>0</v>
      </c>
      <c r="K69" t="s">
        <v>7327</v>
      </c>
      <c r="L69" s="20" t="s">
        <v>7332</v>
      </c>
      <c r="M69" t="s">
        <v>7333</v>
      </c>
      <c r="N69" s="20" t="s">
        <v>7334</v>
      </c>
      <c r="O69" t="s">
        <v>7345</v>
      </c>
      <c r="P69" t="s">
        <v>6952</v>
      </c>
      <c r="Q69" t="s">
        <v>6020</v>
      </c>
      <c r="R69" t="s">
        <v>6953</v>
      </c>
      <c r="S69" t="s">
        <v>6020</v>
      </c>
    </row>
    <row r="70" spans="1:19">
      <c r="A70" s="10" t="s">
        <v>4952</v>
      </c>
      <c r="B70" s="10" t="s">
        <v>5307</v>
      </c>
      <c r="C70" s="8" t="s">
        <v>5307</v>
      </c>
      <c r="D70" s="8">
        <v>-1.4839207133109</v>
      </c>
      <c r="E70" s="8">
        <v>4.1513313086546302E-7</v>
      </c>
      <c r="F70" s="8">
        <v>-0.229136959547451</v>
      </c>
      <c r="G70" s="8">
        <v>0.50054577360049701</v>
      </c>
      <c r="H70" s="8">
        <v>0</v>
      </c>
      <c r="I70" s="8">
        <v>0</v>
      </c>
      <c r="J70" s="8">
        <v>0</v>
      </c>
      <c r="K70" t="s">
        <v>7328</v>
      </c>
      <c r="L70" s="20" t="s">
        <v>7324</v>
      </c>
      <c r="M70" t="s">
        <v>7325</v>
      </c>
      <c r="N70" s="20" t="s">
        <v>7326</v>
      </c>
      <c r="O70" t="s">
        <v>7327</v>
      </c>
      <c r="P70" t="s">
        <v>6014</v>
      </c>
      <c r="Q70" t="s">
        <v>6015</v>
      </c>
      <c r="R70" t="s">
        <v>6016</v>
      </c>
      <c r="S70" t="s">
        <v>6015</v>
      </c>
    </row>
    <row r="71" spans="1:19">
      <c r="A71" s="10" t="s">
        <v>3143</v>
      </c>
      <c r="B71" s="10" t="s">
        <v>2561</v>
      </c>
      <c r="C71" s="8" t="s">
        <v>2562</v>
      </c>
      <c r="D71" s="8">
        <v>0.63880624439630995</v>
      </c>
      <c r="E71" s="8">
        <v>8.4527501653728798E-2</v>
      </c>
      <c r="F71" s="8">
        <v>-0.72493114492467303</v>
      </c>
      <c r="G71" s="8">
        <v>4.1993687577146499E-2</v>
      </c>
      <c r="H71" s="8">
        <v>0</v>
      </c>
      <c r="I71" s="8">
        <v>0</v>
      </c>
      <c r="J71" s="8">
        <v>0</v>
      </c>
      <c r="K71" t="s">
        <v>7328</v>
      </c>
      <c r="L71" s="20" t="s">
        <v>7324</v>
      </c>
      <c r="M71" t="s">
        <v>7325</v>
      </c>
      <c r="N71" s="20" t="s">
        <v>7326</v>
      </c>
      <c r="O71" t="s">
        <v>7328</v>
      </c>
      <c r="P71" t="s">
        <v>6490</v>
      </c>
      <c r="Q71" t="s">
        <v>6020</v>
      </c>
      <c r="R71" t="s">
        <v>6491</v>
      </c>
      <c r="S71" t="s">
        <v>6020</v>
      </c>
    </row>
    <row r="72" spans="1:19">
      <c r="A72" s="10" t="s">
        <v>3143</v>
      </c>
      <c r="B72" s="10" t="s">
        <v>4791</v>
      </c>
      <c r="C72" s="8" t="s">
        <v>5257</v>
      </c>
      <c r="D72" s="8">
        <v>0.63880624439630995</v>
      </c>
      <c r="E72" s="8">
        <v>8.4527501653728798E-2</v>
      </c>
      <c r="F72" s="8">
        <v>-0.72493114492467303</v>
      </c>
      <c r="G72" s="8">
        <v>4.1993687577146499E-2</v>
      </c>
      <c r="H72" s="8">
        <v>0</v>
      </c>
      <c r="I72" s="8">
        <v>0</v>
      </c>
      <c r="J72" s="8">
        <v>0</v>
      </c>
      <c r="K72" t="s">
        <v>7328</v>
      </c>
      <c r="L72" s="20" t="s">
        <v>7324</v>
      </c>
      <c r="M72" t="s">
        <v>7325</v>
      </c>
      <c r="N72" s="20" t="s">
        <v>7326</v>
      </c>
      <c r="O72" t="s">
        <v>7328</v>
      </c>
      <c r="P72" t="s">
        <v>6490</v>
      </c>
      <c r="Q72" t="s">
        <v>6020</v>
      </c>
      <c r="R72" t="s">
        <v>6491</v>
      </c>
      <c r="S72" t="s">
        <v>6020</v>
      </c>
    </row>
    <row r="73" spans="1:19">
      <c r="A73" s="10" t="s">
        <v>3144</v>
      </c>
      <c r="B73" s="10" t="s">
        <v>4792</v>
      </c>
      <c r="C73" s="8" t="s">
        <v>5181</v>
      </c>
      <c r="D73" s="8">
        <v>0.20348332743299399</v>
      </c>
      <c r="E73" s="8">
        <v>0.59362452193843096</v>
      </c>
      <c r="F73" s="8">
        <v>2.0473104170705098E-2</v>
      </c>
      <c r="G73" s="8">
        <v>0.95681254630303003</v>
      </c>
      <c r="H73" s="8">
        <v>0</v>
      </c>
      <c r="I73" s="8">
        <v>0</v>
      </c>
      <c r="J73" s="8">
        <v>0</v>
      </c>
      <c r="K73" t="s">
        <v>7327</v>
      </c>
      <c r="L73" s="20" t="s">
        <v>7332</v>
      </c>
      <c r="M73" t="s">
        <v>7333</v>
      </c>
      <c r="N73" s="20" t="s">
        <v>7334</v>
      </c>
      <c r="O73" t="s">
        <v>7327</v>
      </c>
      <c r="P73" t="s">
        <v>6548</v>
      </c>
      <c r="Q73" t="s">
        <v>6020</v>
      </c>
      <c r="R73" t="s">
        <v>6549</v>
      </c>
      <c r="S73" t="s">
        <v>6020</v>
      </c>
    </row>
    <row r="74" spans="1:19">
      <c r="A74" s="10" t="s">
        <v>3144</v>
      </c>
      <c r="B74" s="10" t="s">
        <v>4674</v>
      </c>
      <c r="C74" s="8" t="s">
        <v>4753</v>
      </c>
      <c r="D74" s="8">
        <v>0.20348332743299399</v>
      </c>
      <c r="E74" s="8">
        <v>0.59362452193843096</v>
      </c>
      <c r="F74" s="8">
        <v>2.0473104170705098E-2</v>
      </c>
      <c r="G74" s="8">
        <v>0.95681254630303003</v>
      </c>
      <c r="H74" s="8">
        <v>0</v>
      </c>
      <c r="I74" s="8">
        <v>0</v>
      </c>
      <c r="J74" s="8">
        <v>0</v>
      </c>
      <c r="K74" t="s">
        <v>7327</v>
      </c>
      <c r="L74" s="20" t="s">
        <v>7332</v>
      </c>
      <c r="M74" t="s">
        <v>7333</v>
      </c>
      <c r="N74" s="20" t="s">
        <v>7334</v>
      </c>
      <c r="O74" t="s">
        <v>7327</v>
      </c>
      <c r="P74" t="s">
        <v>6548</v>
      </c>
      <c r="Q74" t="s">
        <v>6020</v>
      </c>
      <c r="R74" t="s">
        <v>6549</v>
      </c>
      <c r="S74" t="s">
        <v>6020</v>
      </c>
    </row>
    <row r="75" spans="1:19">
      <c r="A75" s="10" t="s">
        <v>4954</v>
      </c>
      <c r="B75" s="10" t="s">
        <v>5307</v>
      </c>
      <c r="C75" s="8" t="s">
        <v>5307</v>
      </c>
      <c r="D75" s="8">
        <v>0.62006819821330905</v>
      </c>
      <c r="E75" s="8">
        <v>7.3038590903276607E-2</v>
      </c>
      <c r="F75" s="8">
        <v>1.31032200362675</v>
      </c>
      <c r="G75" s="8">
        <v>2.51702242607795E-5</v>
      </c>
      <c r="H75" s="8">
        <v>0</v>
      </c>
      <c r="I75" s="8">
        <v>0</v>
      </c>
      <c r="J75" s="8">
        <v>0</v>
      </c>
      <c r="K75" t="s">
        <v>7328</v>
      </c>
      <c r="L75" s="20" t="s">
        <v>7324</v>
      </c>
      <c r="M75" t="s">
        <v>7325</v>
      </c>
      <c r="N75" s="20" t="s">
        <v>7326</v>
      </c>
      <c r="O75" t="s">
        <v>7327</v>
      </c>
      <c r="P75" t="s">
        <v>6956</v>
      </c>
      <c r="Q75" t="s">
        <v>6020</v>
      </c>
      <c r="R75" t="s">
        <v>6957</v>
      </c>
      <c r="S75" t="s">
        <v>6020</v>
      </c>
    </row>
    <row r="76" spans="1:19">
      <c r="A76" s="10" t="s">
        <v>3146</v>
      </c>
      <c r="B76" s="10" t="s">
        <v>18</v>
      </c>
      <c r="C76" s="8" t="s">
        <v>19</v>
      </c>
      <c r="D76" s="8">
        <v>1.0509863814416001</v>
      </c>
      <c r="E76" s="8">
        <v>3.3553493066905101E-4</v>
      </c>
      <c r="F76" s="8">
        <v>0.123435687623518</v>
      </c>
      <c r="G76" s="8">
        <v>0.73086105570883997</v>
      </c>
      <c r="H76" s="8">
        <v>0</v>
      </c>
      <c r="I76" s="8" t="s">
        <v>6767</v>
      </c>
      <c r="J76" s="8">
        <v>0</v>
      </c>
      <c r="K76" t="s">
        <v>7328</v>
      </c>
      <c r="L76" s="20" t="s">
        <v>7324</v>
      </c>
      <c r="M76" t="s">
        <v>7325</v>
      </c>
      <c r="N76" s="20" t="s">
        <v>7326</v>
      </c>
      <c r="O76" t="s">
        <v>7315</v>
      </c>
      <c r="P76" t="s">
        <v>6768</v>
      </c>
      <c r="Q76" t="s">
        <v>6020</v>
      </c>
      <c r="R76" t="s">
        <v>6769</v>
      </c>
      <c r="S76" t="s">
        <v>6020</v>
      </c>
    </row>
    <row r="77" spans="1:19">
      <c r="A77" s="10" t="s">
        <v>3146</v>
      </c>
      <c r="B77" s="10" t="s">
        <v>45</v>
      </c>
      <c r="C77" s="8" t="s">
        <v>46</v>
      </c>
      <c r="D77" s="8">
        <v>1.0509863814416001</v>
      </c>
      <c r="E77" s="8">
        <v>3.3553493066905101E-4</v>
      </c>
      <c r="F77" s="8">
        <v>0.123435687623518</v>
      </c>
      <c r="G77" s="8">
        <v>0.73086105570883997</v>
      </c>
      <c r="H77" s="8">
        <v>0</v>
      </c>
      <c r="I77" s="8" t="s">
        <v>6767</v>
      </c>
      <c r="J77" s="8">
        <v>0</v>
      </c>
      <c r="K77" t="s">
        <v>7328</v>
      </c>
      <c r="L77" s="20" t="s">
        <v>7324</v>
      </c>
      <c r="M77" t="s">
        <v>7325</v>
      </c>
      <c r="N77" s="20" t="s">
        <v>7326</v>
      </c>
      <c r="O77" t="s">
        <v>7315</v>
      </c>
      <c r="P77" t="s">
        <v>6768</v>
      </c>
      <c r="Q77" t="s">
        <v>6020</v>
      </c>
      <c r="R77" t="s">
        <v>6769</v>
      </c>
      <c r="S77" t="s">
        <v>6020</v>
      </c>
    </row>
    <row r="78" spans="1:19">
      <c r="A78" s="10" t="s">
        <v>3147</v>
      </c>
      <c r="B78" s="10" t="s">
        <v>4674</v>
      </c>
      <c r="C78" s="8" t="s">
        <v>4753</v>
      </c>
      <c r="D78" s="8">
        <v>-0.27281646005406601</v>
      </c>
      <c r="E78" s="8">
        <v>0.29526487454008399</v>
      </c>
      <c r="F78" s="8">
        <v>0.13691271068861099</v>
      </c>
      <c r="G78" s="8">
        <v>0.60422172025950804</v>
      </c>
      <c r="H78" s="8">
        <v>0</v>
      </c>
      <c r="I78" s="8">
        <v>0</v>
      </c>
      <c r="J78" s="8">
        <v>0</v>
      </c>
      <c r="K78" t="s">
        <v>7328</v>
      </c>
      <c r="L78" s="20" t="s">
        <v>7324</v>
      </c>
      <c r="M78" t="s">
        <v>7325</v>
      </c>
      <c r="N78" s="20" t="s">
        <v>7326</v>
      </c>
      <c r="O78" t="s">
        <v>7335</v>
      </c>
      <c r="P78" t="s">
        <v>6550</v>
      </c>
      <c r="Q78" t="s">
        <v>6020</v>
      </c>
      <c r="R78" t="s">
        <v>6551</v>
      </c>
      <c r="S78" t="s">
        <v>6020</v>
      </c>
    </row>
    <row r="79" spans="1:19">
      <c r="A79" s="10" t="s">
        <v>3148</v>
      </c>
      <c r="B79" s="10" t="s">
        <v>45</v>
      </c>
      <c r="C79" s="8" t="s">
        <v>46</v>
      </c>
      <c r="D79" s="8">
        <v>0.61360979410135397</v>
      </c>
      <c r="E79" s="8">
        <v>4.7962349008763401E-2</v>
      </c>
      <c r="F79" s="8">
        <v>-0.18965198046321799</v>
      </c>
      <c r="G79" s="8">
        <v>0.58104562494152201</v>
      </c>
      <c r="H79" s="8">
        <v>0</v>
      </c>
      <c r="I79" s="8">
        <v>0</v>
      </c>
      <c r="J79" s="8">
        <v>0</v>
      </c>
      <c r="K79" t="s">
        <v>7328</v>
      </c>
      <c r="L79" s="20" t="s">
        <v>7324</v>
      </c>
      <c r="M79" t="s">
        <v>7325</v>
      </c>
      <c r="N79" s="20" t="s">
        <v>7326</v>
      </c>
      <c r="O79" t="s">
        <v>7327</v>
      </c>
      <c r="P79" t="s">
        <v>6770</v>
      </c>
      <c r="Q79" t="s">
        <v>6020</v>
      </c>
      <c r="R79" t="s">
        <v>6771</v>
      </c>
      <c r="S79" t="s">
        <v>6020</v>
      </c>
    </row>
    <row r="80" spans="1:19">
      <c r="A80" s="10" t="s">
        <v>2654</v>
      </c>
      <c r="B80" s="10" t="s">
        <v>5307</v>
      </c>
      <c r="C80" s="8" t="s">
        <v>5307</v>
      </c>
      <c r="D80" s="8">
        <v>0.276244722749387</v>
      </c>
      <c r="E80" s="8">
        <v>0.47762357064814098</v>
      </c>
      <c r="F80" s="8">
        <v>0.69687549355543399</v>
      </c>
      <c r="G80" s="8">
        <v>3.3501783431779703E-2</v>
      </c>
      <c r="H80" s="8">
        <v>0</v>
      </c>
      <c r="I80" s="8">
        <v>0</v>
      </c>
      <c r="J80" s="8">
        <v>0</v>
      </c>
      <c r="K80" t="s">
        <v>7328</v>
      </c>
      <c r="L80" s="20" t="s">
        <v>7324</v>
      </c>
      <c r="M80" t="s">
        <v>7325</v>
      </c>
      <c r="N80" s="20" t="s">
        <v>7326</v>
      </c>
      <c r="O80" t="s">
        <v>7327</v>
      </c>
      <c r="P80" t="s">
        <v>6960</v>
      </c>
      <c r="Q80" t="s">
        <v>6020</v>
      </c>
      <c r="R80" t="s">
        <v>6961</v>
      </c>
      <c r="S80" t="s">
        <v>6020</v>
      </c>
    </row>
    <row r="81" spans="1:19">
      <c r="A81" s="10" t="s">
        <v>4957</v>
      </c>
      <c r="B81" s="10" t="s">
        <v>5307</v>
      </c>
      <c r="C81" s="8" t="s">
        <v>5307</v>
      </c>
      <c r="D81" s="8">
        <v>-0.55301618003627095</v>
      </c>
      <c r="E81" s="8">
        <v>7.67282470337875E-2</v>
      </c>
      <c r="F81" s="8">
        <v>-1.02507960204157</v>
      </c>
      <c r="G81" s="8">
        <v>3.26122492213792E-4</v>
      </c>
      <c r="H81" s="8">
        <v>0</v>
      </c>
      <c r="I81" s="8">
        <v>0</v>
      </c>
      <c r="J81" s="8">
        <v>0</v>
      </c>
      <c r="K81" t="s">
        <v>7328</v>
      </c>
      <c r="L81" s="20" t="s">
        <v>7324</v>
      </c>
      <c r="M81" t="s">
        <v>7325</v>
      </c>
      <c r="N81" s="20" t="s">
        <v>7326</v>
      </c>
      <c r="O81" t="s">
        <v>7327</v>
      </c>
      <c r="P81" t="s">
        <v>6236</v>
      </c>
      <c r="Q81" t="s">
        <v>6020</v>
      </c>
      <c r="R81" t="s">
        <v>6237</v>
      </c>
      <c r="S81" t="s">
        <v>6020</v>
      </c>
    </row>
    <row r="82" spans="1:19">
      <c r="A82" s="10" t="s">
        <v>3150</v>
      </c>
      <c r="B82" s="10" t="s">
        <v>33</v>
      </c>
      <c r="C82" s="8" t="s">
        <v>5286</v>
      </c>
      <c r="D82" s="8">
        <v>5.3048300793037502</v>
      </c>
      <c r="E82" s="8">
        <v>2.3586575123560399E-40</v>
      </c>
      <c r="F82" s="8">
        <v>6.4319374416897199</v>
      </c>
      <c r="G82" s="8">
        <v>4.1369002417740301E-60</v>
      </c>
      <c r="H82" s="8">
        <v>0</v>
      </c>
      <c r="I82" s="8">
        <v>0</v>
      </c>
      <c r="J82" s="8">
        <v>0</v>
      </c>
      <c r="K82" t="s">
        <v>7327</v>
      </c>
      <c r="L82" s="20" t="s">
        <v>7332</v>
      </c>
      <c r="M82" t="s">
        <v>7333</v>
      </c>
      <c r="N82" s="20" t="s">
        <v>7334</v>
      </c>
      <c r="O82" t="s">
        <v>7327</v>
      </c>
      <c r="P82" t="s">
        <v>6754</v>
      </c>
      <c r="Q82" t="s">
        <v>6020</v>
      </c>
      <c r="R82" t="s">
        <v>6755</v>
      </c>
      <c r="S82" t="s">
        <v>6015</v>
      </c>
    </row>
    <row r="83" spans="1:19">
      <c r="A83" s="10" t="s">
        <v>2655</v>
      </c>
      <c r="B83" s="10" t="s">
        <v>5307</v>
      </c>
      <c r="C83" s="8" t="s">
        <v>5307</v>
      </c>
      <c r="D83" s="8">
        <v>4.5249219314436102E-2</v>
      </c>
      <c r="E83" s="8">
        <v>0.89152714564871904</v>
      </c>
      <c r="F83" s="8">
        <v>-0.19654460139066501</v>
      </c>
      <c r="G83" s="8">
        <v>0.46434065563058302</v>
      </c>
      <c r="H83" s="8" t="s">
        <v>6102</v>
      </c>
      <c r="I83" s="8" t="s">
        <v>6302</v>
      </c>
      <c r="J83" s="8">
        <v>0</v>
      </c>
      <c r="K83" t="s">
        <v>7314</v>
      </c>
      <c r="L83" s="20" t="s">
        <v>7349</v>
      </c>
      <c r="M83" t="s">
        <v>7330</v>
      </c>
      <c r="N83" s="20" t="s">
        <v>7332</v>
      </c>
      <c r="O83" t="s">
        <v>7335</v>
      </c>
      <c r="P83" t="s">
        <v>5998</v>
      </c>
      <c r="Q83" t="s">
        <v>5998</v>
      </c>
      <c r="R83" t="s">
        <v>5998</v>
      </c>
      <c r="S83" t="s">
        <v>5998</v>
      </c>
    </row>
    <row r="84" spans="1:19">
      <c r="A84" s="10" t="s">
        <v>4958</v>
      </c>
      <c r="B84" s="10" t="s">
        <v>5307</v>
      </c>
      <c r="C84" s="8" t="s">
        <v>5307</v>
      </c>
      <c r="D84" s="8">
        <v>-0.72231602807324602</v>
      </c>
      <c r="E84" s="8">
        <v>6.0335491067132103E-3</v>
      </c>
      <c r="F84" s="8">
        <v>-0.19923696926649601</v>
      </c>
      <c r="G84" s="8">
        <v>0.490435366073107</v>
      </c>
      <c r="H84" s="8">
        <v>0</v>
      </c>
      <c r="I84" s="8">
        <v>0</v>
      </c>
      <c r="J84" s="8">
        <v>0</v>
      </c>
      <c r="K84" t="s">
        <v>7328</v>
      </c>
      <c r="L84" s="20" t="s">
        <v>7324</v>
      </c>
      <c r="M84" t="s">
        <v>7325</v>
      </c>
      <c r="N84" s="20" t="s">
        <v>7326</v>
      </c>
      <c r="O84" t="s">
        <v>7327</v>
      </c>
      <c r="P84" t="s">
        <v>5998</v>
      </c>
      <c r="Q84" t="s">
        <v>5998</v>
      </c>
      <c r="R84" t="s">
        <v>5998</v>
      </c>
      <c r="S84" t="s">
        <v>5998</v>
      </c>
    </row>
    <row r="85" spans="1:19">
      <c r="A85" s="10" t="s">
        <v>3151</v>
      </c>
      <c r="B85" s="10" t="s">
        <v>18</v>
      </c>
      <c r="C85" s="8" t="s">
        <v>19</v>
      </c>
      <c r="D85" s="8">
        <v>-0.97210650039941404</v>
      </c>
      <c r="E85" s="8">
        <v>2.5476375887169601E-5</v>
      </c>
      <c r="F85" s="8">
        <v>-1.1861840982793901</v>
      </c>
      <c r="G85" s="8">
        <v>1.09636182697722E-7</v>
      </c>
      <c r="H85" s="8">
        <v>0</v>
      </c>
      <c r="I85" s="8">
        <v>0</v>
      </c>
      <c r="J85" s="8">
        <v>0</v>
      </c>
      <c r="K85" t="s">
        <v>7327</v>
      </c>
      <c r="L85" s="20" t="s">
        <v>7332</v>
      </c>
      <c r="M85" t="s">
        <v>7333</v>
      </c>
      <c r="N85" s="20" t="s">
        <v>7334</v>
      </c>
      <c r="O85" t="s">
        <v>7327</v>
      </c>
      <c r="P85" t="s">
        <v>6772</v>
      </c>
      <c r="Q85" t="s">
        <v>6020</v>
      </c>
      <c r="R85" t="s">
        <v>6773</v>
      </c>
      <c r="S85" t="s">
        <v>6020</v>
      </c>
    </row>
    <row r="86" spans="1:19">
      <c r="A86" s="10" t="s">
        <v>3151</v>
      </c>
      <c r="B86" s="10" t="s">
        <v>45</v>
      </c>
      <c r="C86" s="8" t="s">
        <v>46</v>
      </c>
      <c r="D86" s="8">
        <v>-0.97210650039941404</v>
      </c>
      <c r="E86" s="8">
        <v>2.5476375887169601E-5</v>
      </c>
      <c r="F86" s="8">
        <v>-1.1861840982793901</v>
      </c>
      <c r="G86" s="8">
        <v>1.09636182697722E-7</v>
      </c>
      <c r="H86" s="8">
        <v>0</v>
      </c>
      <c r="I86" s="8">
        <v>0</v>
      </c>
      <c r="J86" s="8">
        <v>0</v>
      </c>
      <c r="K86" t="s">
        <v>7327</v>
      </c>
      <c r="L86" s="20" t="s">
        <v>7332</v>
      </c>
      <c r="M86" t="s">
        <v>7333</v>
      </c>
      <c r="N86" s="20" t="s">
        <v>7334</v>
      </c>
      <c r="O86" t="s">
        <v>7327</v>
      </c>
      <c r="P86" t="s">
        <v>6772</v>
      </c>
      <c r="Q86" t="s">
        <v>6020</v>
      </c>
      <c r="R86" t="s">
        <v>6773</v>
      </c>
      <c r="S86" t="s">
        <v>6020</v>
      </c>
    </row>
    <row r="87" spans="1:19">
      <c r="A87" s="10" t="s">
        <v>4800</v>
      </c>
      <c r="B87" s="10" t="s">
        <v>4801</v>
      </c>
      <c r="C87" s="8" t="s">
        <v>5201</v>
      </c>
      <c r="D87" s="8">
        <v>-1.1170491775264</v>
      </c>
      <c r="E87" s="8">
        <v>9.5992203026993798E-3</v>
      </c>
      <c r="F87" s="8">
        <v>-0.53456858831949605</v>
      </c>
      <c r="G87" s="8">
        <v>0.230866555285835</v>
      </c>
      <c r="H87" s="8">
        <v>0</v>
      </c>
      <c r="I87" s="8">
        <v>0</v>
      </c>
      <c r="J87" s="8">
        <v>0</v>
      </c>
      <c r="K87" t="s">
        <v>7327</v>
      </c>
      <c r="L87" s="20" t="s">
        <v>7332</v>
      </c>
      <c r="M87" t="s">
        <v>7333</v>
      </c>
      <c r="N87" s="20" t="s">
        <v>7334</v>
      </c>
      <c r="O87" t="s">
        <v>7327</v>
      </c>
      <c r="P87" t="s">
        <v>6710</v>
      </c>
      <c r="Q87" t="s">
        <v>6020</v>
      </c>
      <c r="R87" t="s">
        <v>6711</v>
      </c>
      <c r="S87" t="s">
        <v>6020</v>
      </c>
    </row>
    <row r="88" spans="1:19">
      <c r="A88" s="10" t="s">
        <v>3157</v>
      </c>
      <c r="B88" s="10" t="s">
        <v>3</v>
      </c>
      <c r="C88" s="8" t="s">
        <v>4718</v>
      </c>
      <c r="D88" s="8">
        <v>-0.47806147190408399</v>
      </c>
      <c r="E88" s="8">
        <v>0.30789237818291598</v>
      </c>
      <c r="F88" s="8">
        <v>0.18117171600462101</v>
      </c>
      <c r="G88" s="8">
        <v>0.71594392792066797</v>
      </c>
      <c r="H88" s="8">
        <v>0</v>
      </c>
      <c r="I88" s="8">
        <v>0</v>
      </c>
      <c r="J88" s="8">
        <v>0</v>
      </c>
      <c r="K88" t="s">
        <v>7327</v>
      </c>
      <c r="L88" s="20" t="s">
        <v>7332</v>
      </c>
      <c r="M88" t="s">
        <v>7333</v>
      </c>
      <c r="N88" s="20" t="s">
        <v>7334</v>
      </c>
      <c r="O88" t="s">
        <v>7327</v>
      </c>
      <c r="P88" t="s">
        <v>5998</v>
      </c>
      <c r="Q88" t="s">
        <v>5998</v>
      </c>
      <c r="R88" t="s">
        <v>5998</v>
      </c>
      <c r="S88" t="s">
        <v>5998</v>
      </c>
    </row>
    <row r="89" spans="1:19">
      <c r="A89" s="10" t="s">
        <v>3158</v>
      </c>
      <c r="B89" s="10" t="s">
        <v>24</v>
      </c>
      <c r="C89" s="8" t="s">
        <v>25</v>
      </c>
      <c r="D89" s="8">
        <v>0.65908471018816095</v>
      </c>
      <c r="E89" s="8">
        <v>6.5507859337974898E-3</v>
      </c>
      <c r="F89" s="8">
        <v>0.23241202347478199</v>
      </c>
      <c r="G89" s="8">
        <v>0.37068874047699402</v>
      </c>
      <c r="H89" s="8">
        <v>0</v>
      </c>
      <c r="I89" s="8">
        <v>0</v>
      </c>
      <c r="J89" s="8">
        <v>0</v>
      </c>
      <c r="K89" t="s">
        <v>7328</v>
      </c>
      <c r="L89" s="20" t="s">
        <v>7324</v>
      </c>
      <c r="M89" t="s">
        <v>7325</v>
      </c>
      <c r="N89" s="20" t="s">
        <v>7326</v>
      </c>
      <c r="O89" t="s">
        <v>7327</v>
      </c>
      <c r="P89" t="s">
        <v>6435</v>
      </c>
      <c r="Q89" t="s">
        <v>6020</v>
      </c>
      <c r="R89" t="s">
        <v>6436</v>
      </c>
      <c r="S89" t="s">
        <v>6020</v>
      </c>
    </row>
    <row r="90" spans="1:19">
      <c r="A90" s="10" t="s">
        <v>3158</v>
      </c>
      <c r="B90" s="10" t="s">
        <v>23</v>
      </c>
      <c r="C90" s="8" t="s">
        <v>4744</v>
      </c>
      <c r="D90" s="8">
        <v>0.65908471018816095</v>
      </c>
      <c r="E90" s="8">
        <v>6.5507859337974898E-3</v>
      </c>
      <c r="F90" s="8">
        <v>0.23241202347478199</v>
      </c>
      <c r="G90" s="8">
        <v>0.37068874047699402</v>
      </c>
      <c r="H90" s="8">
        <v>0</v>
      </c>
      <c r="I90" s="8">
        <v>0</v>
      </c>
      <c r="J90" s="8">
        <v>0</v>
      </c>
      <c r="K90" t="s">
        <v>7328</v>
      </c>
      <c r="L90" s="20" t="s">
        <v>7324</v>
      </c>
      <c r="M90" t="s">
        <v>7325</v>
      </c>
      <c r="N90" s="20" t="s">
        <v>7326</v>
      </c>
      <c r="O90" t="s">
        <v>7327</v>
      </c>
      <c r="P90" t="s">
        <v>6435</v>
      </c>
      <c r="Q90" t="s">
        <v>6020</v>
      </c>
      <c r="R90" t="s">
        <v>6436</v>
      </c>
      <c r="S90" t="s">
        <v>6020</v>
      </c>
    </row>
    <row r="91" spans="1:19">
      <c r="A91" s="10" t="s">
        <v>3158</v>
      </c>
      <c r="B91" s="10" t="s">
        <v>4803</v>
      </c>
      <c r="C91" s="8" t="s">
        <v>5281</v>
      </c>
      <c r="D91" s="8">
        <v>0.65908471018816095</v>
      </c>
      <c r="E91" s="8">
        <v>6.5507859337974898E-3</v>
      </c>
      <c r="F91" s="8">
        <v>0.23241202347478199</v>
      </c>
      <c r="G91" s="8">
        <v>0.37068874047699402</v>
      </c>
      <c r="H91" s="8">
        <v>0</v>
      </c>
      <c r="I91" s="8">
        <v>0</v>
      </c>
      <c r="J91" s="8">
        <v>0</v>
      </c>
      <c r="K91" t="s">
        <v>7328</v>
      </c>
      <c r="L91" s="20" t="s">
        <v>7324</v>
      </c>
      <c r="M91" t="s">
        <v>7325</v>
      </c>
      <c r="N91" s="20" t="s">
        <v>7326</v>
      </c>
      <c r="O91" t="s">
        <v>7327</v>
      </c>
      <c r="P91" t="s">
        <v>6435</v>
      </c>
      <c r="Q91" t="s">
        <v>6020</v>
      </c>
      <c r="R91" t="s">
        <v>6436</v>
      </c>
      <c r="S91" t="s">
        <v>6020</v>
      </c>
    </row>
    <row r="92" spans="1:19">
      <c r="A92" s="10" t="s">
        <v>2657</v>
      </c>
      <c r="B92" s="10" t="s">
        <v>5307</v>
      </c>
      <c r="C92" s="8" t="s">
        <v>5307</v>
      </c>
      <c r="D92" s="8">
        <v>-0.19015428611593699</v>
      </c>
      <c r="E92" s="8">
        <v>0.58140747720069297</v>
      </c>
      <c r="F92" s="8">
        <v>-0.177670161827711</v>
      </c>
      <c r="G92" s="8">
        <v>0.58633783598937095</v>
      </c>
      <c r="H92" s="8">
        <v>0</v>
      </c>
      <c r="I92" s="8">
        <v>0</v>
      </c>
      <c r="J92" s="8">
        <v>0</v>
      </c>
      <c r="K92" t="s">
        <v>7327</v>
      </c>
      <c r="L92" s="20" t="s">
        <v>7350</v>
      </c>
      <c r="M92" t="s">
        <v>7333</v>
      </c>
      <c r="N92" s="20" t="s">
        <v>7351</v>
      </c>
      <c r="O92" t="s">
        <v>7327</v>
      </c>
      <c r="P92" t="s">
        <v>6964</v>
      </c>
      <c r="Q92" t="s">
        <v>6020</v>
      </c>
      <c r="R92" t="s">
        <v>6965</v>
      </c>
      <c r="S92" t="s">
        <v>6020</v>
      </c>
    </row>
    <row r="93" spans="1:19">
      <c r="A93" s="10" t="s">
        <v>4959</v>
      </c>
      <c r="B93" s="10" t="s">
        <v>5307</v>
      </c>
      <c r="C93" s="8" t="s">
        <v>5307</v>
      </c>
      <c r="D93" s="8">
        <v>-1.0088996244318</v>
      </c>
      <c r="E93" s="8">
        <v>1.13731952364665E-3</v>
      </c>
      <c r="F93" s="8">
        <v>-8.1476489088585194E-2</v>
      </c>
      <c r="G93" s="8">
        <v>0.83119106764652995</v>
      </c>
      <c r="H93" s="8">
        <v>0</v>
      </c>
      <c r="I93" s="8">
        <v>0</v>
      </c>
      <c r="J93" s="8">
        <v>0</v>
      </c>
      <c r="K93" t="s">
        <v>7328</v>
      </c>
      <c r="L93" s="20" t="s">
        <v>7324</v>
      </c>
      <c r="M93" t="s">
        <v>7325</v>
      </c>
      <c r="N93" s="20" t="s">
        <v>7326</v>
      </c>
      <c r="O93" t="s">
        <v>7328</v>
      </c>
      <c r="P93" t="s">
        <v>6664</v>
      </c>
      <c r="Q93" t="s">
        <v>6020</v>
      </c>
      <c r="R93" t="s">
        <v>6665</v>
      </c>
      <c r="S93" t="s">
        <v>6020</v>
      </c>
    </row>
    <row r="94" spans="1:19">
      <c r="A94" s="10" t="s">
        <v>4961</v>
      </c>
      <c r="B94" s="10" t="s">
        <v>5307</v>
      </c>
      <c r="C94" s="8" t="s">
        <v>5307</v>
      </c>
      <c r="D94" s="8">
        <v>-0.90854413536253797</v>
      </c>
      <c r="E94" s="8">
        <v>4.5106382549445101E-2</v>
      </c>
      <c r="F94" s="8">
        <v>-0.83800653165451999</v>
      </c>
      <c r="G94" s="8">
        <v>5.5859681439562603E-2</v>
      </c>
      <c r="H94" s="8">
        <v>0</v>
      </c>
      <c r="I94" s="8">
        <v>0</v>
      </c>
      <c r="J94" s="8">
        <v>0</v>
      </c>
      <c r="K94" t="s">
        <v>7328</v>
      </c>
      <c r="L94" s="20" t="s">
        <v>7324</v>
      </c>
      <c r="M94" t="s">
        <v>7325</v>
      </c>
      <c r="N94" s="20" t="s">
        <v>7326</v>
      </c>
      <c r="O94" t="s">
        <v>7327</v>
      </c>
      <c r="P94" t="s">
        <v>5998</v>
      </c>
      <c r="Q94" t="s">
        <v>5998</v>
      </c>
      <c r="R94" t="s">
        <v>5998</v>
      </c>
      <c r="S94" t="s">
        <v>5998</v>
      </c>
    </row>
    <row r="95" spans="1:19">
      <c r="A95" s="10" t="s">
        <v>3165</v>
      </c>
      <c r="B95" s="10" t="s">
        <v>2</v>
      </c>
      <c r="C95" s="8" t="s">
        <v>4724</v>
      </c>
      <c r="D95" s="8">
        <v>2.6134894868875599E-2</v>
      </c>
      <c r="E95" s="8">
        <v>0.95614157718175896</v>
      </c>
      <c r="F95" s="8">
        <v>-0.198540353187354</v>
      </c>
      <c r="G95" s="8">
        <v>0.61164991671953794</v>
      </c>
      <c r="H95" s="8">
        <v>0</v>
      </c>
      <c r="I95" s="8">
        <v>0</v>
      </c>
      <c r="J95" s="8">
        <v>0</v>
      </c>
      <c r="K95" t="s">
        <v>7314</v>
      </c>
      <c r="L95" s="20" t="s">
        <v>7329</v>
      </c>
      <c r="M95" t="s">
        <v>7325</v>
      </c>
      <c r="N95" s="20" t="s">
        <v>7326</v>
      </c>
      <c r="O95" t="s">
        <v>7327</v>
      </c>
      <c r="P95" t="s">
        <v>6823</v>
      </c>
      <c r="Q95" t="s">
        <v>6020</v>
      </c>
      <c r="R95" t="s">
        <v>6824</v>
      </c>
      <c r="S95" t="s">
        <v>6020</v>
      </c>
    </row>
    <row r="96" spans="1:19">
      <c r="A96" s="10" t="s">
        <v>4963</v>
      </c>
      <c r="B96" s="10" t="s">
        <v>5307</v>
      </c>
      <c r="C96" s="8" t="s">
        <v>5307</v>
      </c>
      <c r="D96" s="8">
        <v>-0.235716459423881</v>
      </c>
      <c r="E96" s="8">
        <v>0.291782544325978</v>
      </c>
      <c r="F96" s="8">
        <v>-0.204163857787277</v>
      </c>
      <c r="G96" s="8">
        <v>0.33812271894748103</v>
      </c>
      <c r="H96" s="8">
        <v>0</v>
      </c>
      <c r="I96" s="8">
        <v>0</v>
      </c>
      <c r="J96" s="8">
        <v>0</v>
      </c>
      <c r="K96" t="s">
        <v>7328</v>
      </c>
      <c r="L96" s="20" t="s">
        <v>7324</v>
      </c>
      <c r="M96" t="s">
        <v>7325</v>
      </c>
      <c r="N96" s="20" t="s">
        <v>7326</v>
      </c>
      <c r="O96" t="s">
        <v>7327</v>
      </c>
      <c r="P96" t="s">
        <v>6970</v>
      </c>
      <c r="Q96" t="s">
        <v>6020</v>
      </c>
      <c r="R96" t="s">
        <v>6971</v>
      </c>
      <c r="S96">
        <v>0.63768599999999998</v>
      </c>
    </row>
    <row r="97" spans="1:19">
      <c r="A97" s="10" t="s">
        <v>5141</v>
      </c>
      <c r="B97" s="10" t="s">
        <v>5307</v>
      </c>
      <c r="C97" s="8" t="s">
        <v>5307</v>
      </c>
      <c r="D97" s="8">
        <v>-2.7549262951090999E-3</v>
      </c>
      <c r="E97" s="8">
        <v>0.99941263488126697</v>
      </c>
      <c r="F97" s="8">
        <v>-0.93158773507972403</v>
      </c>
      <c r="G97" s="8">
        <v>1.02702196225105E-2</v>
      </c>
      <c r="H97" s="8">
        <v>0</v>
      </c>
      <c r="I97" s="8">
        <v>0</v>
      </c>
      <c r="J97" s="8">
        <v>0</v>
      </c>
      <c r="K97" t="s">
        <v>7327</v>
      </c>
      <c r="L97" s="20" t="s">
        <v>7332</v>
      </c>
      <c r="M97" t="s">
        <v>7333</v>
      </c>
      <c r="N97" s="20" t="s">
        <v>7334</v>
      </c>
      <c r="O97" t="s">
        <v>7327</v>
      </c>
      <c r="P97" t="s">
        <v>7278</v>
      </c>
      <c r="Q97">
        <v>-0.73168999999999995</v>
      </c>
      <c r="R97" t="s">
        <v>7279</v>
      </c>
      <c r="S97" t="s">
        <v>6020</v>
      </c>
    </row>
    <row r="98" spans="1:19">
      <c r="A98" s="10" t="s">
        <v>4966</v>
      </c>
      <c r="B98" s="10" t="s">
        <v>5307</v>
      </c>
      <c r="C98" s="8" t="s">
        <v>5307</v>
      </c>
      <c r="D98" s="8">
        <v>-1.47133381550557</v>
      </c>
      <c r="E98" s="8">
        <v>1.0351851371537201E-11</v>
      </c>
      <c r="F98" s="8">
        <v>-0.77690464114781499</v>
      </c>
      <c r="G98" s="8">
        <v>2.5403535611984298E-4</v>
      </c>
      <c r="H98" s="8">
        <v>0</v>
      </c>
      <c r="I98" s="8">
        <v>0</v>
      </c>
      <c r="J98" s="8">
        <v>0</v>
      </c>
      <c r="K98" t="s">
        <v>7327</v>
      </c>
      <c r="L98" s="20" t="s">
        <v>7332</v>
      </c>
      <c r="M98" t="s">
        <v>7333</v>
      </c>
      <c r="N98" s="20" t="s">
        <v>7334</v>
      </c>
      <c r="O98" t="s">
        <v>7327</v>
      </c>
      <c r="P98" t="s">
        <v>6976</v>
      </c>
      <c r="Q98" t="s">
        <v>6020</v>
      </c>
      <c r="R98" t="s">
        <v>6977</v>
      </c>
      <c r="S98" t="s">
        <v>6020</v>
      </c>
    </row>
    <row r="99" spans="1:19">
      <c r="A99" s="10" t="s">
        <v>2661</v>
      </c>
      <c r="B99" s="10" t="s">
        <v>5307</v>
      </c>
      <c r="C99" s="8" t="s">
        <v>5307</v>
      </c>
      <c r="D99" s="8">
        <v>-0.39106289241737702</v>
      </c>
      <c r="E99" s="8">
        <v>6.3302032003284395E-2</v>
      </c>
      <c r="F99" s="8">
        <v>-1.5277403872423399E-2</v>
      </c>
      <c r="G99" s="8">
        <v>0.94872249061330904</v>
      </c>
      <c r="H99" s="8">
        <v>0</v>
      </c>
      <c r="I99" s="8">
        <v>0</v>
      </c>
      <c r="J99" s="8">
        <v>0</v>
      </c>
      <c r="K99" t="s">
        <v>7328</v>
      </c>
      <c r="L99" s="20" t="s">
        <v>7324</v>
      </c>
      <c r="M99" t="s">
        <v>7325</v>
      </c>
      <c r="N99" s="20" t="s">
        <v>7326</v>
      </c>
      <c r="O99" t="s">
        <v>7327</v>
      </c>
      <c r="P99" t="s">
        <v>6255</v>
      </c>
      <c r="Q99" t="s">
        <v>6020</v>
      </c>
      <c r="R99" t="s">
        <v>6256</v>
      </c>
      <c r="S99" t="s">
        <v>6020</v>
      </c>
    </row>
    <row r="100" spans="1:19">
      <c r="A100" s="10" t="s">
        <v>4968</v>
      </c>
      <c r="B100" s="10" t="s">
        <v>5307</v>
      </c>
      <c r="C100" s="8" t="s">
        <v>5307</v>
      </c>
      <c r="D100" s="8">
        <v>-1.3175203361754699</v>
      </c>
      <c r="E100" s="8">
        <v>3.3172922231745798E-3</v>
      </c>
      <c r="F100" s="8">
        <v>-0.33300077717839899</v>
      </c>
      <c r="G100" s="8">
        <v>0.47211064154861698</v>
      </c>
      <c r="H100" s="8">
        <v>0</v>
      </c>
      <c r="I100" s="8">
        <v>0</v>
      </c>
      <c r="J100" s="8">
        <v>0</v>
      </c>
      <c r="K100" t="s">
        <v>7328</v>
      </c>
      <c r="L100" s="20" t="s">
        <v>7324</v>
      </c>
      <c r="M100" t="s">
        <v>7325</v>
      </c>
      <c r="N100" s="20" t="s">
        <v>7326</v>
      </c>
      <c r="O100" t="s">
        <v>7328</v>
      </c>
      <c r="P100" t="s">
        <v>5998</v>
      </c>
      <c r="Q100" t="s">
        <v>5998</v>
      </c>
      <c r="R100" t="s">
        <v>5998</v>
      </c>
      <c r="S100" t="s">
        <v>5998</v>
      </c>
    </row>
    <row r="101" spans="1:19">
      <c r="A101" s="10" t="s">
        <v>4970</v>
      </c>
      <c r="B101" s="10" t="s">
        <v>5307</v>
      </c>
      <c r="C101" s="8" t="s">
        <v>5307</v>
      </c>
      <c r="D101" s="8">
        <v>0.24950551525540901</v>
      </c>
      <c r="E101" s="8">
        <v>0.38754536653999899</v>
      </c>
      <c r="F101" s="8">
        <v>0.273057163372875</v>
      </c>
      <c r="G101" s="8">
        <v>0.306715746006684</v>
      </c>
      <c r="H101" s="8">
        <v>0</v>
      </c>
      <c r="I101" s="8">
        <v>0</v>
      </c>
      <c r="J101" s="8">
        <v>0</v>
      </c>
      <c r="K101" t="s">
        <v>7327</v>
      </c>
      <c r="L101" s="20" t="s">
        <v>7332</v>
      </c>
      <c r="M101" t="s">
        <v>7333</v>
      </c>
      <c r="N101" s="20" t="s">
        <v>7334</v>
      </c>
      <c r="O101" t="s">
        <v>7327</v>
      </c>
      <c r="P101" t="s">
        <v>5998</v>
      </c>
      <c r="Q101" t="s">
        <v>5998</v>
      </c>
      <c r="R101" t="s">
        <v>5998</v>
      </c>
      <c r="S101" t="s">
        <v>5998</v>
      </c>
    </row>
    <row r="102" spans="1:19">
      <c r="A102" s="10" t="s">
        <v>3169</v>
      </c>
      <c r="B102" s="10" t="s">
        <v>2420</v>
      </c>
      <c r="C102" s="8" t="s">
        <v>5324</v>
      </c>
      <c r="D102" s="8">
        <v>0.85616184863237099</v>
      </c>
      <c r="E102" s="8">
        <v>1.9610205740285401E-2</v>
      </c>
      <c r="F102" s="8">
        <v>0.198325044316598</v>
      </c>
      <c r="G102" s="8">
        <v>0.63451158057893298</v>
      </c>
      <c r="H102" s="8">
        <v>0</v>
      </c>
      <c r="I102" s="8">
        <v>0</v>
      </c>
      <c r="J102" s="8">
        <v>0</v>
      </c>
      <c r="K102" t="s">
        <v>7328</v>
      </c>
      <c r="L102" s="20" t="s">
        <v>7324</v>
      </c>
      <c r="M102" t="s">
        <v>7325</v>
      </c>
      <c r="N102" s="20" t="s">
        <v>7326</v>
      </c>
      <c r="O102" t="s">
        <v>7328</v>
      </c>
      <c r="P102" t="s">
        <v>5998</v>
      </c>
      <c r="Q102" t="s">
        <v>5998</v>
      </c>
      <c r="R102" t="s">
        <v>5998</v>
      </c>
      <c r="S102" t="s">
        <v>5998</v>
      </c>
    </row>
    <row r="103" spans="1:19">
      <c r="A103" s="10" t="s">
        <v>3169</v>
      </c>
      <c r="B103" s="10" t="s">
        <v>4807</v>
      </c>
      <c r="C103" s="8" t="s">
        <v>5243</v>
      </c>
      <c r="D103" s="8">
        <v>0.85616184863237099</v>
      </c>
      <c r="E103" s="8">
        <v>1.9610205740285401E-2</v>
      </c>
      <c r="F103" s="8">
        <v>0.198325044316598</v>
      </c>
      <c r="G103" s="8">
        <v>0.63451158057893298</v>
      </c>
      <c r="H103" s="8">
        <v>0</v>
      </c>
      <c r="I103" s="8">
        <v>0</v>
      </c>
      <c r="J103" s="8">
        <v>0</v>
      </c>
      <c r="K103" t="s">
        <v>7328</v>
      </c>
      <c r="L103" s="20" t="s">
        <v>7324</v>
      </c>
      <c r="M103" t="s">
        <v>7325</v>
      </c>
      <c r="N103" s="20" t="s">
        <v>7326</v>
      </c>
      <c r="O103" t="s">
        <v>7328</v>
      </c>
      <c r="P103" t="s">
        <v>5998</v>
      </c>
      <c r="Q103" t="s">
        <v>5998</v>
      </c>
      <c r="R103" t="s">
        <v>5998</v>
      </c>
      <c r="S103" t="s">
        <v>5998</v>
      </c>
    </row>
    <row r="104" spans="1:19">
      <c r="A104" s="10" t="s">
        <v>4971</v>
      </c>
      <c r="B104" s="10" t="s">
        <v>5307</v>
      </c>
      <c r="C104" s="8" t="s">
        <v>5307</v>
      </c>
      <c r="D104" s="8">
        <v>1.0624849531610201</v>
      </c>
      <c r="E104" s="8">
        <v>2.3201647016779601E-6</v>
      </c>
      <c r="F104" s="8">
        <v>1.7956610118177201</v>
      </c>
      <c r="G104" s="8">
        <v>4.8571794192410002E-18</v>
      </c>
      <c r="H104" s="8">
        <v>0</v>
      </c>
      <c r="I104" s="8">
        <v>0</v>
      </c>
      <c r="J104" s="8">
        <v>0</v>
      </c>
      <c r="K104" t="s">
        <v>7327</v>
      </c>
      <c r="L104" s="20" t="s">
        <v>7332</v>
      </c>
      <c r="M104" t="s">
        <v>7333</v>
      </c>
      <c r="N104" s="20" t="s">
        <v>7334</v>
      </c>
      <c r="O104" t="s">
        <v>7327</v>
      </c>
      <c r="P104" t="s">
        <v>5998</v>
      </c>
      <c r="Q104" t="s">
        <v>5998</v>
      </c>
      <c r="R104" t="s">
        <v>5998</v>
      </c>
      <c r="S104" t="s">
        <v>5998</v>
      </c>
    </row>
    <row r="105" spans="1:19">
      <c r="A105" s="10" t="s">
        <v>2664</v>
      </c>
      <c r="B105" s="10" t="s">
        <v>5307</v>
      </c>
      <c r="C105" s="8" t="s">
        <v>5307</v>
      </c>
      <c r="D105" s="8">
        <v>0.34210017893529399</v>
      </c>
      <c r="E105" s="8">
        <v>0.527217963084609</v>
      </c>
      <c r="F105" s="8">
        <v>0.70999729715833304</v>
      </c>
      <c r="G105" s="8">
        <v>0.123610074753026</v>
      </c>
      <c r="H105" s="8">
        <v>0</v>
      </c>
      <c r="I105" s="8">
        <v>0</v>
      </c>
      <c r="J105" s="8">
        <v>0</v>
      </c>
      <c r="K105" t="s">
        <v>7328</v>
      </c>
      <c r="L105" s="20" t="s">
        <v>7324</v>
      </c>
      <c r="M105" t="s">
        <v>7325</v>
      </c>
      <c r="N105" s="20" t="s">
        <v>7326</v>
      </c>
      <c r="O105" t="s">
        <v>7327</v>
      </c>
      <c r="P105" t="s">
        <v>5998</v>
      </c>
      <c r="Q105" t="s">
        <v>5998</v>
      </c>
      <c r="R105" t="s">
        <v>5998</v>
      </c>
      <c r="S105" t="s">
        <v>5998</v>
      </c>
    </row>
    <row r="106" spans="1:19">
      <c r="A106" s="10" t="s">
        <v>3173</v>
      </c>
      <c r="B106" s="10" t="s">
        <v>2596</v>
      </c>
      <c r="C106" s="8" t="s">
        <v>5326</v>
      </c>
      <c r="D106" s="8">
        <v>0.96658678072426696</v>
      </c>
      <c r="E106" s="8">
        <v>4.9913093730988199E-2</v>
      </c>
      <c r="F106" s="8">
        <v>0.57758351285133402</v>
      </c>
      <c r="G106" s="8">
        <v>0.24552452290277799</v>
      </c>
      <c r="H106" s="8">
        <v>0</v>
      </c>
      <c r="I106" s="8">
        <v>0</v>
      </c>
      <c r="J106" s="8">
        <v>0</v>
      </c>
      <c r="K106" t="s">
        <v>7328</v>
      </c>
      <c r="L106" s="20" t="s">
        <v>7324</v>
      </c>
      <c r="M106" t="s">
        <v>7325</v>
      </c>
      <c r="N106" s="20" t="s">
        <v>7326</v>
      </c>
      <c r="O106" t="s">
        <v>7327</v>
      </c>
      <c r="P106" t="s">
        <v>6688</v>
      </c>
      <c r="Q106" t="s">
        <v>6020</v>
      </c>
      <c r="R106" t="s">
        <v>6689</v>
      </c>
      <c r="S106" t="s">
        <v>6020</v>
      </c>
    </row>
    <row r="107" spans="1:19">
      <c r="A107" s="10" t="s">
        <v>3173</v>
      </c>
      <c r="B107" s="10" t="s">
        <v>4811</v>
      </c>
      <c r="C107" s="8" t="s">
        <v>5204</v>
      </c>
      <c r="D107" s="8">
        <v>0.96658678072426696</v>
      </c>
      <c r="E107" s="8">
        <v>4.9913093730988199E-2</v>
      </c>
      <c r="F107" s="8">
        <v>0.57758351285133402</v>
      </c>
      <c r="G107" s="8">
        <v>0.24552452290277799</v>
      </c>
      <c r="H107" s="8">
        <v>0</v>
      </c>
      <c r="I107" s="8">
        <v>0</v>
      </c>
      <c r="J107" s="8">
        <v>0</v>
      </c>
      <c r="K107" t="s">
        <v>7328</v>
      </c>
      <c r="L107" s="20" t="s">
        <v>7324</v>
      </c>
      <c r="M107" t="s">
        <v>7325</v>
      </c>
      <c r="N107" s="20" t="s">
        <v>7326</v>
      </c>
      <c r="O107" t="s">
        <v>7327</v>
      </c>
      <c r="P107" t="s">
        <v>6688</v>
      </c>
      <c r="Q107" t="s">
        <v>6020</v>
      </c>
      <c r="R107" t="s">
        <v>6689</v>
      </c>
      <c r="S107" t="s">
        <v>6020</v>
      </c>
    </row>
    <row r="108" spans="1:19">
      <c r="A108" s="10" t="s">
        <v>3174</v>
      </c>
      <c r="B108" s="10" t="s">
        <v>5307</v>
      </c>
      <c r="C108" s="8" t="s">
        <v>5307</v>
      </c>
      <c r="D108" s="8">
        <v>-1.17497265676735</v>
      </c>
      <c r="E108" s="8">
        <v>7.7156971184807804E-10</v>
      </c>
      <c r="F108" s="8">
        <v>-1.13210275406719</v>
      </c>
      <c r="G108" s="8">
        <v>2.3968134744418301E-9</v>
      </c>
      <c r="H108" s="8">
        <v>0</v>
      </c>
      <c r="I108" s="8">
        <v>0</v>
      </c>
      <c r="J108" s="8">
        <v>0</v>
      </c>
      <c r="K108" t="s">
        <v>7327</v>
      </c>
      <c r="L108" s="20" t="s">
        <v>7332</v>
      </c>
      <c r="M108" t="s">
        <v>7333</v>
      </c>
      <c r="N108" s="20" t="s">
        <v>7334</v>
      </c>
      <c r="O108" t="s">
        <v>7327</v>
      </c>
      <c r="P108" t="s">
        <v>6983</v>
      </c>
      <c r="Q108" t="s">
        <v>6020</v>
      </c>
      <c r="R108" t="s">
        <v>6984</v>
      </c>
      <c r="S108" t="s">
        <v>6020</v>
      </c>
    </row>
    <row r="109" spans="1:19">
      <c r="A109" s="10" t="s">
        <v>2667</v>
      </c>
      <c r="B109" s="10" t="s">
        <v>5307</v>
      </c>
      <c r="C109" s="8" t="s">
        <v>5307</v>
      </c>
      <c r="D109" s="8">
        <v>-1.29777196999009</v>
      </c>
      <c r="E109" s="8">
        <v>3.2748594103308199E-3</v>
      </c>
      <c r="F109" s="8">
        <v>0.259770962365861</v>
      </c>
      <c r="G109" s="8">
        <v>0.60680336391255896</v>
      </c>
      <c r="H109" s="8">
        <v>0</v>
      </c>
      <c r="I109" s="8">
        <v>0</v>
      </c>
      <c r="J109" s="8">
        <v>0</v>
      </c>
      <c r="K109" t="s">
        <v>7327</v>
      </c>
      <c r="L109" s="20" t="s">
        <v>7324</v>
      </c>
      <c r="M109" t="s">
        <v>7325</v>
      </c>
      <c r="N109" s="20" t="s">
        <v>7326</v>
      </c>
      <c r="O109" t="s">
        <v>7327</v>
      </c>
      <c r="P109" t="s">
        <v>5998</v>
      </c>
      <c r="Q109" t="s">
        <v>5998</v>
      </c>
      <c r="R109" t="s">
        <v>5998</v>
      </c>
      <c r="S109" t="s">
        <v>5998</v>
      </c>
    </row>
    <row r="110" spans="1:19">
      <c r="A110" s="10" t="s">
        <v>4972</v>
      </c>
      <c r="B110" s="10" t="s">
        <v>5307</v>
      </c>
      <c r="C110" s="8" t="s">
        <v>5307</v>
      </c>
      <c r="D110" s="8">
        <v>0.56380261453194602</v>
      </c>
      <c r="E110" s="8">
        <v>4.9540255320646799E-2</v>
      </c>
      <c r="F110" s="8">
        <v>1.4477503572618899</v>
      </c>
      <c r="G110" s="8">
        <v>3.09358619323332E-9</v>
      </c>
      <c r="H110" s="8">
        <v>0</v>
      </c>
      <c r="I110" s="8">
        <v>0</v>
      </c>
      <c r="J110" s="8">
        <v>0</v>
      </c>
      <c r="K110" t="s">
        <v>7328</v>
      </c>
      <c r="L110" s="20" t="s">
        <v>7324</v>
      </c>
      <c r="M110" t="s">
        <v>7325</v>
      </c>
      <c r="N110" s="20" t="s">
        <v>7326</v>
      </c>
      <c r="O110" t="s">
        <v>7327</v>
      </c>
      <c r="P110" t="s">
        <v>5998</v>
      </c>
      <c r="Q110" t="s">
        <v>5998</v>
      </c>
      <c r="R110" t="s">
        <v>5998</v>
      </c>
      <c r="S110" t="s">
        <v>5998</v>
      </c>
    </row>
    <row r="111" spans="1:19">
      <c r="A111" s="10" t="s">
        <v>2668</v>
      </c>
      <c r="B111" s="10" t="s">
        <v>5307</v>
      </c>
      <c r="C111" s="8" t="s">
        <v>5307</v>
      </c>
      <c r="D111" s="8">
        <v>-2.0104836208088699</v>
      </c>
      <c r="E111" s="8">
        <v>1.7232417180825099E-6</v>
      </c>
      <c r="F111" s="8">
        <v>-1.62721672963581</v>
      </c>
      <c r="G111" s="8">
        <v>2.04538327283946E-5</v>
      </c>
      <c r="H111" s="8">
        <v>0</v>
      </c>
      <c r="I111" s="8">
        <v>0</v>
      </c>
      <c r="J111" s="8">
        <v>0</v>
      </c>
      <c r="K111" t="s">
        <v>7328</v>
      </c>
      <c r="L111" s="20" t="s">
        <v>7324</v>
      </c>
      <c r="M111" t="s">
        <v>7325</v>
      </c>
      <c r="N111" s="20" t="s">
        <v>7326</v>
      </c>
      <c r="O111" t="s">
        <v>7328</v>
      </c>
      <c r="P111" t="s">
        <v>6985</v>
      </c>
      <c r="Q111" t="s">
        <v>6020</v>
      </c>
      <c r="R111" t="s">
        <v>6986</v>
      </c>
      <c r="S111" t="s">
        <v>6015</v>
      </c>
    </row>
    <row r="112" spans="1:19">
      <c r="A112" s="10" t="s">
        <v>4973</v>
      </c>
      <c r="B112" s="10" t="s">
        <v>5307</v>
      </c>
      <c r="C112" s="8" t="s">
        <v>5307</v>
      </c>
      <c r="D112" s="8">
        <v>1.8921648254442501E-2</v>
      </c>
      <c r="E112" s="8">
        <v>0.97602665715344294</v>
      </c>
      <c r="F112" s="8">
        <v>1.22586730214823</v>
      </c>
      <c r="G112" s="8">
        <v>2.3394483391150399E-3</v>
      </c>
      <c r="H112" s="8">
        <v>0</v>
      </c>
      <c r="I112" s="8">
        <v>0</v>
      </c>
      <c r="J112" s="8">
        <v>0</v>
      </c>
      <c r="K112" t="s">
        <v>7328</v>
      </c>
      <c r="L112" s="20" t="s">
        <v>7324</v>
      </c>
      <c r="M112" t="s">
        <v>7325</v>
      </c>
      <c r="N112" s="20" t="s">
        <v>7326</v>
      </c>
      <c r="O112" t="s">
        <v>7327</v>
      </c>
      <c r="P112" t="s">
        <v>5998</v>
      </c>
      <c r="Q112" t="s">
        <v>5998</v>
      </c>
      <c r="R112" t="s">
        <v>5998</v>
      </c>
      <c r="S112" t="s">
        <v>5998</v>
      </c>
    </row>
    <row r="113" spans="1:19">
      <c r="A113" s="10" t="s">
        <v>4974</v>
      </c>
      <c r="B113" s="10" t="s">
        <v>5307</v>
      </c>
      <c r="C113" s="8" t="s">
        <v>5307</v>
      </c>
      <c r="D113" s="8">
        <v>-0.123190284116395</v>
      </c>
      <c r="E113" s="8">
        <v>0.77904803620279806</v>
      </c>
      <c r="F113" s="8">
        <v>0.582658147676545</v>
      </c>
      <c r="G113" s="8">
        <v>8.1958826930836295E-2</v>
      </c>
      <c r="H113" s="8">
        <v>0</v>
      </c>
      <c r="I113" s="8">
        <v>0</v>
      </c>
      <c r="J113" s="8">
        <v>0</v>
      </c>
      <c r="K113" t="s">
        <v>7328</v>
      </c>
      <c r="L113" s="20" t="s">
        <v>7324</v>
      </c>
      <c r="M113" t="s">
        <v>7325</v>
      </c>
      <c r="N113" s="20" t="s">
        <v>7326</v>
      </c>
      <c r="O113" t="s">
        <v>7327</v>
      </c>
      <c r="P113" t="s">
        <v>6987</v>
      </c>
      <c r="Q113" t="s">
        <v>6020</v>
      </c>
      <c r="R113" t="s">
        <v>6988</v>
      </c>
      <c r="S113" t="s">
        <v>6020</v>
      </c>
    </row>
    <row r="114" spans="1:19">
      <c r="A114" s="10" t="s">
        <v>3387</v>
      </c>
      <c r="B114" s="10" t="s">
        <v>2459</v>
      </c>
      <c r="C114" s="8" t="s">
        <v>2460</v>
      </c>
      <c r="D114" s="8">
        <v>-0.90549314161017802</v>
      </c>
      <c r="E114" s="8">
        <v>8.5931075824698805E-3</v>
      </c>
      <c r="F114" s="8">
        <v>-1.27023562504138</v>
      </c>
      <c r="G114" s="8">
        <v>9.0981781623582401E-5</v>
      </c>
      <c r="H114" s="8">
        <v>0</v>
      </c>
      <c r="I114" s="8">
        <v>0</v>
      </c>
      <c r="J114" s="8">
        <v>0</v>
      </c>
      <c r="K114" t="s">
        <v>7327</v>
      </c>
      <c r="L114" s="20" t="s">
        <v>7332</v>
      </c>
      <c r="M114" t="s">
        <v>7333</v>
      </c>
      <c r="N114" s="20" t="s">
        <v>7334</v>
      </c>
      <c r="O114" t="s">
        <v>7327</v>
      </c>
      <c r="P114" t="s">
        <v>6860</v>
      </c>
      <c r="Q114">
        <v>-0.77070700000000003</v>
      </c>
      <c r="R114" t="s">
        <v>6861</v>
      </c>
      <c r="S114" t="s">
        <v>6020</v>
      </c>
    </row>
    <row r="115" spans="1:19">
      <c r="A115" s="10" t="s">
        <v>4976</v>
      </c>
      <c r="B115" s="10" t="s">
        <v>5307</v>
      </c>
      <c r="C115" s="8" t="s">
        <v>5307</v>
      </c>
      <c r="D115" s="8">
        <v>-0.61516203512784295</v>
      </c>
      <c r="E115" s="8">
        <v>1.7486410544852799E-2</v>
      </c>
      <c r="F115" s="8">
        <v>-0.15593973562413399</v>
      </c>
      <c r="G115" s="8">
        <v>0.57703583603275199</v>
      </c>
      <c r="H115" s="8">
        <v>0</v>
      </c>
      <c r="I115" s="8">
        <v>0</v>
      </c>
      <c r="J115" s="8">
        <v>0</v>
      </c>
      <c r="K115" t="s">
        <v>7339</v>
      </c>
      <c r="L115" s="20" t="s">
        <v>7352</v>
      </c>
      <c r="M115" t="s">
        <v>7325</v>
      </c>
      <c r="N115" s="20" t="s">
        <v>7326</v>
      </c>
      <c r="O115" t="s">
        <v>7339</v>
      </c>
      <c r="P115" t="s">
        <v>6892</v>
      </c>
      <c r="Q115" t="s">
        <v>6020</v>
      </c>
      <c r="R115" t="s">
        <v>6893</v>
      </c>
      <c r="S115" t="s">
        <v>6020</v>
      </c>
    </row>
    <row r="116" spans="1:19">
      <c r="A116" s="10" t="s">
        <v>4977</v>
      </c>
      <c r="B116" s="10" t="s">
        <v>5307</v>
      </c>
      <c r="C116" s="8" t="s">
        <v>5307</v>
      </c>
      <c r="D116" s="8">
        <v>-0.12092250661317799</v>
      </c>
      <c r="E116" s="8">
        <v>0.71721246705245001</v>
      </c>
      <c r="F116" s="8">
        <v>-8.5827341272175506E-2</v>
      </c>
      <c r="G116" s="8">
        <v>0.78692012489960095</v>
      </c>
      <c r="H116" s="8">
        <v>0</v>
      </c>
      <c r="I116" s="8">
        <v>0</v>
      </c>
      <c r="J116" s="8">
        <v>0</v>
      </c>
      <c r="K116" t="s">
        <v>7327</v>
      </c>
      <c r="L116" s="20" t="s">
        <v>7332</v>
      </c>
      <c r="M116" t="s">
        <v>7333</v>
      </c>
      <c r="N116" s="20" t="s">
        <v>7334</v>
      </c>
      <c r="O116" t="s">
        <v>7328</v>
      </c>
      <c r="P116" t="s">
        <v>6892</v>
      </c>
      <c r="Q116" t="s">
        <v>6020</v>
      </c>
      <c r="R116" t="s">
        <v>6893</v>
      </c>
      <c r="S116" t="s">
        <v>6020</v>
      </c>
    </row>
    <row r="117" spans="1:19">
      <c r="A117" s="10" t="s">
        <v>2671</v>
      </c>
      <c r="B117" s="10" t="s">
        <v>5307</v>
      </c>
      <c r="C117" s="8" t="s">
        <v>5307</v>
      </c>
      <c r="D117" s="8">
        <v>0.31083319556461397</v>
      </c>
      <c r="E117" s="8">
        <v>0.38100841360732901</v>
      </c>
      <c r="F117" s="8">
        <v>0.34764383088288198</v>
      </c>
      <c r="G117" s="8">
        <v>0.289007975251171</v>
      </c>
      <c r="H117" s="8">
        <v>0</v>
      </c>
      <c r="I117" s="8">
        <v>0</v>
      </c>
      <c r="J117" s="8">
        <v>0</v>
      </c>
      <c r="K117" t="s">
        <v>7327</v>
      </c>
      <c r="L117" s="20" t="s">
        <v>7332</v>
      </c>
      <c r="M117" t="s">
        <v>7333</v>
      </c>
      <c r="N117" s="20" t="s">
        <v>7334</v>
      </c>
      <c r="O117" t="s">
        <v>7327</v>
      </c>
      <c r="P117" t="s">
        <v>6993</v>
      </c>
      <c r="Q117" t="s">
        <v>6020</v>
      </c>
      <c r="R117" t="s">
        <v>6994</v>
      </c>
      <c r="S117" t="s">
        <v>6020</v>
      </c>
    </row>
    <row r="118" spans="1:19">
      <c r="A118" s="10" t="s">
        <v>3183</v>
      </c>
      <c r="B118" s="10" t="s">
        <v>5307</v>
      </c>
      <c r="C118" s="8" t="s">
        <v>5307</v>
      </c>
      <c r="D118" s="8">
        <v>-0.36027749699609501</v>
      </c>
      <c r="E118" s="8">
        <v>0.280268089627004</v>
      </c>
      <c r="F118" s="8">
        <v>-0.41999243120115298</v>
      </c>
      <c r="G118" s="8">
        <v>0.17484109526884301</v>
      </c>
      <c r="H118" s="8">
        <v>0</v>
      </c>
      <c r="I118" s="8">
        <v>0</v>
      </c>
      <c r="J118" s="8">
        <v>0</v>
      </c>
      <c r="K118" t="s">
        <v>7328</v>
      </c>
      <c r="L118" s="20" t="s">
        <v>7324</v>
      </c>
      <c r="M118" t="s">
        <v>7325</v>
      </c>
      <c r="N118" s="20" t="s">
        <v>7326</v>
      </c>
      <c r="O118" t="s">
        <v>7327</v>
      </c>
      <c r="P118" t="s">
        <v>6995</v>
      </c>
      <c r="Q118" t="s">
        <v>6020</v>
      </c>
      <c r="R118" t="s">
        <v>6996</v>
      </c>
      <c r="S118" t="s">
        <v>6020</v>
      </c>
    </row>
    <row r="119" spans="1:19">
      <c r="A119" s="10" t="s">
        <v>4980</v>
      </c>
      <c r="B119" s="10" t="s">
        <v>5307</v>
      </c>
      <c r="C119" s="8" t="s">
        <v>5307</v>
      </c>
      <c r="D119" s="8">
        <v>0.52903986919531998</v>
      </c>
      <c r="E119" s="8">
        <v>0.15821301262995999</v>
      </c>
      <c r="F119" s="8">
        <v>0.93386183683956803</v>
      </c>
      <c r="G119" s="8">
        <v>5.6446884715576802E-3</v>
      </c>
      <c r="H119" s="8">
        <v>0</v>
      </c>
      <c r="I119" s="8">
        <v>0</v>
      </c>
      <c r="J119" s="8">
        <v>0</v>
      </c>
      <c r="K119" t="s">
        <v>7327</v>
      </c>
      <c r="L119" s="20" t="s">
        <v>7332</v>
      </c>
      <c r="M119" t="s">
        <v>7333</v>
      </c>
      <c r="N119" s="20" t="s">
        <v>7334</v>
      </c>
      <c r="O119" t="s">
        <v>7327</v>
      </c>
      <c r="P119" t="s">
        <v>7001</v>
      </c>
      <c r="Q119" t="s">
        <v>6020</v>
      </c>
      <c r="R119" t="s">
        <v>7002</v>
      </c>
      <c r="S119" t="s">
        <v>6020</v>
      </c>
    </row>
    <row r="120" spans="1:19">
      <c r="A120" s="10" t="s">
        <v>4981</v>
      </c>
      <c r="B120" s="10" t="s">
        <v>5307</v>
      </c>
      <c r="C120" s="8" t="s">
        <v>5307</v>
      </c>
      <c r="D120" s="8">
        <v>-0.45298184338104203</v>
      </c>
      <c r="E120" s="8">
        <v>0.143139294501473</v>
      </c>
      <c r="F120" s="8">
        <v>-0.77997267203540299</v>
      </c>
      <c r="G120" s="8">
        <v>5.4010411532678503E-3</v>
      </c>
      <c r="H120" s="8">
        <v>0</v>
      </c>
      <c r="I120" s="8">
        <v>0</v>
      </c>
      <c r="J120" s="8">
        <v>0</v>
      </c>
      <c r="K120" t="s">
        <v>7327</v>
      </c>
      <c r="L120" s="20">
        <v>0.7</v>
      </c>
      <c r="M120" t="s">
        <v>7333</v>
      </c>
      <c r="N120" s="20">
        <v>0.3</v>
      </c>
      <c r="O120" t="s">
        <v>7328</v>
      </c>
      <c r="P120" t="s">
        <v>7003</v>
      </c>
      <c r="Q120" t="s">
        <v>6020</v>
      </c>
      <c r="R120" t="s">
        <v>7004</v>
      </c>
      <c r="S120" t="s">
        <v>6020</v>
      </c>
    </row>
    <row r="121" spans="1:19">
      <c r="A121" s="10" t="s">
        <v>4982</v>
      </c>
      <c r="B121" s="10" t="s">
        <v>5307</v>
      </c>
      <c r="C121" s="8" t="s">
        <v>5307</v>
      </c>
      <c r="D121" s="8">
        <v>-0.306053154151185</v>
      </c>
      <c r="E121" s="8">
        <v>0.22600985000349</v>
      </c>
      <c r="F121" s="8">
        <v>0.15414990561312</v>
      </c>
      <c r="G121" s="8">
        <v>0.55290330929866105</v>
      </c>
      <c r="H121" s="8">
        <v>0</v>
      </c>
      <c r="I121" s="8">
        <v>0</v>
      </c>
      <c r="J121" s="8">
        <v>0</v>
      </c>
      <c r="K121" t="s">
        <v>7328</v>
      </c>
      <c r="L121" s="20" t="s">
        <v>7324</v>
      </c>
      <c r="M121" t="s">
        <v>7325</v>
      </c>
      <c r="N121" s="20" t="s">
        <v>7326</v>
      </c>
      <c r="O121" t="s">
        <v>7327</v>
      </c>
      <c r="P121" t="s">
        <v>7005</v>
      </c>
      <c r="Q121" t="s">
        <v>6020</v>
      </c>
      <c r="R121" t="s">
        <v>7006</v>
      </c>
      <c r="S121" t="s">
        <v>6020</v>
      </c>
    </row>
    <row r="122" spans="1:19">
      <c r="A122" s="10" t="s">
        <v>3187</v>
      </c>
      <c r="B122" s="10" t="s">
        <v>115</v>
      </c>
      <c r="C122" s="8" t="s">
        <v>5297</v>
      </c>
      <c r="D122" s="8">
        <v>-0.45176692826041698</v>
      </c>
      <c r="E122" s="8">
        <v>1.4389454061422099E-2</v>
      </c>
      <c r="F122" s="8">
        <v>-0.22913951199566601</v>
      </c>
      <c r="G122" s="8">
        <v>0.225930477301615</v>
      </c>
      <c r="H122" s="8">
        <v>0</v>
      </c>
      <c r="I122" s="8">
        <v>0</v>
      </c>
      <c r="J122" s="8">
        <v>0</v>
      </c>
      <c r="K122" t="s">
        <v>7328</v>
      </c>
      <c r="L122" s="20" t="s">
        <v>7324</v>
      </c>
      <c r="M122" t="s">
        <v>7325</v>
      </c>
      <c r="N122" s="20" t="s">
        <v>7326</v>
      </c>
      <c r="O122" t="s">
        <v>7328</v>
      </c>
      <c r="P122" t="s">
        <v>6892</v>
      </c>
      <c r="Q122" t="s">
        <v>6020</v>
      </c>
      <c r="R122" t="s">
        <v>6893</v>
      </c>
      <c r="S122" t="s">
        <v>6020</v>
      </c>
    </row>
    <row r="123" spans="1:19">
      <c r="A123" s="10" t="s">
        <v>2673</v>
      </c>
      <c r="B123" s="10" t="s">
        <v>5307</v>
      </c>
      <c r="C123" s="8" t="s">
        <v>5307</v>
      </c>
      <c r="D123" s="8">
        <v>-1.0637959305995199</v>
      </c>
      <c r="E123" s="8">
        <v>3.1576885314072899E-2</v>
      </c>
      <c r="F123" s="8">
        <v>0.232608811241134</v>
      </c>
      <c r="G123" s="8">
        <v>0.68114897541278097</v>
      </c>
      <c r="H123" s="8">
        <v>0</v>
      </c>
      <c r="I123" s="8">
        <v>0</v>
      </c>
      <c r="J123" s="8">
        <v>0</v>
      </c>
      <c r="K123" t="s">
        <v>7339</v>
      </c>
      <c r="L123" s="20">
        <v>1</v>
      </c>
      <c r="M123">
        <v>0</v>
      </c>
      <c r="N123" s="20">
        <v>0</v>
      </c>
      <c r="O123" t="s">
        <v>7327</v>
      </c>
      <c r="P123" t="s">
        <v>7009</v>
      </c>
      <c r="Q123" t="s">
        <v>6020</v>
      </c>
      <c r="R123" t="s">
        <v>7010</v>
      </c>
      <c r="S123" t="s">
        <v>6020</v>
      </c>
    </row>
    <row r="124" spans="1:19">
      <c r="A124" s="10" t="s">
        <v>2674</v>
      </c>
      <c r="B124" s="10" t="s">
        <v>5307</v>
      </c>
      <c r="C124" s="8" t="s">
        <v>5307</v>
      </c>
      <c r="D124" s="8">
        <v>-8.1080132988605599E-2</v>
      </c>
      <c r="E124" s="8">
        <v>0.79678832283790202</v>
      </c>
      <c r="F124" s="8">
        <v>-0.93666535392470296</v>
      </c>
      <c r="G124" s="8">
        <v>3.2992557063487297E-5</v>
      </c>
      <c r="H124" s="8">
        <v>0</v>
      </c>
      <c r="I124" s="8">
        <v>0</v>
      </c>
      <c r="J124" s="8">
        <v>0</v>
      </c>
      <c r="K124" t="s">
        <v>7314</v>
      </c>
      <c r="L124" s="20" t="s">
        <v>7348</v>
      </c>
      <c r="M124" t="s">
        <v>7325</v>
      </c>
      <c r="N124" s="20" t="s">
        <v>7326</v>
      </c>
      <c r="O124" t="s">
        <v>7327</v>
      </c>
      <c r="P124" t="s">
        <v>7011</v>
      </c>
      <c r="Q124" t="s">
        <v>6020</v>
      </c>
      <c r="R124" t="s">
        <v>7012</v>
      </c>
      <c r="S124">
        <v>0.74270800000000003</v>
      </c>
    </row>
    <row r="125" spans="1:19">
      <c r="A125" s="10" t="s">
        <v>3190</v>
      </c>
      <c r="B125" s="10" t="s">
        <v>2503</v>
      </c>
      <c r="C125" s="8" t="s">
        <v>5180</v>
      </c>
      <c r="D125" s="8">
        <v>-0.60645648210164704</v>
      </c>
      <c r="E125" s="8">
        <v>0.109952047022505</v>
      </c>
      <c r="F125" s="8">
        <v>-0.67278726252357302</v>
      </c>
      <c r="G125" s="8">
        <v>5.6380001938676899E-2</v>
      </c>
      <c r="H125" s="8">
        <v>0</v>
      </c>
      <c r="I125" s="8">
        <v>0</v>
      </c>
      <c r="J125" s="8">
        <v>0</v>
      </c>
      <c r="K125" t="s">
        <v>7327</v>
      </c>
      <c r="L125" s="20" t="s">
        <v>7332</v>
      </c>
      <c r="M125" t="s">
        <v>7333</v>
      </c>
      <c r="N125" s="20" t="s">
        <v>7334</v>
      </c>
      <c r="O125" t="s">
        <v>7327</v>
      </c>
      <c r="P125" t="s">
        <v>6825</v>
      </c>
      <c r="Q125" t="s">
        <v>6020</v>
      </c>
      <c r="R125" t="s">
        <v>6826</v>
      </c>
      <c r="S125" t="s">
        <v>6020</v>
      </c>
    </row>
    <row r="126" spans="1:19">
      <c r="A126" s="10" t="s">
        <v>3192</v>
      </c>
      <c r="B126" s="10" t="s">
        <v>2548</v>
      </c>
      <c r="C126" s="8" t="s">
        <v>2549</v>
      </c>
      <c r="D126" s="8">
        <v>-0.63354110204363001</v>
      </c>
      <c r="E126" s="8">
        <v>7.1092831904855297E-2</v>
      </c>
      <c r="F126" s="8">
        <v>0.190587521484615</v>
      </c>
      <c r="G126" s="8">
        <v>0.62146029275891201</v>
      </c>
      <c r="H126" s="8">
        <v>0</v>
      </c>
      <c r="I126" s="8">
        <v>0</v>
      </c>
      <c r="J126" s="8">
        <v>0</v>
      </c>
      <c r="K126" t="s">
        <v>7328</v>
      </c>
      <c r="L126" s="20" t="s">
        <v>7324</v>
      </c>
      <c r="M126" t="s">
        <v>7325</v>
      </c>
      <c r="N126" s="20" t="s">
        <v>7326</v>
      </c>
      <c r="O126" t="s">
        <v>7328</v>
      </c>
      <c r="P126" t="s">
        <v>6740</v>
      </c>
      <c r="Q126" t="s">
        <v>6020</v>
      </c>
      <c r="R126" t="s">
        <v>6741</v>
      </c>
      <c r="S126">
        <v>1.4917199999999999</v>
      </c>
    </row>
    <row r="127" spans="1:19">
      <c r="A127" s="10" t="s">
        <v>3193</v>
      </c>
      <c r="B127" s="10" t="s">
        <v>2450</v>
      </c>
      <c r="C127" s="8" t="s">
        <v>2451</v>
      </c>
      <c r="D127" s="8">
        <v>-1.2368488203372801</v>
      </c>
      <c r="E127" s="8">
        <v>4.7688748957492298E-4</v>
      </c>
      <c r="F127" s="8">
        <v>-0.80535599335871799</v>
      </c>
      <c r="G127" s="8">
        <v>2.3824092500526799E-2</v>
      </c>
      <c r="H127" s="8">
        <v>0</v>
      </c>
      <c r="I127" s="8">
        <v>0</v>
      </c>
      <c r="J127" s="8">
        <v>0</v>
      </c>
      <c r="K127" t="s">
        <v>7327</v>
      </c>
      <c r="L127" s="20" t="s">
        <v>7332</v>
      </c>
      <c r="M127" t="s">
        <v>7333</v>
      </c>
      <c r="N127" s="20" t="s">
        <v>7334</v>
      </c>
      <c r="O127" t="s">
        <v>7328</v>
      </c>
      <c r="P127" t="s">
        <v>6855</v>
      </c>
      <c r="Q127" t="s">
        <v>6020</v>
      </c>
      <c r="R127" t="s">
        <v>5998</v>
      </c>
      <c r="S127" t="s">
        <v>5998</v>
      </c>
    </row>
    <row r="128" spans="1:19">
      <c r="A128" s="10" t="s">
        <v>3193</v>
      </c>
      <c r="B128" s="10" t="s">
        <v>2475</v>
      </c>
      <c r="C128" s="8" t="s">
        <v>2476</v>
      </c>
      <c r="D128" s="8">
        <v>-1.2368488203372801</v>
      </c>
      <c r="E128" s="8">
        <v>4.7688748957492298E-4</v>
      </c>
      <c r="F128" s="8">
        <v>-0.80535599335871799</v>
      </c>
      <c r="G128" s="8">
        <v>2.3824092500526799E-2</v>
      </c>
      <c r="H128" s="8">
        <v>0</v>
      </c>
      <c r="I128" s="8">
        <v>0</v>
      </c>
      <c r="J128" s="8">
        <v>0</v>
      </c>
      <c r="K128" t="s">
        <v>7327</v>
      </c>
      <c r="L128" s="20" t="s">
        <v>7332</v>
      </c>
      <c r="M128" t="s">
        <v>7333</v>
      </c>
      <c r="N128" s="20" t="s">
        <v>7334</v>
      </c>
      <c r="O128" t="s">
        <v>7328</v>
      </c>
      <c r="P128" t="s">
        <v>6855</v>
      </c>
      <c r="Q128" t="s">
        <v>6020</v>
      </c>
      <c r="R128" t="s">
        <v>5998</v>
      </c>
      <c r="S128" t="s">
        <v>5998</v>
      </c>
    </row>
    <row r="129" spans="1:19">
      <c r="A129" s="10" t="s">
        <v>4984</v>
      </c>
      <c r="B129" s="10" t="s">
        <v>5307</v>
      </c>
      <c r="C129" s="8" t="s">
        <v>5307</v>
      </c>
      <c r="D129" s="8">
        <v>-0.42363758771187598</v>
      </c>
      <c r="E129" s="8">
        <v>0.220980801469287</v>
      </c>
      <c r="F129" s="8">
        <v>-0.33033317027783099</v>
      </c>
      <c r="G129" s="8">
        <v>0.32619381583441898</v>
      </c>
      <c r="H129" s="8">
        <v>0</v>
      </c>
      <c r="I129" s="8">
        <v>0</v>
      </c>
      <c r="J129" s="8">
        <v>0</v>
      </c>
      <c r="K129" t="s">
        <v>7339</v>
      </c>
      <c r="L129" s="20" t="s">
        <v>7324</v>
      </c>
      <c r="M129" t="s">
        <v>7325</v>
      </c>
      <c r="N129" s="20" t="s">
        <v>7326</v>
      </c>
      <c r="O129" t="s">
        <v>7327</v>
      </c>
      <c r="P129" t="s">
        <v>5998</v>
      </c>
      <c r="Q129" t="s">
        <v>5998</v>
      </c>
      <c r="R129" t="s">
        <v>5998</v>
      </c>
      <c r="S129" t="s">
        <v>5998</v>
      </c>
    </row>
    <row r="130" spans="1:19">
      <c r="A130" s="10" t="s">
        <v>3194</v>
      </c>
      <c r="B130" s="10" t="s">
        <v>5307</v>
      </c>
      <c r="C130" s="8" t="s">
        <v>5307</v>
      </c>
      <c r="D130" s="8">
        <v>-1.1003241375005</v>
      </c>
      <c r="E130" s="8">
        <v>4.6822957541918702E-10</v>
      </c>
      <c r="F130" s="8">
        <v>-0.84420789249441797</v>
      </c>
      <c r="G130" s="8">
        <v>1.80669083823982E-6</v>
      </c>
      <c r="H130" s="8">
        <v>0</v>
      </c>
      <c r="I130" s="8">
        <v>0</v>
      </c>
      <c r="J130" s="8">
        <v>0</v>
      </c>
      <c r="K130" t="s">
        <v>7327</v>
      </c>
      <c r="L130" s="20">
        <v>0.7</v>
      </c>
      <c r="M130" t="s">
        <v>7333</v>
      </c>
      <c r="N130" s="20">
        <v>0.3</v>
      </c>
      <c r="O130" t="s">
        <v>7327</v>
      </c>
      <c r="P130" t="s">
        <v>7013</v>
      </c>
      <c r="Q130" t="s">
        <v>6020</v>
      </c>
      <c r="R130" t="s">
        <v>7014</v>
      </c>
      <c r="S130" t="s">
        <v>6020</v>
      </c>
    </row>
    <row r="131" spans="1:19">
      <c r="A131" s="10" t="s">
        <v>4986</v>
      </c>
      <c r="B131" s="10" t="s">
        <v>5307</v>
      </c>
      <c r="C131" s="8" t="s">
        <v>5307</v>
      </c>
      <c r="D131" s="8">
        <v>-0.428849855353928</v>
      </c>
      <c r="E131" s="8">
        <v>1.78557344496845E-2</v>
      </c>
      <c r="F131" s="8">
        <v>-0.38040868545965301</v>
      </c>
      <c r="G131" s="8">
        <v>3.0008497381069699E-2</v>
      </c>
      <c r="H131" s="8">
        <v>0</v>
      </c>
      <c r="I131" s="8" t="s">
        <v>7015</v>
      </c>
      <c r="J131" s="8">
        <v>0</v>
      </c>
      <c r="K131" t="s">
        <v>7314</v>
      </c>
      <c r="L131" s="20" t="s">
        <v>7329</v>
      </c>
      <c r="M131" t="s">
        <v>7325</v>
      </c>
      <c r="N131" s="20" t="s">
        <v>7326</v>
      </c>
      <c r="O131" t="s">
        <v>7315</v>
      </c>
      <c r="P131" t="s">
        <v>7016</v>
      </c>
      <c r="Q131" t="s">
        <v>6020</v>
      </c>
      <c r="R131" t="s">
        <v>7017</v>
      </c>
      <c r="S131" t="s">
        <v>6020</v>
      </c>
    </row>
    <row r="132" spans="1:19">
      <c r="A132" s="10" t="s">
        <v>4988</v>
      </c>
      <c r="B132" s="10" t="s">
        <v>5307</v>
      </c>
      <c r="C132" s="8" t="s">
        <v>5307</v>
      </c>
      <c r="D132" s="8">
        <v>-1.5471786698358501</v>
      </c>
      <c r="E132" s="8">
        <v>1.88395654854275E-8</v>
      </c>
      <c r="F132" s="8">
        <v>-1.4805425475515399</v>
      </c>
      <c r="G132" s="8">
        <v>4.3965293491139297E-8</v>
      </c>
      <c r="H132" s="8">
        <v>0</v>
      </c>
      <c r="I132" s="8">
        <v>0</v>
      </c>
      <c r="J132" s="8">
        <v>0</v>
      </c>
      <c r="K132" t="s">
        <v>7327</v>
      </c>
      <c r="L132" s="20" t="s">
        <v>7332</v>
      </c>
      <c r="M132" t="s">
        <v>7333</v>
      </c>
      <c r="N132" s="20" t="s">
        <v>7334</v>
      </c>
      <c r="O132" t="s">
        <v>7328</v>
      </c>
      <c r="P132" t="s">
        <v>7019</v>
      </c>
      <c r="Q132" t="s">
        <v>6020</v>
      </c>
      <c r="R132" t="s">
        <v>7020</v>
      </c>
      <c r="S132" t="s">
        <v>6020</v>
      </c>
    </row>
    <row r="133" spans="1:19">
      <c r="A133" s="10" t="s">
        <v>4989</v>
      </c>
      <c r="B133" s="10" t="s">
        <v>5307</v>
      </c>
      <c r="C133" s="8" t="s">
        <v>5307</v>
      </c>
      <c r="D133" s="8">
        <v>0.50731234724000296</v>
      </c>
      <c r="E133" s="8">
        <v>0.14458458151701201</v>
      </c>
      <c r="F133" s="8">
        <v>1.47388229649166</v>
      </c>
      <c r="G133" s="8">
        <v>1.2904652664055801E-6</v>
      </c>
      <c r="H133" s="8">
        <v>0</v>
      </c>
      <c r="I133" s="8">
        <v>0</v>
      </c>
      <c r="J133" s="8">
        <v>0</v>
      </c>
      <c r="K133" t="s">
        <v>7328</v>
      </c>
      <c r="L133" s="20" t="s">
        <v>7324</v>
      </c>
      <c r="M133" t="s">
        <v>7325</v>
      </c>
      <c r="N133" s="20" t="s">
        <v>7326</v>
      </c>
      <c r="O133" t="s">
        <v>7327</v>
      </c>
      <c r="P133" t="s">
        <v>6976</v>
      </c>
      <c r="Q133" t="s">
        <v>6020</v>
      </c>
      <c r="R133" t="s">
        <v>6977</v>
      </c>
      <c r="S133" t="s">
        <v>6020</v>
      </c>
    </row>
    <row r="134" spans="1:19">
      <c r="A134" s="10" t="s">
        <v>2676</v>
      </c>
      <c r="B134" s="10" t="s">
        <v>5307</v>
      </c>
      <c r="C134" s="8" t="s">
        <v>5307</v>
      </c>
      <c r="D134" s="8">
        <v>0.73030136939994805</v>
      </c>
      <c r="E134" s="8">
        <v>3.1067602889271101E-2</v>
      </c>
      <c r="F134" s="8">
        <v>0.60517102373978104</v>
      </c>
      <c r="G134" s="8">
        <v>6.7986900202560097E-2</v>
      </c>
      <c r="H134" s="8">
        <v>0</v>
      </c>
      <c r="I134" s="8">
        <v>0</v>
      </c>
      <c r="J134" s="8">
        <v>0</v>
      </c>
      <c r="K134" t="s">
        <v>7328</v>
      </c>
      <c r="L134" s="20" t="s">
        <v>7324</v>
      </c>
      <c r="M134" t="s">
        <v>7325</v>
      </c>
      <c r="N134" s="20" t="s">
        <v>7326</v>
      </c>
      <c r="O134" t="s">
        <v>7327</v>
      </c>
      <c r="P134" t="s">
        <v>6255</v>
      </c>
      <c r="Q134" t="s">
        <v>6020</v>
      </c>
      <c r="R134" t="s">
        <v>6256</v>
      </c>
      <c r="S134" t="s">
        <v>6020</v>
      </c>
    </row>
    <row r="135" spans="1:19">
      <c r="A135" s="10" t="s">
        <v>4991</v>
      </c>
      <c r="B135" s="10" t="s">
        <v>5307</v>
      </c>
      <c r="C135" s="8" t="s">
        <v>5307</v>
      </c>
      <c r="D135" s="8">
        <v>-0.25986449492311903</v>
      </c>
      <c r="E135" s="8">
        <v>0.326287051627355</v>
      </c>
      <c r="F135" s="8">
        <v>0.108347227358829</v>
      </c>
      <c r="G135" s="8">
        <v>0.69015527153892997</v>
      </c>
      <c r="H135" s="8">
        <v>0</v>
      </c>
      <c r="I135" s="8">
        <v>0</v>
      </c>
      <c r="J135" s="8">
        <v>0</v>
      </c>
      <c r="K135" t="s">
        <v>7327</v>
      </c>
      <c r="L135" s="20" t="s">
        <v>7332</v>
      </c>
      <c r="M135" t="s">
        <v>7333</v>
      </c>
      <c r="N135" s="20" t="s">
        <v>7334</v>
      </c>
      <c r="O135" t="s">
        <v>7327</v>
      </c>
      <c r="P135" t="s">
        <v>7021</v>
      </c>
      <c r="Q135" t="s">
        <v>6020</v>
      </c>
      <c r="R135" t="s">
        <v>7022</v>
      </c>
      <c r="S135" t="s">
        <v>6020</v>
      </c>
    </row>
    <row r="136" spans="1:19">
      <c r="A136" s="10" t="s">
        <v>4992</v>
      </c>
      <c r="B136" s="10" t="s">
        <v>5307</v>
      </c>
      <c r="C136" s="8" t="s">
        <v>5307</v>
      </c>
      <c r="D136" s="8">
        <v>-0.46029086360934401</v>
      </c>
      <c r="E136" s="8">
        <v>3.6817321303582097E-2</v>
      </c>
      <c r="F136" s="8">
        <v>-9.6356067525231806E-2</v>
      </c>
      <c r="G136" s="8">
        <v>0.70240094542352005</v>
      </c>
      <c r="H136" s="8">
        <v>0</v>
      </c>
      <c r="I136" s="8">
        <v>0</v>
      </c>
      <c r="J136" s="8">
        <v>0</v>
      </c>
      <c r="K136" t="s">
        <v>7327</v>
      </c>
      <c r="L136" s="20" t="s">
        <v>7332</v>
      </c>
      <c r="M136" t="s">
        <v>7333</v>
      </c>
      <c r="N136" s="20" t="s">
        <v>7334</v>
      </c>
      <c r="O136" t="s">
        <v>7327</v>
      </c>
      <c r="P136" t="s">
        <v>7023</v>
      </c>
      <c r="Q136" t="s">
        <v>6020</v>
      </c>
      <c r="R136" t="s">
        <v>7024</v>
      </c>
      <c r="S136" t="s">
        <v>6020</v>
      </c>
    </row>
    <row r="137" spans="1:19">
      <c r="A137" s="10" t="s">
        <v>2677</v>
      </c>
      <c r="B137" s="10" t="s">
        <v>5307</v>
      </c>
      <c r="C137" s="8" t="s">
        <v>5307</v>
      </c>
      <c r="D137" s="8">
        <v>-6.6531665908415499E-2</v>
      </c>
      <c r="E137" s="8">
        <v>0.89362227543359096</v>
      </c>
      <c r="F137" s="8">
        <v>0.66244883209547301</v>
      </c>
      <c r="G137" s="8">
        <v>6.2468251954589202E-2</v>
      </c>
      <c r="H137" s="8">
        <v>0</v>
      </c>
      <c r="I137" s="8">
        <v>0</v>
      </c>
      <c r="J137" s="8">
        <v>0</v>
      </c>
      <c r="K137" t="s">
        <v>7328</v>
      </c>
      <c r="L137" s="20" t="s">
        <v>7324</v>
      </c>
      <c r="M137" t="s">
        <v>7325</v>
      </c>
      <c r="N137" s="20" t="s">
        <v>7326</v>
      </c>
      <c r="O137" t="s">
        <v>7327</v>
      </c>
      <c r="P137" t="s">
        <v>5998</v>
      </c>
      <c r="Q137" t="s">
        <v>5998</v>
      </c>
      <c r="R137" t="s">
        <v>5998</v>
      </c>
      <c r="S137" t="s">
        <v>5998</v>
      </c>
    </row>
    <row r="138" spans="1:19">
      <c r="A138" s="10" t="s">
        <v>3200</v>
      </c>
      <c r="B138" s="10" t="s">
        <v>14</v>
      </c>
      <c r="C138" s="8" t="s">
        <v>15</v>
      </c>
      <c r="D138" s="8">
        <v>1.41981797184708</v>
      </c>
      <c r="E138" s="8">
        <v>6.3839052823676998E-15</v>
      </c>
      <c r="F138" s="8">
        <v>-0.13738421212781801</v>
      </c>
      <c r="G138" s="8">
        <v>0.54404168223993499</v>
      </c>
      <c r="H138" s="8">
        <v>0</v>
      </c>
      <c r="I138" s="8">
        <v>0</v>
      </c>
      <c r="J138" s="8">
        <v>0</v>
      </c>
      <c r="K138" t="s">
        <v>7339</v>
      </c>
      <c r="L138" s="20" t="s">
        <v>7324</v>
      </c>
      <c r="M138" t="s">
        <v>7325</v>
      </c>
      <c r="N138" s="20" t="s">
        <v>7326</v>
      </c>
      <c r="O138" t="s">
        <v>7339</v>
      </c>
      <c r="P138" t="s">
        <v>6373</v>
      </c>
      <c r="Q138" t="s">
        <v>6020</v>
      </c>
      <c r="R138" t="s">
        <v>6374</v>
      </c>
      <c r="S138" t="s">
        <v>6020</v>
      </c>
    </row>
    <row r="139" spans="1:19">
      <c r="A139" s="10" t="s">
        <v>3200</v>
      </c>
      <c r="B139" s="10" t="s">
        <v>4673</v>
      </c>
      <c r="C139" s="8" t="s">
        <v>4760</v>
      </c>
      <c r="D139" s="8">
        <v>1.41981797184708</v>
      </c>
      <c r="E139" s="8">
        <v>6.3839052823676998E-15</v>
      </c>
      <c r="F139" s="8">
        <v>-0.13738421212781801</v>
      </c>
      <c r="G139" s="8">
        <v>0.54404168223993499</v>
      </c>
      <c r="H139" s="8">
        <v>0</v>
      </c>
      <c r="I139" s="8">
        <v>0</v>
      </c>
      <c r="J139" s="8">
        <v>0</v>
      </c>
      <c r="K139" t="s">
        <v>7339</v>
      </c>
      <c r="L139" s="20" t="s">
        <v>7324</v>
      </c>
      <c r="M139" t="s">
        <v>7325</v>
      </c>
      <c r="N139" s="20" t="s">
        <v>7326</v>
      </c>
      <c r="O139" t="s">
        <v>7339</v>
      </c>
      <c r="P139" t="s">
        <v>6373</v>
      </c>
      <c r="Q139" t="s">
        <v>6020</v>
      </c>
      <c r="R139" t="s">
        <v>6374</v>
      </c>
      <c r="S139" t="s">
        <v>6020</v>
      </c>
    </row>
    <row r="140" spans="1:19">
      <c r="A140" s="10" t="s">
        <v>2678</v>
      </c>
      <c r="B140" s="10" t="s">
        <v>5307</v>
      </c>
      <c r="C140" s="8" t="s">
        <v>5307</v>
      </c>
      <c r="D140" s="8">
        <v>0.384283081773654</v>
      </c>
      <c r="E140" s="8">
        <v>0.33353204755350602</v>
      </c>
      <c r="F140" s="8">
        <v>-7.0432455970889998E-3</v>
      </c>
      <c r="G140" s="8">
        <v>0.98860792488916405</v>
      </c>
      <c r="H140" s="8">
        <v>0</v>
      </c>
      <c r="I140" s="8" t="s">
        <v>7025</v>
      </c>
      <c r="J140" s="8">
        <v>0</v>
      </c>
      <c r="K140" t="s">
        <v>7314</v>
      </c>
      <c r="L140" s="20" t="s">
        <v>7353</v>
      </c>
      <c r="M140" t="s">
        <v>7325</v>
      </c>
      <c r="N140" s="20" t="s">
        <v>7326</v>
      </c>
      <c r="O140" t="s">
        <v>7315</v>
      </c>
      <c r="P140" t="s">
        <v>7026</v>
      </c>
      <c r="Q140" t="s">
        <v>6020</v>
      </c>
      <c r="R140" t="s">
        <v>7027</v>
      </c>
      <c r="S140" t="s">
        <v>6020</v>
      </c>
    </row>
    <row r="141" spans="1:19">
      <c r="A141" s="10" t="s">
        <v>4994</v>
      </c>
      <c r="B141" s="10" t="s">
        <v>5307</v>
      </c>
      <c r="C141" s="8" t="s">
        <v>5307</v>
      </c>
      <c r="D141" s="8">
        <v>-0.664852674481763</v>
      </c>
      <c r="E141" s="8">
        <v>1.34469254265669E-2</v>
      </c>
      <c r="F141" s="8">
        <v>-0.65887874250581102</v>
      </c>
      <c r="G141" s="8">
        <v>1.04224348757775E-2</v>
      </c>
      <c r="H141" s="8">
        <v>0</v>
      </c>
      <c r="I141" s="8">
        <v>0</v>
      </c>
      <c r="J141" s="8">
        <v>0</v>
      </c>
      <c r="K141" t="s">
        <v>7328</v>
      </c>
      <c r="L141" s="20" t="s">
        <v>7324</v>
      </c>
      <c r="M141" t="s">
        <v>7325</v>
      </c>
      <c r="N141" s="20" t="s">
        <v>7326</v>
      </c>
      <c r="O141" t="s">
        <v>7328</v>
      </c>
      <c r="P141" t="s">
        <v>7028</v>
      </c>
      <c r="Q141" t="s">
        <v>6020</v>
      </c>
      <c r="R141" t="s">
        <v>7029</v>
      </c>
      <c r="S141" t="s">
        <v>6020</v>
      </c>
    </row>
    <row r="142" spans="1:19">
      <c r="A142" s="10" t="s">
        <v>4995</v>
      </c>
      <c r="B142" s="10" t="s">
        <v>5307</v>
      </c>
      <c r="C142" s="8" t="s">
        <v>5307</v>
      </c>
      <c r="D142" s="8">
        <v>0.36477106408671001</v>
      </c>
      <c r="E142" s="8">
        <v>0.45035289414336399</v>
      </c>
      <c r="F142" s="8">
        <v>0.83250575357769496</v>
      </c>
      <c r="G142" s="8">
        <v>4.2213900885725901E-2</v>
      </c>
      <c r="H142" s="8">
        <v>0</v>
      </c>
      <c r="I142" s="8">
        <v>0</v>
      </c>
      <c r="J142" s="8">
        <v>0</v>
      </c>
      <c r="K142" t="s">
        <v>7327</v>
      </c>
      <c r="L142" s="20" t="s">
        <v>7332</v>
      </c>
      <c r="M142" t="s">
        <v>7333</v>
      </c>
      <c r="N142" s="20" t="s">
        <v>7334</v>
      </c>
      <c r="O142" t="s">
        <v>7327</v>
      </c>
      <c r="P142" t="s">
        <v>5998</v>
      </c>
      <c r="Q142" t="s">
        <v>5998</v>
      </c>
      <c r="R142" t="s">
        <v>5998</v>
      </c>
      <c r="S142" t="s">
        <v>5998</v>
      </c>
    </row>
    <row r="143" spans="1:19">
      <c r="A143" s="10" t="s">
        <v>4996</v>
      </c>
      <c r="B143" s="10" t="s">
        <v>5307</v>
      </c>
      <c r="C143" s="8" t="s">
        <v>5307</v>
      </c>
      <c r="D143" s="8">
        <v>-0.53538486427226895</v>
      </c>
      <c r="E143" s="8">
        <v>6.4469401715307906E-2</v>
      </c>
      <c r="F143" s="8">
        <v>0.71952689078604504</v>
      </c>
      <c r="G143" s="8">
        <v>7.0233499054942004E-3</v>
      </c>
      <c r="H143" s="8">
        <v>0</v>
      </c>
      <c r="I143" s="8">
        <v>0</v>
      </c>
      <c r="J143" s="8">
        <v>0</v>
      </c>
      <c r="K143" t="s">
        <v>7327</v>
      </c>
      <c r="L143" s="20" t="s">
        <v>7332</v>
      </c>
      <c r="M143" t="s">
        <v>7333</v>
      </c>
      <c r="N143" s="20" t="s">
        <v>7334</v>
      </c>
      <c r="O143" t="s">
        <v>7327</v>
      </c>
      <c r="P143" t="s">
        <v>7030</v>
      </c>
      <c r="Q143" t="s">
        <v>6020</v>
      </c>
      <c r="R143" t="s">
        <v>7031</v>
      </c>
      <c r="S143" t="s">
        <v>6020</v>
      </c>
    </row>
    <row r="144" spans="1:19">
      <c r="A144" s="10" t="s">
        <v>4997</v>
      </c>
      <c r="B144" s="10" t="s">
        <v>5307</v>
      </c>
      <c r="C144" s="8" t="s">
        <v>5307</v>
      </c>
      <c r="D144" s="8">
        <v>-1.00517649487689</v>
      </c>
      <c r="E144" s="8">
        <v>4.9658936063680197E-4</v>
      </c>
      <c r="F144" s="8">
        <v>-1.4316582318895399</v>
      </c>
      <c r="G144" s="8">
        <v>1.93859154086921E-7</v>
      </c>
      <c r="H144" s="8">
        <v>0</v>
      </c>
      <c r="I144" s="8">
        <v>0</v>
      </c>
      <c r="J144" s="8">
        <v>0</v>
      </c>
      <c r="K144" t="s">
        <v>7327</v>
      </c>
      <c r="L144" s="20" t="s">
        <v>7332</v>
      </c>
      <c r="M144" t="s">
        <v>7333</v>
      </c>
      <c r="N144" s="20" t="s">
        <v>7334</v>
      </c>
      <c r="O144" t="s">
        <v>7339</v>
      </c>
      <c r="P144" t="s">
        <v>7035</v>
      </c>
      <c r="Q144" t="s">
        <v>6020</v>
      </c>
      <c r="R144" t="s">
        <v>7036</v>
      </c>
      <c r="S144" t="s">
        <v>6020</v>
      </c>
    </row>
    <row r="145" spans="1:19">
      <c r="A145" s="10" t="s">
        <v>4998</v>
      </c>
      <c r="B145" s="10" t="s">
        <v>5307</v>
      </c>
      <c r="C145" s="8" t="s">
        <v>5307</v>
      </c>
      <c r="D145" s="8">
        <v>1.0567538144522299</v>
      </c>
      <c r="E145" s="8">
        <v>1.4304343695392E-2</v>
      </c>
      <c r="F145" s="8">
        <v>0.92942454379303197</v>
      </c>
      <c r="G145" s="8">
        <v>2.6911448870542299E-2</v>
      </c>
      <c r="H145" s="8">
        <v>0</v>
      </c>
      <c r="I145" s="8">
        <v>0</v>
      </c>
      <c r="J145" s="8">
        <v>0</v>
      </c>
      <c r="K145" t="s">
        <v>7328</v>
      </c>
      <c r="L145" s="20" t="s">
        <v>7324</v>
      </c>
      <c r="M145" t="s">
        <v>7325</v>
      </c>
      <c r="N145" s="20" t="s">
        <v>7326</v>
      </c>
      <c r="O145" t="s">
        <v>7327</v>
      </c>
      <c r="P145" t="s">
        <v>6925</v>
      </c>
      <c r="Q145" t="s">
        <v>6015</v>
      </c>
      <c r="R145" t="s">
        <v>6926</v>
      </c>
      <c r="S145" t="s">
        <v>6015</v>
      </c>
    </row>
    <row r="146" spans="1:19">
      <c r="A146" s="10" t="s">
        <v>3208</v>
      </c>
      <c r="B146" s="10" t="s">
        <v>2</v>
      </c>
      <c r="C146" s="8" t="s">
        <v>4724</v>
      </c>
      <c r="D146" s="8">
        <v>-0.47976752941385498</v>
      </c>
      <c r="E146" s="8">
        <v>4.9764783018712899E-2</v>
      </c>
      <c r="F146" s="8">
        <v>0.111432937145646</v>
      </c>
      <c r="G146" s="8">
        <v>0.67912490408051296</v>
      </c>
      <c r="H146" s="8">
        <v>0</v>
      </c>
      <c r="I146" s="8">
        <v>0</v>
      </c>
      <c r="J146" s="8">
        <v>0</v>
      </c>
      <c r="K146" t="s">
        <v>7328</v>
      </c>
      <c r="L146" s="20" t="s">
        <v>7324</v>
      </c>
      <c r="M146" t="s">
        <v>7325</v>
      </c>
      <c r="N146" s="20" t="s">
        <v>7326</v>
      </c>
      <c r="O146" t="s">
        <v>7327</v>
      </c>
      <c r="P146" t="s">
        <v>5998</v>
      </c>
      <c r="Q146" t="s">
        <v>5998</v>
      </c>
      <c r="R146" t="s">
        <v>5998</v>
      </c>
      <c r="S146" t="s">
        <v>5998</v>
      </c>
    </row>
    <row r="147" spans="1:19">
      <c r="A147" s="10" t="s">
        <v>5002</v>
      </c>
      <c r="B147" s="10" t="s">
        <v>5307</v>
      </c>
      <c r="C147" s="8" t="s">
        <v>5307</v>
      </c>
      <c r="D147" s="8">
        <v>0.50314151804398799</v>
      </c>
      <c r="E147" s="8">
        <v>0.160581289136176</v>
      </c>
      <c r="F147" s="8">
        <v>0.66440995255524204</v>
      </c>
      <c r="G147" s="8">
        <v>4.5584777264476697E-2</v>
      </c>
      <c r="H147" s="8">
        <v>0</v>
      </c>
      <c r="I147" s="8">
        <v>0</v>
      </c>
      <c r="J147" s="8">
        <v>0</v>
      </c>
      <c r="K147" t="s">
        <v>7327</v>
      </c>
      <c r="L147" s="20" t="s">
        <v>7332</v>
      </c>
      <c r="M147" t="s">
        <v>7333</v>
      </c>
      <c r="N147" s="20" t="s">
        <v>7334</v>
      </c>
      <c r="O147" t="s">
        <v>7327</v>
      </c>
      <c r="P147" t="s">
        <v>5998</v>
      </c>
      <c r="Q147" t="s">
        <v>5998</v>
      </c>
      <c r="R147" t="s">
        <v>5998</v>
      </c>
      <c r="S147" t="s">
        <v>5998</v>
      </c>
    </row>
    <row r="148" spans="1:19">
      <c r="A148" s="10" t="s">
        <v>5003</v>
      </c>
      <c r="B148" s="10" t="s">
        <v>5307</v>
      </c>
      <c r="C148" s="8" t="s">
        <v>5307</v>
      </c>
      <c r="D148" s="8">
        <v>0.74867012576001102</v>
      </c>
      <c r="E148" s="8">
        <v>6.9936823525272002E-2</v>
      </c>
      <c r="F148" s="8">
        <v>1.3844078996293601</v>
      </c>
      <c r="G148" s="8">
        <v>1.7423687340245E-4</v>
      </c>
      <c r="H148" s="8">
        <v>0</v>
      </c>
      <c r="I148" s="8">
        <v>0</v>
      </c>
      <c r="J148" s="8">
        <v>0</v>
      </c>
      <c r="K148" t="s">
        <v>7328</v>
      </c>
      <c r="L148" s="20" t="s">
        <v>7324</v>
      </c>
      <c r="M148" t="s">
        <v>7325</v>
      </c>
      <c r="N148" s="20" t="s">
        <v>7326</v>
      </c>
      <c r="O148" t="s">
        <v>7327</v>
      </c>
      <c r="P148" t="s">
        <v>5998</v>
      </c>
      <c r="Q148" t="s">
        <v>5998</v>
      </c>
      <c r="R148" t="s">
        <v>5998</v>
      </c>
      <c r="S148" t="s">
        <v>5998</v>
      </c>
    </row>
    <row r="149" spans="1:19">
      <c r="A149" s="10" t="s">
        <v>5005</v>
      </c>
      <c r="B149" s="10" t="s">
        <v>5307</v>
      </c>
      <c r="C149" s="8" t="s">
        <v>5307</v>
      </c>
      <c r="D149" s="8">
        <v>0.56442260901744601</v>
      </c>
      <c r="E149" s="8">
        <v>0.197274216005737</v>
      </c>
      <c r="F149" s="8">
        <v>1.2723757759188701</v>
      </c>
      <c r="G149" s="8">
        <v>8.1190426892804803E-4</v>
      </c>
      <c r="H149" s="8">
        <v>0</v>
      </c>
      <c r="I149" s="8">
        <v>0</v>
      </c>
      <c r="J149" s="8">
        <v>0</v>
      </c>
      <c r="K149" t="s">
        <v>7327</v>
      </c>
      <c r="L149" s="20" t="s">
        <v>7332</v>
      </c>
      <c r="M149" t="s">
        <v>7333</v>
      </c>
      <c r="N149" s="20" t="s">
        <v>7334</v>
      </c>
      <c r="O149" t="s">
        <v>7327</v>
      </c>
      <c r="P149" t="s">
        <v>7039</v>
      </c>
      <c r="Q149" t="s">
        <v>6020</v>
      </c>
      <c r="R149" t="s">
        <v>7040</v>
      </c>
      <c r="S149" t="s">
        <v>6020</v>
      </c>
    </row>
    <row r="150" spans="1:19">
      <c r="A150" s="10" t="s">
        <v>5006</v>
      </c>
      <c r="B150" s="10" t="s">
        <v>5307</v>
      </c>
      <c r="C150" s="8" t="s">
        <v>5307</v>
      </c>
      <c r="D150" s="8">
        <v>1.3931610174659601</v>
      </c>
      <c r="E150" s="8">
        <v>4.5040908060194199E-5</v>
      </c>
      <c r="F150" s="8">
        <v>1.96803032109201</v>
      </c>
      <c r="G150" s="8">
        <v>1.1579839120036099E-9</v>
      </c>
      <c r="H150" s="8">
        <v>0</v>
      </c>
      <c r="I150" s="8">
        <v>0</v>
      </c>
      <c r="J150" s="8">
        <v>0</v>
      </c>
      <c r="K150" t="s">
        <v>7327</v>
      </c>
      <c r="L150" s="20" t="s">
        <v>7332</v>
      </c>
      <c r="M150" t="s">
        <v>7333</v>
      </c>
      <c r="N150" s="20" t="s">
        <v>7334</v>
      </c>
      <c r="O150" t="s">
        <v>7327</v>
      </c>
      <c r="P150" t="s">
        <v>6925</v>
      </c>
      <c r="Q150" t="s">
        <v>6015</v>
      </c>
      <c r="R150" t="s">
        <v>6926</v>
      </c>
      <c r="S150" t="s">
        <v>6015</v>
      </c>
    </row>
    <row r="151" spans="1:19">
      <c r="A151" s="10" t="s">
        <v>5007</v>
      </c>
      <c r="B151" s="10" t="s">
        <v>5307</v>
      </c>
      <c r="C151" s="8" t="s">
        <v>5307</v>
      </c>
      <c r="D151" s="8">
        <v>-0.30204646356941101</v>
      </c>
      <c r="E151" s="8">
        <v>0.22373731375676201</v>
      </c>
      <c r="F151" s="8">
        <v>-0.29751894102506699</v>
      </c>
      <c r="G151" s="8">
        <v>0.205071017106918</v>
      </c>
      <c r="H151" s="8">
        <v>0</v>
      </c>
      <c r="I151" s="8">
        <v>0</v>
      </c>
      <c r="J151" s="8">
        <v>0</v>
      </c>
      <c r="K151" t="s">
        <v>7328</v>
      </c>
      <c r="L151" s="20" t="s">
        <v>7324</v>
      </c>
      <c r="M151" t="s">
        <v>7325</v>
      </c>
      <c r="N151" s="20" t="s">
        <v>7326</v>
      </c>
      <c r="O151" t="s">
        <v>7327</v>
      </c>
      <c r="P151" t="s">
        <v>7043</v>
      </c>
      <c r="Q151" t="s">
        <v>6020</v>
      </c>
      <c r="R151" t="s">
        <v>7044</v>
      </c>
      <c r="S151" t="s">
        <v>6020</v>
      </c>
    </row>
    <row r="152" spans="1:19">
      <c r="A152" s="10" t="s">
        <v>3211</v>
      </c>
      <c r="B152" s="10" t="s">
        <v>2411</v>
      </c>
      <c r="C152" s="8" t="s">
        <v>2412</v>
      </c>
      <c r="D152" s="8">
        <v>0.12475187640160899</v>
      </c>
      <c r="E152" s="8">
        <v>0.81782199276727596</v>
      </c>
      <c r="F152" s="8">
        <v>-1.6898976231601699</v>
      </c>
      <c r="G152" s="8">
        <v>1.40697854293015E-5</v>
      </c>
      <c r="H152" s="8">
        <v>0</v>
      </c>
      <c r="I152" s="8">
        <v>0</v>
      </c>
      <c r="J152" s="8">
        <v>0</v>
      </c>
      <c r="K152" t="s">
        <v>7327</v>
      </c>
      <c r="L152" s="20" t="s">
        <v>7332</v>
      </c>
      <c r="M152" t="s">
        <v>7333</v>
      </c>
      <c r="N152" s="20" t="s">
        <v>7334</v>
      </c>
      <c r="O152" t="s">
        <v>7327</v>
      </c>
      <c r="P152" t="s">
        <v>6845</v>
      </c>
      <c r="Q152" t="s">
        <v>6616</v>
      </c>
      <c r="R152" t="s">
        <v>5998</v>
      </c>
      <c r="S152" t="s">
        <v>5998</v>
      </c>
    </row>
    <row r="153" spans="1:19">
      <c r="A153" s="10" t="s">
        <v>3211</v>
      </c>
      <c r="B153" s="10" t="s">
        <v>2480</v>
      </c>
      <c r="C153" s="8" t="s">
        <v>2481</v>
      </c>
      <c r="D153" s="8">
        <v>0.12475187640160899</v>
      </c>
      <c r="E153" s="8">
        <v>0.81782199276727596</v>
      </c>
      <c r="F153" s="8">
        <v>-1.6898976231601699</v>
      </c>
      <c r="G153" s="8">
        <v>1.40697854293015E-5</v>
      </c>
      <c r="H153" s="8">
        <v>0</v>
      </c>
      <c r="I153" s="8">
        <v>0</v>
      </c>
      <c r="J153" s="8">
        <v>0</v>
      </c>
      <c r="K153" t="s">
        <v>7327</v>
      </c>
      <c r="L153" s="20" t="s">
        <v>7332</v>
      </c>
      <c r="M153" t="s">
        <v>7333</v>
      </c>
      <c r="N153" s="20" t="s">
        <v>7334</v>
      </c>
      <c r="O153" t="s">
        <v>7327</v>
      </c>
      <c r="P153" t="s">
        <v>6845</v>
      </c>
      <c r="Q153" t="s">
        <v>6616</v>
      </c>
      <c r="R153" t="s">
        <v>5998</v>
      </c>
      <c r="S153" t="s">
        <v>5998</v>
      </c>
    </row>
    <row r="154" spans="1:19">
      <c r="A154" s="10" t="s">
        <v>3214</v>
      </c>
      <c r="B154" s="10" t="s">
        <v>45</v>
      </c>
      <c r="C154" s="8" t="s">
        <v>46</v>
      </c>
      <c r="D154" s="8">
        <v>0.43284628936950498</v>
      </c>
      <c r="E154" s="8">
        <v>0.27600529873109497</v>
      </c>
      <c r="F154" s="8">
        <v>0.65912685367537804</v>
      </c>
      <c r="G154" s="8">
        <v>6.6053966217092294E-2</v>
      </c>
      <c r="H154" s="8">
        <v>0</v>
      </c>
      <c r="I154" s="8">
        <v>0</v>
      </c>
      <c r="J154" s="8">
        <v>0</v>
      </c>
      <c r="K154" t="s">
        <v>7328</v>
      </c>
      <c r="L154" s="20">
        <v>1</v>
      </c>
      <c r="M154">
        <v>0</v>
      </c>
      <c r="N154" s="20">
        <v>0</v>
      </c>
      <c r="O154" t="s">
        <v>7328</v>
      </c>
      <c r="P154" t="s">
        <v>5998</v>
      </c>
      <c r="Q154" t="s">
        <v>5998</v>
      </c>
      <c r="R154" t="s">
        <v>5998</v>
      </c>
      <c r="S154" t="s">
        <v>5998</v>
      </c>
    </row>
    <row r="155" spans="1:19">
      <c r="A155" s="10" t="s">
        <v>5010</v>
      </c>
      <c r="B155" s="10" t="s">
        <v>5307</v>
      </c>
      <c r="C155" s="8" t="s">
        <v>5307</v>
      </c>
      <c r="D155" s="8">
        <v>1.1083570046437601</v>
      </c>
      <c r="E155" s="8">
        <v>2.60095978655825E-2</v>
      </c>
      <c r="F155" s="8">
        <v>0.44529099403121303</v>
      </c>
      <c r="G155" s="8">
        <v>0.39855393167001402</v>
      </c>
      <c r="H155" s="8">
        <v>0</v>
      </c>
      <c r="I155" s="8">
        <v>0</v>
      </c>
      <c r="J155" s="8">
        <v>0</v>
      </c>
      <c r="K155" t="s">
        <v>7328</v>
      </c>
      <c r="L155" s="20" t="s">
        <v>7324</v>
      </c>
      <c r="M155" t="s">
        <v>7325</v>
      </c>
      <c r="N155" s="20" t="s">
        <v>7326</v>
      </c>
      <c r="O155" t="s">
        <v>7327</v>
      </c>
      <c r="P155" t="s">
        <v>7046</v>
      </c>
      <c r="Q155" t="s">
        <v>6020</v>
      </c>
      <c r="R155" t="s">
        <v>7047</v>
      </c>
      <c r="S155">
        <v>-0.79229099999999997</v>
      </c>
    </row>
    <row r="156" spans="1:19">
      <c r="A156" s="10" t="s">
        <v>2686</v>
      </c>
      <c r="B156" s="10" t="s">
        <v>5307</v>
      </c>
      <c r="C156" s="8" t="s">
        <v>5307</v>
      </c>
      <c r="D156" s="8">
        <v>1.7035580652248901</v>
      </c>
      <c r="E156" s="8">
        <v>6.7865875456182703E-12</v>
      </c>
      <c r="F156" s="8">
        <v>0.91846623508784497</v>
      </c>
      <c r="G156" s="8">
        <v>3.3839312876057001E-4</v>
      </c>
      <c r="H156" s="8">
        <v>0</v>
      </c>
      <c r="I156" s="8">
        <v>0</v>
      </c>
      <c r="J156" s="8">
        <v>0</v>
      </c>
      <c r="K156" t="s">
        <v>7328</v>
      </c>
      <c r="L156" s="20" t="s">
        <v>7324</v>
      </c>
      <c r="M156" t="s">
        <v>7325</v>
      </c>
      <c r="N156" s="20" t="s">
        <v>7326</v>
      </c>
      <c r="O156" t="s">
        <v>7327</v>
      </c>
      <c r="P156" t="s">
        <v>7048</v>
      </c>
      <c r="Q156" t="s">
        <v>6020</v>
      </c>
      <c r="R156" t="s">
        <v>7049</v>
      </c>
      <c r="S156" t="s">
        <v>6020</v>
      </c>
    </row>
    <row r="157" spans="1:19">
      <c r="A157" s="10" t="s">
        <v>5011</v>
      </c>
      <c r="B157" s="10" t="s">
        <v>5307</v>
      </c>
      <c r="C157" s="8" t="s">
        <v>5307</v>
      </c>
      <c r="D157" s="8">
        <v>1.25816434911949</v>
      </c>
      <c r="E157" s="8">
        <v>1.13750843337723E-2</v>
      </c>
      <c r="F157" s="8">
        <v>-0.41525068805152499</v>
      </c>
      <c r="G157" s="8">
        <v>0.45213342188071798</v>
      </c>
      <c r="H157" s="8">
        <v>0</v>
      </c>
      <c r="I157" s="8">
        <v>0</v>
      </c>
      <c r="J157" s="8">
        <v>0</v>
      </c>
      <c r="K157" t="s">
        <v>7328</v>
      </c>
      <c r="L157" s="20" t="s">
        <v>7324</v>
      </c>
      <c r="M157" t="s">
        <v>7325</v>
      </c>
      <c r="N157" s="20" t="s">
        <v>7326</v>
      </c>
      <c r="O157" t="s">
        <v>7328</v>
      </c>
      <c r="P157" t="s">
        <v>7050</v>
      </c>
      <c r="Q157" t="s">
        <v>6020</v>
      </c>
      <c r="R157" t="s">
        <v>7051</v>
      </c>
      <c r="S157" t="s">
        <v>6020</v>
      </c>
    </row>
    <row r="158" spans="1:19">
      <c r="A158" s="10" t="s">
        <v>2687</v>
      </c>
      <c r="B158" s="10" t="s">
        <v>5307</v>
      </c>
      <c r="C158" s="8" t="s">
        <v>5307</v>
      </c>
      <c r="D158" s="8">
        <v>2.2740278390547699</v>
      </c>
      <c r="E158" s="8">
        <v>4.5848892547049699E-8</v>
      </c>
      <c r="F158" s="8">
        <v>1.04040158113453</v>
      </c>
      <c r="G158" s="8">
        <v>1.7234332190338701E-2</v>
      </c>
      <c r="H158" s="8">
        <v>0</v>
      </c>
      <c r="I158" s="8">
        <v>0</v>
      </c>
      <c r="J158" s="8">
        <v>0</v>
      </c>
      <c r="K158" t="s">
        <v>7327</v>
      </c>
      <c r="L158" s="20" t="s">
        <v>7332</v>
      </c>
      <c r="M158" t="s">
        <v>7333</v>
      </c>
      <c r="N158" s="20" t="s">
        <v>7334</v>
      </c>
      <c r="O158" t="s">
        <v>7339</v>
      </c>
      <c r="P158" t="s">
        <v>7052</v>
      </c>
      <c r="Q158" t="s">
        <v>6020</v>
      </c>
      <c r="R158" t="s">
        <v>7053</v>
      </c>
      <c r="S158" t="s">
        <v>6020</v>
      </c>
    </row>
    <row r="159" spans="1:19">
      <c r="A159" s="10" t="s">
        <v>5012</v>
      </c>
      <c r="B159" s="10" t="s">
        <v>5307</v>
      </c>
      <c r="C159" s="8" t="s">
        <v>5307</v>
      </c>
      <c r="D159" s="8">
        <v>-0.61567941201406695</v>
      </c>
      <c r="E159" s="8">
        <v>3.80238917993714E-3</v>
      </c>
      <c r="F159" s="8">
        <v>-0.82719414760943299</v>
      </c>
      <c r="G159" s="8">
        <v>4.1085955636548197E-5</v>
      </c>
      <c r="H159" s="8">
        <v>0</v>
      </c>
      <c r="I159" s="8">
        <v>0</v>
      </c>
      <c r="J159" s="8">
        <v>0</v>
      </c>
      <c r="K159" t="s">
        <v>7327</v>
      </c>
      <c r="L159" s="20" t="s">
        <v>7332</v>
      </c>
      <c r="M159" t="s">
        <v>7333</v>
      </c>
      <c r="N159" s="20" t="s">
        <v>7334</v>
      </c>
      <c r="O159" t="s">
        <v>7327</v>
      </c>
      <c r="P159" t="s">
        <v>5998</v>
      </c>
      <c r="Q159" t="s">
        <v>5998</v>
      </c>
      <c r="R159" t="s">
        <v>5998</v>
      </c>
      <c r="S159" t="s">
        <v>5998</v>
      </c>
    </row>
    <row r="160" spans="1:19">
      <c r="A160" s="10" t="s">
        <v>3221</v>
      </c>
      <c r="B160" s="10" t="s">
        <v>45</v>
      </c>
      <c r="C160" s="8" t="s">
        <v>46</v>
      </c>
      <c r="D160" s="8">
        <v>-0.92996553844590302</v>
      </c>
      <c r="E160" s="8">
        <v>1.61074558515312E-3</v>
      </c>
      <c r="F160" s="8">
        <v>-1.0409843304943101</v>
      </c>
      <c r="G160" s="8">
        <v>2.4751998639142099E-4</v>
      </c>
      <c r="H160" s="8">
        <v>0</v>
      </c>
      <c r="I160" s="8">
        <v>0</v>
      </c>
      <c r="J160" s="8">
        <v>0</v>
      </c>
      <c r="K160" t="s">
        <v>7327</v>
      </c>
      <c r="L160" s="20" t="s">
        <v>7332</v>
      </c>
      <c r="M160" t="s">
        <v>7333</v>
      </c>
      <c r="N160" s="20" t="s">
        <v>7334</v>
      </c>
      <c r="O160" t="s">
        <v>7328</v>
      </c>
      <c r="P160" t="s">
        <v>6774</v>
      </c>
      <c r="Q160" t="s">
        <v>6020</v>
      </c>
      <c r="R160" t="s">
        <v>6775</v>
      </c>
      <c r="S160">
        <v>-0.82879899999999995</v>
      </c>
    </row>
    <row r="161" spans="1:19">
      <c r="A161" s="10" t="s">
        <v>5014</v>
      </c>
      <c r="B161" s="10" t="s">
        <v>5307</v>
      </c>
      <c r="C161" s="8" t="s">
        <v>5307</v>
      </c>
      <c r="D161" s="8">
        <v>-0.95603898557936795</v>
      </c>
      <c r="E161" s="8">
        <v>3.81441117184339E-4</v>
      </c>
      <c r="F161" s="8">
        <v>-0.37017878636535001</v>
      </c>
      <c r="G161" s="8">
        <v>0.191030032642653</v>
      </c>
      <c r="H161" s="8">
        <v>0</v>
      </c>
      <c r="I161" s="8">
        <v>0</v>
      </c>
      <c r="J161" s="8">
        <v>0</v>
      </c>
      <c r="K161" t="s">
        <v>7327</v>
      </c>
      <c r="L161" s="20" t="s">
        <v>7332</v>
      </c>
      <c r="M161" t="s">
        <v>7333</v>
      </c>
      <c r="N161" s="20" t="s">
        <v>7334</v>
      </c>
      <c r="O161" t="s">
        <v>7327</v>
      </c>
      <c r="P161" t="s">
        <v>7054</v>
      </c>
      <c r="Q161" t="s">
        <v>6020</v>
      </c>
      <c r="R161" t="s">
        <v>7055</v>
      </c>
      <c r="S161" t="s">
        <v>6020</v>
      </c>
    </row>
    <row r="162" spans="1:19">
      <c r="A162" s="10" t="s">
        <v>5015</v>
      </c>
      <c r="B162" s="10" t="s">
        <v>5307</v>
      </c>
      <c r="C162" s="8" t="s">
        <v>5307</v>
      </c>
      <c r="D162" s="8">
        <v>1.5575532102690699</v>
      </c>
      <c r="E162" s="8">
        <v>3.54528711091918E-6</v>
      </c>
      <c r="F162" s="8">
        <v>2.5620715650830199</v>
      </c>
      <c r="G162" s="8">
        <v>7.1994579591575299E-16</v>
      </c>
      <c r="H162" s="8">
        <v>0</v>
      </c>
      <c r="I162" s="8">
        <v>0</v>
      </c>
      <c r="J162" s="8">
        <v>0</v>
      </c>
      <c r="K162" t="s">
        <v>7328</v>
      </c>
      <c r="L162" s="20" t="s">
        <v>7324</v>
      </c>
      <c r="M162" t="s">
        <v>7325</v>
      </c>
      <c r="N162" s="20" t="s">
        <v>7326</v>
      </c>
      <c r="O162" t="s">
        <v>7327</v>
      </c>
      <c r="P162" t="s">
        <v>5998</v>
      </c>
      <c r="Q162" t="s">
        <v>5998</v>
      </c>
      <c r="R162" t="s">
        <v>5998</v>
      </c>
      <c r="S162" t="s">
        <v>5998</v>
      </c>
    </row>
    <row r="163" spans="1:19">
      <c r="A163" s="10" t="s">
        <v>3223</v>
      </c>
      <c r="B163" s="10" t="s">
        <v>4677</v>
      </c>
      <c r="C163" s="8" t="s">
        <v>4752</v>
      </c>
      <c r="D163" s="8">
        <v>0.914933518741881</v>
      </c>
      <c r="E163" s="8">
        <v>2.9963237004097702E-2</v>
      </c>
      <c r="F163" s="8">
        <v>1.1333344354285999</v>
      </c>
      <c r="G163" s="8">
        <v>3.8867150571711001E-3</v>
      </c>
      <c r="H163" s="8">
        <v>0</v>
      </c>
      <c r="I163" s="8">
        <v>0</v>
      </c>
      <c r="J163" s="8">
        <v>0</v>
      </c>
      <c r="K163" t="s">
        <v>7339</v>
      </c>
      <c r="L163" s="20" t="s">
        <v>7324</v>
      </c>
      <c r="M163" t="s">
        <v>7325</v>
      </c>
      <c r="N163" s="20" t="s">
        <v>7326</v>
      </c>
      <c r="O163" t="s">
        <v>7354</v>
      </c>
      <c r="P163" t="s">
        <v>6580</v>
      </c>
      <c r="Q163" t="s">
        <v>6020</v>
      </c>
      <c r="R163" t="s">
        <v>6581</v>
      </c>
      <c r="S163">
        <v>1.1454</v>
      </c>
    </row>
    <row r="164" spans="1:19">
      <c r="A164" s="10" t="s">
        <v>5016</v>
      </c>
      <c r="B164" s="10" t="s">
        <v>5307</v>
      </c>
      <c r="C164" s="8" t="s">
        <v>5307</v>
      </c>
      <c r="D164" s="8">
        <v>0.218314660330893</v>
      </c>
      <c r="E164" s="8">
        <v>0.35320081142257398</v>
      </c>
      <c r="F164" s="8">
        <v>-0.225245107848427</v>
      </c>
      <c r="G164" s="8">
        <v>0.304943675718156</v>
      </c>
      <c r="H164" s="8">
        <v>0</v>
      </c>
      <c r="I164" s="8">
        <v>0</v>
      </c>
      <c r="J164" s="8">
        <v>0</v>
      </c>
      <c r="K164" t="s">
        <v>7327</v>
      </c>
      <c r="L164" s="20" t="s">
        <v>7332</v>
      </c>
      <c r="M164" t="s">
        <v>7333</v>
      </c>
      <c r="N164" s="20" t="s">
        <v>7334</v>
      </c>
      <c r="O164" t="s">
        <v>7327</v>
      </c>
      <c r="P164" t="s">
        <v>7056</v>
      </c>
      <c r="Q164" t="s">
        <v>6020</v>
      </c>
      <c r="R164" t="s">
        <v>7057</v>
      </c>
      <c r="S164" t="s">
        <v>6020</v>
      </c>
    </row>
    <row r="165" spans="1:19">
      <c r="A165" s="10" t="s">
        <v>3224</v>
      </c>
      <c r="B165" s="10" t="s">
        <v>4677</v>
      </c>
      <c r="C165" s="8" t="s">
        <v>4752</v>
      </c>
      <c r="D165" s="8">
        <v>-0.89939275339727398</v>
      </c>
      <c r="E165" s="8">
        <v>2.9475140646120501E-3</v>
      </c>
      <c r="F165" s="8">
        <v>-0.30741948733429802</v>
      </c>
      <c r="G165" s="8">
        <v>0.337345197428285</v>
      </c>
      <c r="H165" s="8">
        <v>0</v>
      </c>
      <c r="I165" s="8">
        <v>0</v>
      </c>
      <c r="J165" s="8">
        <v>0</v>
      </c>
      <c r="K165" t="s">
        <v>7328</v>
      </c>
      <c r="L165" s="20" t="s">
        <v>7324</v>
      </c>
      <c r="M165" t="s">
        <v>7325</v>
      </c>
      <c r="N165" s="20" t="s">
        <v>7326</v>
      </c>
      <c r="O165" t="s">
        <v>7327</v>
      </c>
      <c r="P165" t="s">
        <v>6582</v>
      </c>
      <c r="Q165" t="s">
        <v>6020</v>
      </c>
      <c r="R165" t="s">
        <v>6583</v>
      </c>
      <c r="S165" t="s">
        <v>6020</v>
      </c>
    </row>
    <row r="166" spans="1:19">
      <c r="A166" s="10" t="s">
        <v>5017</v>
      </c>
      <c r="B166" s="10" t="s">
        <v>5307</v>
      </c>
      <c r="C166" s="8" t="s">
        <v>5307</v>
      </c>
      <c r="D166" s="8">
        <v>0.43631111452275101</v>
      </c>
      <c r="E166" s="8">
        <v>0.232323870131451</v>
      </c>
      <c r="F166" s="8">
        <v>1.3768221078264899</v>
      </c>
      <c r="G166" s="8">
        <v>1.1296363328820201E-5</v>
      </c>
      <c r="H166" s="8">
        <v>0</v>
      </c>
      <c r="I166" s="8">
        <v>0</v>
      </c>
      <c r="J166" s="8">
        <v>0</v>
      </c>
      <c r="K166" t="s">
        <v>7327</v>
      </c>
      <c r="L166" s="20" t="s">
        <v>7332</v>
      </c>
      <c r="M166" t="s">
        <v>7333</v>
      </c>
      <c r="N166" s="20" t="s">
        <v>7334</v>
      </c>
      <c r="O166" t="s">
        <v>7327</v>
      </c>
      <c r="P166" t="s">
        <v>6014</v>
      </c>
      <c r="Q166" t="s">
        <v>6015</v>
      </c>
      <c r="R166" t="s">
        <v>6016</v>
      </c>
      <c r="S166" t="s">
        <v>6015</v>
      </c>
    </row>
    <row r="167" spans="1:19">
      <c r="A167" s="10" t="s">
        <v>3225</v>
      </c>
      <c r="B167" s="10" t="s">
        <v>2515</v>
      </c>
      <c r="C167" s="8" t="s">
        <v>2516</v>
      </c>
      <c r="D167" s="8">
        <v>-0.18611092897326401</v>
      </c>
      <c r="E167" s="8">
        <v>0.46475219381705102</v>
      </c>
      <c r="F167" s="8">
        <v>-0.49141506734437201</v>
      </c>
      <c r="G167" s="8">
        <v>2.26225614811159E-2</v>
      </c>
      <c r="H167" s="8">
        <v>0</v>
      </c>
      <c r="I167" s="8">
        <v>0</v>
      </c>
      <c r="J167" s="8">
        <v>0</v>
      </c>
      <c r="K167" t="s">
        <v>7327</v>
      </c>
      <c r="L167" s="20" t="s">
        <v>7332</v>
      </c>
      <c r="M167" t="s">
        <v>7333</v>
      </c>
      <c r="N167" s="20" t="s">
        <v>7334</v>
      </c>
      <c r="O167" t="s">
        <v>7328</v>
      </c>
      <c r="P167" t="s">
        <v>6786</v>
      </c>
      <c r="Q167" t="s">
        <v>6020</v>
      </c>
      <c r="R167" t="s">
        <v>6787</v>
      </c>
      <c r="S167" t="s">
        <v>6020</v>
      </c>
    </row>
    <row r="168" spans="1:19">
      <c r="A168" s="10" t="s">
        <v>2688</v>
      </c>
      <c r="B168" s="10" t="s">
        <v>5307</v>
      </c>
      <c r="C168" s="8" t="s">
        <v>5307</v>
      </c>
      <c r="D168" s="8">
        <v>-8.6825760504430999E-2</v>
      </c>
      <c r="E168" s="8">
        <v>0.85393517440915701</v>
      </c>
      <c r="F168" s="8">
        <v>-0.99247454049144701</v>
      </c>
      <c r="G168" s="8">
        <v>3.88828387913286E-3</v>
      </c>
      <c r="H168" s="8">
        <v>0</v>
      </c>
      <c r="I168" s="8">
        <v>0</v>
      </c>
      <c r="J168" s="8">
        <v>0</v>
      </c>
      <c r="K168" t="s">
        <v>7327</v>
      </c>
      <c r="L168" s="20" t="s">
        <v>7332</v>
      </c>
      <c r="M168" t="s">
        <v>7333</v>
      </c>
      <c r="N168" s="20" t="s">
        <v>7334</v>
      </c>
      <c r="O168" t="s">
        <v>7327</v>
      </c>
      <c r="P168" t="s">
        <v>7058</v>
      </c>
      <c r="Q168" t="s">
        <v>6616</v>
      </c>
      <c r="R168" t="s">
        <v>7059</v>
      </c>
      <c r="S168" t="s">
        <v>6020</v>
      </c>
    </row>
    <row r="169" spans="1:19">
      <c r="A169" s="10" t="s">
        <v>4830</v>
      </c>
      <c r="B169" s="10" t="s">
        <v>4831</v>
      </c>
      <c r="C169" s="8" t="s">
        <v>5261</v>
      </c>
      <c r="D169" s="8">
        <v>0.65702935256601303</v>
      </c>
      <c r="E169" s="8">
        <v>0.19097300161352701</v>
      </c>
      <c r="F169" s="8">
        <v>1.07829618064939</v>
      </c>
      <c r="G169" s="8">
        <v>1.78252387218652E-2</v>
      </c>
      <c r="H169" s="8">
        <v>0</v>
      </c>
      <c r="I169" s="8">
        <v>0</v>
      </c>
      <c r="J169" s="8">
        <v>0</v>
      </c>
      <c r="K169" t="s">
        <v>7328</v>
      </c>
      <c r="L169" s="20" t="s">
        <v>7324</v>
      </c>
      <c r="M169" t="s">
        <v>7325</v>
      </c>
      <c r="N169" s="20" t="s">
        <v>7326</v>
      </c>
      <c r="O169" t="s">
        <v>7327</v>
      </c>
      <c r="P169" t="s">
        <v>6474</v>
      </c>
      <c r="Q169" t="s">
        <v>6020</v>
      </c>
      <c r="R169" t="s">
        <v>6475</v>
      </c>
      <c r="S169" t="s">
        <v>6020</v>
      </c>
    </row>
    <row r="170" spans="1:19">
      <c r="A170" s="10" t="s">
        <v>2689</v>
      </c>
      <c r="B170" s="10" t="s">
        <v>5307</v>
      </c>
      <c r="C170" s="8" t="s">
        <v>5307</v>
      </c>
      <c r="D170" s="8">
        <v>-0.270864277079574</v>
      </c>
      <c r="E170" s="8">
        <v>0.61438988801343997</v>
      </c>
      <c r="F170" s="8">
        <v>-0.53473088141843905</v>
      </c>
      <c r="G170" s="8">
        <v>0.242370394459229</v>
      </c>
      <c r="H170" s="8">
        <v>0</v>
      </c>
      <c r="I170" s="8">
        <v>0</v>
      </c>
      <c r="J170" s="8">
        <v>0</v>
      </c>
      <c r="K170" t="s">
        <v>7328</v>
      </c>
      <c r="L170" s="20" t="s">
        <v>7324</v>
      </c>
      <c r="M170" t="s">
        <v>7325</v>
      </c>
      <c r="N170" s="20" t="s">
        <v>7326</v>
      </c>
      <c r="O170" t="s">
        <v>7327</v>
      </c>
      <c r="P170" t="s">
        <v>5998</v>
      </c>
      <c r="Q170" t="s">
        <v>5998</v>
      </c>
      <c r="R170" t="s">
        <v>5998</v>
      </c>
      <c r="S170" t="s">
        <v>5998</v>
      </c>
    </row>
    <row r="171" spans="1:19">
      <c r="A171" s="10" t="s">
        <v>5019</v>
      </c>
      <c r="B171" s="10" t="s">
        <v>5307</v>
      </c>
      <c r="C171" s="8" t="s">
        <v>5307</v>
      </c>
      <c r="D171" s="8">
        <v>0.41284729931848402</v>
      </c>
      <c r="E171" s="8">
        <v>6.1964259950716798E-2</v>
      </c>
      <c r="F171" s="8">
        <v>7.6671291304096001E-2</v>
      </c>
      <c r="G171" s="8">
        <v>0.76393218273381902</v>
      </c>
      <c r="H171" s="8">
        <v>0</v>
      </c>
      <c r="I171" s="8">
        <v>0</v>
      </c>
      <c r="J171" s="8">
        <v>0</v>
      </c>
      <c r="K171" t="s">
        <v>7327</v>
      </c>
      <c r="L171" s="20" t="s">
        <v>7332</v>
      </c>
      <c r="M171" t="s">
        <v>7333</v>
      </c>
      <c r="N171" s="20" t="s">
        <v>7334</v>
      </c>
      <c r="O171" t="s">
        <v>7354</v>
      </c>
      <c r="P171" t="s">
        <v>7062</v>
      </c>
      <c r="Q171" t="s">
        <v>6020</v>
      </c>
      <c r="R171" t="s">
        <v>7063</v>
      </c>
      <c r="S171" t="s">
        <v>6020</v>
      </c>
    </row>
    <row r="172" spans="1:19">
      <c r="A172" s="10" t="s">
        <v>3230</v>
      </c>
      <c r="B172" s="10" t="s">
        <v>8</v>
      </c>
      <c r="C172" s="8" t="s">
        <v>9</v>
      </c>
      <c r="D172" s="8">
        <v>-0.41396316705913799</v>
      </c>
      <c r="E172" s="8">
        <v>0.35076413058545702</v>
      </c>
      <c r="F172" s="8">
        <v>0.39568188735585902</v>
      </c>
      <c r="G172" s="8">
        <v>0.34212183958104198</v>
      </c>
      <c r="H172" s="8">
        <v>0</v>
      </c>
      <c r="I172" s="8">
        <v>0</v>
      </c>
      <c r="J172" s="8">
        <v>0</v>
      </c>
      <c r="K172" t="s">
        <v>7327</v>
      </c>
      <c r="L172" s="20" t="s">
        <v>7332</v>
      </c>
      <c r="M172" t="s">
        <v>7333</v>
      </c>
      <c r="N172" s="20" t="s">
        <v>7334</v>
      </c>
      <c r="O172" t="s">
        <v>7327</v>
      </c>
      <c r="P172" t="s">
        <v>5998</v>
      </c>
      <c r="Q172" t="s">
        <v>5998</v>
      </c>
      <c r="R172" t="s">
        <v>5998</v>
      </c>
      <c r="S172" t="s">
        <v>5998</v>
      </c>
    </row>
    <row r="173" spans="1:19">
      <c r="A173" s="10" t="s">
        <v>3232</v>
      </c>
      <c r="B173" s="10" t="s">
        <v>2491</v>
      </c>
      <c r="C173" s="8" t="s">
        <v>2492</v>
      </c>
      <c r="D173" s="8">
        <v>-0.369992606525268</v>
      </c>
      <c r="E173" s="8">
        <v>0.41958827802311299</v>
      </c>
      <c r="F173" s="8">
        <v>1.0615879404061599</v>
      </c>
      <c r="G173" s="8">
        <v>4.41954858232741E-3</v>
      </c>
      <c r="H173" s="8">
        <v>0</v>
      </c>
      <c r="I173" s="8">
        <v>0</v>
      </c>
      <c r="J173" s="8">
        <v>0</v>
      </c>
      <c r="K173" t="s">
        <v>7328</v>
      </c>
      <c r="L173" s="20" t="s">
        <v>7324</v>
      </c>
      <c r="M173" t="s">
        <v>7325</v>
      </c>
      <c r="N173" s="20" t="s">
        <v>7326</v>
      </c>
      <c r="O173" t="s">
        <v>7354</v>
      </c>
      <c r="P173" t="s">
        <v>6524</v>
      </c>
      <c r="Q173" t="s">
        <v>6020</v>
      </c>
      <c r="R173" t="s">
        <v>6525</v>
      </c>
      <c r="S173" t="s">
        <v>6020</v>
      </c>
    </row>
    <row r="174" spans="1:19">
      <c r="A174" s="10" t="s">
        <v>3232</v>
      </c>
      <c r="B174" s="10" t="s">
        <v>4684</v>
      </c>
      <c r="C174" s="8" t="s">
        <v>4762</v>
      </c>
      <c r="D174" s="8">
        <v>-0.369992606525268</v>
      </c>
      <c r="E174" s="8">
        <v>0.41958827802311299</v>
      </c>
      <c r="F174" s="8">
        <v>1.0615879404061599</v>
      </c>
      <c r="G174" s="8">
        <v>4.41954858232741E-3</v>
      </c>
      <c r="H174" s="8">
        <v>0</v>
      </c>
      <c r="I174" s="8">
        <v>0</v>
      </c>
      <c r="J174" s="8">
        <v>0</v>
      </c>
      <c r="K174" t="s">
        <v>7328</v>
      </c>
      <c r="L174" s="20" t="s">
        <v>7324</v>
      </c>
      <c r="M174" t="s">
        <v>7325</v>
      </c>
      <c r="N174" s="20" t="s">
        <v>7326</v>
      </c>
      <c r="O174" t="s">
        <v>7354</v>
      </c>
      <c r="P174" t="s">
        <v>6524</v>
      </c>
      <c r="Q174" t="s">
        <v>6020</v>
      </c>
      <c r="R174" t="s">
        <v>6525</v>
      </c>
      <c r="S174" t="s">
        <v>6020</v>
      </c>
    </row>
    <row r="175" spans="1:19">
      <c r="A175" s="10" t="s">
        <v>5021</v>
      </c>
      <c r="B175" s="10" t="s">
        <v>5307</v>
      </c>
      <c r="C175" s="8" t="s">
        <v>5307</v>
      </c>
      <c r="D175" s="8">
        <v>-0.19452523305805999</v>
      </c>
      <c r="E175" s="8">
        <v>0.86791048778003599</v>
      </c>
      <c r="F175" s="8">
        <v>0.66527230951455096</v>
      </c>
      <c r="G175" s="8">
        <v>0.49317620746320601</v>
      </c>
      <c r="H175" s="8">
        <v>0</v>
      </c>
      <c r="I175" s="8">
        <v>0</v>
      </c>
      <c r="J175" s="8">
        <v>0</v>
      </c>
      <c r="K175" t="s">
        <v>7339</v>
      </c>
      <c r="L175" s="20">
        <v>1</v>
      </c>
      <c r="M175">
        <v>0</v>
      </c>
      <c r="N175" s="20">
        <v>0</v>
      </c>
      <c r="O175" t="s">
        <v>7327</v>
      </c>
      <c r="P175" t="s">
        <v>6195</v>
      </c>
      <c r="Q175" t="s">
        <v>6020</v>
      </c>
      <c r="R175" t="s">
        <v>6196</v>
      </c>
      <c r="S175" t="s">
        <v>6020</v>
      </c>
    </row>
    <row r="176" spans="1:19">
      <c r="A176" s="10" t="s">
        <v>3236</v>
      </c>
      <c r="B176" s="10" t="s">
        <v>44</v>
      </c>
      <c r="C176" s="8" t="s">
        <v>4722</v>
      </c>
      <c r="D176" s="8">
        <v>0.216241206419299</v>
      </c>
      <c r="E176" s="8">
        <v>0.68207506227610104</v>
      </c>
      <c r="F176" s="8">
        <v>0.109887459967379</v>
      </c>
      <c r="G176" s="8">
        <v>0.83140708658871998</v>
      </c>
      <c r="H176" s="8">
        <v>0</v>
      </c>
      <c r="I176" s="8">
        <v>0</v>
      </c>
      <c r="J176" s="8">
        <v>0</v>
      </c>
      <c r="K176" t="s">
        <v>7328</v>
      </c>
      <c r="L176" s="20" t="s">
        <v>7324</v>
      </c>
      <c r="M176" t="s">
        <v>7325</v>
      </c>
      <c r="N176" s="20" t="s">
        <v>7326</v>
      </c>
      <c r="O176" t="s">
        <v>7327</v>
      </c>
      <c r="P176" t="s">
        <v>6829</v>
      </c>
      <c r="Q176" t="s">
        <v>6020</v>
      </c>
      <c r="R176" t="s">
        <v>6830</v>
      </c>
      <c r="S176" t="s">
        <v>6020</v>
      </c>
    </row>
    <row r="177" spans="1:19">
      <c r="A177" s="10" t="s">
        <v>3237</v>
      </c>
      <c r="B177" s="10" t="s">
        <v>5307</v>
      </c>
      <c r="C177" s="8" t="s">
        <v>5307</v>
      </c>
      <c r="D177" s="8">
        <v>1.8947542632873999</v>
      </c>
      <c r="E177" s="8">
        <v>6.1299783436284897E-14</v>
      </c>
      <c r="F177" s="8">
        <v>-0.250324285964725</v>
      </c>
      <c r="G177" s="8">
        <v>0.40320466881959899</v>
      </c>
      <c r="H177" s="8">
        <v>0</v>
      </c>
      <c r="I177" s="8">
        <v>0</v>
      </c>
      <c r="J177" s="8">
        <v>0</v>
      </c>
      <c r="K177" t="s">
        <v>7327</v>
      </c>
      <c r="L177" s="20" t="s">
        <v>7332</v>
      </c>
      <c r="M177" t="s">
        <v>7333</v>
      </c>
      <c r="N177" s="20" t="s">
        <v>7334</v>
      </c>
      <c r="O177" t="s">
        <v>7327</v>
      </c>
      <c r="P177" t="s">
        <v>7064</v>
      </c>
      <c r="Q177" t="s">
        <v>6020</v>
      </c>
      <c r="R177" t="s">
        <v>7065</v>
      </c>
      <c r="S177" t="s">
        <v>6020</v>
      </c>
    </row>
    <row r="178" spans="1:19">
      <c r="A178" s="10" t="s">
        <v>5022</v>
      </c>
      <c r="B178" s="10" t="s">
        <v>5307</v>
      </c>
      <c r="C178" s="8" t="s">
        <v>5307</v>
      </c>
      <c r="D178" s="8">
        <v>-0.79082662861421305</v>
      </c>
      <c r="E178" s="8">
        <v>2.3596271594499001E-2</v>
      </c>
      <c r="F178" s="8">
        <v>-0.90760018695308597</v>
      </c>
      <c r="G178" s="8">
        <v>5.5617649903176103E-3</v>
      </c>
      <c r="H178" s="8">
        <v>0</v>
      </c>
      <c r="I178" s="8">
        <v>0</v>
      </c>
      <c r="J178" s="8">
        <v>0</v>
      </c>
      <c r="K178" t="s">
        <v>7327</v>
      </c>
      <c r="L178" s="20">
        <v>0.7</v>
      </c>
      <c r="M178" t="s">
        <v>7333</v>
      </c>
      <c r="N178" s="20">
        <v>0.3</v>
      </c>
      <c r="O178" t="s">
        <v>7327</v>
      </c>
      <c r="P178" t="s">
        <v>7066</v>
      </c>
      <c r="Q178" t="s">
        <v>6020</v>
      </c>
      <c r="R178" t="s">
        <v>7067</v>
      </c>
      <c r="S178" t="s">
        <v>6020</v>
      </c>
    </row>
    <row r="179" spans="1:19">
      <c r="A179" s="10" t="s">
        <v>2691</v>
      </c>
      <c r="B179" s="10" t="s">
        <v>5307</v>
      </c>
      <c r="C179" s="8" t="s">
        <v>5307</v>
      </c>
      <c r="D179" s="8">
        <v>0.73547257432240798</v>
      </c>
      <c r="E179" s="8">
        <v>3.7494585354488297E-2</v>
      </c>
      <c r="F179" s="8">
        <v>0.93829556207155795</v>
      </c>
      <c r="G179" s="8">
        <v>4.7218444687127797E-3</v>
      </c>
      <c r="H179" s="8">
        <v>0</v>
      </c>
      <c r="I179" s="8">
        <v>0</v>
      </c>
      <c r="J179" s="8">
        <v>0</v>
      </c>
      <c r="K179" t="s">
        <v>7328</v>
      </c>
      <c r="L179" s="20" t="s">
        <v>7324</v>
      </c>
      <c r="M179" t="s">
        <v>7325</v>
      </c>
      <c r="N179" s="20" t="s">
        <v>7326</v>
      </c>
      <c r="O179" t="s">
        <v>7327</v>
      </c>
      <c r="P179" t="s">
        <v>7068</v>
      </c>
      <c r="Q179" t="s">
        <v>6020</v>
      </c>
      <c r="R179" t="s">
        <v>7069</v>
      </c>
      <c r="S179" t="s">
        <v>6020</v>
      </c>
    </row>
    <row r="180" spans="1:19">
      <c r="A180" s="10" t="s">
        <v>3239</v>
      </c>
      <c r="B180" s="10" t="s">
        <v>4833</v>
      </c>
      <c r="C180" s="8" t="s">
        <v>5246</v>
      </c>
      <c r="D180" s="8">
        <v>0.39654246508783703</v>
      </c>
      <c r="E180" s="8">
        <v>0.30715529424142102</v>
      </c>
      <c r="F180" s="8">
        <v>-3.9484463786785898E-2</v>
      </c>
      <c r="G180" s="8">
        <v>0.92905032407228705</v>
      </c>
      <c r="H180" s="8">
        <v>0</v>
      </c>
      <c r="I180" s="8">
        <v>0</v>
      </c>
      <c r="J180" s="8">
        <v>0</v>
      </c>
      <c r="K180" t="s">
        <v>7339</v>
      </c>
      <c r="L180" s="20" t="s">
        <v>7324</v>
      </c>
      <c r="M180" t="s">
        <v>7325</v>
      </c>
      <c r="N180" s="20" t="s">
        <v>7326</v>
      </c>
      <c r="O180" t="s">
        <v>7339</v>
      </c>
      <c r="P180" t="s">
        <v>6536</v>
      </c>
      <c r="Q180" t="s">
        <v>6020</v>
      </c>
      <c r="R180" t="s">
        <v>6537</v>
      </c>
      <c r="S180" t="s">
        <v>6020</v>
      </c>
    </row>
    <row r="181" spans="1:19">
      <c r="A181" s="10" t="s">
        <v>5023</v>
      </c>
      <c r="B181" s="10" t="s">
        <v>5307</v>
      </c>
      <c r="C181" s="8" t="s">
        <v>5307</v>
      </c>
      <c r="D181" s="8">
        <v>0.92062739550679196</v>
      </c>
      <c r="E181" s="8">
        <v>2.6431367834417398E-3</v>
      </c>
      <c r="F181" s="8">
        <v>2.6102460790990998</v>
      </c>
      <c r="G181" s="8">
        <v>2.8010470158607699E-22</v>
      </c>
      <c r="H181" s="8">
        <v>0</v>
      </c>
      <c r="I181" s="8">
        <v>0</v>
      </c>
      <c r="J181" s="8">
        <v>0</v>
      </c>
      <c r="K181" t="s">
        <v>7328</v>
      </c>
      <c r="L181" s="20">
        <v>1</v>
      </c>
      <c r="M181">
        <v>0</v>
      </c>
      <c r="N181" s="20">
        <v>0</v>
      </c>
      <c r="O181" t="s">
        <v>7327</v>
      </c>
      <c r="P181" t="s">
        <v>5998</v>
      </c>
      <c r="Q181" t="s">
        <v>5998</v>
      </c>
      <c r="R181" t="s">
        <v>5998</v>
      </c>
      <c r="S181" t="s">
        <v>5998</v>
      </c>
    </row>
    <row r="182" spans="1:19">
      <c r="A182" s="10" t="s">
        <v>5024</v>
      </c>
      <c r="B182" s="10" t="s">
        <v>5307</v>
      </c>
      <c r="C182" s="8" t="s">
        <v>5307</v>
      </c>
      <c r="D182" s="8">
        <v>-0.491794806603638</v>
      </c>
      <c r="E182" s="8">
        <v>0.100662953170017</v>
      </c>
      <c r="F182" s="8">
        <v>0.307489516878378</v>
      </c>
      <c r="G182" s="8">
        <v>0.28901233464556098</v>
      </c>
      <c r="H182" s="8">
        <v>0</v>
      </c>
      <c r="I182" s="8">
        <v>0</v>
      </c>
      <c r="J182" s="8">
        <v>0</v>
      </c>
      <c r="K182" t="s">
        <v>7328</v>
      </c>
      <c r="L182" s="20" t="s">
        <v>7324</v>
      </c>
      <c r="M182" t="s">
        <v>7325</v>
      </c>
      <c r="N182" s="20" t="s">
        <v>7326</v>
      </c>
      <c r="O182" t="s">
        <v>7327</v>
      </c>
      <c r="P182" t="s">
        <v>7070</v>
      </c>
      <c r="Q182" t="s">
        <v>6020</v>
      </c>
      <c r="R182" t="s">
        <v>7071</v>
      </c>
      <c r="S182" t="s">
        <v>6020</v>
      </c>
    </row>
    <row r="183" spans="1:19">
      <c r="A183" s="10" t="s">
        <v>5025</v>
      </c>
      <c r="B183" s="10" t="s">
        <v>5307</v>
      </c>
      <c r="C183" s="8" t="s">
        <v>5307</v>
      </c>
      <c r="D183" s="8">
        <v>1.02680892534708</v>
      </c>
      <c r="E183" s="8">
        <v>2.8655748871008E-2</v>
      </c>
      <c r="F183" s="8">
        <v>0.68633226770003797</v>
      </c>
      <c r="G183" s="8">
        <v>0.141983287165484</v>
      </c>
      <c r="H183" s="8">
        <v>0</v>
      </c>
      <c r="I183" s="8">
        <v>0</v>
      </c>
      <c r="J183" s="8">
        <v>0</v>
      </c>
      <c r="K183" t="s">
        <v>7328</v>
      </c>
      <c r="L183" s="20" t="s">
        <v>7324</v>
      </c>
      <c r="M183" t="s">
        <v>7325</v>
      </c>
      <c r="N183" s="20" t="s">
        <v>7326</v>
      </c>
      <c r="O183" t="s">
        <v>7328</v>
      </c>
      <c r="P183" t="s">
        <v>5998</v>
      </c>
      <c r="Q183" t="s">
        <v>5998</v>
      </c>
      <c r="R183" t="s">
        <v>5998</v>
      </c>
      <c r="S183" t="s">
        <v>5998</v>
      </c>
    </row>
    <row r="184" spans="1:19">
      <c r="A184" s="10" t="s">
        <v>2693</v>
      </c>
      <c r="B184" s="10" t="s">
        <v>5307</v>
      </c>
      <c r="C184" s="8" t="s">
        <v>5307</v>
      </c>
      <c r="D184" s="8">
        <v>-0.10528271671802999</v>
      </c>
      <c r="E184" s="8">
        <v>0.56786261671335503</v>
      </c>
      <c r="F184" s="8">
        <v>-0.88220256841030897</v>
      </c>
      <c r="G184" s="8">
        <v>6.7552517677882498E-10</v>
      </c>
      <c r="H184" s="8">
        <v>0</v>
      </c>
      <c r="I184" s="8">
        <v>0</v>
      </c>
      <c r="J184" s="8">
        <v>0</v>
      </c>
      <c r="K184" t="s">
        <v>7339</v>
      </c>
      <c r="L184" s="20" t="s">
        <v>7324</v>
      </c>
      <c r="M184" t="s">
        <v>7325</v>
      </c>
      <c r="N184" s="20" t="s">
        <v>7326</v>
      </c>
      <c r="O184" t="s">
        <v>7339</v>
      </c>
      <c r="P184" t="s">
        <v>7072</v>
      </c>
      <c r="Q184" t="s">
        <v>6020</v>
      </c>
      <c r="R184" t="s">
        <v>7073</v>
      </c>
      <c r="S184" t="s">
        <v>6020</v>
      </c>
    </row>
    <row r="185" spans="1:19">
      <c r="A185" s="10" t="s">
        <v>2695</v>
      </c>
      <c r="B185" s="10" t="s">
        <v>5307</v>
      </c>
      <c r="C185" s="8" t="s">
        <v>5307</v>
      </c>
      <c r="D185" s="8">
        <v>0.13818779999157599</v>
      </c>
      <c r="E185" s="8">
        <v>0.89492435068986298</v>
      </c>
      <c r="F185" s="8">
        <v>-0.58167172666075295</v>
      </c>
      <c r="G185" s="8">
        <v>0.50548773554061599</v>
      </c>
      <c r="H185" s="8">
        <v>0</v>
      </c>
      <c r="I185" s="8">
        <v>0</v>
      </c>
      <c r="J185" s="8">
        <v>0</v>
      </c>
      <c r="K185" t="s">
        <v>7327</v>
      </c>
      <c r="L185" s="20" t="s">
        <v>7332</v>
      </c>
      <c r="M185" t="s">
        <v>7333</v>
      </c>
      <c r="N185" s="20" t="s">
        <v>7334</v>
      </c>
      <c r="O185" t="s">
        <v>7328</v>
      </c>
      <c r="P185" t="s">
        <v>7074</v>
      </c>
      <c r="Q185" t="s">
        <v>6020</v>
      </c>
      <c r="R185" t="s">
        <v>7075</v>
      </c>
      <c r="S185" t="s">
        <v>6020</v>
      </c>
    </row>
    <row r="186" spans="1:19">
      <c r="A186" s="10" t="s">
        <v>3242</v>
      </c>
      <c r="B186" s="10" t="s">
        <v>4835</v>
      </c>
      <c r="C186" s="8" t="s">
        <v>5336</v>
      </c>
      <c r="D186" s="8">
        <v>-0.77489203957637698</v>
      </c>
      <c r="E186" s="8">
        <v>2.1860747211111801E-2</v>
      </c>
      <c r="F186" s="8">
        <v>-1.1134804369071001</v>
      </c>
      <c r="G186" s="8">
        <v>4.1719782488725199E-4</v>
      </c>
      <c r="H186" s="8">
        <v>0</v>
      </c>
      <c r="I186" s="8">
        <v>0</v>
      </c>
      <c r="J186" s="8">
        <v>0</v>
      </c>
      <c r="K186" t="s">
        <v>7328</v>
      </c>
      <c r="L186" s="20" t="s">
        <v>7324</v>
      </c>
      <c r="M186" t="s">
        <v>7325</v>
      </c>
      <c r="N186" s="20" t="s">
        <v>7326</v>
      </c>
      <c r="O186" t="s">
        <v>7327</v>
      </c>
      <c r="P186" t="s">
        <v>6603</v>
      </c>
      <c r="Q186" t="s">
        <v>6020</v>
      </c>
      <c r="R186" t="s">
        <v>6604</v>
      </c>
      <c r="S186" t="s">
        <v>6020</v>
      </c>
    </row>
    <row r="187" spans="1:19">
      <c r="A187" s="10" t="s">
        <v>5026</v>
      </c>
      <c r="B187" s="10" t="s">
        <v>5307</v>
      </c>
      <c r="C187" s="8" t="s">
        <v>5307</v>
      </c>
      <c r="D187" s="8">
        <v>0.30138559200325199</v>
      </c>
      <c r="E187" s="8">
        <v>0.21616308111153201</v>
      </c>
      <c r="F187" s="8">
        <v>-0.881224823468996</v>
      </c>
      <c r="G187" s="8">
        <v>3.82725752038067E-5</v>
      </c>
      <c r="H187" s="8">
        <v>0</v>
      </c>
      <c r="I187" s="8">
        <v>0</v>
      </c>
      <c r="J187" s="8">
        <v>0</v>
      </c>
      <c r="K187" t="s">
        <v>7327</v>
      </c>
      <c r="L187" s="20" t="s">
        <v>7332</v>
      </c>
      <c r="M187" t="s">
        <v>7333</v>
      </c>
      <c r="N187" s="20" t="s">
        <v>7334</v>
      </c>
      <c r="O187" t="s">
        <v>7328</v>
      </c>
      <c r="P187" t="s">
        <v>7005</v>
      </c>
      <c r="Q187" t="s">
        <v>6020</v>
      </c>
      <c r="R187" t="s">
        <v>7006</v>
      </c>
      <c r="S187" t="s">
        <v>6020</v>
      </c>
    </row>
    <row r="188" spans="1:19">
      <c r="A188" s="10" t="s">
        <v>2696</v>
      </c>
      <c r="B188" s="10" t="s">
        <v>5307</v>
      </c>
      <c r="C188" s="8" t="s">
        <v>5307</v>
      </c>
      <c r="D188" s="8">
        <v>-0.37222292428049603</v>
      </c>
      <c r="E188" s="8">
        <v>0.34076334693941601</v>
      </c>
      <c r="F188" s="8">
        <v>-0.49687008961437101</v>
      </c>
      <c r="G188" s="8">
        <v>0.15949343744273101</v>
      </c>
      <c r="H188" s="8">
        <v>0</v>
      </c>
      <c r="I188" s="8">
        <v>0</v>
      </c>
      <c r="J188" s="8">
        <v>0</v>
      </c>
      <c r="K188" t="s">
        <v>7327</v>
      </c>
      <c r="L188" s="20" t="s">
        <v>7332</v>
      </c>
      <c r="M188" t="s">
        <v>7333</v>
      </c>
      <c r="N188" s="20" t="s">
        <v>7334</v>
      </c>
      <c r="O188" t="s">
        <v>7327</v>
      </c>
      <c r="P188" t="s">
        <v>6323</v>
      </c>
      <c r="Q188" t="s">
        <v>6020</v>
      </c>
      <c r="R188" t="s">
        <v>6324</v>
      </c>
      <c r="S188" t="s">
        <v>6020</v>
      </c>
    </row>
    <row r="189" spans="1:19">
      <c r="A189" s="10" t="s">
        <v>3245</v>
      </c>
      <c r="B189" s="10" t="s">
        <v>24</v>
      </c>
      <c r="C189" s="8" t="s">
        <v>25</v>
      </c>
      <c r="D189" s="8">
        <v>-0.25883066149665601</v>
      </c>
      <c r="E189" s="8">
        <v>0.48251889388013902</v>
      </c>
      <c r="F189" s="8">
        <v>0.48784963669298298</v>
      </c>
      <c r="G189" s="8">
        <v>0.116317278233123</v>
      </c>
      <c r="H189" s="8">
        <v>0</v>
      </c>
      <c r="I189" s="8">
        <v>0</v>
      </c>
      <c r="J189" s="8">
        <v>0</v>
      </c>
      <c r="K189" t="s">
        <v>7328</v>
      </c>
      <c r="L189" s="20" t="s">
        <v>7324</v>
      </c>
      <c r="M189" t="s">
        <v>7325</v>
      </c>
      <c r="N189" s="20" t="s">
        <v>7326</v>
      </c>
      <c r="O189" t="s">
        <v>7328</v>
      </c>
      <c r="P189" t="s">
        <v>5998</v>
      </c>
      <c r="Q189" t="s">
        <v>5998</v>
      </c>
      <c r="R189" t="s">
        <v>5998</v>
      </c>
      <c r="S189" t="s">
        <v>5998</v>
      </c>
    </row>
    <row r="190" spans="1:19">
      <c r="A190" s="10" t="s">
        <v>3245</v>
      </c>
      <c r="B190" s="10" t="s">
        <v>23</v>
      </c>
      <c r="C190" s="8" t="s">
        <v>4744</v>
      </c>
      <c r="D190" s="8">
        <v>-0.25883066149665601</v>
      </c>
      <c r="E190" s="8">
        <v>0.48251889388013902</v>
      </c>
      <c r="F190" s="8">
        <v>0.48784963669298298</v>
      </c>
      <c r="G190" s="8">
        <v>0.116317278233123</v>
      </c>
      <c r="H190" s="8">
        <v>0</v>
      </c>
      <c r="I190" s="8">
        <v>0</v>
      </c>
      <c r="J190" s="8">
        <v>0</v>
      </c>
      <c r="K190" t="s">
        <v>7328</v>
      </c>
      <c r="L190" s="20" t="s">
        <v>7324</v>
      </c>
      <c r="M190" t="s">
        <v>7325</v>
      </c>
      <c r="N190" s="20" t="s">
        <v>7326</v>
      </c>
      <c r="O190" t="s">
        <v>7328</v>
      </c>
      <c r="P190" t="s">
        <v>5998</v>
      </c>
      <c r="Q190" t="s">
        <v>5998</v>
      </c>
      <c r="R190" t="s">
        <v>5998</v>
      </c>
      <c r="S190" t="s">
        <v>5998</v>
      </c>
    </row>
    <row r="191" spans="1:19">
      <c r="A191" s="10" t="s">
        <v>3247</v>
      </c>
      <c r="B191" s="10" t="s">
        <v>49</v>
      </c>
      <c r="C191" s="8" t="s">
        <v>50</v>
      </c>
      <c r="D191" s="8">
        <v>8.92997479141871E-2</v>
      </c>
      <c r="E191" s="8">
        <v>0.85246272685771196</v>
      </c>
      <c r="F191" s="8">
        <v>2.3574438909672599</v>
      </c>
      <c r="G191" s="8">
        <v>5.0785093487521701E-13</v>
      </c>
      <c r="H191" s="8">
        <v>0</v>
      </c>
      <c r="I191" s="8">
        <v>0</v>
      </c>
      <c r="J191" s="8">
        <v>0</v>
      </c>
      <c r="K191" t="s">
        <v>7328</v>
      </c>
      <c r="L191" s="20" t="s">
        <v>7324</v>
      </c>
      <c r="M191" t="s">
        <v>7325</v>
      </c>
      <c r="N191" s="20" t="s">
        <v>7326</v>
      </c>
      <c r="O191" t="s">
        <v>7327</v>
      </c>
      <c r="P191" t="s">
        <v>6562</v>
      </c>
      <c r="Q191" t="s">
        <v>6020</v>
      </c>
      <c r="R191" t="s">
        <v>6563</v>
      </c>
      <c r="S191" t="s">
        <v>6020</v>
      </c>
    </row>
    <row r="192" spans="1:19">
      <c r="A192" s="10" t="s">
        <v>3247</v>
      </c>
      <c r="B192" s="10" t="s">
        <v>42</v>
      </c>
      <c r="C192" s="8" t="s">
        <v>43</v>
      </c>
      <c r="D192" s="8">
        <v>8.92997479141871E-2</v>
      </c>
      <c r="E192" s="8">
        <v>0.85246272685771196</v>
      </c>
      <c r="F192" s="8">
        <v>2.3574438909672599</v>
      </c>
      <c r="G192" s="8">
        <v>5.0785093487521701E-13</v>
      </c>
      <c r="H192" s="8">
        <v>0</v>
      </c>
      <c r="I192" s="8">
        <v>0</v>
      </c>
      <c r="J192" s="8">
        <v>0</v>
      </c>
      <c r="K192" t="s">
        <v>7328</v>
      </c>
      <c r="L192" s="20" t="s">
        <v>7324</v>
      </c>
      <c r="M192" t="s">
        <v>7325</v>
      </c>
      <c r="N192" s="20" t="s">
        <v>7326</v>
      </c>
      <c r="O192" t="s">
        <v>7327</v>
      </c>
      <c r="P192" t="s">
        <v>6562</v>
      </c>
      <c r="Q192" t="s">
        <v>6020</v>
      </c>
      <c r="R192" t="s">
        <v>6563</v>
      </c>
      <c r="S192" t="s">
        <v>6020</v>
      </c>
    </row>
    <row r="193" spans="1:19">
      <c r="A193" s="10" t="s">
        <v>3247</v>
      </c>
      <c r="B193" s="10" t="s">
        <v>4674</v>
      </c>
      <c r="C193" s="8" t="s">
        <v>4753</v>
      </c>
      <c r="D193" s="8">
        <v>8.92997479141871E-2</v>
      </c>
      <c r="E193" s="8">
        <v>0.85246272685771196</v>
      </c>
      <c r="F193" s="8">
        <v>2.3574438909672599</v>
      </c>
      <c r="G193" s="8">
        <v>5.0785093487521701E-13</v>
      </c>
      <c r="H193" s="8">
        <v>0</v>
      </c>
      <c r="I193" s="8">
        <v>0</v>
      </c>
      <c r="J193" s="8">
        <v>0</v>
      </c>
      <c r="K193" t="s">
        <v>7328</v>
      </c>
      <c r="L193" s="20" t="s">
        <v>7324</v>
      </c>
      <c r="M193" t="s">
        <v>7325</v>
      </c>
      <c r="N193" s="20" t="s">
        <v>7326</v>
      </c>
      <c r="O193" t="s">
        <v>7327</v>
      </c>
      <c r="P193" t="s">
        <v>6562</v>
      </c>
      <c r="Q193" t="s">
        <v>6020</v>
      </c>
      <c r="R193" t="s">
        <v>6563</v>
      </c>
      <c r="S193" t="s">
        <v>6020</v>
      </c>
    </row>
    <row r="194" spans="1:19">
      <c r="A194" s="10" t="s">
        <v>3248</v>
      </c>
      <c r="B194" s="10" t="s">
        <v>4837</v>
      </c>
      <c r="C194" s="8" t="s">
        <v>5337</v>
      </c>
      <c r="D194" s="8">
        <v>-0.30264535188421998</v>
      </c>
      <c r="E194" s="8">
        <v>0.26790658956661201</v>
      </c>
      <c r="F194" s="8">
        <v>-0.64989387855194902</v>
      </c>
      <c r="G194" s="8">
        <v>6.8934019560109097E-3</v>
      </c>
      <c r="H194" s="8">
        <v>0</v>
      </c>
      <c r="I194" s="8" t="s">
        <v>6515</v>
      </c>
      <c r="J194" s="8">
        <v>0</v>
      </c>
      <c r="K194" t="s">
        <v>7328</v>
      </c>
      <c r="L194" s="20">
        <v>1</v>
      </c>
      <c r="M194">
        <v>0</v>
      </c>
      <c r="N194" s="20">
        <v>0</v>
      </c>
      <c r="O194" t="s">
        <v>7315</v>
      </c>
      <c r="P194" t="s">
        <v>6516</v>
      </c>
      <c r="Q194" t="s">
        <v>6020</v>
      </c>
      <c r="R194" t="s">
        <v>6517</v>
      </c>
      <c r="S194" t="s">
        <v>6020</v>
      </c>
    </row>
    <row r="195" spans="1:19">
      <c r="A195" s="10" t="s">
        <v>3250</v>
      </c>
      <c r="B195" s="10" t="s">
        <v>18</v>
      </c>
      <c r="C195" s="8" t="s">
        <v>19</v>
      </c>
      <c r="D195" s="8">
        <v>1.28946525293763</v>
      </c>
      <c r="E195" s="8">
        <v>5.2918211597391303E-3</v>
      </c>
      <c r="F195" s="8">
        <v>2.0680621640908901</v>
      </c>
      <c r="G195" s="8">
        <v>1.21730675179091E-6</v>
      </c>
      <c r="H195" s="8">
        <v>0</v>
      </c>
      <c r="I195" s="8">
        <v>0</v>
      </c>
      <c r="J195" s="8">
        <v>0</v>
      </c>
      <c r="K195" t="s">
        <v>7327</v>
      </c>
      <c r="L195" s="20" t="s">
        <v>7332</v>
      </c>
      <c r="M195" t="s">
        <v>7333</v>
      </c>
      <c r="N195" s="20" t="s">
        <v>7334</v>
      </c>
      <c r="O195" t="s">
        <v>7327</v>
      </c>
      <c r="P195" t="s">
        <v>5998</v>
      </c>
      <c r="Q195" t="s">
        <v>5998</v>
      </c>
      <c r="R195" t="s">
        <v>5998</v>
      </c>
      <c r="S195" t="s">
        <v>5998</v>
      </c>
    </row>
    <row r="196" spans="1:19">
      <c r="A196" s="10" t="s">
        <v>3250</v>
      </c>
      <c r="B196" s="10" t="s">
        <v>45</v>
      </c>
      <c r="C196" s="8" t="s">
        <v>46</v>
      </c>
      <c r="D196" s="8">
        <v>1.28946525293763</v>
      </c>
      <c r="E196" s="8">
        <v>5.2918211597391303E-3</v>
      </c>
      <c r="F196" s="8">
        <v>2.0680621640908901</v>
      </c>
      <c r="G196" s="8">
        <v>1.21730675179091E-6</v>
      </c>
      <c r="H196" s="8">
        <v>0</v>
      </c>
      <c r="I196" s="8">
        <v>0</v>
      </c>
      <c r="J196" s="8">
        <v>0</v>
      </c>
      <c r="K196" t="s">
        <v>7327</v>
      </c>
      <c r="L196" s="20" t="s">
        <v>7332</v>
      </c>
      <c r="M196" t="s">
        <v>7333</v>
      </c>
      <c r="N196" s="20" t="s">
        <v>7334</v>
      </c>
      <c r="O196" t="s">
        <v>7327</v>
      </c>
      <c r="P196" t="s">
        <v>5998</v>
      </c>
      <c r="Q196" t="s">
        <v>5998</v>
      </c>
      <c r="R196" t="s">
        <v>5998</v>
      </c>
      <c r="S196" t="s">
        <v>5998</v>
      </c>
    </row>
    <row r="197" spans="1:19">
      <c r="A197" s="10" t="s">
        <v>3250</v>
      </c>
      <c r="B197" s="10" t="s">
        <v>2623</v>
      </c>
      <c r="C197" s="8" t="s">
        <v>2624</v>
      </c>
      <c r="D197" s="8">
        <v>1.28946525293763</v>
      </c>
      <c r="E197" s="8">
        <v>5.2918211597391303E-3</v>
      </c>
      <c r="F197" s="8">
        <v>2.0680621640908901</v>
      </c>
      <c r="G197" s="8">
        <v>1.21730675179091E-6</v>
      </c>
      <c r="H197" s="8">
        <v>0</v>
      </c>
      <c r="I197" s="8">
        <v>0</v>
      </c>
      <c r="J197" s="8">
        <v>0</v>
      </c>
      <c r="K197" t="s">
        <v>7327</v>
      </c>
      <c r="L197" s="20" t="s">
        <v>7332</v>
      </c>
      <c r="M197" t="s">
        <v>7333</v>
      </c>
      <c r="N197" s="20" t="s">
        <v>7334</v>
      </c>
      <c r="O197" t="s">
        <v>7327</v>
      </c>
      <c r="P197" t="s">
        <v>5998</v>
      </c>
      <c r="Q197" t="s">
        <v>5998</v>
      </c>
      <c r="R197" t="s">
        <v>5998</v>
      </c>
      <c r="S197" t="s">
        <v>5998</v>
      </c>
    </row>
    <row r="198" spans="1:19">
      <c r="A198" s="10" t="s">
        <v>3251</v>
      </c>
      <c r="B198" s="10" t="s">
        <v>38</v>
      </c>
      <c r="C198" s="8" t="s">
        <v>39</v>
      </c>
      <c r="D198" s="8">
        <v>-0.823082997402107</v>
      </c>
      <c r="E198" s="8">
        <v>8.0372086061175803E-4</v>
      </c>
      <c r="F198" s="8">
        <v>-8.3935847194002502E-2</v>
      </c>
      <c r="G198" s="8">
        <v>0.77803876148407203</v>
      </c>
      <c r="H198" s="8">
        <v>0</v>
      </c>
      <c r="I198" s="8">
        <v>0</v>
      </c>
      <c r="J198" s="8">
        <v>0</v>
      </c>
      <c r="K198" t="s">
        <v>7328</v>
      </c>
      <c r="L198" s="20" t="s">
        <v>7324</v>
      </c>
      <c r="M198" t="s">
        <v>7325</v>
      </c>
      <c r="N198" s="20" t="s">
        <v>7326</v>
      </c>
      <c r="O198" t="s">
        <v>7328</v>
      </c>
      <c r="P198" t="s">
        <v>5998</v>
      </c>
      <c r="Q198" t="s">
        <v>5998</v>
      </c>
      <c r="R198" t="s">
        <v>5998</v>
      </c>
      <c r="S198" t="s">
        <v>5998</v>
      </c>
    </row>
    <row r="199" spans="1:19">
      <c r="A199" s="10" t="s">
        <v>5028</v>
      </c>
      <c r="B199" s="10" t="s">
        <v>5307</v>
      </c>
      <c r="C199" s="8" t="s">
        <v>5307</v>
      </c>
      <c r="D199" s="8">
        <v>-0.478416556082077</v>
      </c>
      <c r="E199" s="8">
        <v>7.7094905693144603E-2</v>
      </c>
      <c r="F199" s="8">
        <v>-1.3661377994211601</v>
      </c>
      <c r="G199" s="8">
        <v>1.2694220664083701E-8</v>
      </c>
      <c r="H199" s="8">
        <v>0</v>
      </c>
      <c r="I199" s="8">
        <v>0</v>
      </c>
      <c r="J199" s="8">
        <v>0</v>
      </c>
      <c r="K199" t="s">
        <v>7327</v>
      </c>
      <c r="L199" s="20" t="s">
        <v>7332</v>
      </c>
      <c r="M199" t="s">
        <v>7333</v>
      </c>
      <c r="N199" s="20" t="s">
        <v>7334</v>
      </c>
      <c r="O199" t="s">
        <v>7328</v>
      </c>
      <c r="P199" t="s">
        <v>7078</v>
      </c>
      <c r="Q199" t="s">
        <v>6020</v>
      </c>
      <c r="R199" t="s">
        <v>7079</v>
      </c>
      <c r="S199" t="s">
        <v>6020</v>
      </c>
    </row>
    <row r="200" spans="1:19">
      <c r="A200" s="10" t="s">
        <v>5031</v>
      </c>
      <c r="B200" s="10" t="s">
        <v>5307</v>
      </c>
      <c r="C200" s="8" t="s">
        <v>5307</v>
      </c>
      <c r="D200" s="8">
        <v>1.2752974643467301</v>
      </c>
      <c r="E200" s="8">
        <v>8.2338602943934002E-4</v>
      </c>
      <c r="F200" s="8">
        <v>1.77820826275439</v>
      </c>
      <c r="G200" s="8">
        <v>7.4751954847144902E-7</v>
      </c>
      <c r="H200" s="8">
        <v>0</v>
      </c>
      <c r="I200" s="8">
        <v>0</v>
      </c>
      <c r="J200" s="8">
        <v>0</v>
      </c>
      <c r="K200" t="s">
        <v>7327</v>
      </c>
      <c r="L200" s="20" t="s">
        <v>7332</v>
      </c>
      <c r="M200" t="s">
        <v>7333</v>
      </c>
      <c r="N200" s="20" t="s">
        <v>7334</v>
      </c>
      <c r="O200" t="s">
        <v>7327</v>
      </c>
      <c r="P200" t="s">
        <v>5998</v>
      </c>
      <c r="Q200" t="s">
        <v>5998</v>
      </c>
      <c r="R200" t="s">
        <v>5998</v>
      </c>
      <c r="S200" t="s">
        <v>5998</v>
      </c>
    </row>
    <row r="201" spans="1:19">
      <c r="A201" s="10" t="s">
        <v>3252</v>
      </c>
      <c r="B201" s="10" t="s">
        <v>38</v>
      </c>
      <c r="C201" s="8" t="s">
        <v>39</v>
      </c>
      <c r="D201" s="8">
        <v>0.64508797547621199</v>
      </c>
      <c r="E201" s="8">
        <v>4.5155557597891798E-2</v>
      </c>
      <c r="F201" s="8">
        <v>1.3434117608156599</v>
      </c>
      <c r="G201" s="8">
        <v>3.7895382499457699E-6</v>
      </c>
      <c r="H201" s="8">
        <v>0</v>
      </c>
      <c r="I201" s="8">
        <v>0</v>
      </c>
      <c r="J201" s="8">
        <v>0</v>
      </c>
      <c r="K201" t="s">
        <v>7328</v>
      </c>
      <c r="L201" s="20" t="s">
        <v>7324</v>
      </c>
      <c r="M201" t="s">
        <v>7325</v>
      </c>
      <c r="N201" s="20" t="s">
        <v>7326</v>
      </c>
      <c r="O201" t="s">
        <v>7327</v>
      </c>
      <c r="P201" t="s">
        <v>6562</v>
      </c>
      <c r="Q201" t="s">
        <v>6020</v>
      </c>
      <c r="R201" t="s">
        <v>6563</v>
      </c>
      <c r="S201" t="s">
        <v>6020</v>
      </c>
    </row>
    <row r="202" spans="1:19">
      <c r="A202" s="10" t="s">
        <v>3252</v>
      </c>
      <c r="B202" s="10" t="s">
        <v>51</v>
      </c>
      <c r="C202" s="8" t="s">
        <v>5288</v>
      </c>
      <c r="D202" s="8">
        <v>0.64508797547621199</v>
      </c>
      <c r="E202" s="8">
        <v>4.5155557597891798E-2</v>
      </c>
      <c r="F202" s="8">
        <v>1.3434117608156599</v>
      </c>
      <c r="G202" s="8">
        <v>3.7895382499457699E-6</v>
      </c>
      <c r="H202" s="8">
        <v>0</v>
      </c>
      <c r="I202" s="8">
        <v>0</v>
      </c>
      <c r="J202" s="8">
        <v>0</v>
      </c>
      <c r="K202" t="s">
        <v>7328</v>
      </c>
      <c r="L202" s="20" t="s">
        <v>7324</v>
      </c>
      <c r="M202" t="s">
        <v>7325</v>
      </c>
      <c r="N202" s="20" t="s">
        <v>7326</v>
      </c>
      <c r="O202" t="s">
        <v>7327</v>
      </c>
      <c r="P202" t="s">
        <v>6562</v>
      </c>
      <c r="Q202" t="s">
        <v>6020</v>
      </c>
      <c r="R202" t="s">
        <v>6563</v>
      </c>
      <c r="S202" t="s">
        <v>6020</v>
      </c>
    </row>
    <row r="203" spans="1:19">
      <c r="A203" s="10" t="s">
        <v>3252</v>
      </c>
      <c r="B203" s="10" t="s">
        <v>49</v>
      </c>
      <c r="C203" s="8" t="s">
        <v>50</v>
      </c>
      <c r="D203" s="8">
        <v>0.64508797547621199</v>
      </c>
      <c r="E203" s="8">
        <v>4.5155557597891798E-2</v>
      </c>
      <c r="F203" s="8">
        <v>1.3434117608156599</v>
      </c>
      <c r="G203" s="8">
        <v>3.7895382499457699E-6</v>
      </c>
      <c r="H203" s="8">
        <v>0</v>
      </c>
      <c r="I203" s="8">
        <v>0</v>
      </c>
      <c r="J203" s="8">
        <v>0</v>
      </c>
      <c r="K203" t="s">
        <v>7328</v>
      </c>
      <c r="L203" s="20" t="s">
        <v>7324</v>
      </c>
      <c r="M203" t="s">
        <v>7325</v>
      </c>
      <c r="N203" s="20" t="s">
        <v>7326</v>
      </c>
      <c r="O203" t="s">
        <v>7327</v>
      </c>
      <c r="P203" t="s">
        <v>6562</v>
      </c>
      <c r="Q203" t="s">
        <v>6020</v>
      </c>
      <c r="R203" t="s">
        <v>6563</v>
      </c>
      <c r="S203" t="s">
        <v>6020</v>
      </c>
    </row>
    <row r="204" spans="1:19">
      <c r="A204" s="10" t="s">
        <v>3252</v>
      </c>
      <c r="B204" s="10" t="s">
        <v>26</v>
      </c>
      <c r="C204" s="8" t="s">
        <v>4732</v>
      </c>
      <c r="D204" s="8">
        <v>0.64508797547621199</v>
      </c>
      <c r="E204" s="8">
        <v>4.5155557597891798E-2</v>
      </c>
      <c r="F204" s="8">
        <v>1.3434117608156599</v>
      </c>
      <c r="G204" s="8">
        <v>3.7895382499457699E-6</v>
      </c>
      <c r="H204" s="8">
        <v>0</v>
      </c>
      <c r="I204" s="8">
        <v>0</v>
      </c>
      <c r="J204" s="8">
        <v>0</v>
      </c>
      <c r="K204" t="s">
        <v>7328</v>
      </c>
      <c r="L204" s="20" t="s">
        <v>7324</v>
      </c>
      <c r="M204" t="s">
        <v>7325</v>
      </c>
      <c r="N204" s="20" t="s">
        <v>7326</v>
      </c>
      <c r="O204" t="s">
        <v>7327</v>
      </c>
      <c r="P204" t="s">
        <v>6562</v>
      </c>
      <c r="Q204" t="s">
        <v>6020</v>
      </c>
      <c r="R204" t="s">
        <v>6563</v>
      </c>
      <c r="S204" t="s">
        <v>6020</v>
      </c>
    </row>
    <row r="205" spans="1:19">
      <c r="A205" s="10" t="s">
        <v>3252</v>
      </c>
      <c r="B205" s="10" t="s">
        <v>29</v>
      </c>
      <c r="C205" s="8" t="s">
        <v>30</v>
      </c>
      <c r="D205" s="8">
        <v>0.64508797547621199</v>
      </c>
      <c r="E205" s="8">
        <v>4.5155557597891798E-2</v>
      </c>
      <c r="F205" s="8">
        <v>1.3434117608156599</v>
      </c>
      <c r="G205" s="8">
        <v>3.7895382499457699E-6</v>
      </c>
      <c r="H205" s="8">
        <v>0</v>
      </c>
      <c r="I205" s="8">
        <v>0</v>
      </c>
      <c r="J205" s="8">
        <v>0</v>
      </c>
      <c r="K205" t="s">
        <v>7328</v>
      </c>
      <c r="L205" s="20" t="s">
        <v>7324</v>
      </c>
      <c r="M205" t="s">
        <v>7325</v>
      </c>
      <c r="N205" s="20" t="s">
        <v>7326</v>
      </c>
      <c r="O205" t="s">
        <v>7327</v>
      </c>
      <c r="P205" t="s">
        <v>6562</v>
      </c>
      <c r="Q205" t="s">
        <v>6020</v>
      </c>
      <c r="R205" t="s">
        <v>6563</v>
      </c>
      <c r="S205" t="s">
        <v>6020</v>
      </c>
    </row>
    <row r="206" spans="1:19">
      <c r="A206" s="10" t="s">
        <v>3252</v>
      </c>
      <c r="B206" s="10" t="s">
        <v>27</v>
      </c>
      <c r="C206" s="8" t="s">
        <v>28</v>
      </c>
      <c r="D206" s="8">
        <v>0.64508797547621199</v>
      </c>
      <c r="E206" s="8">
        <v>4.5155557597891798E-2</v>
      </c>
      <c r="F206" s="8">
        <v>1.3434117608156599</v>
      </c>
      <c r="G206" s="8">
        <v>3.7895382499457699E-6</v>
      </c>
      <c r="H206" s="8">
        <v>0</v>
      </c>
      <c r="I206" s="8">
        <v>0</v>
      </c>
      <c r="J206" s="8">
        <v>0</v>
      </c>
      <c r="K206" t="s">
        <v>7328</v>
      </c>
      <c r="L206" s="20" t="s">
        <v>7324</v>
      </c>
      <c r="M206" t="s">
        <v>7325</v>
      </c>
      <c r="N206" s="20" t="s">
        <v>7326</v>
      </c>
      <c r="O206" t="s">
        <v>7327</v>
      </c>
      <c r="P206" t="s">
        <v>6562</v>
      </c>
      <c r="Q206" t="s">
        <v>6020</v>
      </c>
      <c r="R206" t="s">
        <v>6563</v>
      </c>
      <c r="S206" t="s">
        <v>6020</v>
      </c>
    </row>
    <row r="207" spans="1:19">
      <c r="A207" s="10" t="s">
        <v>3252</v>
      </c>
      <c r="B207" s="10" t="s">
        <v>4674</v>
      </c>
      <c r="C207" s="8" t="s">
        <v>4753</v>
      </c>
      <c r="D207" s="8">
        <v>0.64508797547621199</v>
      </c>
      <c r="E207" s="8">
        <v>4.5155557597891798E-2</v>
      </c>
      <c r="F207" s="8">
        <v>1.3434117608156599</v>
      </c>
      <c r="G207" s="8">
        <v>3.7895382499457699E-6</v>
      </c>
      <c r="H207" s="8">
        <v>0</v>
      </c>
      <c r="I207" s="8">
        <v>0</v>
      </c>
      <c r="J207" s="8">
        <v>0</v>
      </c>
      <c r="K207" t="s">
        <v>7328</v>
      </c>
      <c r="L207" s="20" t="s">
        <v>7324</v>
      </c>
      <c r="M207" t="s">
        <v>7325</v>
      </c>
      <c r="N207" s="20" t="s">
        <v>7326</v>
      </c>
      <c r="O207" t="s">
        <v>7327</v>
      </c>
      <c r="P207" t="s">
        <v>6562</v>
      </c>
      <c r="Q207" t="s">
        <v>6020</v>
      </c>
      <c r="R207" t="s">
        <v>6563</v>
      </c>
      <c r="S207" t="s">
        <v>6020</v>
      </c>
    </row>
    <row r="208" spans="1:19">
      <c r="A208" s="10" t="s">
        <v>3254</v>
      </c>
      <c r="B208" s="10" t="s">
        <v>24</v>
      </c>
      <c r="C208" s="8" t="s">
        <v>25</v>
      </c>
      <c r="D208" s="8">
        <v>0.22851735730029901</v>
      </c>
      <c r="E208" s="8">
        <v>0.32870217075240099</v>
      </c>
      <c r="F208" s="8">
        <v>0.25644002743271499</v>
      </c>
      <c r="G208" s="8">
        <v>0.236378682728103</v>
      </c>
      <c r="H208" s="8">
        <v>0</v>
      </c>
      <c r="I208" s="8">
        <v>0</v>
      </c>
      <c r="J208" s="8">
        <v>0</v>
      </c>
      <c r="K208" t="s">
        <v>7328</v>
      </c>
      <c r="L208" s="20" t="s">
        <v>7324</v>
      </c>
      <c r="M208" t="s">
        <v>7325</v>
      </c>
      <c r="N208" s="20" t="s">
        <v>7326</v>
      </c>
      <c r="O208" t="s">
        <v>7327</v>
      </c>
      <c r="P208" t="s">
        <v>6632</v>
      </c>
      <c r="Q208" t="s">
        <v>6020</v>
      </c>
      <c r="R208" t="s">
        <v>6633</v>
      </c>
      <c r="S208" t="s">
        <v>6020</v>
      </c>
    </row>
    <row r="209" spans="1:19">
      <c r="A209" s="10" t="s">
        <v>3254</v>
      </c>
      <c r="B209" s="10" t="s">
        <v>23</v>
      </c>
      <c r="C209" s="8" t="s">
        <v>4744</v>
      </c>
      <c r="D209" s="8">
        <v>0.22851735730029901</v>
      </c>
      <c r="E209" s="8">
        <v>0.32870217075240099</v>
      </c>
      <c r="F209" s="8">
        <v>0.25644002743271499</v>
      </c>
      <c r="G209" s="8">
        <v>0.236378682728103</v>
      </c>
      <c r="H209" s="8">
        <v>0</v>
      </c>
      <c r="I209" s="8">
        <v>0</v>
      </c>
      <c r="J209" s="8">
        <v>0</v>
      </c>
      <c r="K209" t="s">
        <v>7328</v>
      </c>
      <c r="L209" s="20" t="s">
        <v>7324</v>
      </c>
      <c r="M209" t="s">
        <v>7325</v>
      </c>
      <c r="N209" s="20" t="s">
        <v>7326</v>
      </c>
      <c r="O209" t="s">
        <v>7327</v>
      </c>
      <c r="P209" t="s">
        <v>6632</v>
      </c>
      <c r="Q209" t="s">
        <v>6020</v>
      </c>
      <c r="R209" t="s">
        <v>6633</v>
      </c>
      <c r="S209" t="s">
        <v>6020</v>
      </c>
    </row>
    <row r="210" spans="1:19">
      <c r="A210" s="10" t="s">
        <v>3257</v>
      </c>
      <c r="B210" s="10" t="s">
        <v>2378</v>
      </c>
      <c r="C210" s="8" t="s">
        <v>2379</v>
      </c>
      <c r="D210" s="8">
        <v>0.6383289609842</v>
      </c>
      <c r="E210" s="8">
        <v>8.1530969343311194E-2</v>
      </c>
      <c r="F210" s="8">
        <v>0.547221062477103</v>
      </c>
      <c r="G210" s="8">
        <v>0.123696165733837</v>
      </c>
      <c r="H210" s="8">
        <v>0</v>
      </c>
      <c r="I210" s="8">
        <v>0</v>
      </c>
      <c r="J210" s="8">
        <v>0</v>
      </c>
      <c r="K210" t="s">
        <v>7328</v>
      </c>
      <c r="L210" s="20" t="s">
        <v>7324</v>
      </c>
      <c r="M210" t="s">
        <v>7325</v>
      </c>
      <c r="N210" s="20" t="s">
        <v>7326</v>
      </c>
      <c r="O210" t="s">
        <v>7327</v>
      </c>
      <c r="P210" t="s">
        <v>5998</v>
      </c>
      <c r="Q210" t="s">
        <v>5998</v>
      </c>
      <c r="R210" t="s">
        <v>5998</v>
      </c>
      <c r="S210" t="s">
        <v>5998</v>
      </c>
    </row>
    <row r="211" spans="1:19">
      <c r="A211" s="10" t="s">
        <v>3257</v>
      </c>
      <c r="B211" s="10" t="s">
        <v>4841</v>
      </c>
      <c r="C211" s="8" t="s">
        <v>5340</v>
      </c>
      <c r="D211" s="8">
        <v>0.6383289609842</v>
      </c>
      <c r="E211" s="8">
        <v>8.1530969343311194E-2</v>
      </c>
      <c r="F211" s="8">
        <v>0.547221062477103</v>
      </c>
      <c r="G211" s="8">
        <v>0.123696165733837</v>
      </c>
      <c r="H211" s="8">
        <v>0</v>
      </c>
      <c r="I211" s="8">
        <v>0</v>
      </c>
      <c r="J211" s="8">
        <v>0</v>
      </c>
      <c r="K211" t="s">
        <v>7328</v>
      </c>
      <c r="L211" s="20" t="s">
        <v>7324</v>
      </c>
      <c r="M211" t="s">
        <v>7325</v>
      </c>
      <c r="N211" s="20" t="s">
        <v>7326</v>
      </c>
      <c r="O211" t="s">
        <v>7327</v>
      </c>
      <c r="P211" t="s">
        <v>5998</v>
      </c>
      <c r="Q211" t="s">
        <v>5998</v>
      </c>
      <c r="R211" t="s">
        <v>5998</v>
      </c>
      <c r="S211" t="s">
        <v>5998</v>
      </c>
    </row>
    <row r="212" spans="1:19">
      <c r="A212" s="10" t="s">
        <v>2701</v>
      </c>
      <c r="B212" s="10" t="s">
        <v>5307</v>
      </c>
      <c r="C212" s="8" t="s">
        <v>5307</v>
      </c>
      <c r="D212" s="8">
        <v>-0.185035699464144</v>
      </c>
      <c r="E212" s="8">
        <v>0.60328242678222299</v>
      </c>
      <c r="F212" s="8">
        <v>-1.15675541734062</v>
      </c>
      <c r="G212" s="8">
        <v>4.60354539192272E-5</v>
      </c>
      <c r="H212" s="8">
        <v>0</v>
      </c>
      <c r="I212" s="8">
        <v>0</v>
      </c>
      <c r="J212" s="8">
        <v>0</v>
      </c>
      <c r="K212" t="s">
        <v>7327</v>
      </c>
      <c r="L212" s="20" t="s">
        <v>7332</v>
      </c>
      <c r="M212" t="s">
        <v>7333</v>
      </c>
      <c r="N212" s="20" t="s">
        <v>7334</v>
      </c>
      <c r="O212" t="s">
        <v>7327</v>
      </c>
      <c r="P212" t="s">
        <v>7080</v>
      </c>
      <c r="Q212" t="s">
        <v>6020</v>
      </c>
      <c r="R212" t="s">
        <v>7081</v>
      </c>
      <c r="S212" t="s">
        <v>6020</v>
      </c>
    </row>
    <row r="213" spans="1:19">
      <c r="A213" s="10" t="s">
        <v>3259</v>
      </c>
      <c r="B213" s="10" t="s">
        <v>38</v>
      </c>
      <c r="C213" s="8" t="s">
        <v>39</v>
      </c>
      <c r="D213" s="8">
        <v>-1.1052979205951099</v>
      </c>
      <c r="E213" s="8">
        <v>4.3583731635327E-3</v>
      </c>
      <c r="F213" s="8">
        <v>-0.42592025970356501</v>
      </c>
      <c r="G213" s="8">
        <v>0.26362214081594598</v>
      </c>
      <c r="H213" s="8">
        <v>0</v>
      </c>
      <c r="I213" s="8">
        <v>0</v>
      </c>
      <c r="J213" s="8">
        <v>0</v>
      </c>
      <c r="K213" t="s">
        <v>7327</v>
      </c>
      <c r="L213" s="20" t="s">
        <v>7332</v>
      </c>
      <c r="M213" t="s">
        <v>7333</v>
      </c>
      <c r="N213" s="20" t="s">
        <v>7334</v>
      </c>
      <c r="O213" t="s">
        <v>7335</v>
      </c>
      <c r="P213" t="s">
        <v>5998</v>
      </c>
      <c r="Q213" t="s">
        <v>5998</v>
      </c>
      <c r="R213" t="s">
        <v>5998</v>
      </c>
      <c r="S213" t="s">
        <v>5998</v>
      </c>
    </row>
    <row r="214" spans="1:19">
      <c r="A214" s="10" t="s">
        <v>3260</v>
      </c>
      <c r="B214" s="10" t="s">
        <v>2517</v>
      </c>
      <c r="C214" s="8" t="s">
        <v>5188</v>
      </c>
      <c r="D214" s="8">
        <v>1.21144247983933</v>
      </c>
      <c r="E214" s="8">
        <v>4.1783309757570501E-5</v>
      </c>
      <c r="F214" s="8">
        <v>3.9261241114304499E-2</v>
      </c>
      <c r="G214" s="8">
        <v>0.91947346447006695</v>
      </c>
      <c r="H214" s="8">
        <v>0</v>
      </c>
      <c r="I214" s="8">
        <v>0</v>
      </c>
      <c r="J214" s="8">
        <v>0</v>
      </c>
      <c r="K214" t="s">
        <v>7327</v>
      </c>
      <c r="L214" s="20" t="s">
        <v>7332</v>
      </c>
      <c r="M214" t="s">
        <v>7333</v>
      </c>
      <c r="N214" s="20" t="s">
        <v>7334</v>
      </c>
      <c r="O214" t="s">
        <v>7327</v>
      </c>
      <c r="P214" t="s">
        <v>6598</v>
      </c>
      <c r="Q214" t="s">
        <v>6020</v>
      </c>
      <c r="R214" t="s">
        <v>6599</v>
      </c>
      <c r="S214" t="s">
        <v>6020</v>
      </c>
    </row>
    <row r="215" spans="1:19">
      <c r="A215" s="10" t="s">
        <v>3260</v>
      </c>
      <c r="B215" s="10" t="s">
        <v>4843</v>
      </c>
      <c r="C215" s="8" t="s">
        <v>5341</v>
      </c>
      <c r="D215" s="8">
        <v>1.21144247983933</v>
      </c>
      <c r="E215" s="8">
        <v>4.1783309757570501E-5</v>
      </c>
      <c r="F215" s="8">
        <v>3.9261241114304499E-2</v>
      </c>
      <c r="G215" s="8">
        <v>0.91947346447006695</v>
      </c>
      <c r="H215" s="8">
        <v>0</v>
      </c>
      <c r="I215" s="8">
        <v>0</v>
      </c>
      <c r="J215" s="8">
        <v>0</v>
      </c>
      <c r="K215" t="s">
        <v>7327</v>
      </c>
      <c r="L215" s="20" t="s">
        <v>7332</v>
      </c>
      <c r="M215" t="s">
        <v>7333</v>
      </c>
      <c r="N215" s="20" t="s">
        <v>7334</v>
      </c>
      <c r="O215" t="s">
        <v>7327</v>
      </c>
      <c r="P215" t="s">
        <v>6598</v>
      </c>
      <c r="Q215" t="s">
        <v>6020</v>
      </c>
      <c r="R215" t="s">
        <v>6599</v>
      </c>
      <c r="S215" t="s">
        <v>6020</v>
      </c>
    </row>
    <row r="216" spans="1:19">
      <c r="A216" s="10" t="s">
        <v>3260</v>
      </c>
      <c r="B216" s="10" t="s">
        <v>2555</v>
      </c>
      <c r="C216" s="8" t="s">
        <v>2556</v>
      </c>
      <c r="D216" s="8">
        <v>1.21144247983933</v>
      </c>
      <c r="E216" s="8">
        <v>4.1783309757570501E-5</v>
      </c>
      <c r="F216" s="8">
        <v>3.9261241114304499E-2</v>
      </c>
      <c r="G216" s="8">
        <v>0.91947346447006695</v>
      </c>
      <c r="H216" s="8">
        <v>0</v>
      </c>
      <c r="I216" s="8">
        <v>0</v>
      </c>
      <c r="J216" s="8">
        <v>0</v>
      </c>
      <c r="K216" t="s">
        <v>7327</v>
      </c>
      <c r="L216" s="20" t="s">
        <v>7332</v>
      </c>
      <c r="M216" t="s">
        <v>7333</v>
      </c>
      <c r="N216" s="20" t="s">
        <v>7334</v>
      </c>
      <c r="O216" t="s">
        <v>7327</v>
      </c>
      <c r="P216" t="s">
        <v>6598</v>
      </c>
      <c r="Q216" t="s">
        <v>6020</v>
      </c>
      <c r="R216" t="s">
        <v>6599</v>
      </c>
      <c r="S216" t="s">
        <v>6020</v>
      </c>
    </row>
    <row r="217" spans="1:19">
      <c r="A217" s="10" t="s">
        <v>2702</v>
      </c>
      <c r="B217" s="10" t="s">
        <v>5307</v>
      </c>
      <c r="C217" s="8" t="s">
        <v>5307</v>
      </c>
      <c r="D217" s="8">
        <v>-0.31739493357092602</v>
      </c>
      <c r="E217" s="8">
        <v>0.55117989057908301</v>
      </c>
      <c r="F217" s="8">
        <v>-0.30777019437740599</v>
      </c>
      <c r="G217" s="8">
        <v>0.53191669221683302</v>
      </c>
      <c r="H217" s="8">
        <v>0</v>
      </c>
      <c r="I217" s="8">
        <v>0</v>
      </c>
      <c r="J217" s="8">
        <v>0</v>
      </c>
      <c r="K217" t="s">
        <v>7314</v>
      </c>
      <c r="L217" s="20">
        <v>0.94</v>
      </c>
      <c r="M217">
        <v>0</v>
      </c>
      <c r="N217" s="20">
        <v>0</v>
      </c>
      <c r="O217" t="s">
        <v>7315</v>
      </c>
      <c r="P217" t="s">
        <v>7082</v>
      </c>
      <c r="Q217" t="s">
        <v>6020</v>
      </c>
      <c r="R217" t="s">
        <v>7083</v>
      </c>
      <c r="S217" t="s">
        <v>6020</v>
      </c>
    </row>
    <row r="218" spans="1:19">
      <c r="A218" s="10" t="s">
        <v>5032</v>
      </c>
      <c r="B218" s="10" t="s">
        <v>5307</v>
      </c>
      <c r="C218" s="8" t="s">
        <v>5307</v>
      </c>
      <c r="D218" s="8">
        <v>-7.02962517184057E-2</v>
      </c>
      <c r="E218" s="8">
        <v>0.85809039575210899</v>
      </c>
      <c r="F218" s="8">
        <v>0.31590131387035503</v>
      </c>
      <c r="G218" s="8">
        <v>0.31311974712913798</v>
      </c>
      <c r="H218" s="8">
        <v>0</v>
      </c>
      <c r="I218" s="8">
        <v>0</v>
      </c>
      <c r="J218" s="8">
        <v>0</v>
      </c>
      <c r="K218" t="s">
        <v>7328</v>
      </c>
      <c r="L218" s="20" t="s">
        <v>7324</v>
      </c>
      <c r="M218" t="s">
        <v>7325</v>
      </c>
      <c r="N218" s="20" t="s">
        <v>7326</v>
      </c>
      <c r="O218" t="s">
        <v>7327</v>
      </c>
      <c r="P218" t="s">
        <v>7084</v>
      </c>
      <c r="Q218" t="s">
        <v>6020</v>
      </c>
      <c r="R218" t="s">
        <v>7085</v>
      </c>
      <c r="S218" t="s">
        <v>6020</v>
      </c>
    </row>
    <row r="219" spans="1:19">
      <c r="A219" s="10" t="s">
        <v>5033</v>
      </c>
      <c r="B219" s="10" t="s">
        <v>5307</v>
      </c>
      <c r="C219" s="8" t="s">
        <v>5307</v>
      </c>
      <c r="D219" s="8">
        <v>-0.15894555530978899</v>
      </c>
      <c r="E219" s="8">
        <v>0.48073429766564701</v>
      </c>
      <c r="F219" s="8">
        <v>-0.91513994286476796</v>
      </c>
      <c r="G219" s="8">
        <v>3.98116617780858E-7</v>
      </c>
      <c r="H219" s="8">
        <v>0</v>
      </c>
      <c r="I219" s="8">
        <v>0</v>
      </c>
      <c r="J219" s="8">
        <v>0</v>
      </c>
      <c r="K219" t="s">
        <v>7328</v>
      </c>
      <c r="L219" s="20" t="s">
        <v>7324</v>
      </c>
      <c r="M219" t="s">
        <v>7325</v>
      </c>
      <c r="N219" s="20" t="s">
        <v>7326</v>
      </c>
      <c r="O219" t="s">
        <v>7327</v>
      </c>
      <c r="P219" t="s">
        <v>7086</v>
      </c>
      <c r="Q219" t="s">
        <v>6020</v>
      </c>
      <c r="R219" t="s">
        <v>7087</v>
      </c>
      <c r="S219" t="s">
        <v>6020</v>
      </c>
    </row>
    <row r="220" spans="1:19">
      <c r="A220" s="10" t="s">
        <v>2703</v>
      </c>
      <c r="B220" s="10" t="s">
        <v>5307</v>
      </c>
      <c r="C220" s="8" t="s">
        <v>5307</v>
      </c>
      <c r="D220" s="8">
        <v>0.12810492816628399</v>
      </c>
      <c r="E220" s="8">
        <v>0.80229768741241103</v>
      </c>
      <c r="F220" s="8">
        <v>1.0796318727769001</v>
      </c>
      <c r="G220" s="8">
        <v>3.0513030979301601E-3</v>
      </c>
      <c r="H220" s="8">
        <v>0</v>
      </c>
      <c r="I220" s="8">
        <v>0</v>
      </c>
      <c r="J220" s="8">
        <v>0</v>
      </c>
      <c r="K220" t="s">
        <v>7327</v>
      </c>
      <c r="L220" s="20" t="s">
        <v>7332</v>
      </c>
      <c r="M220" t="s">
        <v>7333</v>
      </c>
      <c r="N220" s="20" t="s">
        <v>7334</v>
      </c>
      <c r="O220" t="s">
        <v>7327</v>
      </c>
      <c r="P220" t="s">
        <v>7088</v>
      </c>
      <c r="Q220" t="s">
        <v>6020</v>
      </c>
      <c r="R220" t="s">
        <v>7089</v>
      </c>
      <c r="S220" t="s">
        <v>6020</v>
      </c>
    </row>
    <row r="221" spans="1:19">
      <c r="A221" s="10" t="s">
        <v>3264</v>
      </c>
      <c r="B221" s="10" t="s">
        <v>5307</v>
      </c>
      <c r="C221" s="8" t="s">
        <v>5307</v>
      </c>
      <c r="D221" s="8">
        <v>-0.30061829515553401</v>
      </c>
      <c r="E221" s="8">
        <v>0.47109914992330698</v>
      </c>
      <c r="F221" s="8">
        <v>-0.51907301279007201</v>
      </c>
      <c r="G221" s="8">
        <v>0.151972639165773</v>
      </c>
      <c r="H221" s="8">
        <v>0</v>
      </c>
      <c r="I221" s="8">
        <v>0</v>
      </c>
      <c r="J221" s="8">
        <v>0</v>
      </c>
      <c r="K221" t="s">
        <v>7327</v>
      </c>
      <c r="L221" s="20">
        <v>0.7</v>
      </c>
      <c r="M221" t="s">
        <v>7333</v>
      </c>
      <c r="N221" s="20">
        <v>0.3</v>
      </c>
      <c r="O221" t="s">
        <v>7327</v>
      </c>
      <c r="P221" t="s">
        <v>5998</v>
      </c>
      <c r="Q221" t="s">
        <v>5998</v>
      </c>
      <c r="R221" t="s">
        <v>5998</v>
      </c>
      <c r="S221" t="s">
        <v>5998</v>
      </c>
    </row>
    <row r="222" spans="1:19">
      <c r="A222" s="10" t="s">
        <v>2704</v>
      </c>
      <c r="B222" s="10" t="s">
        <v>5307</v>
      </c>
      <c r="C222" s="8" t="s">
        <v>5307</v>
      </c>
      <c r="D222" s="8">
        <v>0.239060556721861</v>
      </c>
      <c r="E222" s="8">
        <v>0.41898158919073503</v>
      </c>
      <c r="F222" s="8">
        <v>0.93889960142144202</v>
      </c>
      <c r="G222" s="8">
        <v>6.2371286207591199E-5</v>
      </c>
      <c r="H222" s="8">
        <v>0</v>
      </c>
      <c r="I222" s="8">
        <v>0</v>
      </c>
      <c r="J222" s="8">
        <v>0</v>
      </c>
      <c r="K222" t="s">
        <v>7327</v>
      </c>
      <c r="L222" s="20" t="s">
        <v>7332</v>
      </c>
      <c r="M222" t="s">
        <v>7333</v>
      </c>
      <c r="N222" s="20" t="s">
        <v>7334</v>
      </c>
      <c r="O222" t="s">
        <v>7328</v>
      </c>
      <c r="P222" t="s">
        <v>6150</v>
      </c>
      <c r="Q222" t="s">
        <v>6020</v>
      </c>
      <c r="R222" t="s">
        <v>6151</v>
      </c>
      <c r="S222" t="s">
        <v>6020</v>
      </c>
    </row>
    <row r="223" spans="1:19">
      <c r="A223" s="10" t="s">
        <v>2706</v>
      </c>
      <c r="B223" s="10" t="s">
        <v>5307</v>
      </c>
      <c r="C223" s="8" t="s">
        <v>5307</v>
      </c>
      <c r="D223" s="8">
        <v>1.1226263629784601</v>
      </c>
      <c r="E223" s="8">
        <v>1.8535482572213001E-4</v>
      </c>
      <c r="F223" s="8">
        <v>-0.634455973026539</v>
      </c>
      <c r="G223" s="8">
        <v>3.92676245914109E-2</v>
      </c>
      <c r="H223" s="8">
        <v>0</v>
      </c>
      <c r="I223" s="8">
        <v>0</v>
      </c>
      <c r="J223" s="8">
        <v>0</v>
      </c>
      <c r="K223" t="s">
        <v>7327</v>
      </c>
      <c r="L223" s="20" t="s">
        <v>7332</v>
      </c>
      <c r="M223" t="s">
        <v>7333</v>
      </c>
      <c r="N223" s="20" t="s">
        <v>7334</v>
      </c>
      <c r="O223" t="s">
        <v>7327</v>
      </c>
      <c r="P223" t="s">
        <v>5998</v>
      </c>
      <c r="Q223" t="s">
        <v>5998</v>
      </c>
      <c r="R223" t="s">
        <v>5998</v>
      </c>
      <c r="S223" t="s">
        <v>5998</v>
      </c>
    </row>
    <row r="224" spans="1:19">
      <c r="A224" s="10" t="s">
        <v>2707</v>
      </c>
      <c r="B224" s="10" t="s">
        <v>5307</v>
      </c>
      <c r="C224" s="8" t="s">
        <v>5307</v>
      </c>
      <c r="D224" s="8">
        <v>-0.264752976485848</v>
      </c>
      <c r="E224" s="8">
        <v>0.40107222279017901</v>
      </c>
      <c r="F224" s="8">
        <v>0.48753824543365798</v>
      </c>
      <c r="G224" s="8">
        <v>7.7679408820111706E-2</v>
      </c>
      <c r="H224" s="8">
        <v>0</v>
      </c>
      <c r="I224" s="8">
        <v>0</v>
      </c>
      <c r="J224" s="8">
        <v>0</v>
      </c>
      <c r="K224" t="s">
        <v>7328</v>
      </c>
      <c r="L224" s="20" t="s">
        <v>7324</v>
      </c>
      <c r="M224" t="s">
        <v>7325</v>
      </c>
      <c r="N224" s="20" t="s">
        <v>7326</v>
      </c>
      <c r="O224" t="s">
        <v>7327</v>
      </c>
      <c r="P224" t="s">
        <v>7090</v>
      </c>
      <c r="Q224" t="s">
        <v>6020</v>
      </c>
      <c r="R224" t="s">
        <v>7091</v>
      </c>
      <c r="S224" t="s">
        <v>6020</v>
      </c>
    </row>
    <row r="225" spans="1:19">
      <c r="A225" s="10" t="s">
        <v>5034</v>
      </c>
      <c r="B225" s="10" t="s">
        <v>5307</v>
      </c>
      <c r="C225" s="8" t="s">
        <v>5307</v>
      </c>
      <c r="D225" s="8">
        <v>0.11069992453340601</v>
      </c>
      <c r="E225" s="8">
        <v>0.81854024183125496</v>
      </c>
      <c r="F225" s="8">
        <v>1.2064437282120799</v>
      </c>
      <c r="G225" s="8">
        <v>4.8157485124575799E-4</v>
      </c>
      <c r="H225" s="8">
        <v>0</v>
      </c>
      <c r="I225" s="8">
        <v>0</v>
      </c>
      <c r="J225" s="8">
        <v>0</v>
      </c>
      <c r="K225" t="s">
        <v>7328</v>
      </c>
      <c r="L225" s="20" t="s">
        <v>7324</v>
      </c>
      <c r="M225" t="s">
        <v>7325</v>
      </c>
      <c r="N225" s="20" t="s">
        <v>7326</v>
      </c>
      <c r="O225" t="s">
        <v>7327</v>
      </c>
      <c r="P225" t="s">
        <v>7094</v>
      </c>
      <c r="Q225" t="s">
        <v>6020</v>
      </c>
      <c r="R225" t="s">
        <v>7095</v>
      </c>
      <c r="S225" t="s">
        <v>6020</v>
      </c>
    </row>
    <row r="226" spans="1:19">
      <c r="A226" s="10" t="s">
        <v>5035</v>
      </c>
      <c r="B226" s="10" t="s">
        <v>5307</v>
      </c>
      <c r="C226" s="8" t="s">
        <v>5307</v>
      </c>
      <c r="D226" s="8">
        <v>0.42826864193837699</v>
      </c>
      <c r="E226" s="8">
        <v>0.25909484709022401</v>
      </c>
      <c r="F226" s="8">
        <v>0.93481081647655595</v>
      </c>
      <c r="G226" s="8">
        <v>4.1034232018892199E-3</v>
      </c>
      <c r="H226" s="8">
        <v>0</v>
      </c>
      <c r="I226" s="8">
        <v>0</v>
      </c>
      <c r="J226" s="8">
        <v>0</v>
      </c>
      <c r="K226" t="s">
        <v>7314</v>
      </c>
      <c r="L226" s="20" t="s">
        <v>7355</v>
      </c>
      <c r="M226" t="s">
        <v>7341</v>
      </c>
      <c r="N226" s="20" t="s">
        <v>7356</v>
      </c>
      <c r="O226" t="s">
        <v>7327</v>
      </c>
      <c r="P226" t="s">
        <v>5998</v>
      </c>
      <c r="Q226" t="s">
        <v>5998</v>
      </c>
      <c r="R226" t="s">
        <v>5998</v>
      </c>
      <c r="S226" t="s">
        <v>5998</v>
      </c>
    </row>
    <row r="227" spans="1:19">
      <c r="A227" s="10" t="s">
        <v>2709</v>
      </c>
      <c r="B227" s="10" t="s">
        <v>5307</v>
      </c>
      <c r="C227" s="8" t="s">
        <v>5307</v>
      </c>
      <c r="D227" s="8">
        <v>-0.238179063265474</v>
      </c>
      <c r="E227" s="8">
        <v>0.54355713787529503</v>
      </c>
      <c r="F227" s="8">
        <v>-0.730677759646433</v>
      </c>
      <c r="G227" s="8">
        <v>2.4104518376398602E-2</v>
      </c>
      <c r="H227" s="8">
        <v>0</v>
      </c>
      <c r="I227" s="8">
        <v>0</v>
      </c>
      <c r="J227" s="8">
        <v>0</v>
      </c>
      <c r="K227" t="s">
        <v>7327</v>
      </c>
      <c r="L227" s="20" t="s">
        <v>7332</v>
      </c>
      <c r="M227" t="s">
        <v>7333</v>
      </c>
      <c r="N227" s="20" t="s">
        <v>7334</v>
      </c>
      <c r="O227" t="s">
        <v>7328</v>
      </c>
      <c r="P227" t="s">
        <v>5998</v>
      </c>
      <c r="Q227" t="s">
        <v>5998</v>
      </c>
      <c r="R227" t="s">
        <v>5998</v>
      </c>
      <c r="S227" t="s">
        <v>5998</v>
      </c>
    </row>
    <row r="228" spans="1:19">
      <c r="A228" s="10" t="s">
        <v>5036</v>
      </c>
      <c r="B228" s="10" t="s">
        <v>5307</v>
      </c>
      <c r="C228" s="8" t="s">
        <v>5307</v>
      </c>
      <c r="D228" s="8">
        <v>0.24603344784581499</v>
      </c>
      <c r="E228" s="8">
        <v>0.29183709452089202</v>
      </c>
      <c r="F228" s="8">
        <v>-0.15316605951318199</v>
      </c>
      <c r="G228" s="8">
        <v>0.51326680417204196</v>
      </c>
      <c r="H228" s="8">
        <v>0</v>
      </c>
      <c r="I228" s="8">
        <v>0</v>
      </c>
      <c r="J228" s="8">
        <v>0</v>
      </c>
      <c r="K228" t="s">
        <v>7327</v>
      </c>
      <c r="L228" s="20" t="s">
        <v>7332</v>
      </c>
      <c r="M228" t="s">
        <v>7333</v>
      </c>
      <c r="N228" s="20" t="s">
        <v>7334</v>
      </c>
      <c r="O228" t="s">
        <v>7327</v>
      </c>
      <c r="P228" t="s">
        <v>7096</v>
      </c>
      <c r="Q228" t="s">
        <v>6020</v>
      </c>
      <c r="R228" t="s">
        <v>7097</v>
      </c>
      <c r="S228" t="s">
        <v>6020</v>
      </c>
    </row>
    <row r="229" spans="1:19">
      <c r="A229" s="10" t="s">
        <v>5037</v>
      </c>
      <c r="B229" s="10" t="s">
        <v>5307</v>
      </c>
      <c r="C229" s="8" t="s">
        <v>5307</v>
      </c>
      <c r="D229" s="8">
        <v>0.15960805849462001</v>
      </c>
      <c r="E229" s="8">
        <v>0.718040720743511</v>
      </c>
      <c r="F229" s="8">
        <v>0.79798949184060097</v>
      </c>
      <c r="G229" s="8">
        <v>1.7180166553066801E-2</v>
      </c>
      <c r="H229" s="8">
        <v>0</v>
      </c>
      <c r="I229" s="8">
        <v>0</v>
      </c>
      <c r="J229" s="8">
        <v>0</v>
      </c>
      <c r="K229" t="s">
        <v>7328</v>
      </c>
      <c r="L229" s="20" t="s">
        <v>7324</v>
      </c>
      <c r="M229" t="s">
        <v>7325</v>
      </c>
      <c r="N229" s="20" t="s">
        <v>7326</v>
      </c>
      <c r="O229" t="s">
        <v>7327</v>
      </c>
      <c r="P229" t="s">
        <v>5998</v>
      </c>
      <c r="Q229" t="s">
        <v>5998</v>
      </c>
      <c r="R229" t="s">
        <v>7098</v>
      </c>
      <c r="S229" t="s">
        <v>6020</v>
      </c>
    </row>
    <row r="230" spans="1:19">
      <c r="A230" s="10" t="s">
        <v>2711</v>
      </c>
      <c r="B230" s="10" t="s">
        <v>5307</v>
      </c>
      <c r="C230" s="8" t="s">
        <v>5307</v>
      </c>
      <c r="D230" s="8">
        <v>-5.3849602246365903E-2</v>
      </c>
      <c r="E230" s="8">
        <v>0.93494108774289197</v>
      </c>
      <c r="F230" s="8">
        <v>-0.954645481196706</v>
      </c>
      <c r="G230" s="8">
        <v>5.61018319615951E-2</v>
      </c>
      <c r="H230" s="8">
        <v>0</v>
      </c>
      <c r="I230" s="8">
        <v>0</v>
      </c>
      <c r="J230" s="8">
        <v>0</v>
      </c>
      <c r="K230" t="s">
        <v>7327</v>
      </c>
      <c r="L230" s="20" t="s">
        <v>7332</v>
      </c>
      <c r="M230" t="s">
        <v>7333</v>
      </c>
      <c r="N230" s="20" t="s">
        <v>7334</v>
      </c>
      <c r="O230" t="s">
        <v>7327</v>
      </c>
      <c r="P230" t="s">
        <v>5998</v>
      </c>
      <c r="Q230" t="s">
        <v>5998</v>
      </c>
      <c r="R230" t="s">
        <v>7099</v>
      </c>
      <c r="S230" t="s">
        <v>6020</v>
      </c>
    </row>
    <row r="231" spans="1:19">
      <c r="A231" s="10" t="s">
        <v>5038</v>
      </c>
      <c r="B231" s="10" t="s">
        <v>5307</v>
      </c>
      <c r="C231" s="8" t="s">
        <v>5307</v>
      </c>
      <c r="D231" s="8">
        <v>-0.29989562151615201</v>
      </c>
      <c r="E231" s="8">
        <v>0.40856404142255898</v>
      </c>
      <c r="F231" s="8">
        <v>1.0953643684105401</v>
      </c>
      <c r="G231" s="8">
        <v>2.56539404243848E-4</v>
      </c>
      <c r="H231" s="8">
        <v>0</v>
      </c>
      <c r="I231" s="8">
        <v>0</v>
      </c>
      <c r="J231" s="8">
        <v>0</v>
      </c>
      <c r="K231" t="s">
        <v>7328</v>
      </c>
      <c r="L231" s="20" t="s">
        <v>7324</v>
      </c>
      <c r="M231" t="s">
        <v>7325</v>
      </c>
      <c r="N231" s="20" t="s">
        <v>7326</v>
      </c>
      <c r="O231" t="s">
        <v>7328</v>
      </c>
      <c r="P231" t="s">
        <v>7102</v>
      </c>
      <c r="Q231" t="s">
        <v>6020</v>
      </c>
      <c r="R231" t="s">
        <v>7103</v>
      </c>
      <c r="S231" t="s">
        <v>6020</v>
      </c>
    </row>
    <row r="232" spans="1:19">
      <c r="A232" s="10" t="s">
        <v>2713</v>
      </c>
      <c r="B232" s="10" t="s">
        <v>5307</v>
      </c>
      <c r="C232" s="8" t="s">
        <v>5307</v>
      </c>
      <c r="D232" s="8">
        <v>-0.50436387126988402</v>
      </c>
      <c r="E232" s="8">
        <v>0.31417852083588499</v>
      </c>
      <c r="F232" s="8">
        <v>-0.96192319115879699</v>
      </c>
      <c r="G232" s="8">
        <v>3.0669505397817199E-2</v>
      </c>
      <c r="H232" s="8">
        <v>0</v>
      </c>
      <c r="I232" s="8">
        <v>0</v>
      </c>
      <c r="J232" s="8">
        <v>0</v>
      </c>
      <c r="K232" t="s">
        <v>7327</v>
      </c>
      <c r="L232" s="20" t="s">
        <v>7332</v>
      </c>
      <c r="M232" t="s">
        <v>7333</v>
      </c>
      <c r="N232" s="20" t="s">
        <v>7334</v>
      </c>
      <c r="O232" t="s">
        <v>7327</v>
      </c>
      <c r="P232" t="s">
        <v>7104</v>
      </c>
      <c r="Q232" t="s">
        <v>6020</v>
      </c>
      <c r="R232" t="s">
        <v>7105</v>
      </c>
      <c r="S232">
        <v>-0.93934899999999999</v>
      </c>
    </row>
    <row r="233" spans="1:19">
      <c r="A233" s="10" t="s">
        <v>5039</v>
      </c>
      <c r="B233" s="10" t="s">
        <v>5307</v>
      </c>
      <c r="C233" s="8" t="s">
        <v>5307</v>
      </c>
      <c r="D233" s="8">
        <v>-0.77497142350141401</v>
      </c>
      <c r="E233" s="8">
        <v>2.41273247998092E-4</v>
      </c>
      <c r="F233" s="8">
        <v>-0.42882327277940102</v>
      </c>
      <c r="G233" s="8">
        <v>4.1370074578551901E-2</v>
      </c>
      <c r="H233" s="8">
        <v>0</v>
      </c>
      <c r="I233" s="8">
        <v>0</v>
      </c>
      <c r="J233" s="8">
        <v>0</v>
      </c>
      <c r="K233" t="s">
        <v>7328</v>
      </c>
      <c r="L233" s="20" t="s">
        <v>7324</v>
      </c>
      <c r="M233" t="s">
        <v>7325</v>
      </c>
      <c r="N233" s="20" t="s">
        <v>7326</v>
      </c>
      <c r="O233" t="s">
        <v>7327</v>
      </c>
      <c r="P233" t="s">
        <v>7106</v>
      </c>
      <c r="Q233" t="s">
        <v>6020</v>
      </c>
      <c r="R233" t="s">
        <v>7107</v>
      </c>
      <c r="S233" t="s">
        <v>6020</v>
      </c>
    </row>
    <row r="234" spans="1:19">
      <c r="A234" s="10" t="s">
        <v>3271</v>
      </c>
      <c r="B234" s="10" t="s">
        <v>2602</v>
      </c>
      <c r="C234" s="8" t="s">
        <v>5212</v>
      </c>
      <c r="D234" s="8">
        <v>0.49189208050156502</v>
      </c>
      <c r="E234" s="8">
        <v>0.23863766767265801</v>
      </c>
      <c r="F234" s="8">
        <v>0.98125039518502999</v>
      </c>
      <c r="G234" s="8">
        <v>7.6449403765909401E-3</v>
      </c>
      <c r="H234" s="8">
        <v>0</v>
      </c>
      <c r="I234" s="8">
        <v>0</v>
      </c>
      <c r="J234" s="8">
        <v>0</v>
      </c>
      <c r="K234" t="s">
        <v>7328</v>
      </c>
      <c r="L234" s="20" t="s">
        <v>7324</v>
      </c>
      <c r="M234" t="s">
        <v>7325</v>
      </c>
      <c r="N234" s="20" t="s">
        <v>7326</v>
      </c>
      <c r="O234" t="s">
        <v>7327</v>
      </c>
      <c r="P234" t="s">
        <v>6684</v>
      </c>
      <c r="Q234" t="s">
        <v>6020</v>
      </c>
      <c r="R234" t="s">
        <v>6685</v>
      </c>
      <c r="S234" t="s">
        <v>6020</v>
      </c>
    </row>
    <row r="235" spans="1:19">
      <c r="A235" s="10" t="s">
        <v>2714</v>
      </c>
      <c r="B235" s="10" t="s">
        <v>5307</v>
      </c>
      <c r="C235" s="8" t="s">
        <v>5307</v>
      </c>
      <c r="D235" s="8">
        <v>-0.66443561108809002</v>
      </c>
      <c r="E235" s="8">
        <v>5.4753733227048698E-2</v>
      </c>
      <c r="F235" s="8">
        <v>-1.7405399487159E-3</v>
      </c>
      <c r="G235" s="8">
        <v>0.99809555797256999</v>
      </c>
      <c r="H235" s="8">
        <v>0</v>
      </c>
      <c r="I235" s="8">
        <v>0</v>
      </c>
      <c r="J235" s="8">
        <v>0</v>
      </c>
      <c r="K235" t="s">
        <v>7328</v>
      </c>
      <c r="L235" s="20" t="s">
        <v>7324</v>
      </c>
      <c r="M235" t="s">
        <v>7325</v>
      </c>
      <c r="N235" s="20" t="s">
        <v>7326</v>
      </c>
      <c r="O235" t="s">
        <v>7327</v>
      </c>
      <c r="P235" t="s">
        <v>7108</v>
      </c>
      <c r="Q235" t="s">
        <v>6020</v>
      </c>
      <c r="R235" t="s">
        <v>7109</v>
      </c>
      <c r="S235" t="s">
        <v>6020</v>
      </c>
    </row>
    <row r="236" spans="1:19">
      <c r="A236" s="10" t="s">
        <v>5041</v>
      </c>
      <c r="B236" s="10" t="s">
        <v>5307</v>
      </c>
      <c r="C236" s="8" t="s">
        <v>5307</v>
      </c>
      <c r="D236" s="8">
        <v>0.50579229416862803</v>
      </c>
      <c r="E236" s="8">
        <v>1.7527072966700901E-2</v>
      </c>
      <c r="F236" s="8">
        <v>0.14213991004967799</v>
      </c>
      <c r="G236" s="8">
        <v>0.54755158195923903</v>
      </c>
      <c r="H236" s="8">
        <v>0</v>
      </c>
      <c r="I236" s="8">
        <v>0</v>
      </c>
      <c r="J236" s="8">
        <v>0</v>
      </c>
      <c r="K236" t="s">
        <v>7327</v>
      </c>
      <c r="L236" s="20" t="s">
        <v>7332</v>
      </c>
      <c r="M236" t="s">
        <v>7333</v>
      </c>
      <c r="N236" s="20" t="s">
        <v>7334</v>
      </c>
      <c r="O236" t="s">
        <v>7335</v>
      </c>
      <c r="P236" t="s">
        <v>6964</v>
      </c>
      <c r="Q236" t="s">
        <v>6020</v>
      </c>
      <c r="R236" t="s">
        <v>6965</v>
      </c>
      <c r="S236" t="s">
        <v>6020</v>
      </c>
    </row>
    <row r="237" spans="1:19">
      <c r="A237" s="10" t="s">
        <v>5043</v>
      </c>
      <c r="B237" s="10" t="s">
        <v>5307</v>
      </c>
      <c r="C237" s="8" t="s">
        <v>5307</v>
      </c>
      <c r="D237" s="8">
        <v>0.40143386392857999</v>
      </c>
      <c r="E237" s="8">
        <v>0.384147578080903</v>
      </c>
      <c r="F237" s="8">
        <v>0.83075623340427596</v>
      </c>
      <c r="G237" s="8">
        <v>3.7028208703895601E-2</v>
      </c>
      <c r="H237" s="8">
        <v>0</v>
      </c>
      <c r="I237" s="8">
        <v>0</v>
      </c>
      <c r="J237" s="8">
        <v>0</v>
      </c>
      <c r="K237" t="s">
        <v>7328</v>
      </c>
      <c r="L237" s="20" t="s">
        <v>7324</v>
      </c>
      <c r="M237" t="s">
        <v>7325</v>
      </c>
      <c r="N237" s="20" t="s">
        <v>7326</v>
      </c>
      <c r="O237" t="e">
        <v>#N/A</v>
      </c>
      <c r="P237" t="s">
        <v>6925</v>
      </c>
      <c r="Q237" t="s">
        <v>6015</v>
      </c>
      <c r="R237" t="s">
        <v>6926</v>
      </c>
      <c r="S237" t="s">
        <v>6015</v>
      </c>
    </row>
    <row r="238" spans="1:19">
      <c r="A238" s="10" t="s">
        <v>2716</v>
      </c>
      <c r="B238" s="10" t="s">
        <v>5307</v>
      </c>
      <c r="C238" s="8" t="s">
        <v>5307</v>
      </c>
      <c r="D238" s="8">
        <v>0.25029327498965498</v>
      </c>
      <c r="E238" s="8">
        <v>0.52570870825235305</v>
      </c>
      <c r="F238" s="8">
        <v>0.39225604410084097</v>
      </c>
      <c r="G238" s="8">
        <v>0.260492142941189</v>
      </c>
      <c r="H238" s="8">
        <v>0</v>
      </c>
      <c r="I238" s="8">
        <v>0</v>
      </c>
      <c r="J238" s="8">
        <v>0</v>
      </c>
      <c r="K238" t="s">
        <v>7328</v>
      </c>
      <c r="L238" s="20" t="s">
        <v>7324</v>
      </c>
      <c r="M238" t="s">
        <v>7325</v>
      </c>
      <c r="N238" s="20" t="s">
        <v>7326</v>
      </c>
      <c r="O238" t="s">
        <v>7327</v>
      </c>
      <c r="P238" t="s">
        <v>7112</v>
      </c>
      <c r="Q238" t="s">
        <v>6020</v>
      </c>
      <c r="R238" t="s">
        <v>7113</v>
      </c>
      <c r="S238" t="s">
        <v>6020</v>
      </c>
    </row>
    <row r="239" spans="1:19">
      <c r="A239" s="10" t="s">
        <v>5044</v>
      </c>
      <c r="B239" s="10" t="s">
        <v>5307</v>
      </c>
      <c r="C239" s="8" t="s">
        <v>5307</v>
      </c>
      <c r="D239" s="8">
        <v>0.264265142080642</v>
      </c>
      <c r="E239" s="8">
        <v>0.52493409888764397</v>
      </c>
      <c r="F239" s="8">
        <v>0.43918483531511898</v>
      </c>
      <c r="G239" s="8">
        <v>0.21762718446857701</v>
      </c>
      <c r="H239" s="8">
        <v>0</v>
      </c>
      <c r="I239" s="8">
        <v>0</v>
      </c>
      <c r="J239" s="8">
        <v>0</v>
      </c>
      <c r="K239" t="s">
        <v>7328</v>
      </c>
      <c r="L239" s="20" t="s">
        <v>7324</v>
      </c>
      <c r="M239" t="s">
        <v>7325</v>
      </c>
      <c r="N239" s="20" t="s">
        <v>7326</v>
      </c>
      <c r="O239" t="s">
        <v>7327</v>
      </c>
      <c r="P239" t="s">
        <v>5998</v>
      </c>
      <c r="Q239" t="s">
        <v>5998</v>
      </c>
      <c r="R239" t="s">
        <v>5998</v>
      </c>
      <c r="S239" t="s">
        <v>5998</v>
      </c>
    </row>
    <row r="240" spans="1:19">
      <c r="A240" s="10" t="s">
        <v>2717</v>
      </c>
      <c r="B240" s="10" t="s">
        <v>5307</v>
      </c>
      <c r="C240" s="8" t="s">
        <v>5307</v>
      </c>
      <c r="D240" s="8">
        <v>0.345517828281174</v>
      </c>
      <c r="E240" s="8">
        <v>0.42429743596784197</v>
      </c>
      <c r="F240" s="8">
        <v>-7.0294305435816398E-2</v>
      </c>
      <c r="G240" s="8">
        <v>0.88184921527399995</v>
      </c>
      <c r="H240" s="8">
        <v>0</v>
      </c>
      <c r="I240" s="8">
        <v>0</v>
      </c>
      <c r="J240" s="8">
        <v>0</v>
      </c>
      <c r="K240" t="s">
        <v>7328</v>
      </c>
      <c r="L240" s="20" t="s">
        <v>7324</v>
      </c>
      <c r="M240" t="s">
        <v>7325</v>
      </c>
      <c r="N240" s="20" t="s">
        <v>7326</v>
      </c>
      <c r="O240" t="s">
        <v>7328</v>
      </c>
      <c r="P240" t="s">
        <v>7114</v>
      </c>
      <c r="Q240" t="s">
        <v>6020</v>
      </c>
      <c r="R240" t="s">
        <v>7115</v>
      </c>
      <c r="S240" t="s">
        <v>6020</v>
      </c>
    </row>
    <row r="241" spans="1:19">
      <c r="A241" s="10" t="s">
        <v>5045</v>
      </c>
      <c r="B241" s="10" t="s">
        <v>5307</v>
      </c>
      <c r="C241" s="8" t="s">
        <v>5307</v>
      </c>
      <c r="D241" s="8">
        <v>0.99613071761019001</v>
      </c>
      <c r="E241" s="8">
        <v>5.8725804472526198E-2</v>
      </c>
      <c r="F241" s="8">
        <v>0.75055212859363696</v>
      </c>
      <c r="G241" s="8">
        <v>0.14740986512627599</v>
      </c>
      <c r="H241" s="8">
        <v>0</v>
      </c>
      <c r="I241" s="8">
        <v>0</v>
      </c>
      <c r="J241" s="8">
        <v>0</v>
      </c>
      <c r="K241" t="s">
        <v>7328</v>
      </c>
      <c r="L241" s="20" t="s">
        <v>7324</v>
      </c>
      <c r="M241" t="s">
        <v>7325</v>
      </c>
      <c r="N241" s="20" t="s">
        <v>7326</v>
      </c>
      <c r="O241" t="s">
        <v>7328</v>
      </c>
      <c r="P241" t="s">
        <v>5998</v>
      </c>
      <c r="Q241" t="s">
        <v>5998</v>
      </c>
      <c r="R241" t="s">
        <v>5998</v>
      </c>
      <c r="S241" t="s">
        <v>5998</v>
      </c>
    </row>
    <row r="242" spans="1:19">
      <c r="A242" s="10" t="s">
        <v>5046</v>
      </c>
      <c r="B242" s="10" t="s">
        <v>5307</v>
      </c>
      <c r="C242" s="8" t="s">
        <v>5307</v>
      </c>
      <c r="D242" s="8">
        <v>0.27366217384853903</v>
      </c>
      <c r="E242" s="8">
        <v>0.54108717586434096</v>
      </c>
      <c r="F242" s="8">
        <v>1.17389750118546</v>
      </c>
      <c r="G242" s="8">
        <v>1.0718668589967601E-3</v>
      </c>
      <c r="H242" s="8">
        <v>0</v>
      </c>
      <c r="I242" s="8">
        <v>0</v>
      </c>
      <c r="J242" s="8">
        <v>0</v>
      </c>
      <c r="K242" t="s">
        <v>7328</v>
      </c>
      <c r="L242" s="20" t="s">
        <v>7324</v>
      </c>
      <c r="M242" t="s">
        <v>7325</v>
      </c>
      <c r="N242" s="20" t="s">
        <v>7326</v>
      </c>
      <c r="O242" t="s">
        <v>7327</v>
      </c>
      <c r="P242" t="s">
        <v>5998</v>
      </c>
      <c r="Q242" t="s">
        <v>5998</v>
      </c>
      <c r="R242" t="s">
        <v>5998</v>
      </c>
      <c r="S242" t="s">
        <v>5998</v>
      </c>
    </row>
    <row r="243" spans="1:19">
      <c r="A243" s="10" t="s">
        <v>2720</v>
      </c>
      <c r="B243" s="10" t="s">
        <v>5307</v>
      </c>
      <c r="C243" s="8" t="s">
        <v>5307</v>
      </c>
      <c r="D243" s="8">
        <v>-0.71900115741176096</v>
      </c>
      <c r="E243" s="8">
        <v>0.458273138946591</v>
      </c>
      <c r="F243" s="8">
        <v>-0.66647296177450399</v>
      </c>
      <c r="G243" s="8">
        <v>0.47112078938488899</v>
      </c>
      <c r="H243" s="8">
        <v>0</v>
      </c>
      <c r="I243" s="8">
        <v>0</v>
      </c>
      <c r="J243" s="8">
        <v>0</v>
      </c>
      <c r="K243" t="s">
        <v>7328</v>
      </c>
      <c r="L243" s="20" t="s">
        <v>7324</v>
      </c>
      <c r="M243" t="s">
        <v>7325</v>
      </c>
      <c r="N243" s="20" t="s">
        <v>7326</v>
      </c>
      <c r="O243" t="s">
        <v>7327</v>
      </c>
      <c r="P243" t="s">
        <v>6195</v>
      </c>
      <c r="Q243" t="s">
        <v>6020</v>
      </c>
      <c r="R243" t="s">
        <v>6196</v>
      </c>
      <c r="S243" t="s">
        <v>6020</v>
      </c>
    </row>
    <row r="244" spans="1:19">
      <c r="A244" s="10" t="s">
        <v>5048</v>
      </c>
      <c r="B244" s="10" t="s">
        <v>5307</v>
      </c>
      <c r="C244" s="8" t="s">
        <v>5307</v>
      </c>
      <c r="D244" s="8">
        <v>0.88004562652870599</v>
      </c>
      <c r="E244" s="8">
        <v>4.4647756813911803E-2</v>
      </c>
      <c r="F244" s="8">
        <v>8.4920127018793205E-3</v>
      </c>
      <c r="G244" s="8">
        <v>0.98860792488916405</v>
      </c>
      <c r="H244" s="8">
        <v>0</v>
      </c>
      <c r="I244" s="8">
        <v>0</v>
      </c>
      <c r="J244" s="8">
        <v>0</v>
      </c>
      <c r="K244" t="s">
        <v>7327</v>
      </c>
      <c r="L244" s="20" t="s">
        <v>7332</v>
      </c>
      <c r="M244" t="s">
        <v>7333</v>
      </c>
      <c r="N244" s="20" t="s">
        <v>7334</v>
      </c>
      <c r="O244" t="s">
        <v>7327</v>
      </c>
      <c r="P244" t="s">
        <v>5998</v>
      </c>
      <c r="Q244" t="s">
        <v>5998</v>
      </c>
      <c r="R244" t="s">
        <v>5998</v>
      </c>
      <c r="S244" t="s">
        <v>5998</v>
      </c>
    </row>
    <row r="245" spans="1:19">
      <c r="A245" s="10" t="s">
        <v>2721</v>
      </c>
      <c r="B245" s="10" t="s">
        <v>5307</v>
      </c>
      <c r="C245" s="8" t="s">
        <v>5307</v>
      </c>
      <c r="D245" s="8">
        <v>1.6911361986216799E-2</v>
      </c>
      <c r="E245" s="8">
        <v>0.93951785034728197</v>
      </c>
      <c r="F245" s="8">
        <v>-1.38297342534847</v>
      </c>
      <c r="G245" s="8">
        <v>1.8844921173449301E-20</v>
      </c>
      <c r="H245" s="8">
        <v>0</v>
      </c>
      <c r="I245" s="8">
        <v>0</v>
      </c>
      <c r="J245" s="8">
        <v>0</v>
      </c>
      <c r="K245" t="s">
        <v>7327</v>
      </c>
      <c r="L245" s="20" t="s">
        <v>7332</v>
      </c>
      <c r="M245" t="s">
        <v>7333</v>
      </c>
      <c r="N245" s="20" t="s">
        <v>7334</v>
      </c>
      <c r="O245" t="s">
        <v>7327</v>
      </c>
      <c r="P245" t="s">
        <v>7123</v>
      </c>
      <c r="Q245" t="s">
        <v>6020</v>
      </c>
      <c r="R245" t="s">
        <v>7124</v>
      </c>
      <c r="S245" t="s">
        <v>6020</v>
      </c>
    </row>
    <row r="246" spans="1:19">
      <c r="A246" s="10" t="s">
        <v>3275</v>
      </c>
      <c r="B246" s="10" t="s">
        <v>38</v>
      </c>
      <c r="C246" s="8" t="s">
        <v>39</v>
      </c>
      <c r="D246" s="8">
        <v>-1.4149930466020999</v>
      </c>
      <c r="E246" s="8">
        <v>5.8611300608443901E-6</v>
      </c>
      <c r="F246" s="8">
        <v>-1.1849322420756501</v>
      </c>
      <c r="G246" s="8">
        <v>1.3682643431964399E-4</v>
      </c>
      <c r="H246" s="8">
        <v>0</v>
      </c>
      <c r="I246" s="8">
        <v>0</v>
      </c>
      <c r="J246" s="8">
        <v>0</v>
      </c>
      <c r="K246" t="s">
        <v>7327</v>
      </c>
      <c r="L246" s="20" t="s">
        <v>7332</v>
      </c>
      <c r="M246" t="s">
        <v>7333</v>
      </c>
      <c r="N246" s="20" t="s">
        <v>7334</v>
      </c>
      <c r="O246" t="s">
        <v>7328</v>
      </c>
      <c r="P246" t="s">
        <v>6750</v>
      </c>
      <c r="Q246" t="s">
        <v>6020</v>
      </c>
      <c r="R246" t="s">
        <v>6751</v>
      </c>
      <c r="S246" t="s">
        <v>6020</v>
      </c>
    </row>
    <row r="247" spans="1:19">
      <c r="A247" s="10" t="s">
        <v>3275</v>
      </c>
      <c r="B247" s="10" t="s">
        <v>51</v>
      </c>
      <c r="C247" s="8" t="s">
        <v>5288</v>
      </c>
      <c r="D247" s="8">
        <v>-1.4149930466020999</v>
      </c>
      <c r="E247" s="8">
        <v>5.8611300608443901E-6</v>
      </c>
      <c r="F247" s="8">
        <v>-1.1849322420756501</v>
      </c>
      <c r="G247" s="8">
        <v>1.3682643431964399E-4</v>
      </c>
      <c r="H247" s="8">
        <v>0</v>
      </c>
      <c r="I247" s="8">
        <v>0</v>
      </c>
      <c r="J247" s="8">
        <v>0</v>
      </c>
      <c r="K247" t="s">
        <v>7327</v>
      </c>
      <c r="L247" s="20" t="s">
        <v>7332</v>
      </c>
      <c r="M247" t="s">
        <v>7333</v>
      </c>
      <c r="N247" s="20" t="s">
        <v>7334</v>
      </c>
      <c r="O247" t="s">
        <v>7328</v>
      </c>
      <c r="P247" t="s">
        <v>6750</v>
      </c>
      <c r="Q247" t="s">
        <v>6020</v>
      </c>
      <c r="R247" t="s">
        <v>6751</v>
      </c>
      <c r="S247" t="s">
        <v>6020</v>
      </c>
    </row>
    <row r="248" spans="1:19">
      <c r="A248" s="10" t="s">
        <v>3275</v>
      </c>
      <c r="B248" s="10" t="s">
        <v>49</v>
      </c>
      <c r="C248" s="8" t="s">
        <v>50</v>
      </c>
      <c r="D248" s="8">
        <v>-1.4149930466020999</v>
      </c>
      <c r="E248" s="8">
        <v>5.8611300608443901E-6</v>
      </c>
      <c r="F248" s="8">
        <v>-1.1849322420756501</v>
      </c>
      <c r="G248" s="8">
        <v>1.3682643431964399E-4</v>
      </c>
      <c r="H248" s="8">
        <v>0</v>
      </c>
      <c r="I248" s="8">
        <v>0</v>
      </c>
      <c r="J248" s="8">
        <v>0</v>
      </c>
      <c r="K248" t="s">
        <v>7327</v>
      </c>
      <c r="L248" s="20" t="s">
        <v>7332</v>
      </c>
      <c r="M248" t="s">
        <v>7333</v>
      </c>
      <c r="N248" s="20" t="s">
        <v>7334</v>
      </c>
      <c r="O248" t="s">
        <v>7328</v>
      </c>
      <c r="P248" t="s">
        <v>6750</v>
      </c>
      <c r="Q248" t="s">
        <v>6020</v>
      </c>
      <c r="R248" t="s">
        <v>6751</v>
      </c>
      <c r="S248" t="s">
        <v>6020</v>
      </c>
    </row>
    <row r="249" spans="1:19">
      <c r="A249" s="10" t="s">
        <v>5049</v>
      </c>
      <c r="B249" s="10" t="s">
        <v>5307</v>
      </c>
      <c r="C249" s="8" t="s">
        <v>5307</v>
      </c>
      <c r="D249" s="8">
        <v>0.16767854875973001</v>
      </c>
      <c r="E249" s="8">
        <v>0.65717491774300996</v>
      </c>
      <c r="F249" s="8">
        <v>0.971963166547966</v>
      </c>
      <c r="G249" s="8">
        <v>8.6082832327094301E-4</v>
      </c>
      <c r="H249" s="8">
        <v>0</v>
      </c>
      <c r="I249" s="8">
        <v>0</v>
      </c>
      <c r="J249" s="8">
        <v>0</v>
      </c>
      <c r="K249" t="s">
        <v>7328</v>
      </c>
      <c r="L249" s="20" t="s">
        <v>7324</v>
      </c>
      <c r="M249" t="s">
        <v>7325</v>
      </c>
      <c r="N249" s="20" t="s">
        <v>7326</v>
      </c>
      <c r="O249" t="s">
        <v>7328</v>
      </c>
      <c r="P249" t="s">
        <v>7125</v>
      </c>
      <c r="Q249" t="s">
        <v>6020</v>
      </c>
      <c r="R249" t="s">
        <v>7126</v>
      </c>
      <c r="S249" t="s">
        <v>6020</v>
      </c>
    </row>
    <row r="250" spans="1:19">
      <c r="A250" s="10" t="s">
        <v>3280</v>
      </c>
      <c r="B250" s="10" t="s">
        <v>5307</v>
      </c>
      <c r="C250" s="8" t="s">
        <v>5307</v>
      </c>
      <c r="D250" s="8">
        <v>0.36319235288255097</v>
      </c>
      <c r="E250" s="8">
        <v>0.34347338260468202</v>
      </c>
      <c r="F250" s="8">
        <v>0.66263516097620001</v>
      </c>
      <c r="G250" s="8">
        <v>4.6735891826272802E-2</v>
      </c>
      <c r="H250" s="8">
        <v>0</v>
      </c>
      <c r="I250" s="8">
        <v>0</v>
      </c>
      <c r="J250" s="8">
        <v>0</v>
      </c>
      <c r="K250" t="s">
        <v>7339</v>
      </c>
      <c r="L250" s="20" t="s">
        <v>7324</v>
      </c>
      <c r="M250" t="s">
        <v>7325</v>
      </c>
      <c r="N250" s="20" t="s">
        <v>7326</v>
      </c>
      <c r="O250" t="s">
        <v>7327</v>
      </c>
      <c r="P250" t="s">
        <v>5998</v>
      </c>
      <c r="Q250" t="s">
        <v>5998</v>
      </c>
      <c r="R250" t="s">
        <v>5998</v>
      </c>
      <c r="S250" t="s">
        <v>5998</v>
      </c>
    </row>
    <row r="251" spans="1:19">
      <c r="A251" s="10" t="s">
        <v>2722</v>
      </c>
      <c r="B251" s="10" t="s">
        <v>5307</v>
      </c>
      <c r="C251" s="8" t="s">
        <v>5307</v>
      </c>
      <c r="D251" s="8">
        <v>-4.8713761551132703E-2</v>
      </c>
      <c r="E251" s="8">
        <v>0.91932875704047501</v>
      </c>
      <c r="F251" s="8">
        <v>-0.46927872179227098</v>
      </c>
      <c r="G251" s="8">
        <v>0.202242158430948</v>
      </c>
      <c r="H251" s="8">
        <v>0</v>
      </c>
      <c r="I251" s="8">
        <v>0</v>
      </c>
      <c r="J251" s="8">
        <v>0</v>
      </c>
      <c r="K251" t="s">
        <v>7328</v>
      </c>
      <c r="L251" s="20" t="s">
        <v>7324</v>
      </c>
      <c r="M251" t="s">
        <v>7325</v>
      </c>
      <c r="N251" s="20" t="s">
        <v>7326</v>
      </c>
      <c r="O251" t="s">
        <v>7328</v>
      </c>
      <c r="P251" t="s">
        <v>7129</v>
      </c>
      <c r="Q251" t="s">
        <v>6020</v>
      </c>
      <c r="R251" t="s">
        <v>7130</v>
      </c>
      <c r="S251" t="s">
        <v>6020</v>
      </c>
    </row>
    <row r="252" spans="1:19">
      <c r="A252" s="10" t="s">
        <v>2723</v>
      </c>
      <c r="B252" s="10" t="s">
        <v>5307</v>
      </c>
      <c r="C252" s="8" t="s">
        <v>5307</v>
      </c>
      <c r="D252" s="8">
        <v>0.48223413562150602</v>
      </c>
      <c r="E252" s="8">
        <v>0.282650721063329</v>
      </c>
      <c r="F252" s="8">
        <v>1.43085247761078</v>
      </c>
      <c r="G252" s="8">
        <v>1.68541191441446E-4</v>
      </c>
      <c r="H252" s="8">
        <v>0</v>
      </c>
      <c r="I252" s="8">
        <v>0</v>
      </c>
      <c r="J252" s="8">
        <v>0</v>
      </c>
      <c r="K252" t="s">
        <v>7328</v>
      </c>
      <c r="L252" s="20" t="s">
        <v>7324</v>
      </c>
      <c r="M252" t="s">
        <v>7325</v>
      </c>
      <c r="N252" s="20" t="s">
        <v>7326</v>
      </c>
      <c r="O252" t="s">
        <v>7327</v>
      </c>
      <c r="P252" t="s">
        <v>7131</v>
      </c>
      <c r="Q252" t="s">
        <v>6020</v>
      </c>
      <c r="R252" t="s">
        <v>7132</v>
      </c>
      <c r="S252" t="s">
        <v>6020</v>
      </c>
    </row>
    <row r="253" spans="1:19">
      <c r="A253" s="10" t="s">
        <v>2724</v>
      </c>
      <c r="B253" s="10" t="s">
        <v>5307</v>
      </c>
      <c r="C253" s="8" t="s">
        <v>5307</v>
      </c>
      <c r="D253" s="8">
        <v>0.45125238297140902</v>
      </c>
      <c r="E253" s="8">
        <v>0.20367896313876999</v>
      </c>
      <c r="F253" s="8">
        <v>0.26150456032686997</v>
      </c>
      <c r="G253" s="8">
        <v>0.46726400779441202</v>
      </c>
      <c r="H253" s="8">
        <v>0</v>
      </c>
      <c r="I253" s="8">
        <v>0</v>
      </c>
      <c r="J253" s="8">
        <v>0</v>
      </c>
      <c r="K253" t="s">
        <v>7328</v>
      </c>
      <c r="L253" s="20" t="s">
        <v>7324</v>
      </c>
      <c r="M253" t="s">
        <v>7325</v>
      </c>
      <c r="N253" s="20" t="s">
        <v>7326</v>
      </c>
      <c r="O253" t="s">
        <v>7327</v>
      </c>
      <c r="P253" t="s">
        <v>5998</v>
      </c>
      <c r="Q253" t="s">
        <v>5998</v>
      </c>
      <c r="R253" t="s">
        <v>5998</v>
      </c>
      <c r="S253" t="s">
        <v>5998</v>
      </c>
    </row>
    <row r="254" spans="1:19">
      <c r="A254" s="10" t="s">
        <v>2725</v>
      </c>
      <c r="B254" s="10" t="s">
        <v>5307</v>
      </c>
      <c r="C254" s="8" t="s">
        <v>5307</v>
      </c>
      <c r="D254" s="8">
        <v>-1.55381827415442</v>
      </c>
      <c r="E254" s="8">
        <v>6.4709006898970203E-2</v>
      </c>
      <c r="F254" s="8">
        <v>-0.13636948602430901</v>
      </c>
      <c r="G254" s="8">
        <v>0.88184921527399995</v>
      </c>
      <c r="H254" s="8">
        <v>0</v>
      </c>
      <c r="I254" s="8">
        <v>0</v>
      </c>
      <c r="J254" s="8">
        <v>0</v>
      </c>
      <c r="K254" t="s">
        <v>7328</v>
      </c>
      <c r="L254" s="20" t="s">
        <v>7324</v>
      </c>
      <c r="M254" t="s">
        <v>7325</v>
      </c>
      <c r="N254" s="20" t="s">
        <v>7326</v>
      </c>
      <c r="O254" t="s">
        <v>7327</v>
      </c>
      <c r="P254" t="s">
        <v>7133</v>
      </c>
      <c r="Q254" t="s">
        <v>6020</v>
      </c>
      <c r="R254" t="s">
        <v>7134</v>
      </c>
      <c r="S254" t="s">
        <v>6020</v>
      </c>
    </row>
    <row r="255" spans="1:19">
      <c r="A255" s="10" t="s">
        <v>5053</v>
      </c>
      <c r="B255" s="10" t="s">
        <v>5307</v>
      </c>
      <c r="C255" s="8" t="s">
        <v>5307</v>
      </c>
      <c r="D255" s="8">
        <v>-0.19037459539362001</v>
      </c>
      <c r="E255" s="8">
        <v>0.72076570620921898</v>
      </c>
      <c r="F255" s="8">
        <v>0.86061055811637499</v>
      </c>
      <c r="G255" s="8">
        <v>2.8972389731731E-2</v>
      </c>
      <c r="H255" s="8">
        <v>0</v>
      </c>
      <c r="I255" s="8">
        <v>0</v>
      </c>
      <c r="J255" s="8">
        <v>0</v>
      </c>
      <c r="K255" t="s">
        <v>7328</v>
      </c>
      <c r="L255" s="20" t="s">
        <v>7324</v>
      </c>
      <c r="M255" t="s">
        <v>7325</v>
      </c>
      <c r="N255" s="20" t="s">
        <v>7326</v>
      </c>
      <c r="O255" t="s">
        <v>7328</v>
      </c>
      <c r="P255" t="s">
        <v>7135</v>
      </c>
      <c r="Q255" t="s">
        <v>6020</v>
      </c>
      <c r="R255" t="s">
        <v>7136</v>
      </c>
      <c r="S255" t="s">
        <v>6020</v>
      </c>
    </row>
    <row r="256" spans="1:19">
      <c r="A256" s="10" t="s">
        <v>5054</v>
      </c>
      <c r="B256" s="10" t="s">
        <v>5307</v>
      </c>
      <c r="C256" s="8" t="s">
        <v>5307</v>
      </c>
      <c r="D256" s="8">
        <v>-1.02006387743236</v>
      </c>
      <c r="E256" s="8">
        <v>2.1310912760419799E-5</v>
      </c>
      <c r="F256" s="8">
        <v>-0.68407692556231103</v>
      </c>
      <c r="G256" s="8">
        <v>4.5784889449036201E-3</v>
      </c>
      <c r="H256" s="8">
        <v>0</v>
      </c>
      <c r="I256" s="8">
        <v>0</v>
      </c>
      <c r="J256" s="8">
        <v>0</v>
      </c>
      <c r="K256" t="s">
        <v>7339</v>
      </c>
      <c r="L256" s="20" t="s">
        <v>7324</v>
      </c>
      <c r="M256" t="s">
        <v>7325</v>
      </c>
      <c r="N256" s="20" t="s">
        <v>7326</v>
      </c>
      <c r="O256" t="s">
        <v>7354</v>
      </c>
      <c r="P256" t="s">
        <v>7137</v>
      </c>
      <c r="Q256" t="s">
        <v>6020</v>
      </c>
      <c r="R256" t="s">
        <v>7138</v>
      </c>
      <c r="S256" t="s">
        <v>6020</v>
      </c>
    </row>
    <row r="257" spans="1:19">
      <c r="A257" s="10" t="s">
        <v>5055</v>
      </c>
      <c r="B257" s="10" t="s">
        <v>5307</v>
      </c>
      <c r="C257" s="8" t="s">
        <v>5307</v>
      </c>
      <c r="D257" s="8">
        <v>2.0784911798032</v>
      </c>
      <c r="E257" s="8">
        <v>2.8977771599688799E-18</v>
      </c>
      <c r="F257" s="8">
        <v>-0.32926659755129301</v>
      </c>
      <c r="G257" s="8">
        <v>0.229251684048983</v>
      </c>
      <c r="H257" s="8">
        <v>0</v>
      </c>
      <c r="I257" s="8">
        <v>0</v>
      </c>
      <c r="J257" s="8">
        <v>0</v>
      </c>
      <c r="K257" t="s">
        <v>7328</v>
      </c>
      <c r="L257" s="20" t="s">
        <v>7324</v>
      </c>
      <c r="M257" t="s">
        <v>7325</v>
      </c>
      <c r="N257" s="20" t="s">
        <v>7326</v>
      </c>
      <c r="O257" t="s">
        <v>7328</v>
      </c>
      <c r="P257" t="s">
        <v>7139</v>
      </c>
      <c r="Q257" t="s">
        <v>6020</v>
      </c>
      <c r="R257" t="s">
        <v>7140</v>
      </c>
      <c r="S257">
        <v>0.70010399999999995</v>
      </c>
    </row>
    <row r="258" spans="1:19">
      <c r="A258" s="10" t="s">
        <v>5056</v>
      </c>
      <c r="B258" s="10" t="s">
        <v>5307</v>
      </c>
      <c r="C258" s="8" t="s">
        <v>5307</v>
      </c>
      <c r="D258" s="8">
        <v>1.2640247039083401</v>
      </c>
      <c r="E258" s="8">
        <v>6.5219858034665798E-3</v>
      </c>
      <c r="F258" s="8">
        <v>1.6969309623445099</v>
      </c>
      <c r="G258" s="8">
        <v>7.9910868172719505E-5</v>
      </c>
      <c r="H258" s="8">
        <v>0</v>
      </c>
      <c r="I258" s="8">
        <v>0</v>
      </c>
      <c r="J258" s="8">
        <v>0</v>
      </c>
      <c r="K258" t="s">
        <v>7327</v>
      </c>
      <c r="L258" s="20" t="s">
        <v>7332</v>
      </c>
      <c r="M258" t="s">
        <v>7333</v>
      </c>
      <c r="N258" s="20" t="s">
        <v>7334</v>
      </c>
      <c r="O258" t="s">
        <v>7327</v>
      </c>
      <c r="P258" t="s">
        <v>7141</v>
      </c>
      <c r="Q258" t="s">
        <v>6020</v>
      </c>
      <c r="R258" t="s">
        <v>7142</v>
      </c>
      <c r="S258" t="s">
        <v>6020</v>
      </c>
    </row>
    <row r="259" spans="1:19">
      <c r="A259" s="10" t="s">
        <v>3288</v>
      </c>
      <c r="B259" s="10" t="s">
        <v>5307</v>
      </c>
      <c r="C259" s="8" t="s">
        <v>5307</v>
      </c>
      <c r="D259" s="8">
        <v>7.9785969542478796E-2</v>
      </c>
      <c r="E259" s="8">
        <v>0.87741417653573694</v>
      </c>
      <c r="F259" s="8">
        <v>-0.19333624644644001</v>
      </c>
      <c r="G259" s="8">
        <v>0.66701598904872506</v>
      </c>
      <c r="H259" s="8">
        <v>0</v>
      </c>
      <c r="I259" s="8">
        <v>0</v>
      </c>
      <c r="J259" s="8">
        <v>0</v>
      </c>
      <c r="K259" t="s">
        <v>7323</v>
      </c>
      <c r="L259" s="20" t="s">
        <v>7357</v>
      </c>
      <c r="M259" t="s">
        <v>7325</v>
      </c>
      <c r="N259" s="20" t="s">
        <v>7326</v>
      </c>
      <c r="O259" t="s">
        <v>7327</v>
      </c>
      <c r="P259" t="s">
        <v>7013</v>
      </c>
      <c r="Q259" t="s">
        <v>6020</v>
      </c>
      <c r="R259" t="s">
        <v>7014</v>
      </c>
      <c r="S259" t="s">
        <v>6020</v>
      </c>
    </row>
    <row r="260" spans="1:19">
      <c r="A260" s="10" t="s">
        <v>3289</v>
      </c>
      <c r="B260" s="10" t="s">
        <v>23</v>
      </c>
      <c r="C260" s="8" t="s">
        <v>4744</v>
      </c>
      <c r="D260" s="8">
        <v>0.29318998850441902</v>
      </c>
      <c r="E260" s="8">
        <v>0.50909388104411801</v>
      </c>
      <c r="F260" s="8">
        <v>0.84128757590579095</v>
      </c>
      <c r="G260" s="8">
        <v>1.8200221036825299E-2</v>
      </c>
      <c r="H260" s="8">
        <v>0</v>
      </c>
      <c r="I260" s="8">
        <v>0</v>
      </c>
      <c r="J260" s="8">
        <v>0</v>
      </c>
      <c r="K260" t="s">
        <v>7328</v>
      </c>
      <c r="L260" s="20" t="s">
        <v>7324</v>
      </c>
      <c r="M260" t="s">
        <v>7325</v>
      </c>
      <c r="N260" s="20" t="s">
        <v>7326</v>
      </c>
      <c r="O260" t="s">
        <v>7327</v>
      </c>
      <c r="P260" t="s">
        <v>5998</v>
      </c>
      <c r="Q260" t="s">
        <v>5998</v>
      </c>
      <c r="R260" t="s">
        <v>5998</v>
      </c>
      <c r="S260" t="s">
        <v>5998</v>
      </c>
    </row>
    <row r="261" spans="1:19">
      <c r="A261" s="10" t="s">
        <v>2727</v>
      </c>
      <c r="B261" s="10" t="s">
        <v>5307</v>
      </c>
      <c r="C261" s="8" t="s">
        <v>5307</v>
      </c>
      <c r="D261" s="8">
        <v>0.119076297447451</v>
      </c>
      <c r="E261" s="8">
        <v>0.78520545393686303</v>
      </c>
      <c r="F261" s="8">
        <v>-0.91490886561424101</v>
      </c>
      <c r="G261" s="8">
        <v>5.2490587489878301E-3</v>
      </c>
      <c r="H261" s="8">
        <v>0</v>
      </c>
      <c r="I261" s="8">
        <v>0</v>
      </c>
      <c r="J261" s="8">
        <v>0</v>
      </c>
      <c r="K261" t="s">
        <v>7328</v>
      </c>
      <c r="L261" s="20" t="s">
        <v>7324</v>
      </c>
      <c r="M261" t="s">
        <v>7325</v>
      </c>
      <c r="N261" s="20" t="s">
        <v>7326</v>
      </c>
      <c r="O261" t="s">
        <v>7328</v>
      </c>
      <c r="P261" t="s">
        <v>6137</v>
      </c>
      <c r="Q261" t="s">
        <v>6020</v>
      </c>
      <c r="R261" t="s">
        <v>6138</v>
      </c>
      <c r="S261" t="s">
        <v>6020</v>
      </c>
    </row>
    <row r="262" spans="1:19">
      <c r="A262" s="10" t="s">
        <v>5057</v>
      </c>
      <c r="B262" s="10" t="s">
        <v>5307</v>
      </c>
      <c r="C262" s="8" t="s">
        <v>5307</v>
      </c>
      <c r="D262" s="8">
        <v>-0.1586435731744</v>
      </c>
      <c r="E262" s="8">
        <v>0.68302853176619405</v>
      </c>
      <c r="F262" s="8">
        <v>0.83329263324610703</v>
      </c>
      <c r="G262" s="8">
        <v>3.3351238474184299E-3</v>
      </c>
      <c r="H262" s="8">
        <v>0</v>
      </c>
      <c r="I262" s="8">
        <v>0</v>
      </c>
      <c r="J262" s="8">
        <v>0</v>
      </c>
      <c r="K262" t="s">
        <v>7328</v>
      </c>
      <c r="L262" s="20" t="s">
        <v>7324</v>
      </c>
      <c r="M262" t="s">
        <v>7325</v>
      </c>
      <c r="N262" s="20" t="s">
        <v>7326</v>
      </c>
      <c r="O262" t="s">
        <v>7327</v>
      </c>
      <c r="P262" t="s">
        <v>5998</v>
      </c>
      <c r="Q262" t="s">
        <v>5998</v>
      </c>
      <c r="R262" t="s">
        <v>5998</v>
      </c>
      <c r="S262" t="s">
        <v>5998</v>
      </c>
    </row>
    <row r="263" spans="1:19">
      <c r="A263" s="10" t="s">
        <v>5058</v>
      </c>
      <c r="B263" s="10" t="s">
        <v>5307</v>
      </c>
      <c r="C263" s="8" t="s">
        <v>5307</v>
      </c>
      <c r="D263" s="8">
        <v>0.319041215285017</v>
      </c>
      <c r="E263" s="8">
        <v>0.15324561432040401</v>
      </c>
      <c r="F263" s="8">
        <v>6.0979139807571303E-2</v>
      </c>
      <c r="G263" s="8">
        <v>0.81099263515181697</v>
      </c>
      <c r="H263" s="8">
        <v>0</v>
      </c>
      <c r="I263" s="8">
        <v>0</v>
      </c>
      <c r="J263" s="8">
        <v>0</v>
      </c>
      <c r="K263" t="s">
        <v>7327</v>
      </c>
      <c r="L263" s="20" t="s">
        <v>7332</v>
      </c>
      <c r="M263" t="s">
        <v>7333</v>
      </c>
      <c r="N263" s="20" t="s">
        <v>7334</v>
      </c>
      <c r="O263" t="s">
        <v>7327</v>
      </c>
      <c r="P263" t="s">
        <v>7143</v>
      </c>
      <c r="Q263" t="s">
        <v>6020</v>
      </c>
      <c r="R263" t="s">
        <v>7144</v>
      </c>
      <c r="S263" t="s">
        <v>6020</v>
      </c>
    </row>
    <row r="264" spans="1:19">
      <c r="A264" s="10" t="s">
        <v>3290</v>
      </c>
      <c r="B264" s="10" t="s">
        <v>26</v>
      </c>
      <c r="C264" s="8" t="s">
        <v>4732</v>
      </c>
      <c r="D264" s="8">
        <v>0.58915737078374997</v>
      </c>
      <c r="E264" s="8">
        <v>1.52059710537867E-3</v>
      </c>
      <c r="F264" s="8">
        <v>-4.8198479156296201E-2</v>
      </c>
      <c r="G264" s="8">
        <v>0.836008043157068</v>
      </c>
      <c r="H264" s="8">
        <v>0</v>
      </c>
      <c r="I264" s="8">
        <v>0</v>
      </c>
      <c r="J264" s="8">
        <v>0</v>
      </c>
      <c r="K264" t="s">
        <v>7327</v>
      </c>
      <c r="L264" s="20" t="s">
        <v>7332</v>
      </c>
      <c r="M264" t="s">
        <v>7333</v>
      </c>
      <c r="N264" s="20" t="s">
        <v>7334</v>
      </c>
      <c r="O264" t="s">
        <v>7327</v>
      </c>
      <c r="P264" t="s">
        <v>6568</v>
      </c>
      <c r="Q264" t="s">
        <v>6020</v>
      </c>
      <c r="R264" t="s">
        <v>6569</v>
      </c>
      <c r="S264" t="s">
        <v>6020</v>
      </c>
    </row>
    <row r="265" spans="1:19">
      <c r="A265" s="10" t="s">
        <v>3290</v>
      </c>
      <c r="B265" s="10" t="s">
        <v>29</v>
      </c>
      <c r="C265" s="8" t="s">
        <v>30</v>
      </c>
      <c r="D265" s="8">
        <v>0.58915737078374997</v>
      </c>
      <c r="E265" s="8">
        <v>1.52059710537867E-3</v>
      </c>
      <c r="F265" s="8">
        <v>-4.8198479156296201E-2</v>
      </c>
      <c r="G265" s="8">
        <v>0.836008043157068</v>
      </c>
      <c r="H265" s="8">
        <v>0</v>
      </c>
      <c r="I265" s="8">
        <v>0</v>
      </c>
      <c r="J265" s="8">
        <v>0</v>
      </c>
      <c r="K265" t="s">
        <v>7327</v>
      </c>
      <c r="L265" s="20" t="s">
        <v>7332</v>
      </c>
      <c r="M265" t="s">
        <v>7333</v>
      </c>
      <c r="N265" s="20" t="s">
        <v>7334</v>
      </c>
      <c r="O265" t="s">
        <v>7327</v>
      </c>
      <c r="P265" t="s">
        <v>6568</v>
      </c>
      <c r="Q265" t="s">
        <v>6020</v>
      </c>
      <c r="R265" t="s">
        <v>6569</v>
      </c>
      <c r="S265" t="s">
        <v>6020</v>
      </c>
    </row>
    <row r="266" spans="1:19">
      <c r="A266" s="10" t="s">
        <v>3290</v>
      </c>
      <c r="B266" s="10" t="s">
        <v>4674</v>
      </c>
      <c r="C266" s="8" t="s">
        <v>4753</v>
      </c>
      <c r="D266" s="8">
        <v>0.58915737078374997</v>
      </c>
      <c r="E266" s="8">
        <v>1.52059710537867E-3</v>
      </c>
      <c r="F266" s="8">
        <v>-4.8198479156296201E-2</v>
      </c>
      <c r="G266" s="8">
        <v>0.836008043157068</v>
      </c>
      <c r="H266" s="8">
        <v>0</v>
      </c>
      <c r="I266" s="8">
        <v>0</v>
      </c>
      <c r="J266" s="8">
        <v>0</v>
      </c>
      <c r="K266" t="s">
        <v>7327</v>
      </c>
      <c r="L266" s="20" t="s">
        <v>7332</v>
      </c>
      <c r="M266" t="s">
        <v>7333</v>
      </c>
      <c r="N266" s="20" t="s">
        <v>7334</v>
      </c>
      <c r="O266" t="s">
        <v>7327</v>
      </c>
      <c r="P266" t="s">
        <v>6568</v>
      </c>
      <c r="Q266" t="s">
        <v>6020</v>
      </c>
      <c r="R266" t="s">
        <v>6569</v>
      </c>
      <c r="S266" t="s">
        <v>6020</v>
      </c>
    </row>
    <row r="267" spans="1:19">
      <c r="A267" s="10" t="s">
        <v>5059</v>
      </c>
      <c r="B267" s="10" t="s">
        <v>5307</v>
      </c>
      <c r="C267" s="8" t="s">
        <v>5307</v>
      </c>
      <c r="D267" s="8">
        <v>0.34941525387851502</v>
      </c>
      <c r="E267" s="8">
        <v>0.20115173740235301</v>
      </c>
      <c r="F267" s="8">
        <v>-0.74219843632644</v>
      </c>
      <c r="G267" s="8">
        <v>2.4715850987350602E-3</v>
      </c>
      <c r="H267" s="8">
        <v>0</v>
      </c>
      <c r="I267" s="8">
        <v>0</v>
      </c>
      <c r="J267" s="8">
        <v>0</v>
      </c>
      <c r="K267" t="s">
        <v>7327</v>
      </c>
      <c r="L267" s="20" t="s">
        <v>7332</v>
      </c>
      <c r="M267" t="s">
        <v>7333</v>
      </c>
      <c r="N267" s="20" t="s">
        <v>7334</v>
      </c>
      <c r="O267" t="s">
        <v>7339</v>
      </c>
      <c r="P267" t="s">
        <v>7145</v>
      </c>
      <c r="Q267" t="s">
        <v>6020</v>
      </c>
      <c r="R267" t="s">
        <v>7146</v>
      </c>
      <c r="S267">
        <v>-0.76471</v>
      </c>
    </row>
    <row r="268" spans="1:19">
      <c r="A268" s="10" t="s">
        <v>3291</v>
      </c>
      <c r="B268" s="10" t="s">
        <v>4684</v>
      </c>
      <c r="C268" s="8" t="s">
        <v>4762</v>
      </c>
      <c r="D268" s="8">
        <v>-7.5725496437574896E-2</v>
      </c>
      <c r="E268" s="8">
        <v>0.92197665760124103</v>
      </c>
      <c r="F268" s="8">
        <v>0.15752445283539299</v>
      </c>
      <c r="G268" s="8">
        <v>0.81764188150218697</v>
      </c>
      <c r="H268" s="8">
        <v>0</v>
      </c>
      <c r="I268" s="8">
        <v>0</v>
      </c>
      <c r="J268" s="8">
        <v>0</v>
      </c>
      <c r="K268" t="s">
        <v>7328</v>
      </c>
      <c r="L268" s="20" t="s">
        <v>7324</v>
      </c>
      <c r="M268" t="s">
        <v>7325</v>
      </c>
      <c r="N268" s="20" t="s">
        <v>7326</v>
      </c>
      <c r="O268" t="s">
        <v>7327</v>
      </c>
      <c r="P268" t="s">
        <v>6526</v>
      </c>
      <c r="Q268" t="s">
        <v>6020</v>
      </c>
      <c r="R268" t="s">
        <v>6527</v>
      </c>
      <c r="S268" t="s">
        <v>6020</v>
      </c>
    </row>
    <row r="269" spans="1:19">
      <c r="A269" s="10" t="s">
        <v>3292</v>
      </c>
      <c r="B269" s="10" t="s">
        <v>18</v>
      </c>
      <c r="C269" s="8" t="s">
        <v>19</v>
      </c>
      <c r="D269" s="8">
        <v>1.2347990072321</v>
      </c>
      <c r="E269" s="8">
        <v>2.2676726675211699E-3</v>
      </c>
      <c r="F269" s="8">
        <v>1.88892809109991</v>
      </c>
      <c r="G269" s="8">
        <v>4.9885017050662002E-7</v>
      </c>
      <c r="H269" s="8">
        <v>0</v>
      </c>
      <c r="I269" s="8">
        <v>0</v>
      </c>
      <c r="J269" s="8">
        <v>0</v>
      </c>
      <c r="K269" t="s">
        <v>7328</v>
      </c>
      <c r="L269" s="20" t="s">
        <v>7324</v>
      </c>
      <c r="M269" t="s">
        <v>7325</v>
      </c>
      <c r="N269" s="20" t="s">
        <v>7326</v>
      </c>
      <c r="O269" t="s">
        <v>7327</v>
      </c>
      <c r="P269" t="s">
        <v>5998</v>
      </c>
      <c r="Q269" t="s">
        <v>5998</v>
      </c>
      <c r="R269" t="s">
        <v>5998</v>
      </c>
      <c r="S269" t="s">
        <v>5998</v>
      </c>
    </row>
    <row r="270" spans="1:19">
      <c r="A270" s="10" t="s">
        <v>3292</v>
      </c>
      <c r="B270" s="10" t="s">
        <v>45</v>
      </c>
      <c r="C270" s="8" t="s">
        <v>46</v>
      </c>
      <c r="D270" s="8">
        <v>1.2347990072321</v>
      </c>
      <c r="E270" s="8">
        <v>2.2676726675211699E-3</v>
      </c>
      <c r="F270" s="8">
        <v>1.88892809109991</v>
      </c>
      <c r="G270" s="8">
        <v>4.9885017050662002E-7</v>
      </c>
      <c r="H270" s="8">
        <v>0</v>
      </c>
      <c r="I270" s="8">
        <v>0</v>
      </c>
      <c r="J270" s="8">
        <v>0</v>
      </c>
      <c r="K270" t="s">
        <v>7328</v>
      </c>
      <c r="L270" s="20" t="s">
        <v>7324</v>
      </c>
      <c r="M270" t="s">
        <v>7325</v>
      </c>
      <c r="N270" s="20" t="s">
        <v>7326</v>
      </c>
      <c r="O270" t="s">
        <v>7327</v>
      </c>
      <c r="P270" t="s">
        <v>5998</v>
      </c>
      <c r="Q270" t="s">
        <v>5998</v>
      </c>
      <c r="R270" t="s">
        <v>5998</v>
      </c>
      <c r="S270" t="s">
        <v>5998</v>
      </c>
    </row>
    <row r="271" spans="1:19">
      <c r="A271" s="10" t="s">
        <v>3292</v>
      </c>
      <c r="B271" s="10" t="s">
        <v>2623</v>
      </c>
      <c r="C271" s="8" t="s">
        <v>2624</v>
      </c>
      <c r="D271" s="8">
        <v>1.2347990072321</v>
      </c>
      <c r="E271" s="8">
        <v>2.2676726675211699E-3</v>
      </c>
      <c r="F271" s="8">
        <v>1.88892809109991</v>
      </c>
      <c r="G271" s="8">
        <v>4.9885017050662002E-7</v>
      </c>
      <c r="H271" s="8">
        <v>0</v>
      </c>
      <c r="I271" s="8">
        <v>0</v>
      </c>
      <c r="J271" s="8">
        <v>0</v>
      </c>
      <c r="K271" t="s">
        <v>7328</v>
      </c>
      <c r="L271" s="20" t="s">
        <v>7324</v>
      </c>
      <c r="M271" t="s">
        <v>7325</v>
      </c>
      <c r="N271" s="20" t="s">
        <v>7326</v>
      </c>
      <c r="O271" t="s">
        <v>7327</v>
      </c>
      <c r="P271" t="s">
        <v>5998</v>
      </c>
      <c r="Q271" t="s">
        <v>5998</v>
      </c>
      <c r="R271" t="s">
        <v>5998</v>
      </c>
      <c r="S271" t="s">
        <v>5998</v>
      </c>
    </row>
    <row r="272" spans="1:19">
      <c r="A272" s="10" t="s">
        <v>5063</v>
      </c>
      <c r="B272" s="10" t="s">
        <v>5307</v>
      </c>
      <c r="C272" s="8" t="s">
        <v>5307</v>
      </c>
      <c r="D272" s="8">
        <v>0.151109462804845</v>
      </c>
      <c r="E272" s="8">
        <v>0.80433955044383199</v>
      </c>
      <c r="F272" s="8">
        <v>0.99569767669308296</v>
      </c>
      <c r="G272" s="8">
        <v>2.4912527913494201E-2</v>
      </c>
      <c r="H272" s="8">
        <v>0</v>
      </c>
      <c r="I272" s="8">
        <v>0</v>
      </c>
      <c r="J272" s="8">
        <v>0</v>
      </c>
      <c r="K272" t="s">
        <v>7328</v>
      </c>
      <c r="L272" s="20" t="s">
        <v>7324</v>
      </c>
      <c r="M272" t="s">
        <v>7325</v>
      </c>
      <c r="N272" s="20" t="s">
        <v>7326</v>
      </c>
      <c r="O272" t="s">
        <v>7327</v>
      </c>
      <c r="P272" t="s">
        <v>7147</v>
      </c>
      <c r="Q272" t="s">
        <v>6020</v>
      </c>
      <c r="R272" t="s">
        <v>7148</v>
      </c>
      <c r="S272" t="s">
        <v>6020</v>
      </c>
    </row>
    <row r="273" spans="1:19">
      <c r="A273" s="10" t="s">
        <v>3293</v>
      </c>
      <c r="B273" s="10" t="s">
        <v>23</v>
      </c>
      <c r="C273" s="8" t="s">
        <v>4744</v>
      </c>
      <c r="D273" s="8">
        <v>-0.221814702993366</v>
      </c>
      <c r="E273" s="8">
        <v>0.69231254718517499</v>
      </c>
      <c r="F273" s="8">
        <v>-0.57525619927532801</v>
      </c>
      <c r="G273" s="8">
        <v>0.21446896424203599</v>
      </c>
      <c r="H273" s="8">
        <v>0</v>
      </c>
      <c r="I273" s="8">
        <v>0</v>
      </c>
      <c r="J273" s="8">
        <v>0</v>
      </c>
      <c r="K273" t="s">
        <v>7327</v>
      </c>
      <c r="L273" s="20" t="s">
        <v>7332</v>
      </c>
      <c r="M273" t="s">
        <v>7333</v>
      </c>
      <c r="N273" s="20" t="s">
        <v>7334</v>
      </c>
      <c r="O273" t="s">
        <v>7327</v>
      </c>
      <c r="P273" t="s">
        <v>6640</v>
      </c>
      <c r="Q273" t="s">
        <v>6020</v>
      </c>
      <c r="R273" t="s">
        <v>6641</v>
      </c>
      <c r="S273" t="s">
        <v>6020</v>
      </c>
    </row>
    <row r="274" spans="1:19">
      <c r="A274" s="10" t="s">
        <v>5064</v>
      </c>
      <c r="B274" s="10" t="s">
        <v>5307</v>
      </c>
      <c r="C274" s="8" t="s">
        <v>5307</v>
      </c>
      <c r="D274" s="8">
        <v>0.29999186844249098</v>
      </c>
      <c r="E274" s="8">
        <v>0.48785589196328299</v>
      </c>
      <c r="F274" s="8">
        <v>0.64974547854561904</v>
      </c>
      <c r="G274" s="8">
        <v>7.69030536890212E-2</v>
      </c>
      <c r="H274" s="8">
        <v>0</v>
      </c>
      <c r="I274" s="8">
        <v>0</v>
      </c>
      <c r="J274" s="8">
        <v>0</v>
      </c>
      <c r="K274" t="s">
        <v>7328</v>
      </c>
      <c r="L274" s="20" t="s">
        <v>7324</v>
      </c>
      <c r="M274" t="s">
        <v>7325</v>
      </c>
      <c r="N274" s="20" t="s">
        <v>7326</v>
      </c>
      <c r="O274" t="s">
        <v>7327</v>
      </c>
      <c r="P274" t="s">
        <v>7149</v>
      </c>
      <c r="Q274" t="s">
        <v>6020</v>
      </c>
      <c r="R274" t="s">
        <v>5998</v>
      </c>
      <c r="S274" t="s">
        <v>5998</v>
      </c>
    </row>
    <row r="275" spans="1:19">
      <c r="A275" s="10" t="s">
        <v>5065</v>
      </c>
      <c r="B275" s="10" t="s">
        <v>5307</v>
      </c>
      <c r="C275" s="8" t="s">
        <v>5307</v>
      </c>
      <c r="D275" s="8">
        <v>-0.14994758178353201</v>
      </c>
      <c r="E275" s="8">
        <v>0.77185472259124499</v>
      </c>
      <c r="F275" s="8">
        <v>-0.46310732713175301</v>
      </c>
      <c r="G275" s="8">
        <v>0.26137833977205899</v>
      </c>
      <c r="H275" s="8">
        <v>0</v>
      </c>
      <c r="I275" s="8">
        <v>0</v>
      </c>
      <c r="J275" s="8">
        <v>0</v>
      </c>
      <c r="K275" t="s">
        <v>7327</v>
      </c>
      <c r="L275" s="20" t="s">
        <v>7332</v>
      </c>
      <c r="M275" t="s">
        <v>7333</v>
      </c>
      <c r="N275" s="20" t="s">
        <v>7334</v>
      </c>
      <c r="O275" t="s">
        <v>7327</v>
      </c>
      <c r="P275" t="s">
        <v>7150</v>
      </c>
      <c r="Q275" t="s">
        <v>6020</v>
      </c>
      <c r="R275" t="s">
        <v>7151</v>
      </c>
      <c r="S275" t="s">
        <v>6020</v>
      </c>
    </row>
    <row r="276" spans="1:19">
      <c r="A276" s="10" t="s">
        <v>5066</v>
      </c>
      <c r="B276" s="10" t="s">
        <v>5307</v>
      </c>
      <c r="C276" s="8" t="s">
        <v>5307</v>
      </c>
      <c r="D276" s="8">
        <v>0.31397761421662501</v>
      </c>
      <c r="E276" s="8">
        <v>0.46141019884696299</v>
      </c>
      <c r="F276" s="8">
        <v>0.22224198195948699</v>
      </c>
      <c r="G276" s="8">
        <v>0.58808693347113805</v>
      </c>
      <c r="H276" s="8">
        <v>0</v>
      </c>
      <c r="I276" s="8">
        <v>0</v>
      </c>
      <c r="J276" s="8">
        <v>0</v>
      </c>
      <c r="K276" t="s">
        <v>7328</v>
      </c>
      <c r="L276" s="20" t="s">
        <v>7324</v>
      </c>
      <c r="M276" t="s">
        <v>7325</v>
      </c>
      <c r="N276" s="20" t="s">
        <v>7326</v>
      </c>
      <c r="O276" t="s">
        <v>7327</v>
      </c>
      <c r="P276" t="s">
        <v>5998</v>
      </c>
      <c r="Q276" t="s">
        <v>5998</v>
      </c>
      <c r="R276" t="s">
        <v>5998</v>
      </c>
      <c r="S276" t="s">
        <v>5998</v>
      </c>
    </row>
    <row r="277" spans="1:19">
      <c r="A277" s="10" t="s">
        <v>5067</v>
      </c>
      <c r="B277" s="10" t="s">
        <v>5307</v>
      </c>
      <c r="C277" s="8" t="s">
        <v>5307</v>
      </c>
      <c r="D277" s="8">
        <v>1.7526885907112</v>
      </c>
      <c r="E277" s="8">
        <v>6.2240639003899902E-6</v>
      </c>
      <c r="F277" s="8">
        <v>2.2502701210901899</v>
      </c>
      <c r="G277" s="8">
        <v>1.6591490327696001E-9</v>
      </c>
      <c r="H277" s="8">
        <v>0</v>
      </c>
      <c r="I277" s="8">
        <v>0</v>
      </c>
      <c r="J277" s="8">
        <v>0</v>
      </c>
      <c r="K277" t="s">
        <v>7328</v>
      </c>
      <c r="L277" s="20" t="s">
        <v>7324</v>
      </c>
      <c r="M277" t="s">
        <v>7325</v>
      </c>
      <c r="N277" s="20" t="s">
        <v>7326</v>
      </c>
      <c r="O277" t="s">
        <v>7327</v>
      </c>
      <c r="P277" t="s">
        <v>7152</v>
      </c>
      <c r="Q277" t="s">
        <v>6020</v>
      </c>
      <c r="R277" t="s">
        <v>7153</v>
      </c>
      <c r="S277" t="s">
        <v>6020</v>
      </c>
    </row>
    <row r="278" spans="1:19">
      <c r="A278" s="10" t="s">
        <v>5068</v>
      </c>
      <c r="B278" s="10" t="s">
        <v>5307</v>
      </c>
      <c r="C278" s="8" t="s">
        <v>5307</v>
      </c>
      <c r="D278" s="8">
        <v>0.39308924696122199</v>
      </c>
      <c r="E278" s="8">
        <v>0.38727086006950801</v>
      </c>
      <c r="F278" s="8">
        <v>-0.95191626215638903</v>
      </c>
      <c r="G278" s="8">
        <v>1.5347763616709901E-2</v>
      </c>
      <c r="H278" s="8">
        <v>0</v>
      </c>
      <c r="I278" s="8">
        <v>0</v>
      </c>
      <c r="J278" s="8">
        <v>0</v>
      </c>
      <c r="K278" t="s">
        <v>7327</v>
      </c>
      <c r="L278" s="20" t="s">
        <v>7332</v>
      </c>
      <c r="M278" t="s">
        <v>7333</v>
      </c>
      <c r="N278" s="20" t="s">
        <v>7334</v>
      </c>
      <c r="O278" t="s">
        <v>7327</v>
      </c>
      <c r="P278" t="s">
        <v>7154</v>
      </c>
      <c r="Q278" t="s">
        <v>6020</v>
      </c>
      <c r="R278" t="s">
        <v>7155</v>
      </c>
      <c r="S278" t="s">
        <v>6020</v>
      </c>
    </row>
    <row r="279" spans="1:19">
      <c r="A279" s="10" t="s">
        <v>5069</v>
      </c>
      <c r="B279" s="10" t="s">
        <v>5307</v>
      </c>
      <c r="C279" s="8" t="s">
        <v>5307</v>
      </c>
      <c r="D279" s="8">
        <v>-6.1979750674773702E-2</v>
      </c>
      <c r="E279" s="8">
        <v>0.91908728098278902</v>
      </c>
      <c r="F279" s="8">
        <v>0.50997403411036002</v>
      </c>
      <c r="G279" s="8">
        <v>0.26436281163910302</v>
      </c>
      <c r="H279" s="8">
        <v>0</v>
      </c>
      <c r="I279" s="8">
        <v>0</v>
      </c>
      <c r="J279" s="8">
        <v>0</v>
      </c>
      <c r="K279" t="s">
        <v>7327</v>
      </c>
      <c r="L279" s="20" t="s">
        <v>7332</v>
      </c>
      <c r="M279" t="s">
        <v>7333</v>
      </c>
      <c r="N279" s="20" t="s">
        <v>7334</v>
      </c>
      <c r="O279" t="s">
        <v>7327</v>
      </c>
      <c r="P279" t="s">
        <v>5998</v>
      </c>
      <c r="Q279" t="s">
        <v>5998</v>
      </c>
      <c r="R279" t="s">
        <v>5998</v>
      </c>
      <c r="S279" t="s">
        <v>5998</v>
      </c>
    </row>
    <row r="280" spans="1:19">
      <c r="A280" s="10" t="s">
        <v>5070</v>
      </c>
      <c r="B280" s="10" t="s">
        <v>5307</v>
      </c>
      <c r="C280" s="8" t="s">
        <v>5307</v>
      </c>
      <c r="D280" s="8">
        <v>0.20998178802050499</v>
      </c>
      <c r="E280" s="8">
        <v>0.62919364309391301</v>
      </c>
      <c r="F280" s="8">
        <v>0.422419096228486</v>
      </c>
      <c r="G280" s="8">
        <v>0.25582166735978001</v>
      </c>
      <c r="H280" s="8">
        <v>0</v>
      </c>
      <c r="I280" s="8">
        <v>0</v>
      </c>
      <c r="J280" s="8">
        <v>0</v>
      </c>
      <c r="K280" t="s">
        <v>7328</v>
      </c>
      <c r="L280" s="20" t="s">
        <v>7324</v>
      </c>
      <c r="M280" t="s">
        <v>7325</v>
      </c>
      <c r="N280" s="20" t="s">
        <v>7326</v>
      </c>
      <c r="O280" t="s">
        <v>7327</v>
      </c>
      <c r="P280" t="s">
        <v>7156</v>
      </c>
      <c r="Q280" t="s">
        <v>6020</v>
      </c>
      <c r="R280" t="s">
        <v>7157</v>
      </c>
      <c r="S280" t="s">
        <v>6020</v>
      </c>
    </row>
    <row r="281" spans="1:19" s="17" customFormat="1">
      <c r="A281" s="17" t="s">
        <v>2770</v>
      </c>
      <c r="B281" s="17" t="s">
        <v>5307</v>
      </c>
      <c r="C281" s="17" t="s">
        <v>5307</v>
      </c>
      <c r="D281" s="17">
        <v>-1.0909587916943799</v>
      </c>
      <c r="E281" s="17">
        <v>4.04998800676049E-10</v>
      </c>
      <c r="F281" s="17">
        <v>-0.46964021763580399</v>
      </c>
      <c r="G281" s="17">
        <v>1.0242711848017699E-2</v>
      </c>
      <c r="H281" s="17">
        <v>0</v>
      </c>
      <c r="I281" s="17">
        <v>0</v>
      </c>
      <c r="J281" s="17">
        <v>0</v>
      </c>
      <c r="K281" t="s">
        <v>7327</v>
      </c>
      <c r="L281" s="20" t="s">
        <v>7332</v>
      </c>
      <c r="M281" t="s">
        <v>7333</v>
      </c>
      <c r="N281" s="20" t="s">
        <v>7334</v>
      </c>
      <c r="O281" t="s">
        <v>7327</v>
      </c>
      <c r="P281" s="16" t="s">
        <v>7253</v>
      </c>
      <c r="Q281" s="16">
        <v>-0.88234800000000002</v>
      </c>
      <c r="R281" s="16" t="s">
        <v>7254</v>
      </c>
      <c r="S281" s="16" t="s">
        <v>6020</v>
      </c>
    </row>
    <row r="282" spans="1:19">
      <c r="A282" s="10" t="s">
        <v>2730</v>
      </c>
      <c r="B282" s="10" t="s">
        <v>5307</v>
      </c>
      <c r="C282" s="8" t="s">
        <v>5307</v>
      </c>
      <c r="D282" s="8">
        <v>0.14246842967471199</v>
      </c>
      <c r="E282" s="8">
        <v>0.63142176585042897</v>
      </c>
      <c r="F282" s="8">
        <v>1.6193278508690699E-3</v>
      </c>
      <c r="G282" s="8">
        <v>0.99762306637248899</v>
      </c>
      <c r="H282" s="8">
        <v>0</v>
      </c>
      <c r="I282" s="8">
        <v>0</v>
      </c>
      <c r="J282" s="8">
        <v>0</v>
      </c>
      <c r="K282" t="s">
        <v>7328</v>
      </c>
      <c r="L282" s="20" t="s">
        <v>7324</v>
      </c>
      <c r="M282" t="s">
        <v>7325</v>
      </c>
      <c r="N282" s="20" t="s">
        <v>7326</v>
      </c>
      <c r="O282" t="s">
        <v>7327</v>
      </c>
      <c r="P282" t="s">
        <v>7160</v>
      </c>
      <c r="Q282" t="s">
        <v>6020</v>
      </c>
      <c r="R282" t="s">
        <v>7161</v>
      </c>
      <c r="S282" t="s">
        <v>6020</v>
      </c>
    </row>
    <row r="283" spans="1:19">
      <c r="A283" s="10" t="s">
        <v>5071</v>
      </c>
      <c r="B283" s="10" t="s">
        <v>5307</v>
      </c>
      <c r="C283" s="8" t="s">
        <v>5307</v>
      </c>
      <c r="D283" s="8">
        <v>-0.23407610699346099</v>
      </c>
      <c r="E283" s="8">
        <v>0.61165977159470297</v>
      </c>
      <c r="F283" s="8">
        <v>-0.144708402814784</v>
      </c>
      <c r="G283" s="8">
        <v>0.74476549833935402</v>
      </c>
      <c r="H283" s="8">
        <v>0</v>
      </c>
      <c r="I283" s="8">
        <v>0</v>
      </c>
      <c r="J283" s="8">
        <v>0</v>
      </c>
      <c r="K283" t="s">
        <v>7327</v>
      </c>
      <c r="L283" s="20">
        <v>0.7</v>
      </c>
      <c r="M283" t="s">
        <v>7333</v>
      </c>
      <c r="N283" s="20">
        <v>0.3</v>
      </c>
      <c r="O283" t="s">
        <v>7328</v>
      </c>
      <c r="P283" t="s">
        <v>5998</v>
      </c>
      <c r="Q283" t="s">
        <v>5998</v>
      </c>
      <c r="R283" t="s">
        <v>5998</v>
      </c>
      <c r="S283" t="s">
        <v>5998</v>
      </c>
    </row>
    <row r="284" spans="1:19">
      <c r="A284" s="10" t="s">
        <v>5072</v>
      </c>
      <c r="B284" s="10" t="s">
        <v>5307</v>
      </c>
      <c r="C284" s="8" t="s">
        <v>5307</v>
      </c>
      <c r="D284" s="8">
        <v>0.52558485011064204</v>
      </c>
      <c r="E284" s="8">
        <v>0.21296163353922301</v>
      </c>
      <c r="F284" s="8">
        <v>0.91883868479377095</v>
      </c>
      <c r="G284" s="8">
        <v>1.50869157021025E-2</v>
      </c>
      <c r="H284" s="8">
        <v>0</v>
      </c>
      <c r="I284" s="8">
        <v>0</v>
      </c>
      <c r="J284" s="8">
        <v>0</v>
      </c>
      <c r="K284" t="s">
        <v>7328</v>
      </c>
      <c r="L284" s="20" t="s">
        <v>7324</v>
      </c>
      <c r="M284" t="s">
        <v>7325</v>
      </c>
      <c r="N284" s="20" t="s">
        <v>7326</v>
      </c>
      <c r="O284" t="s">
        <v>7327</v>
      </c>
      <c r="P284" t="s">
        <v>6925</v>
      </c>
      <c r="Q284" t="s">
        <v>6015</v>
      </c>
      <c r="R284" t="s">
        <v>6926</v>
      </c>
      <c r="S284" t="s">
        <v>6015</v>
      </c>
    </row>
    <row r="285" spans="1:19">
      <c r="A285" s="10" t="s">
        <v>5073</v>
      </c>
      <c r="B285" s="10" t="s">
        <v>5307</v>
      </c>
      <c r="C285" s="8" t="s">
        <v>5307</v>
      </c>
      <c r="D285" s="8">
        <v>0.27530097585663998</v>
      </c>
      <c r="E285" s="8">
        <v>0.42895223859877901</v>
      </c>
      <c r="F285" s="8">
        <v>0.50355491109291395</v>
      </c>
      <c r="G285" s="8">
        <v>9.7832905078220594E-2</v>
      </c>
      <c r="H285" s="8">
        <v>0</v>
      </c>
      <c r="I285" s="8">
        <v>0</v>
      </c>
      <c r="J285" s="8">
        <v>0</v>
      </c>
      <c r="K285" t="s">
        <v>7328</v>
      </c>
      <c r="L285" s="20" t="s">
        <v>7324</v>
      </c>
      <c r="M285" t="s">
        <v>7325</v>
      </c>
      <c r="N285" s="20" t="s">
        <v>7326</v>
      </c>
      <c r="O285" t="s">
        <v>7327</v>
      </c>
      <c r="P285" t="s">
        <v>5998</v>
      </c>
      <c r="Q285" t="s">
        <v>5998</v>
      </c>
      <c r="R285" t="s">
        <v>5998</v>
      </c>
      <c r="S285" t="s">
        <v>5998</v>
      </c>
    </row>
    <row r="286" spans="1:19">
      <c r="A286" s="10" t="s">
        <v>5076</v>
      </c>
      <c r="B286" s="10" t="s">
        <v>5307</v>
      </c>
      <c r="C286" s="8" t="s">
        <v>5307</v>
      </c>
      <c r="D286" s="8">
        <v>-0.65282738347272096</v>
      </c>
      <c r="E286" s="8">
        <v>0.525215511222211</v>
      </c>
      <c r="F286" s="8">
        <v>-1.1032425530171099</v>
      </c>
      <c r="G286" s="8">
        <v>0.221610097500482</v>
      </c>
      <c r="H286" s="8">
        <v>0</v>
      </c>
      <c r="I286" s="8">
        <v>0</v>
      </c>
      <c r="J286" s="8">
        <v>0</v>
      </c>
      <c r="K286" t="s">
        <v>7328</v>
      </c>
      <c r="L286" s="20" t="s">
        <v>7324</v>
      </c>
      <c r="M286" t="s">
        <v>7325</v>
      </c>
      <c r="N286" s="20" t="s">
        <v>7326</v>
      </c>
      <c r="O286" t="s">
        <v>7327</v>
      </c>
      <c r="P286" t="s">
        <v>6195</v>
      </c>
      <c r="Q286" t="s">
        <v>6020</v>
      </c>
      <c r="R286" t="s">
        <v>6196</v>
      </c>
      <c r="S286" t="s">
        <v>6020</v>
      </c>
    </row>
    <row r="287" spans="1:19">
      <c r="A287" s="10" t="s">
        <v>2731</v>
      </c>
      <c r="B287" s="10" t="s">
        <v>4856</v>
      </c>
      <c r="C287" s="8" t="s">
        <v>5345</v>
      </c>
      <c r="D287" s="8">
        <v>-7.4938002186935096E-3</v>
      </c>
      <c r="E287" s="8">
        <v>0.98836143548922695</v>
      </c>
      <c r="F287" s="8">
        <v>0.44349407793126799</v>
      </c>
      <c r="G287" s="8">
        <v>0.15091077137484901</v>
      </c>
      <c r="H287" s="8">
        <v>0</v>
      </c>
      <c r="I287" s="8">
        <v>0</v>
      </c>
      <c r="J287" s="8">
        <v>0</v>
      </c>
      <c r="K287" t="s">
        <v>7327</v>
      </c>
      <c r="L287" s="20" t="s">
        <v>7332</v>
      </c>
      <c r="M287" t="s">
        <v>7333</v>
      </c>
      <c r="N287" s="20" t="s">
        <v>7334</v>
      </c>
      <c r="O287" t="s">
        <v>7327</v>
      </c>
      <c r="P287" t="s">
        <v>5998</v>
      </c>
      <c r="Q287" t="s">
        <v>5998</v>
      </c>
      <c r="R287" t="s">
        <v>5998</v>
      </c>
      <c r="S287" t="s">
        <v>5998</v>
      </c>
    </row>
    <row r="288" spans="1:19">
      <c r="A288" s="10" t="s">
        <v>3299</v>
      </c>
      <c r="B288" s="10" t="s">
        <v>4858</v>
      </c>
      <c r="C288" s="8" t="s">
        <v>5190</v>
      </c>
      <c r="D288" s="8">
        <v>-0.61911938491222895</v>
      </c>
      <c r="E288" s="8">
        <v>1.33483712532828E-2</v>
      </c>
      <c r="F288" s="8">
        <v>-1.5872880003387799</v>
      </c>
      <c r="G288" s="8">
        <v>5.5160051725086702E-12</v>
      </c>
      <c r="H288" s="8">
        <v>0</v>
      </c>
      <c r="I288" s="8">
        <v>0</v>
      </c>
      <c r="J288" s="8">
        <v>0</v>
      </c>
      <c r="K288" t="s">
        <v>7328</v>
      </c>
      <c r="L288" s="20" t="s">
        <v>7324</v>
      </c>
      <c r="M288" t="s">
        <v>7325</v>
      </c>
      <c r="N288" s="20" t="s">
        <v>7326</v>
      </c>
      <c r="O288" t="s">
        <v>7327</v>
      </c>
      <c r="P288" t="s">
        <v>6544</v>
      </c>
      <c r="Q288" t="s">
        <v>6020</v>
      </c>
      <c r="R288" t="s">
        <v>6545</v>
      </c>
      <c r="S288" t="s">
        <v>6020</v>
      </c>
    </row>
    <row r="289" spans="1:19">
      <c r="A289" s="10" t="s">
        <v>3299</v>
      </c>
      <c r="B289" s="10" t="s">
        <v>4810</v>
      </c>
      <c r="C289" s="8" t="s">
        <v>5242</v>
      </c>
      <c r="D289" s="8">
        <v>-0.61911938491222895</v>
      </c>
      <c r="E289" s="8">
        <v>1.33483712532828E-2</v>
      </c>
      <c r="F289" s="8">
        <v>-1.5872880003387799</v>
      </c>
      <c r="G289" s="8">
        <v>5.5160051725086702E-12</v>
      </c>
      <c r="H289" s="8">
        <v>0</v>
      </c>
      <c r="I289" s="8">
        <v>0</v>
      </c>
      <c r="J289" s="8">
        <v>0</v>
      </c>
      <c r="K289" t="s">
        <v>7328</v>
      </c>
      <c r="L289" s="20" t="s">
        <v>7324</v>
      </c>
      <c r="M289" t="s">
        <v>7325</v>
      </c>
      <c r="N289" s="20" t="s">
        <v>7326</v>
      </c>
      <c r="O289" t="s">
        <v>7327</v>
      </c>
      <c r="P289" t="s">
        <v>6544</v>
      </c>
      <c r="Q289" t="s">
        <v>6020</v>
      </c>
      <c r="R289" t="s">
        <v>6545</v>
      </c>
      <c r="S289" t="s">
        <v>6020</v>
      </c>
    </row>
    <row r="290" spans="1:19">
      <c r="A290" s="10" t="s">
        <v>3299</v>
      </c>
      <c r="B290" s="10" t="s">
        <v>4807</v>
      </c>
      <c r="C290" s="8" t="s">
        <v>5243</v>
      </c>
      <c r="D290" s="8">
        <v>-0.61911938491222895</v>
      </c>
      <c r="E290" s="8">
        <v>1.33483712532828E-2</v>
      </c>
      <c r="F290" s="8">
        <v>-1.5872880003387799</v>
      </c>
      <c r="G290" s="8">
        <v>5.5160051725086702E-12</v>
      </c>
      <c r="H290" s="8">
        <v>0</v>
      </c>
      <c r="I290" s="8">
        <v>0</v>
      </c>
      <c r="J290" s="8">
        <v>0</v>
      </c>
      <c r="K290" t="s">
        <v>7328</v>
      </c>
      <c r="L290" s="20" t="s">
        <v>7324</v>
      </c>
      <c r="M290" t="s">
        <v>7325</v>
      </c>
      <c r="N290" s="20" t="s">
        <v>7326</v>
      </c>
      <c r="O290" t="s">
        <v>7327</v>
      </c>
      <c r="P290" t="s">
        <v>6544</v>
      </c>
      <c r="Q290" t="s">
        <v>6020</v>
      </c>
      <c r="R290" t="s">
        <v>6545</v>
      </c>
      <c r="S290" t="s">
        <v>6020</v>
      </c>
    </row>
    <row r="291" spans="1:19">
      <c r="A291" s="10" t="s">
        <v>5077</v>
      </c>
      <c r="B291" s="10" t="s">
        <v>5307</v>
      </c>
      <c r="C291" s="8" t="s">
        <v>5307</v>
      </c>
      <c r="D291" s="8">
        <v>-1.35032595747714</v>
      </c>
      <c r="E291" s="8">
        <v>6.2141371379630905E-13</v>
      </c>
      <c r="F291" s="8">
        <v>-0.604403402096925</v>
      </c>
      <c r="G291" s="8">
        <v>2.0102007840902998E-3</v>
      </c>
      <c r="H291" s="8">
        <v>0</v>
      </c>
      <c r="I291" s="8">
        <v>0</v>
      </c>
      <c r="J291" s="8">
        <v>0</v>
      </c>
      <c r="K291" t="s">
        <v>7328</v>
      </c>
      <c r="L291" s="20" t="s">
        <v>7324</v>
      </c>
      <c r="M291" t="s">
        <v>7325</v>
      </c>
      <c r="N291" s="20" t="s">
        <v>7326</v>
      </c>
      <c r="O291" t="s">
        <v>7327</v>
      </c>
      <c r="P291" t="s">
        <v>7090</v>
      </c>
      <c r="Q291" t="s">
        <v>6020</v>
      </c>
      <c r="R291" t="s">
        <v>7091</v>
      </c>
      <c r="S291" t="s">
        <v>6020</v>
      </c>
    </row>
    <row r="292" spans="1:19">
      <c r="A292" s="10" t="s">
        <v>5078</v>
      </c>
      <c r="B292" s="10" t="s">
        <v>5307</v>
      </c>
      <c r="C292" s="8" t="s">
        <v>5307</v>
      </c>
      <c r="D292" s="8">
        <v>-0.62497334588403397</v>
      </c>
      <c r="E292" s="8">
        <v>3.9061318175022799E-2</v>
      </c>
      <c r="F292" s="8">
        <v>0.126721669810581</v>
      </c>
      <c r="G292" s="8">
        <v>0.71551022186315205</v>
      </c>
      <c r="H292" s="8">
        <v>0</v>
      </c>
      <c r="I292" s="8">
        <v>0</v>
      </c>
      <c r="J292" s="8">
        <v>0</v>
      </c>
      <c r="K292" t="s">
        <v>7328</v>
      </c>
      <c r="L292" s="20" t="s">
        <v>7324</v>
      </c>
      <c r="M292" t="s">
        <v>7325</v>
      </c>
      <c r="N292" s="20" t="s">
        <v>7326</v>
      </c>
      <c r="O292" t="s">
        <v>7327</v>
      </c>
      <c r="P292" t="s">
        <v>7167</v>
      </c>
      <c r="Q292" t="s">
        <v>6020</v>
      </c>
      <c r="R292" t="s">
        <v>7168</v>
      </c>
      <c r="S292" t="s">
        <v>6020</v>
      </c>
    </row>
    <row r="293" spans="1:19">
      <c r="A293" s="10" t="s">
        <v>3301</v>
      </c>
      <c r="B293" s="10" t="s">
        <v>2454</v>
      </c>
      <c r="C293" s="8" t="s">
        <v>5347</v>
      </c>
      <c r="D293" s="8">
        <v>-0.26882119110677699</v>
      </c>
      <c r="E293" s="8">
        <v>0.574803450597693</v>
      </c>
      <c r="F293" s="8">
        <v>-0.96110773658209503</v>
      </c>
      <c r="G293" s="8">
        <v>1.4184207473233901E-2</v>
      </c>
      <c r="H293" s="8">
        <v>0</v>
      </c>
      <c r="I293" s="8">
        <v>0</v>
      </c>
      <c r="J293" s="8">
        <v>0</v>
      </c>
      <c r="K293" t="s">
        <v>7327</v>
      </c>
      <c r="L293" s="20" t="s">
        <v>7332</v>
      </c>
      <c r="M293" t="s">
        <v>7333</v>
      </c>
      <c r="N293" s="20" t="s">
        <v>7334</v>
      </c>
      <c r="O293" t="s">
        <v>7328</v>
      </c>
      <c r="P293" t="s">
        <v>6866</v>
      </c>
      <c r="Q293" t="s">
        <v>6020</v>
      </c>
      <c r="R293" t="s">
        <v>6867</v>
      </c>
      <c r="S293" t="s">
        <v>6020</v>
      </c>
    </row>
    <row r="294" spans="1:19">
      <c r="A294" s="10" t="s">
        <v>2735</v>
      </c>
      <c r="B294" s="10" t="s">
        <v>5307</v>
      </c>
      <c r="C294" s="8" t="s">
        <v>5307</v>
      </c>
      <c r="D294" s="8">
        <v>-0.47594167068085802</v>
      </c>
      <c r="E294" s="8">
        <v>1.1970710813494399E-2</v>
      </c>
      <c r="F294" s="8">
        <v>-0.537993637715386</v>
      </c>
      <c r="G294" s="8">
        <v>2.9462225594330798E-3</v>
      </c>
      <c r="H294" s="8">
        <v>0</v>
      </c>
      <c r="I294" s="8">
        <v>0</v>
      </c>
      <c r="J294" s="8">
        <v>0</v>
      </c>
      <c r="K294" t="s">
        <v>7327</v>
      </c>
      <c r="L294" s="20" t="s">
        <v>7332</v>
      </c>
      <c r="M294" t="s">
        <v>7333</v>
      </c>
      <c r="N294" s="20" t="s">
        <v>7334</v>
      </c>
      <c r="O294" t="s">
        <v>7327</v>
      </c>
      <c r="P294" t="s">
        <v>7173</v>
      </c>
      <c r="Q294" t="s">
        <v>6020</v>
      </c>
      <c r="R294" t="s">
        <v>7174</v>
      </c>
      <c r="S294" t="s">
        <v>6020</v>
      </c>
    </row>
    <row r="295" spans="1:19">
      <c r="A295" s="10" t="s">
        <v>3305</v>
      </c>
      <c r="B295" s="10" t="s">
        <v>4677</v>
      </c>
      <c r="C295" s="8" t="s">
        <v>4752</v>
      </c>
      <c r="D295" s="8">
        <v>1.29320872900314</v>
      </c>
      <c r="E295" s="8">
        <v>2.7228520825633E-7</v>
      </c>
      <c r="F295" s="8">
        <v>0.717180038636549</v>
      </c>
      <c r="G295" s="8">
        <v>5.5490914447879399E-3</v>
      </c>
      <c r="H295" s="8">
        <v>0</v>
      </c>
      <c r="I295" s="8">
        <v>0</v>
      </c>
      <c r="J295" s="8">
        <v>0</v>
      </c>
      <c r="K295" t="s">
        <v>7328</v>
      </c>
      <c r="L295" s="20" t="s">
        <v>7324</v>
      </c>
      <c r="M295" t="s">
        <v>7325</v>
      </c>
      <c r="N295" s="20" t="s">
        <v>7326</v>
      </c>
      <c r="O295" t="s">
        <v>7328</v>
      </c>
      <c r="P295" t="s">
        <v>6584</v>
      </c>
      <c r="Q295" t="s">
        <v>6020</v>
      </c>
      <c r="R295" t="s">
        <v>6585</v>
      </c>
      <c r="S295" t="s">
        <v>6020</v>
      </c>
    </row>
    <row r="296" spans="1:19">
      <c r="A296" s="10" t="s">
        <v>5080</v>
      </c>
      <c r="B296" s="10" t="s">
        <v>5307</v>
      </c>
      <c r="C296" s="8" t="s">
        <v>5307</v>
      </c>
      <c r="D296" s="8">
        <v>0.88928928811969399</v>
      </c>
      <c r="E296" s="8">
        <v>4.64819186001489E-2</v>
      </c>
      <c r="F296" s="8">
        <v>1.37545039246822</v>
      </c>
      <c r="G296" s="8">
        <v>7.6154795060692196E-4</v>
      </c>
      <c r="H296" s="8">
        <v>0</v>
      </c>
      <c r="I296" s="8">
        <v>0</v>
      </c>
      <c r="J296" s="8">
        <v>0</v>
      </c>
      <c r="K296" t="s">
        <v>7328</v>
      </c>
      <c r="L296" s="20" t="s">
        <v>7324</v>
      </c>
      <c r="M296" t="s">
        <v>7325</v>
      </c>
      <c r="N296" s="20" t="s">
        <v>7326</v>
      </c>
      <c r="O296" t="s">
        <v>7327</v>
      </c>
      <c r="P296" t="s">
        <v>5998</v>
      </c>
      <c r="Q296" t="s">
        <v>5998</v>
      </c>
      <c r="R296" t="s">
        <v>5998</v>
      </c>
      <c r="S296" t="s">
        <v>5998</v>
      </c>
    </row>
    <row r="297" spans="1:19">
      <c r="A297" s="10" t="s">
        <v>5081</v>
      </c>
      <c r="B297" s="10" t="s">
        <v>5307</v>
      </c>
      <c r="C297" s="8" t="s">
        <v>5307</v>
      </c>
      <c r="D297" s="8">
        <v>0.30444199670654398</v>
      </c>
      <c r="E297" s="8">
        <v>0.44903730026392702</v>
      </c>
      <c r="F297" s="8">
        <v>0.79641264538263501</v>
      </c>
      <c r="G297" s="8">
        <v>1.93400398207801E-2</v>
      </c>
      <c r="H297" s="8">
        <v>0</v>
      </c>
      <c r="I297" s="8">
        <v>0</v>
      </c>
      <c r="J297" s="8">
        <v>0</v>
      </c>
      <c r="K297" t="s">
        <v>7328</v>
      </c>
      <c r="L297" s="20">
        <v>1</v>
      </c>
      <c r="M297">
        <v>0</v>
      </c>
      <c r="N297" s="20">
        <v>0</v>
      </c>
      <c r="O297" t="s">
        <v>7328</v>
      </c>
      <c r="P297" t="s">
        <v>6014</v>
      </c>
      <c r="Q297" t="s">
        <v>6015</v>
      </c>
      <c r="R297" t="s">
        <v>6016</v>
      </c>
      <c r="S297" t="s">
        <v>6015</v>
      </c>
    </row>
    <row r="298" spans="1:19">
      <c r="A298" s="10" t="s">
        <v>2737</v>
      </c>
      <c r="B298" s="10" t="s">
        <v>5307</v>
      </c>
      <c r="C298" s="8" t="s">
        <v>5307</v>
      </c>
      <c r="D298" s="8">
        <v>-1.2935543369881299</v>
      </c>
      <c r="E298" s="8">
        <v>1.7715398276152601E-4</v>
      </c>
      <c r="F298" s="8">
        <v>-1.2137160845719299</v>
      </c>
      <c r="G298" s="8">
        <v>1.5471515358951701E-4</v>
      </c>
      <c r="H298" s="8">
        <v>0</v>
      </c>
      <c r="I298" s="8">
        <v>0</v>
      </c>
      <c r="J298" s="8">
        <v>0</v>
      </c>
      <c r="K298" t="s">
        <v>7328</v>
      </c>
      <c r="L298" s="20" t="s">
        <v>7324</v>
      </c>
      <c r="M298" t="s">
        <v>7325</v>
      </c>
      <c r="N298" s="20" t="s">
        <v>7326</v>
      </c>
      <c r="O298" t="s">
        <v>7327</v>
      </c>
      <c r="P298" t="s">
        <v>5998</v>
      </c>
      <c r="Q298" t="s">
        <v>5998</v>
      </c>
      <c r="R298" t="s">
        <v>5998</v>
      </c>
      <c r="S298" t="s">
        <v>5998</v>
      </c>
    </row>
    <row r="299" spans="1:19">
      <c r="A299" s="10" t="s">
        <v>5082</v>
      </c>
      <c r="B299" s="10" t="s">
        <v>5307</v>
      </c>
      <c r="C299" s="8" t="s">
        <v>5307</v>
      </c>
      <c r="D299" s="8">
        <v>-0.13999602158591501</v>
      </c>
      <c r="E299" s="8">
        <v>0.79941468582515296</v>
      </c>
      <c r="F299" s="8">
        <v>0.58332596435961204</v>
      </c>
      <c r="G299" s="8">
        <v>0.16884395608446501</v>
      </c>
      <c r="H299" s="8">
        <v>0</v>
      </c>
      <c r="I299" s="8">
        <v>0</v>
      </c>
      <c r="J299" s="8">
        <v>0</v>
      </c>
      <c r="K299" t="s">
        <v>7328</v>
      </c>
      <c r="L299" s="20" t="s">
        <v>7324</v>
      </c>
      <c r="M299" t="s">
        <v>7325</v>
      </c>
      <c r="N299" s="20" t="s">
        <v>7326</v>
      </c>
      <c r="O299" t="s">
        <v>7327</v>
      </c>
      <c r="P299" t="s">
        <v>7070</v>
      </c>
      <c r="Q299" t="s">
        <v>6020</v>
      </c>
      <c r="R299" t="s">
        <v>7071</v>
      </c>
      <c r="S299" t="s">
        <v>6020</v>
      </c>
    </row>
    <row r="300" spans="1:19">
      <c r="A300" s="10" t="s">
        <v>5085</v>
      </c>
      <c r="B300" s="10" t="s">
        <v>5307</v>
      </c>
      <c r="C300" s="8" t="s">
        <v>5307</v>
      </c>
      <c r="D300" s="8">
        <v>0.89448395148080295</v>
      </c>
      <c r="E300" s="8">
        <v>1.2244044499599101E-2</v>
      </c>
      <c r="F300" s="8">
        <v>0.93091769028157301</v>
      </c>
      <c r="G300" s="8">
        <v>6.4564383286208104E-3</v>
      </c>
      <c r="H300" s="8">
        <v>0</v>
      </c>
      <c r="I300" s="8">
        <v>0</v>
      </c>
      <c r="J300" s="8">
        <v>0</v>
      </c>
      <c r="K300" t="s">
        <v>7328</v>
      </c>
      <c r="L300" s="20" t="s">
        <v>7324</v>
      </c>
      <c r="M300" t="s">
        <v>7325</v>
      </c>
      <c r="N300" s="20" t="s">
        <v>7326</v>
      </c>
      <c r="O300" t="s">
        <v>7327</v>
      </c>
      <c r="P300" t="s">
        <v>5998</v>
      </c>
      <c r="Q300" t="s">
        <v>5998</v>
      </c>
      <c r="R300" t="s">
        <v>5998</v>
      </c>
      <c r="S300" t="s">
        <v>5998</v>
      </c>
    </row>
    <row r="301" spans="1:19">
      <c r="A301" s="10" t="s">
        <v>3311</v>
      </c>
      <c r="B301" s="10" t="s">
        <v>14</v>
      </c>
      <c r="C301" s="8" t="s">
        <v>15</v>
      </c>
      <c r="D301" s="8">
        <v>0.79134427705727794</v>
      </c>
      <c r="E301" s="8">
        <v>5.2523160285354899E-2</v>
      </c>
      <c r="F301" s="8">
        <v>-0.38936470868463402</v>
      </c>
      <c r="G301" s="8">
        <v>0.35633641483831402</v>
      </c>
      <c r="H301" s="8">
        <v>0</v>
      </c>
      <c r="I301" s="8">
        <v>0</v>
      </c>
      <c r="J301" s="8">
        <v>0</v>
      </c>
      <c r="K301" t="s">
        <v>7327</v>
      </c>
      <c r="L301" s="20" t="s">
        <v>7332</v>
      </c>
      <c r="M301" t="s">
        <v>7333</v>
      </c>
      <c r="N301" s="20" t="s">
        <v>7334</v>
      </c>
      <c r="O301" t="s">
        <v>7327</v>
      </c>
      <c r="P301" t="s">
        <v>6373</v>
      </c>
      <c r="Q301" t="s">
        <v>6020</v>
      </c>
      <c r="R301" t="s">
        <v>6374</v>
      </c>
      <c r="S301" t="s">
        <v>6020</v>
      </c>
    </row>
    <row r="302" spans="1:19">
      <c r="A302" s="10" t="s">
        <v>3311</v>
      </c>
      <c r="B302" s="10" t="s">
        <v>12</v>
      </c>
      <c r="C302" s="8" t="s">
        <v>13</v>
      </c>
      <c r="D302" s="8">
        <v>0.79134427705727794</v>
      </c>
      <c r="E302" s="8">
        <v>5.2523160285354899E-2</v>
      </c>
      <c r="F302" s="8">
        <v>-0.38936470868463402</v>
      </c>
      <c r="G302" s="8">
        <v>0.35633641483831402</v>
      </c>
      <c r="H302" s="8">
        <v>0</v>
      </c>
      <c r="I302" s="8">
        <v>0</v>
      </c>
      <c r="J302" s="8">
        <v>0</v>
      </c>
      <c r="K302" t="s">
        <v>7327</v>
      </c>
      <c r="L302" s="20" t="s">
        <v>7332</v>
      </c>
      <c r="M302" t="s">
        <v>7333</v>
      </c>
      <c r="N302" s="20" t="s">
        <v>7334</v>
      </c>
      <c r="O302" t="s">
        <v>7327</v>
      </c>
      <c r="P302" t="s">
        <v>6373</v>
      </c>
      <c r="Q302" t="s">
        <v>6020</v>
      </c>
      <c r="R302" t="s">
        <v>6374</v>
      </c>
      <c r="S302" t="s">
        <v>6020</v>
      </c>
    </row>
    <row r="303" spans="1:19">
      <c r="A303" s="10" t="s">
        <v>3311</v>
      </c>
      <c r="B303" s="10" t="s">
        <v>4673</v>
      </c>
      <c r="C303" s="8" t="s">
        <v>4760</v>
      </c>
      <c r="D303" s="8">
        <v>0.79134427705727794</v>
      </c>
      <c r="E303" s="8">
        <v>5.2523160285354899E-2</v>
      </c>
      <c r="F303" s="8">
        <v>-0.38936470868463402</v>
      </c>
      <c r="G303" s="8">
        <v>0.35633641483831402</v>
      </c>
      <c r="H303" s="8">
        <v>0</v>
      </c>
      <c r="I303" s="8">
        <v>0</v>
      </c>
      <c r="J303" s="8">
        <v>0</v>
      </c>
      <c r="K303" t="s">
        <v>7327</v>
      </c>
      <c r="L303" s="20" t="s">
        <v>7332</v>
      </c>
      <c r="M303" t="s">
        <v>7333</v>
      </c>
      <c r="N303" s="20" t="s">
        <v>7334</v>
      </c>
      <c r="O303" t="s">
        <v>7327</v>
      </c>
      <c r="P303" t="s">
        <v>6373</v>
      </c>
      <c r="Q303" t="s">
        <v>6020</v>
      </c>
      <c r="R303" t="s">
        <v>6374</v>
      </c>
      <c r="S303" t="s">
        <v>6020</v>
      </c>
    </row>
    <row r="304" spans="1:19">
      <c r="A304" s="10" t="s">
        <v>5086</v>
      </c>
      <c r="B304" s="10" t="s">
        <v>5307</v>
      </c>
      <c r="C304" s="8" t="s">
        <v>5307</v>
      </c>
      <c r="D304" s="8">
        <v>-1.05505738030347</v>
      </c>
      <c r="E304" s="8">
        <v>3.2145099746488099E-5</v>
      </c>
      <c r="F304" s="8">
        <v>-0.465698042210481</v>
      </c>
      <c r="G304" s="8">
        <v>7.5119599385119903E-2</v>
      </c>
      <c r="H304" s="8">
        <v>0</v>
      </c>
      <c r="I304" s="8">
        <v>0</v>
      </c>
      <c r="J304" s="8">
        <v>0</v>
      </c>
      <c r="K304" t="s">
        <v>7328</v>
      </c>
      <c r="L304" s="20" t="s">
        <v>7324</v>
      </c>
      <c r="M304" t="s">
        <v>7325</v>
      </c>
      <c r="N304" s="20" t="s">
        <v>7326</v>
      </c>
      <c r="O304" t="s">
        <v>7327</v>
      </c>
      <c r="P304" t="s">
        <v>7176</v>
      </c>
      <c r="Q304" t="s">
        <v>6020</v>
      </c>
      <c r="R304" t="s">
        <v>7177</v>
      </c>
      <c r="S304" t="s">
        <v>6020</v>
      </c>
    </row>
    <row r="305" spans="1:19">
      <c r="A305" s="10" t="s">
        <v>2739</v>
      </c>
      <c r="B305" s="10" t="s">
        <v>5307</v>
      </c>
      <c r="C305" s="8" t="s">
        <v>5307</v>
      </c>
      <c r="D305" s="8">
        <v>1.0069370141351599</v>
      </c>
      <c r="E305" s="8">
        <v>2.6371160024045399E-4</v>
      </c>
      <c r="F305" s="8">
        <v>0.81828700603697901</v>
      </c>
      <c r="G305" s="8">
        <v>2.7775071536543599E-3</v>
      </c>
      <c r="H305" s="8">
        <v>0</v>
      </c>
      <c r="I305" s="8" t="s">
        <v>7178</v>
      </c>
      <c r="J305" s="8">
        <v>0</v>
      </c>
      <c r="K305" t="s">
        <v>7314</v>
      </c>
      <c r="L305" s="20" t="s">
        <v>7353</v>
      </c>
      <c r="M305" t="s">
        <v>7330</v>
      </c>
      <c r="N305" s="20" t="s">
        <v>7358</v>
      </c>
      <c r="O305" t="s">
        <v>7315</v>
      </c>
      <c r="P305" t="s">
        <v>7179</v>
      </c>
      <c r="Q305" t="s">
        <v>6020</v>
      </c>
      <c r="R305" t="s">
        <v>7180</v>
      </c>
      <c r="S305" t="s">
        <v>6020</v>
      </c>
    </row>
    <row r="306" spans="1:19">
      <c r="A306" s="10" t="s">
        <v>5087</v>
      </c>
      <c r="B306" s="10" t="s">
        <v>5307</v>
      </c>
      <c r="C306" s="8" t="s">
        <v>5307</v>
      </c>
      <c r="D306" s="8">
        <v>-0.95513432341575599</v>
      </c>
      <c r="E306" s="8">
        <v>1.66081171993873E-3</v>
      </c>
      <c r="F306" s="8">
        <v>-0.60456409244907905</v>
      </c>
      <c r="G306" s="8">
        <v>4.7602692528003303E-2</v>
      </c>
      <c r="H306" s="8">
        <v>0</v>
      </c>
      <c r="I306" s="8">
        <v>0</v>
      </c>
      <c r="J306" s="8">
        <v>0</v>
      </c>
      <c r="K306" t="s">
        <v>7328</v>
      </c>
      <c r="L306" s="20" t="s">
        <v>7324</v>
      </c>
      <c r="M306" t="s">
        <v>7325</v>
      </c>
      <c r="N306" s="20" t="s">
        <v>7326</v>
      </c>
      <c r="O306" t="s">
        <v>7354</v>
      </c>
      <c r="P306" t="s">
        <v>7181</v>
      </c>
      <c r="Q306" t="s">
        <v>6020</v>
      </c>
      <c r="R306" t="s">
        <v>7182</v>
      </c>
      <c r="S306" t="s">
        <v>6020</v>
      </c>
    </row>
    <row r="307" spans="1:19">
      <c r="A307" s="10" t="s">
        <v>5089</v>
      </c>
      <c r="B307" s="10" t="s">
        <v>5307</v>
      </c>
      <c r="C307" s="8" t="s">
        <v>5307</v>
      </c>
      <c r="D307" s="8">
        <v>-1.3061416421566201</v>
      </c>
      <c r="E307" s="8">
        <v>1.22200306386921E-9</v>
      </c>
      <c r="F307" s="8">
        <v>-1.0849881682598801</v>
      </c>
      <c r="G307" s="8">
        <v>4.6189639625556602E-7</v>
      </c>
      <c r="H307" s="8">
        <v>0</v>
      </c>
      <c r="I307" s="8">
        <v>0</v>
      </c>
      <c r="J307" s="8">
        <v>0</v>
      </c>
      <c r="K307" t="s">
        <v>7339</v>
      </c>
      <c r="L307" s="20" t="s">
        <v>7324</v>
      </c>
      <c r="M307" t="s">
        <v>7325</v>
      </c>
      <c r="N307" s="20" t="s">
        <v>7326</v>
      </c>
      <c r="O307" t="s">
        <v>7327</v>
      </c>
      <c r="P307" t="s">
        <v>7189</v>
      </c>
      <c r="Q307" t="s">
        <v>6020</v>
      </c>
      <c r="R307" t="s">
        <v>7190</v>
      </c>
      <c r="S307" t="s">
        <v>6020</v>
      </c>
    </row>
    <row r="308" spans="1:19">
      <c r="A308" s="10" t="s">
        <v>5090</v>
      </c>
      <c r="B308" s="10" t="s">
        <v>5307</v>
      </c>
      <c r="C308" s="8" t="s">
        <v>5307</v>
      </c>
      <c r="D308" s="8">
        <v>-0.76013076213688202</v>
      </c>
      <c r="E308" s="8">
        <v>4.3218637525062999E-3</v>
      </c>
      <c r="F308" s="8">
        <v>-0.55283158856642001</v>
      </c>
      <c r="G308" s="8">
        <v>3.5477865827749699E-2</v>
      </c>
      <c r="H308" s="8">
        <v>0</v>
      </c>
      <c r="I308" s="8">
        <v>0</v>
      </c>
      <c r="J308" s="8">
        <v>0</v>
      </c>
      <c r="K308" t="s">
        <v>7328</v>
      </c>
      <c r="L308" s="20" t="s">
        <v>7324</v>
      </c>
      <c r="M308" t="s">
        <v>7325</v>
      </c>
      <c r="N308" s="20" t="s">
        <v>7326</v>
      </c>
      <c r="O308" t="s">
        <v>7327</v>
      </c>
      <c r="P308" t="s">
        <v>7191</v>
      </c>
      <c r="Q308" t="s">
        <v>6020</v>
      </c>
      <c r="R308" t="s">
        <v>7192</v>
      </c>
      <c r="S308" t="s">
        <v>6020</v>
      </c>
    </row>
    <row r="309" spans="1:19">
      <c r="A309" s="10" t="s">
        <v>2742</v>
      </c>
      <c r="B309" s="10" t="s">
        <v>5307</v>
      </c>
      <c r="C309" s="8" t="s">
        <v>5307</v>
      </c>
      <c r="D309" s="8">
        <v>-0.82588528387320104</v>
      </c>
      <c r="E309" s="8">
        <v>2.5610675865660099E-2</v>
      </c>
      <c r="F309" s="8">
        <v>-0.47468823854747699</v>
      </c>
      <c r="G309" s="8">
        <v>0.203299792050009</v>
      </c>
      <c r="H309" s="8">
        <v>0</v>
      </c>
      <c r="I309" s="8">
        <v>0</v>
      </c>
      <c r="J309" s="8">
        <v>0</v>
      </c>
      <c r="K309" t="s">
        <v>7327</v>
      </c>
      <c r="L309" s="20" t="s">
        <v>7332</v>
      </c>
      <c r="M309" t="s">
        <v>7333</v>
      </c>
      <c r="N309" s="20" t="s">
        <v>7334</v>
      </c>
      <c r="O309" t="s">
        <v>7327</v>
      </c>
      <c r="P309" t="s">
        <v>5998</v>
      </c>
      <c r="Q309" t="s">
        <v>5998</v>
      </c>
      <c r="R309" t="s">
        <v>5998</v>
      </c>
      <c r="S309" t="s">
        <v>5998</v>
      </c>
    </row>
    <row r="310" spans="1:19">
      <c r="A310" s="10" t="s">
        <v>5091</v>
      </c>
      <c r="B310" s="10" t="s">
        <v>5307</v>
      </c>
      <c r="C310" s="8" t="s">
        <v>5307</v>
      </c>
      <c r="D310" s="8">
        <v>-1.19713098787815</v>
      </c>
      <c r="E310" s="8">
        <v>2.20948126204559E-6</v>
      </c>
      <c r="F310" s="8">
        <v>-0.68219960624085896</v>
      </c>
      <c r="G310" s="8">
        <v>8.3314332668748495E-3</v>
      </c>
      <c r="H310" s="8">
        <v>0</v>
      </c>
      <c r="I310" s="8">
        <v>0</v>
      </c>
      <c r="J310" s="8">
        <v>0</v>
      </c>
      <c r="K310" t="s">
        <v>7339</v>
      </c>
      <c r="L310" s="20" t="s">
        <v>7324</v>
      </c>
      <c r="M310" t="s">
        <v>7325</v>
      </c>
      <c r="N310" s="20" t="s">
        <v>7326</v>
      </c>
      <c r="O310" t="s">
        <v>7327</v>
      </c>
      <c r="P310" t="s">
        <v>7193</v>
      </c>
      <c r="Q310" t="s">
        <v>6020</v>
      </c>
      <c r="R310" t="s">
        <v>7194</v>
      </c>
      <c r="S310" t="s">
        <v>6020</v>
      </c>
    </row>
    <row r="311" spans="1:19">
      <c r="A311" s="10" t="s">
        <v>2744</v>
      </c>
      <c r="B311" s="10" t="s">
        <v>5307</v>
      </c>
      <c r="C311" s="8" t="s">
        <v>5307</v>
      </c>
      <c r="D311" s="8">
        <v>-0.77027577957503901</v>
      </c>
      <c r="E311" s="8">
        <v>3.0272174673577901E-2</v>
      </c>
      <c r="F311" s="8">
        <v>-0.34718721460400498</v>
      </c>
      <c r="G311" s="8">
        <v>0.34785862036644899</v>
      </c>
      <c r="H311" s="8">
        <v>0</v>
      </c>
      <c r="I311" s="8">
        <v>0</v>
      </c>
      <c r="J311" s="8">
        <v>0</v>
      </c>
      <c r="K311" t="s">
        <v>7327</v>
      </c>
      <c r="L311" s="20">
        <v>0.7</v>
      </c>
      <c r="M311" t="s">
        <v>7333</v>
      </c>
      <c r="N311" s="20">
        <v>0.3</v>
      </c>
      <c r="O311" t="s">
        <v>7339</v>
      </c>
      <c r="P311" t="s">
        <v>7196</v>
      </c>
      <c r="Q311" t="s">
        <v>6020</v>
      </c>
      <c r="R311" t="s">
        <v>7197</v>
      </c>
      <c r="S311" t="s">
        <v>6020</v>
      </c>
    </row>
    <row r="312" spans="1:19">
      <c r="A312" s="10" t="s">
        <v>3323</v>
      </c>
      <c r="B312" s="10" t="s">
        <v>81</v>
      </c>
      <c r="C312" s="8" t="s">
        <v>80</v>
      </c>
      <c r="D312" s="8">
        <v>0.31486862482669398</v>
      </c>
      <c r="E312" s="8">
        <v>0.40016740778466497</v>
      </c>
      <c r="F312" s="8">
        <v>0.63610612354818596</v>
      </c>
      <c r="G312" s="8">
        <v>4.9565039526868297E-2</v>
      </c>
      <c r="H312" s="8">
        <v>0</v>
      </c>
      <c r="I312" s="8">
        <v>0</v>
      </c>
      <c r="J312" s="8">
        <v>0</v>
      </c>
      <c r="K312" t="s">
        <v>7328</v>
      </c>
      <c r="L312" s="20">
        <v>1</v>
      </c>
      <c r="M312">
        <v>0</v>
      </c>
      <c r="N312" s="20">
        <v>0</v>
      </c>
      <c r="O312" t="s">
        <v>7327</v>
      </c>
      <c r="P312" t="s">
        <v>6835</v>
      </c>
      <c r="Q312" t="s">
        <v>6020</v>
      </c>
      <c r="R312" t="s">
        <v>6836</v>
      </c>
      <c r="S312" t="s">
        <v>6020</v>
      </c>
    </row>
    <row r="313" spans="1:19">
      <c r="A313" s="10" t="s">
        <v>4871</v>
      </c>
      <c r="B313" s="10" t="s">
        <v>2477</v>
      </c>
      <c r="C313" s="8" t="s">
        <v>5179</v>
      </c>
      <c r="D313" s="8">
        <v>0.877670487867384</v>
      </c>
      <c r="E313" s="8">
        <v>2.4575482024718698E-2</v>
      </c>
      <c r="F313" s="8">
        <v>1.40420032283711</v>
      </c>
      <c r="G313" s="8">
        <v>1.07029804052536E-4</v>
      </c>
      <c r="H313" s="8">
        <v>0</v>
      </c>
      <c r="I313" s="8" t="s">
        <v>6812</v>
      </c>
      <c r="J313" s="8">
        <v>0</v>
      </c>
      <c r="K313" t="s">
        <v>7314</v>
      </c>
      <c r="L313" s="20" t="s">
        <v>7343</v>
      </c>
      <c r="M313" t="s">
        <v>7330</v>
      </c>
      <c r="N313" s="20" t="s">
        <v>7352</v>
      </c>
      <c r="O313" t="s">
        <v>7315</v>
      </c>
      <c r="P313" t="s">
        <v>5998</v>
      </c>
      <c r="Q313" t="s">
        <v>5998</v>
      </c>
      <c r="R313" t="s">
        <v>5998</v>
      </c>
      <c r="S313" t="s">
        <v>5998</v>
      </c>
    </row>
    <row r="314" spans="1:19">
      <c r="A314" s="10" t="s">
        <v>4871</v>
      </c>
      <c r="B314" s="10" t="s">
        <v>4872</v>
      </c>
      <c r="C314" s="8" t="s">
        <v>5185</v>
      </c>
      <c r="D314" s="8">
        <v>0.877670487867384</v>
      </c>
      <c r="E314" s="8">
        <v>2.4575482024718698E-2</v>
      </c>
      <c r="F314" s="8">
        <v>1.40420032283711</v>
      </c>
      <c r="G314" s="8">
        <v>1.07029804052536E-4</v>
      </c>
      <c r="H314" s="8">
        <v>0</v>
      </c>
      <c r="I314" s="8" t="s">
        <v>6812</v>
      </c>
      <c r="J314" s="8">
        <v>0</v>
      </c>
      <c r="K314" t="s">
        <v>7314</v>
      </c>
      <c r="L314" s="20" t="s">
        <v>7343</v>
      </c>
      <c r="M314" t="s">
        <v>7330</v>
      </c>
      <c r="N314" s="20" t="s">
        <v>7352</v>
      </c>
      <c r="O314" t="s">
        <v>7315</v>
      </c>
      <c r="P314" t="s">
        <v>5998</v>
      </c>
      <c r="Q314" t="s">
        <v>5998</v>
      </c>
      <c r="R314" t="s">
        <v>5998</v>
      </c>
      <c r="S314" t="s">
        <v>5998</v>
      </c>
    </row>
    <row r="315" spans="1:19">
      <c r="A315" s="10" t="s">
        <v>3325</v>
      </c>
      <c r="B315" s="10" t="s">
        <v>42</v>
      </c>
      <c r="C315" s="8" t="s">
        <v>43</v>
      </c>
      <c r="D315" s="8">
        <v>7.4527748601477595E-2</v>
      </c>
      <c r="E315" s="8">
        <v>0.83432752061759996</v>
      </c>
      <c r="F315" s="8">
        <v>-0.121273648534636</v>
      </c>
      <c r="G315" s="8">
        <v>0.69974477439905503</v>
      </c>
      <c r="H315" s="8">
        <v>0</v>
      </c>
      <c r="I315" s="8">
        <v>0</v>
      </c>
      <c r="J315" s="8">
        <v>0</v>
      </c>
      <c r="K315" t="s">
        <v>7328</v>
      </c>
      <c r="L315" s="20" t="s">
        <v>7324</v>
      </c>
      <c r="M315" t="s">
        <v>7325</v>
      </c>
      <c r="N315" s="20" t="s">
        <v>7326</v>
      </c>
      <c r="O315" t="s">
        <v>7315</v>
      </c>
      <c r="P315" t="s">
        <v>6827</v>
      </c>
      <c r="Q315" t="s">
        <v>6020</v>
      </c>
      <c r="R315" t="s">
        <v>6828</v>
      </c>
      <c r="S315" t="s">
        <v>6020</v>
      </c>
    </row>
    <row r="316" spans="1:19">
      <c r="A316" s="10" t="s">
        <v>3326</v>
      </c>
      <c r="B316" s="10" t="s">
        <v>38</v>
      </c>
      <c r="C316" s="8" t="s">
        <v>39</v>
      </c>
      <c r="D316" s="8">
        <v>0.35278339709951301</v>
      </c>
      <c r="E316" s="8">
        <v>0.69835224515138805</v>
      </c>
      <c r="F316" s="8">
        <v>0.91266042828818195</v>
      </c>
      <c r="G316" s="8">
        <v>0.20249857634153201</v>
      </c>
      <c r="H316" s="8">
        <v>0</v>
      </c>
      <c r="I316" s="8">
        <v>0</v>
      </c>
      <c r="J316" s="8">
        <v>0</v>
      </c>
      <c r="K316" t="s">
        <v>7327</v>
      </c>
      <c r="L316" s="20" t="s">
        <v>7332</v>
      </c>
      <c r="M316" t="s">
        <v>7333</v>
      </c>
      <c r="N316" s="20" t="s">
        <v>7334</v>
      </c>
      <c r="O316" t="s">
        <v>7327</v>
      </c>
      <c r="P316" t="s">
        <v>6819</v>
      </c>
      <c r="Q316" t="s">
        <v>6020</v>
      </c>
      <c r="R316" t="s">
        <v>6820</v>
      </c>
      <c r="S316" t="s">
        <v>6020</v>
      </c>
    </row>
    <row r="317" spans="1:19">
      <c r="A317" s="10" t="s">
        <v>3327</v>
      </c>
      <c r="B317" s="10" t="s">
        <v>0</v>
      </c>
      <c r="C317" s="8" t="s">
        <v>1</v>
      </c>
      <c r="D317" s="8">
        <v>1.2212948697380099</v>
      </c>
      <c r="E317" s="8">
        <v>6.1673460419548799E-8</v>
      </c>
      <c r="F317" s="8">
        <v>0.33104952357993001</v>
      </c>
      <c r="G317" s="8">
        <v>0.18295519042171299</v>
      </c>
      <c r="H317" s="8">
        <v>0</v>
      </c>
      <c r="I317" s="8">
        <v>0</v>
      </c>
      <c r="J317" s="8">
        <v>0</v>
      </c>
      <c r="K317" t="s">
        <v>7327</v>
      </c>
      <c r="L317" s="20" t="s">
        <v>7332</v>
      </c>
      <c r="M317" t="s">
        <v>7333</v>
      </c>
      <c r="N317" s="20" t="s">
        <v>7334</v>
      </c>
      <c r="O317" t="s">
        <v>7327</v>
      </c>
      <c r="P317" t="s">
        <v>6810</v>
      </c>
      <c r="Q317" t="s">
        <v>6020</v>
      </c>
      <c r="R317" t="s">
        <v>6811</v>
      </c>
      <c r="S317" t="s">
        <v>6020</v>
      </c>
    </row>
    <row r="318" spans="1:19">
      <c r="A318" s="10" t="s">
        <v>3327</v>
      </c>
      <c r="B318" s="10" t="s">
        <v>2</v>
      </c>
      <c r="C318" s="8" t="s">
        <v>4724</v>
      </c>
      <c r="D318" s="8">
        <v>1.2212948697380099</v>
      </c>
      <c r="E318" s="8">
        <v>6.1673460419548799E-8</v>
      </c>
      <c r="F318" s="8">
        <v>0.33104952357993001</v>
      </c>
      <c r="G318" s="8">
        <v>0.18295519042171299</v>
      </c>
      <c r="H318" s="8">
        <v>0</v>
      </c>
      <c r="I318" s="8">
        <v>0</v>
      </c>
      <c r="J318" s="8">
        <v>0</v>
      </c>
      <c r="K318" t="s">
        <v>7327</v>
      </c>
      <c r="L318" s="20" t="s">
        <v>7332</v>
      </c>
      <c r="M318" t="s">
        <v>7333</v>
      </c>
      <c r="N318" s="20" t="s">
        <v>7334</v>
      </c>
      <c r="O318" t="s">
        <v>7327</v>
      </c>
      <c r="P318" t="s">
        <v>6810</v>
      </c>
      <c r="Q318" t="s">
        <v>6020</v>
      </c>
      <c r="R318" t="s">
        <v>6811</v>
      </c>
      <c r="S318" t="s">
        <v>6020</v>
      </c>
    </row>
    <row r="319" spans="1:19">
      <c r="A319" s="10" t="s">
        <v>3342</v>
      </c>
      <c r="B319" s="10" t="s">
        <v>2586</v>
      </c>
      <c r="C319" s="8" t="s">
        <v>2587</v>
      </c>
      <c r="D319" s="8">
        <v>-0.82913045575520405</v>
      </c>
      <c r="E319" s="8">
        <v>4.3429197374594801E-6</v>
      </c>
      <c r="F319" s="8">
        <v>-1.4775699243310401</v>
      </c>
      <c r="G319" s="8">
        <v>8.4782000528974302E-18</v>
      </c>
      <c r="H319" s="8">
        <v>0</v>
      </c>
      <c r="I319" s="8">
        <v>0</v>
      </c>
      <c r="J319" s="8">
        <v>0</v>
      </c>
      <c r="K319" t="s">
        <v>7328</v>
      </c>
      <c r="L319" s="20" t="s">
        <v>7324</v>
      </c>
      <c r="M319" t="s">
        <v>7325</v>
      </c>
      <c r="N319" s="20" t="s">
        <v>7326</v>
      </c>
      <c r="O319" t="s">
        <v>7328</v>
      </c>
      <c r="P319" t="s">
        <v>6702</v>
      </c>
      <c r="Q319">
        <v>-0.89542600000000006</v>
      </c>
      <c r="R319" t="s">
        <v>6703</v>
      </c>
      <c r="S319" t="s">
        <v>6020</v>
      </c>
    </row>
    <row r="320" spans="1:19">
      <c r="A320" s="10" t="s">
        <v>2747</v>
      </c>
      <c r="B320" s="10" t="s">
        <v>5307</v>
      </c>
      <c r="C320" s="8" t="s">
        <v>5307</v>
      </c>
      <c r="D320" s="8">
        <v>-0.37233071983532201</v>
      </c>
      <c r="E320" s="8">
        <v>0.26237815170413997</v>
      </c>
      <c r="F320" s="8">
        <v>-0.86326182304235199</v>
      </c>
      <c r="G320" s="8">
        <v>3.2746178200621198E-3</v>
      </c>
      <c r="H320" s="8">
        <v>0</v>
      </c>
      <c r="I320" s="8">
        <v>0</v>
      </c>
      <c r="J320" s="8">
        <v>0</v>
      </c>
      <c r="K320" t="s">
        <v>7327</v>
      </c>
      <c r="L320" s="20" t="s">
        <v>7332</v>
      </c>
      <c r="M320" t="s">
        <v>7333</v>
      </c>
      <c r="N320" s="20" t="s">
        <v>7334</v>
      </c>
      <c r="O320" t="s">
        <v>7328</v>
      </c>
      <c r="P320" t="s">
        <v>7209</v>
      </c>
      <c r="Q320" t="s">
        <v>6020</v>
      </c>
      <c r="R320" t="s">
        <v>7210</v>
      </c>
      <c r="S320" t="s">
        <v>6020</v>
      </c>
    </row>
    <row r="321" spans="1:19">
      <c r="A321" s="10" t="s">
        <v>2748</v>
      </c>
      <c r="B321" s="10" t="s">
        <v>5307</v>
      </c>
      <c r="C321" s="8" t="s">
        <v>5307</v>
      </c>
      <c r="D321" s="8">
        <v>1.0131669284253</v>
      </c>
      <c r="E321" s="8">
        <v>9.4425152894409405E-4</v>
      </c>
      <c r="F321" s="8">
        <v>1.21009410222221</v>
      </c>
      <c r="G321" s="8">
        <v>3.2551647140304703E-5</v>
      </c>
      <c r="H321" s="8">
        <v>0</v>
      </c>
      <c r="I321" s="8">
        <v>0</v>
      </c>
      <c r="J321" s="8">
        <v>0</v>
      </c>
      <c r="K321" t="s">
        <v>7327</v>
      </c>
      <c r="L321" s="20" t="s">
        <v>7332</v>
      </c>
      <c r="M321" t="s">
        <v>7333</v>
      </c>
      <c r="N321" s="20" t="s">
        <v>7334</v>
      </c>
      <c r="O321" t="s">
        <v>7328</v>
      </c>
      <c r="P321" t="s">
        <v>7211</v>
      </c>
      <c r="Q321" t="s">
        <v>6020</v>
      </c>
      <c r="R321" t="s">
        <v>7212</v>
      </c>
      <c r="S321" t="s">
        <v>6020</v>
      </c>
    </row>
    <row r="322" spans="1:19">
      <c r="A322" s="10" t="s">
        <v>3328</v>
      </c>
      <c r="B322" s="10" t="s">
        <v>45</v>
      </c>
      <c r="C322" s="8" t="s">
        <v>46</v>
      </c>
      <c r="D322" s="8">
        <v>0.66262285507708796</v>
      </c>
      <c r="E322" s="8">
        <v>6.1937125103124401E-2</v>
      </c>
      <c r="F322" s="8">
        <v>0.82703979160473995</v>
      </c>
      <c r="G322" s="8">
        <v>1.2960070925370101E-2</v>
      </c>
      <c r="H322" s="8">
        <v>0</v>
      </c>
      <c r="I322" s="8">
        <v>0</v>
      </c>
      <c r="J322" s="8">
        <v>0</v>
      </c>
      <c r="K322" t="s">
        <v>7328</v>
      </c>
      <c r="L322" s="20">
        <v>1</v>
      </c>
      <c r="M322">
        <v>0</v>
      </c>
      <c r="N322" s="20">
        <v>0</v>
      </c>
      <c r="O322" t="s">
        <v>7327</v>
      </c>
      <c r="P322" t="s">
        <v>6776</v>
      </c>
      <c r="Q322" t="s">
        <v>6020</v>
      </c>
      <c r="R322" t="s">
        <v>6777</v>
      </c>
      <c r="S322" t="s">
        <v>6020</v>
      </c>
    </row>
    <row r="323" spans="1:19">
      <c r="A323" s="10" t="s">
        <v>5099</v>
      </c>
      <c r="B323" s="10" t="s">
        <v>5307</v>
      </c>
      <c r="C323" s="8" t="s">
        <v>5307</v>
      </c>
      <c r="D323" s="8">
        <v>0.29123981337463101</v>
      </c>
      <c r="E323" s="8">
        <v>0.38497722421059999</v>
      </c>
      <c r="F323" s="8">
        <v>1.1574743988529399</v>
      </c>
      <c r="G323" s="8">
        <v>3.0268919861547602E-5</v>
      </c>
      <c r="H323" s="8">
        <v>0</v>
      </c>
      <c r="I323" s="8">
        <v>0</v>
      </c>
      <c r="J323" s="8">
        <v>0</v>
      </c>
      <c r="K323" t="s">
        <v>7328</v>
      </c>
      <c r="L323" s="20" t="s">
        <v>7324</v>
      </c>
      <c r="M323" t="s">
        <v>7325</v>
      </c>
      <c r="N323" s="20" t="s">
        <v>7326</v>
      </c>
      <c r="O323" t="s">
        <v>7328</v>
      </c>
      <c r="P323" t="s">
        <v>5998</v>
      </c>
      <c r="Q323" t="s">
        <v>5998</v>
      </c>
      <c r="R323" t="s">
        <v>5998</v>
      </c>
      <c r="S323" t="s">
        <v>5998</v>
      </c>
    </row>
    <row r="324" spans="1:19">
      <c r="A324" s="10" t="s">
        <v>3336</v>
      </c>
      <c r="B324" s="10" t="s">
        <v>45</v>
      </c>
      <c r="C324" s="8" t="s">
        <v>46</v>
      </c>
      <c r="D324" s="8">
        <v>-0.45989240889879801</v>
      </c>
      <c r="E324" s="8">
        <v>6.1848958664595298E-2</v>
      </c>
      <c r="F324" s="8">
        <v>-0.76395419692602795</v>
      </c>
      <c r="G324" s="8">
        <v>7.4068572577203604E-4</v>
      </c>
      <c r="H324" s="8">
        <v>0</v>
      </c>
      <c r="I324" s="8">
        <v>0</v>
      </c>
      <c r="J324" s="8">
        <v>0</v>
      </c>
      <c r="K324" t="s">
        <v>7327</v>
      </c>
      <c r="L324" s="20" t="s">
        <v>7324</v>
      </c>
      <c r="M324" t="s">
        <v>7325</v>
      </c>
      <c r="N324" s="20" t="s">
        <v>7326</v>
      </c>
      <c r="O324" t="s">
        <v>7327</v>
      </c>
      <c r="P324" t="s">
        <v>5998</v>
      </c>
      <c r="Q324" t="s">
        <v>5998</v>
      </c>
      <c r="R324" t="s">
        <v>6778</v>
      </c>
      <c r="S324" t="s">
        <v>6020</v>
      </c>
    </row>
    <row r="325" spans="1:19">
      <c r="A325" s="10" t="s">
        <v>2751</v>
      </c>
      <c r="B325" s="10" t="s">
        <v>5307</v>
      </c>
      <c r="C325" s="8" t="s">
        <v>5307</v>
      </c>
      <c r="D325" s="8">
        <v>0.74889574755506105</v>
      </c>
      <c r="E325" s="8">
        <v>1.0237043030415401E-2</v>
      </c>
      <c r="F325" s="8">
        <v>1.1230081829221601</v>
      </c>
      <c r="G325" s="8">
        <v>3.7752118825856802E-5</v>
      </c>
      <c r="H325" s="8">
        <v>0</v>
      </c>
      <c r="I325" s="8">
        <v>0</v>
      </c>
      <c r="J325" s="8">
        <v>0</v>
      </c>
      <c r="K325" t="s">
        <v>7327</v>
      </c>
      <c r="L325" s="20" t="s">
        <v>7332</v>
      </c>
      <c r="M325" t="s">
        <v>7333</v>
      </c>
      <c r="N325" s="20" t="s">
        <v>7334</v>
      </c>
      <c r="O325" t="s">
        <v>7327</v>
      </c>
      <c r="P325" t="s">
        <v>5998</v>
      </c>
      <c r="Q325" t="s">
        <v>5998</v>
      </c>
      <c r="R325" t="s">
        <v>5998</v>
      </c>
      <c r="S325" t="s">
        <v>5998</v>
      </c>
    </row>
    <row r="326" spans="1:19">
      <c r="A326" s="10" t="s">
        <v>3341</v>
      </c>
      <c r="B326" s="10" t="s">
        <v>38</v>
      </c>
      <c r="C326" s="8" t="s">
        <v>39</v>
      </c>
      <c r="D326" s="8">
        <v>-0.98644696108252405</v>
      </c>
      <c r="E326" s="8">
        <v>2.8490253073356898E-4</v>
      </c>
      <c r="F326" s="8">
        <v>-1.14403845289423</v>
      </c>
      <c r="G326" s="8">
        <v>1.2456712425625499E-5</v>
      </c>
      <c r="H326" s="8">
        <v>0</v>
      </c>
      <c r="I326" s="8">
        <v>0</v>
      </c>
      <c r="J326" s="8">
        <v>0</v>
      </c>
      <c r="K326" t="s">
        <v>7327</v>
      </c>
      <c r="L326" s="20" t="s">
        <v>7332</v>
      </c>
      <c r="M326" t="s">
        <v>7333</v>
      </c>
      <c r="N326" s="20" t="s">
        <v>7334</v>
      </c>
      <c r="O326" t="s">
        <v>7327</v>
      </c>
      <c r="P326" t="s">
        <v>6821</v>
      </c>
      <c r="Q326">
        <v>-0.93060600000000004</v>
      </c>
      <c r="R326" t="s">
        <v>6822</v>
      </c>
      <c r="S326" t="s">
        <v>6020</v>
      </c>
    </row>
    <row r="327" spans="1:19">
      <c r="A327" s="10" t="s">
        <v>5095</v>
      </c>
      <c r="B327" s="10" t="s">
        <v>5307</v>
      </c>
      <c r="C327" s="8" t="s">
        <v>5307</v>
      </c>
      <c r="D327" s="8">
        <v>3.7388286094720502E-2</v>
      </c>
      <c r="E327" s="8">
        <v>0.89674671714433796</v>
      </c>
      <c r="F327" s="8">
        <v>-0.816351765592506</v>
      </c>
      <c r="G327" s="8">
        <v>6.2497228205946796E-5</v>
      </c>
      <c r="H327" s="8" t="s">
        <v>6038</v>
      </c>
      <c r="I327" s="8">
        <v>0</v>
      </c>
      <c r="J327" s="8">
        <v>0</v>
      </c>
      <c r="K327" t="s">
        <v>7323</v>
      </c>
      <c r="L327" s="20" t="s">
        <v>7324</v>
      </c>
      <c r="M327" t="s">
        <v>7325</v>
      </c>
      <c r="N327" s="20" t="s">
        <v>7326</v>
      </c>
      <c r="O327" t="s">
        <v>7359</v>
      </c>
      <c r="P327" t="s">
        <v>7204</v>
      </c>
      <c r="Q327">
        <v>-0.83832300000000004</v>
      </c>
      <c r="R327" t="s">
        <v>7205</v>
      </c>
      <c r="S327" t="s">
        <v>6020</v>
      </c>
    </row>
    <row r="328" spans="1:19">
      <c r="A328" s="10" t="s">
        <v>5101</v>
      </c>
      <c r="B328" s="10" t="s">
        <v>5307</v>
      </c>
      <c r="C328" s="8" t="s">
        <v>5307</v>
      </c>
      <c r="D328" s="8">
        <v>-0.72468752841815698</v>
      </c>
      <c r="E328" s="8">
        <v>9.6157612047909694E-3</v>
      </c>
      <c r="F328" s="8">
        <v>1.52813721765105E-2</v>
      </c>
      <c r="G328" s="8">
        <v>0.96277646159999497</v>
      </c>
      <c r="H328" s="8">
        <v>0</v>
      </c>
      <c r="I328" s="8">
        <v>0</v>
      </c>
      <c r="J328" s="8">
        <v>0</v>
      </c>
      <c r="K328" t="s">
        <v>7328</v>
      </c>
      <c r="L328" s="20" t="s">
        <v>7324</v>
      </c>
      <c r="M328" t="s">
        <v>7325</v>
      </c>
      <c r="N328" s="20" t="s">
        <v>7326</v>
      </c>
      <c r="O328" t="s">
        <v>7328</v>
      </c>
      <c r="P328" t="s">
        <v>7223</v>
      </c>
      <c r="Q328" t="s">
        <v>6020</v>
      </c>
      <c r="R328" t="s">
        <v>7224</v>
      </c>
      <c r="S328" t="s">
        <v>6020</v>
      </c>
    </row>
    <row r="329" spans="1:19">
      <c r="A329" s="10" t="s">
        <v>3345</v>
      </c>
      <c r="B329" s="10" t="s">
        <v>45</v>
      </c>
      <c r="C329" s="8" t="s">
        <v>46</v>
      </c>
      <c r="D329" s="8">
        <v>-5.7176410358036903E-2</v>
      </c>
      <c r="E329" s="8">
        <v>0.89005317041569798</v>
      </c>
      <c r="F329" s="8">
        <v>-1.6076681449515701E-2</v>
      </c>
      <c r="G329" s="8">
        <v>0.96485569914840796</v>
      </c>
      <c r="H329" s="8">
        <v>0</v>
      </c>
      <c r="I329" s="8">
        <v>0</v>
      </c>
      <c r="J329" s="8">
        <v>0</v>
      </c>
      <c r="K329" t="s">
        <v>7327</v>
      </c>
      <c r="L329" s="20" t="s">
        <v>7332</v>
      </c>
      <c r="M329" t="s">
        <v>7333</v>
      </c>
      <c r="N329" s="20" t="s">
        <v>7334</v>
      </c>
      <c r="O329" t="s">
        <v>7327</v>
      </c>
      <c r="P329" t="s">
        <v>6779</v>
      </c>
      <c r="Q329" t="s">
        <v>6020</v>
      </c>
      <c r="R329" t="s">
        <v>5998</v>
      </c>
      <c r="S329" t="s">
        <v>5998</v>
      </c>
    </row>
    <row r="330" spans="1:19">
      <c r="A330" s="10" t="s">
        <v>4878</v>
      </c>
      <c r="B330" s="10" t="s">
        <v>61</v>
      </c>
      <c r="C330" s="8" t="s">
        <v>62</v>
      </c>
      <c r="D330" s="8">
        <v>-0.120139261047052</v>
      </c>
      <c r="E330" s="8">
        <v>0.80433955044383199</v>
      </c>
      <c r="F330" s="8">
        <v>-0.64512266315981504</v>
      </c>
      <c r="G330" s="8">
        <v>8.2830024964677604E-2</v>
      </c>
      <c r="H330" s="8">
        <v>0</v>
      </c>
      <c r="I330" s="8">
        <v>0</v>
      </c>
      <c r="J330" s="8">
        <v>0</v>
      </c>
      <c r="K330" t="s">
        <v>7327</v>
      </c>
      <c r="L330" s="20" t="s">
        <v>7332</v>
      </c>
      <c r="M330" t="s">
        <v>7333</v>
      </c>
      <c r="N330" s="20" t="s">
        <v>7334</v>
      </c>
      <c r="O330" t="s">
        <v>7327</v>
      </c>
      <c r="P330" t="s">
        <v>6336</v>
      </c>
      <c r="Q330" t="s">
        <v>6020</v>
      </c>
      <c r="R330" t="s">
        <v>6337</v>
      </c>
      <c r="S330" t="s">
        <v>6020</v>
      </c>
    </row>
    <row r="331" spans="1:19">
      <c r="A331" s="10" t="s">
        <v>2752</v>
      </c>
      <c r="B331" s="10" t="s">
        <v>5307</v>
      </c>
      <c r="C331" s="8" t="s">
        <v>5307</v>
      </c>
      <c r="D331" s="8">
        <v>1.50570225776234</v>
      </c>
      <c r="E331" s="8">
        <v>1.5198170066327001E-5</v>
      </c>
      <c r="F331" s="8">
        <v>1.3082864384619599</v>
      </c>
      <c r="G331" s="8">
        <v>1.4825535547101701E-4</v>
      </c>
      <c r="H331" s="8">
        <v>0</v>
      </c>
      <c r="I331" s="8">
        <v>0</v>
      </c>
      <c r="J331" s="8">
        <v>0</v>
      </c>
      <c r="K331" t="s">
        <v>7328</v>
      </c>
      <c r="L331" s="20" t="s">
        <v>7324</v>
      </c>
      <c r="M331" t="s">
        <v>7325</v>
      </c>
      <c r="N331" s="20" t="s">
        <v>7326</v>
      </c>
      <c r="O331" t="s">
        <v>7327</v>
      </c>
      <c r="P331" t="s">
        <v>7225</v>
      </c>
      <c r="Q331" t="s">
        <v>6020</v>
      </c>
      <c r="R331" t="s">
        <v>7226</v>
      </c>
      <c r="S331" t="s">
        <v>6020</v>
      </c>
    </row>
    <row r="332" spans="1:19">
      <c r="A332" s="10" t="s">
        <v>5103</v>
      </c>
      <c r="B332" s="10" t="s">
        <v>5307</v>
      </c>
      <c r="C332" s="8" t="s">
        <v>5307</v>
      </c>
      <c r="D332" s="8">
        <v>-8.7211463731929895E-2</v>
      </c>
      <c r="E332" s="8">
        <v>0.79993778932114801</v>
      </c>
      <c r="F332" s="8">
        <v>1.0995937856009199</v>
      </c>
      <c r="G332" s="8">
        <v>5.2956218560534599E-6</v>
      </c>
      <c r="H332" s="8">
        <v>0</v>
      </c>
      <c r="I332" s="8">
        <v>0</v>
      </c>
      <c r="J332" s="8">
        <v>0</v>
      </c>
      <c r="K332" t="s">
        <v>7328</v>
      </c>
      <c r="L332" s="20" t="s">
        <v>7324</v>
      </c>
      <c r="M332" t="s">
        <v>7325</v>
      </c>
      <c r="N332" s="20" t="s">
        <v>7326</v>
      </c>
      <c r="O332" t="s">
        <v>7327</v>
      </c>
      <c r="P332" t="s">
        <v>5998</v>
      </c>
      <c r="Q332" t="s">
        <v>5998</v>
      </c>
      <c r="R332" t="s">
        <v>5998</v>
      </c>
      <c r="S332" t="s">
        <v>5998</v>
      </c>
    </row>
    <row r="333" spans="1:19">
      <c r="A333" s="10" t="s">
        <v>5104</v>
      </c>
      <c r="B333" s="10" t="s">
        <v>5307</v>
      </c>
      <c r="C333" s="8" t="s">
        <v>5307</v>
      </c>
      <c r="D333" s="8">
        <v>-0.23215669871132</v>
      </c>
      <c r="E333" s="8">
        <v>0.54994187307242903</v>
      </c>
      <c r="F333" s="8">
        <v>0.29418986271972902</v>
      </c>
      <c r="G333" s="8">
        <v>0.37727455723984799</v>
      </c>
      <c r="H333" s="8">
        <v>0</v>
      </c>
      <c r="I333" s="8">
        <v>0</v>
      </c>
      <c r="J333" s="8">
        <v>0</v>
      </c>
      <c r="K333" t="s">
        <v>7339</v>
      </c>
      <c r="L333" s="20" t="s">
        <v>7324</v>
      </c>
      <c r="M333" t="s">
        <v>7325</v>
      </c>
      <c r="N333" s="20" t="s">
        <v>7326</v>
      </c>
      <c r="O333" t="s">
        <v>7328</v>
      </c>
      <c r="P333" t="s">
        <v>5998</v>
      </c>
      <c r="Q333" t="s">
        <v>5998</v>
      </c>
      <c r="R333" t="s">
        <v>5998</v>
      </c>
      <c r="S333" t="s">
        <v>5998</v>
      </c>
    </row>
    <row r="334" spans="1:19">
      <c r="A334" s="10" t="s">
        <v>2753</v>
      </c>
      <c r="B334" s="10" t="s">
        <v>5307</v>
      </c>
      <c r="C334" s="8" t="s">
        <v>5307</v>
      </c>
      <c r="D334" s="8">
        <v>-1.0586227431588999</v>
      </c>
      <c r="E334" s="8">
        <v>7.4152818901870106E-5</v>
      </c>
      <c r="F334" s="8">
        <v>-1.0860187592820101</v>
      </c>
      <c r="G334" s="8">
        <v>2.2478317988994701E-5</v>
      </c>
      <c r="H334" s="8">
        <v>0</v>
      </c>
      <c r="I334" s="8">
        <v>0</v>
      </c>
      <c r="J334" s="8">
        <v>0</v>
      </c>
      <c r="K334" t="s">
        <v>7327</v>
      </c>
      <c r="L334" s="20" t="s">
        <v>7332</v>
      </c>
      <c r="M334" t="s">
        <v>7333</v>
      </c>
      <c r="N334" s="20" t="s">
        <v>7334</v>
      </c>
      <c r="O334" t="s">
        <v>7327</v>
      </c>
      <c r="P334" t="s">
        <v>7227</v>
      </c>
      <c r="Q334" t="s">
        <v>6020</v>
      </c>
      <c r="R334" t="s">
        <v>7228</v>
      </c>
      <c r="S334" t="s">
        <v>6020</v>
      </c>
    </row>
    <row r="335" spans="1:19">
      <c r="A335" s="10" t="s">
        <v>5105</v>
      </c>
      <c r="B335" s="10" t="s">
        <v>5307</v>
      </c>
      <c r="C335" s="8" t="s">
        <v>5307</v>
      </c>
      <c r="D335" s="8">
        <v>-0.41931647705471198</v>
      </c>
      <c r="E335" s="8">
        <v>0.29995068606550501</v>
      </c>
      <c r="F335" s="8">
        <v>0.44613534167101598</v>
      </c>
      <c r="G335" s="8">
        <v>0.23599842809156099</v>
      </c>
      <c r="H335" s="8">
        <v>0</v>
      </c>
      <c r="I335" s="8">
        <v>0</v>
      </c>
      <c r="J335" s="8">
        <v>0</v>
      </c>
      <c r="K335" t="s">
        <v>7327</v>
      </c>
      <c r="L335" s="20" t="s">
        <v>7332</v>
      </c>
      <c r="M335" t="s">
        <v>7333</v>
      </c>
      <c r="N335" s="20" t="s">
        <v>7334</v>
      </c>
      <c r="O335" t="s">
        <v>7327</v>
      </c>
      <c r="P335" t="s">
        <v>5998</v>
      </c>
      <c r="Q335" t="s">
        <v>5998</v>
      </c>
      <c r="R335" t="s">
        <v>7229</v>
      </c>
      <c r="S335" t="s">
        <v>6020</v>
      </c>
    </row>
    <row r="336" spans="1:19">
      <c r="A336" s="10" t="s">
        <v>3352</v>
      </c>
      <c r="B336" s="10" t="s">
        <v>24</v>
      </c>
      <c r="C336" s="8" t="s">
        <v>25</v>
      </c>
      <c r="D336" s="8">
        <v>-1.20565463397507</v>
      </c>
      <c r="E336" s="8">
        <v>5.1037803538685302E-6</v>
      </c>
      <c r="F336" s="8">
        <v>-0.107652001037269</v>
      </c>
      <c r="G336" s="8">
        <v>0.74093242726448805</v>
      </c>
      <c r="H336" s="8">
        <v>0</v>
      </c>
      <c r="I336" s="8">
        <v>0</v>
      </c>
      <c r="J336" s="8">
        <v>0</v>
      </c>
      <c r="K336" t="s">
        <v>7339</v>
      </c>
      <c r="L336" s="20" t="s">
        <v>7324</v>
      </c>
      <c r="M336" t="s">
        <v>7325</v>
      </c>
      <c r="N336" s="20" t="s">
        <v>7326</v>
      </c>
      <c r="O336" t="s">
        <v>7327</v>
      </c>
      <c r="P336" t="s">
        <v>6644</v>
      </c>
      <c r="Q336" t="s">
        <v>6020</v>
      </c>
      <c r="R336" t="s">
        <v>6645</v>
      </c>
      <c r="S336" t="s">
        <v>6020</v>
      </c>
    </row>
    <row r="337" spans="1:19">
      <c r="A337" s="10" t="s">
        <v>3352</v>
      </c>
      <c r="B337" s="10" t="s">
        <v>23</v>
      </c>
      <c r="C337" s="8" t="s">
        <v>4744</v>
      </c>
      <c r="D337" s="8">
        <v>-1.20565463397507</v>
      </c>
      <c r="E337" s="8">
        <v>5.1037803538685302E-6</v>
      </c>
      <c r="F337" s="8">
        <v>-0.107652001037269</v>
      </c>
      <c r="G337" s="8">
        <v>0.74093242726448805</v>
      </c>
      <c r="H337" s="8">
        <v>0</v>
      </c>
      <c r="I337" s="8">
        <v>0</v>
      </c>
      <c r="J337" s="8">
        <v>0</v>
      </c>
      <c r="K337" t="s">
        <v>7339</v>
      </c>
      <c r="L337" s="20" t="s">
        <v>7324</v>
      </c>
      <c r="M337" t="s">
        <v>7325</v>
      </c>
      <c r="N337" s="20" t="s">
        <v>7326</v>
      </c>
      <c r="O337" t="s">
        <v>7327</v>
      </c>
      <c r="P337" t="s">
        <v>6644</v>
      </c>
      <c r="Q337" t="s">
        <v>6020</v>
      </c>
      <c r="R337" t="s">
        <v>6645</v>
      </c>
      <c r="S337" t="s">
        <v>6020</v>
      </c>
    </row>
    <row r="338" spans="1:19">
      <c r="A338" s="10" t="s">
        <v>5107</v>
      </c>
      <c r="B338" s="10" t="s">
        <v>5307</v>
      </c>
      <c r="C338" s="8" t="s">
        <v>5307</v>
      </c>
      <c r="D338" s="8">
        <v>0.93406549895148605</v>
      </c>
      <c r="E338" s="8">
        <v>4.5499425890938798E-2</v>
      </c>
      <c r="F338" s="8">
        <v>0.71233535400169501</v>
      </c>
      <c r="G338" s="8">
        <v>0.116893687070336</v>
      </c>
      <c r="H338" s="8">
        <v>0</v>
      </c>
      <c r="I338" s="8">
        <v>0</v>
      </c>
      <c r="J338" s="8">
        <v>0</v>
      </c>
      <c r="K338" t="s">
        <v>7327</v>
      </c>
      <c r="L338" s="20" t="s">
        <v>7332</v>
      </c>
      <c r="M338" t="s">
        <v>7333</v>
      </c>
      <c r="N338" s="20" t="s">
        <v>7334</v>
      </c>
      <c r="O338" t="s">
        <v>7328</v>
      </c>
      <c r="P338" t="s">
        <v>7233</v>
      </c>
      <c r="Q338" t="s">
        <v>6020</v>
      </c>
      <c r="R338" t="s">
        <v>7234</v>
      </c>
      <c r="S338" t="s">
        <v>6020</v>
      </c>
    </row>
    <row r="339" spans="1:19">
      <c r="A339" s="10" t="s">
        <v>2757</v>
      </c>
      <c r="B339" s="10" t="s">
        <v>5307</v>
      </c>
      <c r="C339" s="8" t="s">
        <v>5307</v>
      </c>
      <c r="D339" s="8">
        <v>0.41466644681021197</v>
      </c>
      <c r="E339" s="8">
        <v>0.44787865545296301</v>
      </c>
      <c r="F339" s="8">
        <v>1.1014810226431699</v>
      </c>
      <c r="G339" s="8">
        <v>1.4162171364819899E-2</v>
      </c>
      <c r="H339" s="8">
        <v>0</v>
      </c>
      <c r="I339" s="8">
        <v>0</v>
      </c>
      <c r="J339" s="8">
        <v>0</v>
      </c>
      <c r="K339" t="s">
        <v>7327</v>
      </c>
      <c r="L339" s="20" t="s">
        <v>7332</v>
      </c>
      <c r="M339" t="s">
        <v>7333</v>
      </c>
      <c r="N339" s="20" t="s">
        <v>7334</v>
      </c>
      <c r="O339" t="s">
        <v>7327</v>
      </c>
      <c r="P339" t="s">
        <v>5998</v>
      </c>
      <c r="Q339" t="s">
        <v>5998</v>
      </c>
      <c r="R339" t="s">
        <v>5998</v>
      </c>
      <c r="S339" t="s">
        <v>5998</v>
      </c>
    </row>
    <row r="340" spans="1:19">
      <c r="A340" s="10" t="s">
        <v>5108</v>
      </c>
      <c r="B340" s="10" t="s">
        <v>5307</v>
      </c>
      <c r="C340" s="8" t="s">
        <v>5307</v>
      </c>
      <c r="D340" s="8">
        <v>-0.59964335464506402</v>
      </c>
      <c r="E340" s="8">
        <v>9.3684069023213107E-2</v>
      </c>
      <c r="F340" s="8">
        <v>0.65943279230990803</v>
      </c>
      <c r="G340" s="8">
        <v>3.77678180621061E-2</v>
      </c>
      <c r="H340" s="8">
        <v>0</v>
      </c>
      <c r="I340" s="8">
        <v>0</v>
      </c>
      <c r="J340" s="8">
        <v>0</v>
      </c>
      <c r="K340" t="s">
        <v>7327</v>
      </c>
      <c r="L340" s="20" t="s">
        <v>7332</v>
      </c>
      <c r="M340" t="s">
        <v>7333</v>
      </c>
      <c r="N340" s="20" t="s">
        <v>7334</v>
      </c>
      <c r="O340" t="s">
        <v>7328</v>
      </c>
      <c r="P340" t="s">
        <v>6255</v>
      </c>
      <c r="Q340" t="s">
        <v>6020</v>
      </c>
      <c r="R340" t="s">
        <v>6256</v>
      </c>
      <c r="S340" t="s">
        <v>6020</v>
      </c>
    </row>
    <row r="341" spans="1:19">
      <c r="A341" s="10" t="s">
        <v>3355</v>
      </c>
      <c r="B341" s="10" t="s">
        <v>8</v>
      </c>
      <c r="C341" s="8" t="s">
        <v>9</v>
      </c>
      <c r="D341" s="8">
        <v>-0.45080945830317398</v>
      </c>
      <c r="E341" s="8">
        <v>0.14992837849847501</v>
      </c>
      <c r="F341" s="8">
        <v>-8.4036504098273707E-2</v>
      </c>
      <c r="G341" s="8">
        <v>0.81457683978179496</v>
      </c>
      <c r="H341" s="8">
        <v>0</v>
      </c>
      <c r="I341" s="8">
        <v>0</v>
      </c>
      <c r="J341" s="8">
        <v>0</v>
      </c>
      <c r="K341" t="s">
        <v>7327</v>
      </c>
      <c r="L341" s="20" t="s">
        <v>7332</v>
      </c>
      <c r="M341" t="s">
        <v>7333</v>
      </c>
      <c r="N341" s="20" t="s">
        <v>7334</v>
      </c>
      <c r="O341" t="s">
        <v>7327</v>
      </c>
      <c r="P341" t="s">
        <v>5998</v>
      </c>
      <c r="Q341" t="s">
        <v>5998</v>
      </c>
      <c r="R341" t="s">
        <v>5998</v>
      </c>
      <c r="S341" t="s">
        <v>5998</v>
      </c>
    </row>
    <row r="342" spans="1:19">
      <c r="A342" s="10" t="s">
        <v>2758</v>
      </c>
      <c r="B342" s="10" t="s">
        <v>5307</v>
      </c>
      <c r="C342" s="8" t="s">
        <v>5307</v>
      </c>
      <c r="D342" s="8">
        <v>-1.1005416450209899</v>
      </c>
      <c r="E342" s="8">
        <v>1.69785292876352E-6</v>
      </c>
      <c r="F342" s="8">
        <v>-1.1860765594360401</v>
      </c>
      <c r="G342" s="8">
        <v>1.27844745817261E-7</v>
      </c>
      <c r="H342" s="8">
        <v>0</v>
      </c>
      <c r="I342" s="8">
        <v>0</v>
      </c>
      <c r="J342" s="8">
        <v>0</v>
      </c>
      <c r="K342" t="s">
        <v>7328</v>
      </c>
      <c r="L342" s="20" t="s">
        <v>7324</v>
      </c>
      <c r="M342" t="s">
        <v>7325</v>
      </c>
      <c r="N342" s="20" t="s">
        <v>7326</v>
      </c>
      <c r="O342" t="s">
        <v>7327</v>
      </c>
      <c r="P342" t="s">
        <v>7235</v>
      </c>
      <c r="Q342" t="s">
        <v>6020</v>
      </c>
      <c r="R342" t="s">
        <v>7236</v>
      </c>
      <c r="S342" t="s">
        <v>6020</v>
      </c>
    </row>
    <row r="343" spans="1:19">
      <c r="A343" s="10" t="s">
        <v>5109</v>
      </c>
      <c r="B343" s="10" t="s">
        <v>5307</v>
      </c>
      <c r="C343" s="8" t="s">
        <v>5307</v>
      </c>
      <c r="D343" s="8">
        <v>2.1060815580218102</v>
      </c>
      <c r="E343" s="8">
        <v>5.0062795091573598E-13</v>
      </c>
      <c r="F343" s="8">
        <v>2.27185141488197</v>
      </c>
      <c r="G343" s="8">
        <v>2.6444146759657802E-15</v>
      </c>
      <c r="H343" s="8">
        <v>0</v>
      </c>
      <c r="I343" s="8" t="s">
        <v>7237</v>
      </c>
      <c r="J343" s="8">
        <v>0</v>
      </c>
      <c r="K343" t="s">
        <v>7335</v>
      </c>
      <c r="L343" s="20" t="s">
        <v>7360</v>
      </c>
      <c r="M343" t="s">
        <v>7341</v>
      </c>
      <c r="N343" s="20" t="s">
        <v>7342</v>
      </c>
      <c r="O343" t="s">
        <v>7327</v>
      </c>
      <c r="P343" t="s">
        <v>6925</v>
      </c>
      <c r="Q343" t="s">
        <v>6015</v>
      </c>
      <c r="R343" t="s">
        <v>6926</v>
      </c>
      <c r="S343" t="s">
        <v>6015</v>
      </c>
    </row>
    <row r="344" spans="1:19">
      <c r="A344" s="10" t="s">
        <v>2760</v>
      </c>
      <c r="B344" s="10" t="s">
        <v>5307</v>
      </c>
      <c r="C344" s="8" t="s">
        <v>5307</v>
      </c>
      <c r="D344" s="8">
        <v>-0.31898213524164398</v>
      </c>
      <c r="E344" s="8">
        <v>0.59038507986069599</v>
      </c>
      <c r="F344" s="8">
        <v>0.120918136038137</v>
      </c>
      <c r="G344" s="8">
        <v>0.83242499219114496</v>
      </c>
      <c r="H344" s="8">
        <v>0</v>
      </c>
      <c r="I344" s="8">
        <v>0</v>
      </c>
      <c r="J344" s="8">
        <v>0</v>
      </c>
      <c r="K344" t="s">
        <v>7327</v>
      </c>
      <c r="L344" s="20" t="s">
        <v>7332</v>
      </c>
      <c r="M344" t="s">
        <v>7333</v>
      </c>
      <c r="N344" s="20" t="s">
        <v>7334</v>
      </c>
      <c r="O344" t="s">
        <v>7328</v>
      </c>
      <c r="P344" t="s">
        <v>7238</v>
      </c>
      <c r="Q344" t="s">
        <v>6020</v>
      </c>
      <c r="R344" t="s">
        <v>5998</v>
      </c>
      <c r="S344" t="s">
        <v>5998</v>
      </c>
    </row>
    <row r="345" spans="1:19">
      <c r="A345" s="10" t="s">
        <v>5110</v>
      </c>
      <c r="B345" s="10" t="s">
        <v>5307</v>
      </c>
      <c r="C345" s="8" t="s">
        <v>5307</v>
      </c>
      <c r="D345" s="8">
        <v>-0.19217762561563601</v>
      </c>
      <c r="E345" s="8">
        <v>0.63330551070996499</v>
      </c>
      <c r="F345" s="8">
        <v>0.38710168109083898</v>
      </c>
      <c r="G345" s="8">
        <v>0.25947431845611701</v>
      </c>
      <c r="H345" s="8">
        <v>0</v>
      </c>
      <c r="I345" s="8">
        <v>0</v>
      </c>
      <c r="J345" s="8">
        <v>0</v>
      </c>
      <c r="K345" t="s">
        <v>7328</v>
      </c>
      <c r="L345" s="20" t="s">
        <v>7324</v>
      </c>
      <c r="M345" t="s">
        <v>7325</v>
      </c>
      <c r="N345" s="20" t="s">
        <v>7326</v>
      </c>
      <c r="O345" t="s">
        <v>7328</v>
      </c>
      <c r="P345" t="s">
        <v>5998</v>
      </c>
      <c r="Q345" t="s">
        <v>5998</v>
      </c>
      <c r="R345" t="s">
        <v>5998</v>
      </c>
      <c r="S345" t="s">
        <v>5998</v>
      </c>
    </row>
    <row r="346" spans="1:19">
      <c r="A346" s="10" t="s">
        <v>5114</v>
      </c>
      <c r="B346" s="10" t="s">
        <v>5307</v>
      </c>
      <c r="C346" s="8" t="s">
        <v>5307</v>
      </c>
      <c r="D346" s="8">
        <v>-0.28970525979449402</v>
      </c>
      <c r="E346" s="8">
        <v>0.37336482528902698</v>
      </c>
      <c r="F346" s="8">
        <v>0.401037681963061</v>
      </c>
      <c r="G346" s="8">
        <v>0.17359381739037599</v>
      </c>
      <c r="H346" s="8">
        <v>0</v>
      </c>
      <c r="I346" s="8">
        <v>0</v>
      </c>
      <c r="J346" s="8">
        <v>0</v>
      </c>
      <c r="K346" t="s">
        <v>7328</v>
      </c>
      <c r="L346" s="20">
        <v>1</v>
      </c>
      <c r="M346">
        <v>0</v>
      </c>
      <c r="N346" s="20">
        <v>0</v>
      </c>
      <c r="O346" t="s">
        <v>7327</v>
      </c>
      <c r="P346" t="s">
        <v>7243</v>
      </c>
      <c r="Q346" t="s">
        <v>6020</v>
      </c>
      <c r="R346" t="s">
        <v>7244</v>
      </c>
      <c r="S346" t="s">
        <v>6020</v>
      </c>
    </row>
    <row r="347" spans="1:19">
      <c r="A347" s="10" t="s">
        <v>3359</v>
      </c>
      <c r="B347" s="10" t="s">
        <v>4687</v>
      </c>
      <c r="C347" s="8" t="s">
        <v>4746</v>
      </c>
      <c r="D347" s="8">
        <v>-0.29147401120432798</v>
      </c>
      <c r="E347" s="8">
        <v>0.34825213255858101</v>
      </c>
      <c r="F347" s="8">
        <v>-0.97324087319968799</v>
      </c>
      <c r="G347" s="8">
        <v>2.3835976601902301E-4</v>
      </c>
      <c r="H347" s="8">
        <v>0</v>
      </c>
      <c r="I347" s="8">
        <v>0</v>
      </c>
      <c r="J347" s="8">
        <v>0</v>
      </c>
      <c r="K347" t="s">
        <v>7328</v>
      </c>
      <c r="L347" s="20" t="s">
        <v>7324</v>
      </c>
      <c r="M347" t="s">
        <v>7325</v>
      </c>
      <c r="N347" s="20" t="s">
        <v>7326</v>
      </c>
      <c r="O347" t="s">
        <v>7327</v>
      </c>
      <c r="P347" t="s">
        <v>6594</v>
      </c>
      <c r="Q347" t="s">
        <v>6020</v>
      </c>
      <c r="R347" t="s">
        <v>6595</v>
      </c>
      <c r="S347" t="s">
        <v>6020</v>
      </c>
    </row>
    <row r="348" spans="1:19">
      <c r="A348" s="10" t="s">
        <v>3359</v>
      </c>
      <c r="B348" s="10" t="s">
        <v>68</v>
      </c>
      <c r="C348" s="8" t="s">
        <v>69</v>
      </c>
      <c r="D348" s="8">
        <v>-0.29147401120432798</v>
      </c>
      <c r="E348" s="8">
        <v>0.34825213255858101</v>
      </c>
      <c r="F348" s="8">
        <v>-0.97324087319968799</v>
      </c>
      <c r="G348" s="8">
        <v>2.3835976601902301E-4</v>
      </c>
      <c r="H348" s="8">
        <v>0</v>
      </c>
      <c r="I348" s="8">
        <v>0</v>
      </c>
      <c r="J348" s="8">
        <v>0</v>
      </c>
      <c r="K348" t="s">
        <v>7328</v>
      </c>
      <c r="L348" s="20" t="s">
        <v>7324</v>
      </c>
      <c r="M348" t="s">
        <v>7325</v>
      </c>
      <c r="N348" s="20" t="s">
        <v>7326</v>
      </c>
      <c r="O348" t="s">
        <v>7327</v>
      </c>
      <c r="P348" t="s">
        <v>6594</v>
      </c>
      <c r="Q348" t="s">
        <v>6020</v>
      </c>
      <c r="R348" t="s">
        <v>6595</v>
      </c>
      <c r="S348" t="s">
        <v>6020</v>
      </c>
    </row>
    <row r="349" spans="1:19">
      <c r="A349" s="10" t="s">
        <v>3360</v>
      </c>
      <c r="B349" s="10" t="s">
        <v>2466</v>
      </c>
      <c r="C349" s="8" t="s">
        <v>2467</v>
      </c>
      <c r="D349" s="8">
        <v>-0.352857513023001</v>
      </c>
      <c r="E349" s="8">
        <v>0.27105217083397398</v>
      </c>
      <c r="F349" s="8">
        <v>-1.07122807446413</v>
      </c>
      <c r="G349" s="8">
        <v>1.1119575821877599E-4</v>
      </c>
      <c r="H349" s="8">
        <v>0</v>
      </c>
      <c r="I349" s="8">
        <v>0</v>
      </c>
      <c r="J349" s="8">
        <v>0</v>
      </c>
      <c r="K349" t="s">
        <v>7328</v>
      </c>
      <c r="L349" s="20" t="s">
        <v>7324</v>
      </c>
      <c r="M349" t="s">
        <v>7325</v>
      </c>
      <c r="N349" s="20" t="s">
        <v>7326</v>
      </c>
      <c r="O349" t="s">
        <v>7328</v>
      </c>
      <c r="P349" t="s">
        <v>6858</v>
      </c>
      <c r="Q349" t="s">
        <v>6020</v>
      </c>
      <c r="R349" t="s">
        <v>6859</v>
      </c>
      <c r="S349" t="s">
        <v>6020</v>
      </c>
    </row>
    <row r="350" spans="1:19">
      <c r="A350" s="10" t="s">
        <v>5117</v>
      </c>
      <c r="B350" s="10" t="s">
        <v>5307</v>
      </c>
      <c r="C350" s="8" t="s">
        <v>5307</v>
      </c>
      <c r="D350" s="8">
        <v>1.03092688790497</v>
      </c>
      <c r="E350" s="8">
        <v>5.9187129070016598E-4</v>
      </c>
      <c r="F350" s="8">
        <v>1.93027059662948</v>
      </c>
      <c r="G350" s="8">
        <v>3.94903144711829E-12</v>
      </c>
      <c r="H350" s="8">
        <v>0</v>
      </c>
      <c r="I350" s="8">
        <v>0</v>
      </c>
      <c r="J350" s="8">
        <v>0</v>
      </c>
      <c r="K350" t="s">
        <v>7328</v>
      </c>
      <c r="L350" s="20" t="s">
        <v>7324</v>
      </c>
      <c r="M350" t="s">
        <v>7325</v>
      </c>
      <c r="N350" s="20" t="s">
        <v>7326</v>
      </c>
      <c r="O350" t="s">
        <v>7327</v>
      </c>
      <c r="P350" t="s">
        <v>5998</v>
      </c>
      <c r="Q350" t="s">
        <v>5998</v>
      </c>
      <c r="R350" t="s">
        <v>5998</v>
      </c>
      <c r="S350" t="s">
        <v>5998</v>
      </c>
    </row>
    <row r="351" spans="1:19">
      <c r="A351" s="10" t="s">
        <v>5118</v>
      </c>
      <c r="B351" s="10" t="s">
        <v>5307</v>
      </c>
      <c r="C351" s="8" t="s">
        <v>5307</v>
      </c>
      <c r="D351" s="8">
        <v>-1.4775563284378801</v>
      </c>
      <c r="E351" s="8">
        <v>7.9372145959205102E-5</v>
      </c>
      <c r="F351" s="8">
        <v>-1.1727597951158599</v>
      </c>
      <c r="G351" s="8">
        <v>1.60340088114642E-3</v>
      </c>
      <c r="H351" s="8">
        <v>0</v>
      </c>
      <c r="I351" s="8">
        <v>0</v>
      </c>
      <c r="J351" s="8">
        <v>0</v>
      </c>
      <c r="K351" t="s">
        <v>7327</v>
      </c>
      <c r="L351" s="20" t="s">
        <v>7332</v>
      </c>
      <c r="M351" t="s">
        <v>7333</v>
      </c>
      <c r="N351" s="20" t="s">
        <v>7334</v>
      </c>
      <c r="O351" t="s">
        <v>7335</v>
      </c>
      <c r="P351" t="s">
        <v>6047</v>
      </c>
      <c r="Q351" t="s">
        <v>6020</v>
      </c>
      <c r="R351" t="s">
        <v>6048</v>
      </c>
      <c r="S351" t="s">
        <v>6020</v>
      </c>
    </row>
    <row r="352" spans="1:19">
      <c r="A352" s="10" t="s">
        <v>2763</v>
      </c>
      <c r="B352" s="10" t="s">
        <v>5307</v>
      </c>
      <c r="C352" s="8" t="s">
        <v>5307</v>
      </c>
      <c r="D352" s="8">
        <v>0.29277923429465502</v>
      </c>
      <c r="E352" s="8">
        <v>0.24301328578739301</v>
      </c>
      <c r="F352" s="8">
        <v>0.62816746407973301</v>
      </c>
      <c r="G352" s="8">
        <v>4.4418968055217204E-3</v>
      </c>
      <c r="H352" s="8">
        <v>0</v>
      </c>
      <c r="I352" s="8">
        <v>0</v>
      </c>
      <c r="J352" s="8">
        <v>0</v>
      </c>
      <c r="K352" t="s">
        <v>7327</v>
      </c>
      <c r="L352" s="20" t="s">
        <v>7332</v>
      </c>
      <c r="M352" t="s">
        <v>7333</v>
      </c>
      <c r="N352" s="20" t="s">
        <v>7334</v>
      </c>
      <c r="O352" t="s">
        <v>7327</v>
      </c>
      <c r="P352" t="s">
        <v>7245</v>
      </c>
      <c r="Q352" t="s">
        <v>6020</v>
      </c>
      <c r="R352" t="s">
        <v>7246</v>
      </c>
      <c r="S352" t="s">
        <v>6020</v>
      </c>
    </row>
    <row r="353" spans="1:19">
      <c r="A353" s="10" t="s">
        <v>2764</v>
      </c>
      <c r="B353" s="10" t="s">
        <v>5307</v>
      </c>
      <c r="C353" s="8" t="s">
        <v>5307</v>
      </c>
      <c r="D353" s="8">
        <v>6.5510669681576705E-2</v>
      </c>
      <c r="E353" s="8">
        <v>0.83695178475666099</v>
      </c>
      <c r="F353" s="8">
        <v>1.0236698728623299</v>
      </c>
      <c r="G353" s="8">
        <v>2.98430467883674E-6</v>
      </c>
      <c r="H353" s="8">
        <v>0</v>
      </c>
      <c r="I353" s="8">
        <v>0</v>
      </c>
      <c r="J353" s="8">
        <v>0</v>
      </c>
      <c r="K353" t="s">
        <v>7328</v>
      </c>
      <c r="L353" s="20" t="s">
        <v>7324</v>
      </c>
      <c r="M353" t="s">
        <v>7325</v>
      </c>
      <c r="N353" s="20" t="s">
        <v>7326</v>
      </c>
      <c r="O353" t="s">
        <v>7327</v>
      </c>
      <c r="P353" t="s">
        <v>5998</v>
      </c>
      <c r="Q353" t="s">
        <v>5998</v>
      </c>
      <c r="R353" t="s">
        <v>5998</v>
      </c>
      <c r="S353" t="s">
        <v>5998</v>
      </c>
    </row>
    <row r="354" spans="1:19">
      <c r="A354" s="10" t="s">
        <v>3371</v>
      </c>
      <c r="B354" s="10" t="s">
        <v>4712</v>
      </c>
      <c r="C354" s="8" t="s">
        <v>4757</v>
      </c>
      <c r="D354" s="8">
        <v>-2.9843411344295401E-2</v>
      </c>
      <c r="E354" s="8">
        <v>0.94141229124840198</v>
      </c>
      <c r="F354" s="8">
        <v>-0.47850239343640699</v>
      </c>
      <c r="G354" s="8">
        <v>0.113549646958825</v>
      </c>
      <c r="H354" s="8">
        <v>0</v>
      </c>
      <c r="I354" s="8">
        <v>0</v>
      </c>
      <c r="J354" s="8">
        <v>0</v>
      </c>
      <c r="K354" t="s">
        <v>7328</v>
      </c>
      <c r="L354" s="20" t="s">
        <v>7324</v>
      </c>
      <c r="M354" t="s">
        <v>7325</v>
      </c>
      <c r="N354" s="20" t="s">
        <v>7326</v>
      </c>
      <c r="O354" t="s">
        <v>7327</v>
      </c>
      <c r="P354" t="s">
        <v>6534</v>
      </c>
      <c r="Q354" t="s">
        <v>6020</v>
      </c>
      <c r="R354" t="s">
        <v>6535</v>
      </c>
      <c r="S354" t="s">
        <v>6020</v>
      </c>
    </row>
    <row r="355" spans="1:19">
      <c r="A355" s="10" t="s">
        <v>5123</v>
      </c>
      <c r="B355" s="10" t="s">
        <v>5307</v>
      </c>
      <c r="C355" s="8" t="s">
        <v>5307</v>
      </c>
      <c r="D355" s="8">
        <v>1.36832481511395</v>
      </c>
      <c r="E355" s="8">
        <v>2.3546695481659601E-2</v>
      </c>
      <c r="F355" s="8">
        <v>1.11043868499672</v>
      </c>
      <c r="G355" s="8">
        <v>5.9661083564402799E-2</v>
      </c>
      <c r="H355" s="8">
        <v>0</v>
      </c>
      <c r="I355" s="8">
        <v>0</v>
      </c>
      <c r="J355" s="8">
        <v>0</v>
      </c>
      <c r="K355" t="s">
        <v>7328</v>
      </c>
      <c r="L355" s="20" t="s">
        <v>7324</v>
      </c>
      <c r="M355" t="s">
        <v>7325</v>
      </c>
      <c r="N355" s="20" t="s">
        <v>7326</v>
      </c>
      <c r="O355" t="s">
        <v>7328</v>
      </c>
      <c r="P355" t="s">
        <v>6664</v>
      </c>
      <c r="Q355" t="s">
        <v>6020</v>
      </c>
      <c r="R355" t="s">
        <v>6665</v>
      </c>
      <c r="S355" t="s">
        <v>6020</v>
      </c>
    </row>
    <row r="356" spans="1:19">
      <c r="A356" s="10" t="s">
        <v>2766</v>
      </c>
      <c r="B356" s="10" t="s">
        <v>5307</v>
      </c>
      <c r="C356" s="8" t="s">
        <v>5307</v>
      </c>
      <c r="D356" s="8">
        <v>-0.44110201725953502</v>
      </c>
      <c r="E356" s="8">
        <v>0.18101254743801001</v>
      </c>
      <c r="F356" s="8">
        <v>-0.46593446975415298</v>
      </c>
      <c r="G356" s="8">
        <v>0.13038434455888501</v>
      </c>
      <c r="H356" s="8">
        <v>0</v>
      </c>
      <c r="I356" s="8">
        <v>0</v>
      </c>
      <c r="J356" s="8">
        <v>0</v>
      </c>
      <c r="K356" t="s">
        <v>7327</v>
      </c>
      <c r="L356" s="20" t="s">
        <v>7332</v>
      </c>
      <c r="M356" t="s">
        <v>7333</v>
      </c>
      <c r="N356" s="20" t="s">
        <v>7334</v>
      </c>
      <c r="O356" t="s">
        <v>7327</v>
      </c>
      <c r="P356" t="s">
        <v>5998</v>
      </c>
      <c r="Q356" t="s">
        <v>5998</v>
      </c>
      <c r="R356" t="s">
        <v>5998</v>
      </c>
      <c r="S356" t="s">
        <v>5998</v>
      </c>
    </row>
    <row r="357" spans="1:19">
      <c r="A357" s="10" t="s">
        <v>5124</v>
      </c>
      <c r="B357" s="10" t="s">
        <v>5307</v>
      </c>
      <c r="C357" s="8" t="s">
        <v>5307</v>
      </c>
      <c r="D357" s="8">
        <v>-9.1069353740919401E-2</v>
      </c>
      <c r="E357" s="8">
        <v>0.85020578645275602</v>
      </c>
      <c r="F357" s="8">
        <v>-4.6256072335324999E-2</v>
      </c>
      <c r="G357" s="8">
        <v>0.91896079736615699</v>
      </c>
      <c r="H357" s="8">
        <v>0</v>
      </c>
      <c r="I357" s="8">
        <v>0</v>
      </c>
      <c r="J357" s="8">
        <v>0</v>
      </c>
      <c r="K357" t="s">
        <v>7328</v>
      </c>
      <c r="L357" s="20" t="s">
        <v>7324</v>
      </c>
      <c r="M357" t="s">
        <v>7325</v>
      </c>
      <c r="N357" s="20" t="s">
        <v>7326</v>
      </c>
      <c r="O357" t="s">
        <v>7327</v>
      </c>
      <c r="P357" t="s">
        <v>7249</v>
      </c>
      <c r="Q357" t="s">
        <v>6020</v>
      </c>
      <c r="R357" t="s">
        <v>7250</v>
      </c>
      <c r="S357" t="s">
        <v>6020</v>
      </c>
    </row>
    <row r="358" spans="1:19">
      <c r="A358" s="10" t="s">
        <v>3376</v>
      </c>
      <c r="B358" s="10" t="s">
        <v>0</v>
      </c>
      <c r="C358" s="8" t="s">
        <v>1</v>
      </c>
      <c r="D358" s="8">
        <v>-0.44572126229925102</v>
      </c>
      <c r="E358" s="8">
        <v>0.17978146485494301</v>
      </c>
      <c r="F358" s="8">
        <v>0.48250589943614203</v>
      </c>
      <c r="G358" s="8">
        <v>0.122337856697606</v>
      </c>
      <c r="H358" s="8">
        <v>0</v>
      </c>
      <c r="I358" s="8">
        <v>0</v>
      </c>
      <c r="J358" s="8">
        <v>0</v>
      </c>
      <c r="K358" t="s">
        <v>7328</v>
      </c>
      <c r="L358" s="20" t="s">
        <v>7324</v>
      </c>
      <c r="M358" t="s">
        <v>7325</v>
      </c>
      <c r="N358" s="20" t="s">
        <v>7326</v>
      </c>
      <c r="O358" t="s">
        <v>7327</v>
      </c>
      <c r="P358" t="s">
        <v>6738</v>
      </c>
      <c r="Q358" t="s">
        <v>6020</v>
      </c>
      <c r="R358" t="s">
        <v>6739</v>
      </c>
      <c r="S358" t="s">
        <v>6020</v>
      </c>
    </row>
    <row r="359" spans="1:19">
      <c r="A359" s="10" t="s">
        <v>3376</v>
      </c>
      <c r="B359" s="10" t="s">
        <v>2</v>
      </c>
      <c r="C359" s="8" t="s">
        <v>4724</v>
      </c>
      <c r="D359" s="8">
        <v>-0.44572126229925102</v>
      </c>
      <c r="E359" s="8">
        <v>0.17978146485494301</v>
      </c>
      <c r="F359" s="8">
        <v>0.48250589943614203</v>
      </c>
      <c r="G359" s="8">
        <v>0.122337856697606</v>
      </c>
      <c r="H359" s="8">
        <v>0</v>
      </c>
      <c r="I359" s="8">
        <v>0</v>
      </c>
      <c r="J359" s="8">
        <v>0</v>
      </c>
      <c r="K359" t="s">
        <v>7328</v>
      </c>
      <c r="L359" s="20" t="s">
        <v>7324</v>
      </c>
      <c r="M359" t="s">
        <v>7325</v>
      </c>
      <c r="N359" s="20" t="s">
        <v>7326</v>
      </c>
      <c r="O359" t="s">
        <v>7327</v>
      </c>
      <c r="P359" t="s">
        <v>6738</v>
      </c>
      <c r="Q359" t="s">
        <v>6020</v>
      </c>
      <c r="R359" t="s">
        <v>6739</v>
      </c>
      <c r="S359" t="s">
        <v>6020</v>
      </c>
    </row>
    <row r="360" spans="1:19">
      <c r="A360" s="10" t="s">
        <v>3376</v>
      </c>
      <c r="B360" s="10" t="s">
        <v>2553</v>
      </c>
      <c r="C360" s="8" t="s">
        <v>2554</v>
      </c>
      <c r="D360" s="8">
        <v>-0.44572126229925102</v>
      </c>
      <c r="E360" s="8">
        <v>0.17978146485494301</v>
      </c>
      <c r="F360" s="8">
        <v>0.48250589943614203</v>
      </c>
      <c r="G360" s="8">
        <v>0.122337856697606</v>
      </c>
      <c r="H360" s="8">
        <v>0</v>
      </c>
      <c r="I360" s="8">
        <v>0</v>
      </c>
      <c r="J360" s="8">
        <v>0</v>
      </c>
      <c r="K360" t="s">
        <v>7328</v>
      </c>
      <c r="L360" s="20" t="s">
        <v>7324</v>
      </c>
      <c r="M360" t="s">
        <v>7325</v>
      </c>
      <c r="N360" s="20" t="s">
        <v>7326</v>
      </c>
      <c r="O360" t="s">
        <v>7327</v>
      </c>
      <c r="P360" t="s">
        <v>6738</v>
      </c>
      <c r="Q360" t="s">
        <v>6020</v>
      </c>
      <c r="R360" t="s">
        <v>6739</v>
      </c>
      <c r="S360" t="s">
        <v>6020</v>
      </c>
    </row>
    <row r="361" spans="1:19">
      <c r="A361" s="10" t="s">
        <v>5125</v>
      </c>
      <c r="B361" s="10" t="s">
        <v>5307</v>
      </c>
      <c r="C361" s="8" t="s">
        <v>5307</v>
      </c>
      <c r="D361" s="8">
        <v>0.89111792602262196</v>
      </c>
      <c r="E361" s="8">
        <v>1.7781404721346001E-2</v>
      </c>
      <c r="F361" s="8">
        <v>1.13477487960687</v>
      </c>
      <c r="G361" s="8">
        <v>1.3699353655717899E-3</v>
      </c>
      <c r="H361" s="8">
        <v>0</v>
      </c>
      <c r="I361" s="8">
        <v>0</v>
      </c>
      <c r="J361" s="8">
        <v>0</v>
      </c>
      <c r="K361" t="s">
        <v>7327</v>
      </c>
      <c r="L361" s="20" t="s">
        <v>7332</v>
      </c>
      <c r="M361" t="s">
        <v>7333</v>
      </c>
      <c r="N361" s="20" t="s">
        <v>7334</v>
      </c>
      <c r="O361" t="s">
        <v>7327</v>
      </c>
      <c r="P361" t="s">
        <v>5998</v>
      </c>
      <c r="Q361" t="s">
        <v>5998</v>
      </c>
      <c r="R361" t="s">
        <v>5998</v>
      </c>
      <c r="S361" t="s">
        <v>5998</v>
      </c>
    </row>
    <row r="362" spans="1:19">
      <c r="A362" s="10" t="s">
        <v>2767</v>
      </c>
      <c r="B362" s="10" t="s">
        <v>5307</v>
      </c>
      <c r="C362" s="8" t="s">
        <v>5307</v>
      </c>
      <c r="D362" s="8">
        <v>-1.51840759797841</v>
      </c>
      <c r="E362" s="8">
        <v>3.6303116696007699E-4</v>
      </c>
      <c r="F362" s="8">
        <v>0.56825983589745399</v>
      </c>
      <c r="G362" s="8">
        <v>0.207084087155955</v>
      </c>
      <c r="H362" s="8">
        <v>0</v>
      </c>
      <c r="I362" s="8">
        <v>0</v>
      </c>
      <c r="J362" s="8">
        <v>0</v>
      </c>
      <c r="K362" t="s">
        <v>7327</v>
      </c>
      <c r="L362" s="20" t="s">
        <v>7332</v>
      </c>
      <c r="M362" t="s">
        <v>7333</v>
      </c>
      <c r="N362" s="20" t="s">
        <v>7334</v>
      </c>
      <c r="O362" t="s">
        <v>7354</v>
      </c>
      <c r="P362" t="s">
        <v>7251</v>
      </c>
      <c r="Q362" t="s">
        <v>6020</v>
      </c>
      <c r="R362" t="s">
        <v>7252</v>
      </c>
      <c r="S362" t="s">
        <v>6020</v>
      </c>
    </row>
    <row r="363" spans="1:19">
      <c r="A363" s="10" t="s">
        <v>2768</v>
      </c>
      <c r="B363" s="10" t="s">
        <v>5307</v>
      </c>
      <c r="C363" s="8" t="s">
        <v>5307</v>
      </c>
      <c r="D363" s="8">
        <v>-0.25064463324112102</v>
      </c>
      <c r="E363" s="8">
        <v>0.67383088597042995</v>
      </c>
      <c r="F363" s="8">
        <v>3.5182991012866598</v>
      </c>
      <c r="G363" s="8">
        <v>1.19262122828213E-16</v>
      </c>
      <c r="H363" s="8">
        <v>0</v>
      </c>
      <c r="I363" s="8">
        <v>0</v>
      </c>
      <c r="J363" s="8">
        <v>0</v>
      </c>
      <c r="K363" t="s">
        <v>7328</v>
      </c>
      <c r="L363" s="20" t="s">
        <v>7324</v>
      </c>
      <c r="M363" t="s">
        <v>7325</v>
      </c>
      <c r="N363" s="20" t="s">
        <v>7326</v>
      </c>
      <c r="O363" t="s">
        <v>7339</v>
      </c>
      <c r="P363" t="s">
        <v>7251</v>
      </c>
      <c r="Q363" t="s">
        <v>6020</v>
      </c>
      <c r="R363" t="s">
        <v>7252</v>
      </c>
      <c r="S363" t="s">
        <v>6020</v>
      </c>
    </row>
    <row r="364" spans="1:19">
      <c r="A364" s="10" t="s">
        <v>3381</v>
      </c>
      <c r="B364" s="10" t="s">
        <v>12</v>
      </c>
      <c r="C364" s="8" t="s">
        <v>13</v>
      </c>
      <c r="D364" s="8">
        <v>0.179279306973543</v>
      </c>
      <c r="E364" s="8">
        <v>0.434796063003272</v>
      </c>
      <c r="F364" s="8">
        <v>0.15489851878719799</v>
      </c>
      <c r="G364" s="8">
        <v>0.47830197261101898</v>
      </c>
      <c r="H364" s="8">
        <v>0</v>
      </c>
      <c r="I364" s="8">
        <v>0</v>
      </c>
      <c r="J364" s="8">
        <v>0</v>
      </c>
      <c r="K364" t="s">
        <v>7327</v>
      </c>
      <c r="L364" s="20" t="s">
        <v>7332</v>
      </c>
      <c r="M364" t="s">
        <v>7333</v>
      </c>
      <c r="N364" s="20" t="s">
        <v>7334</v>
      </c>
      <c r="O364" t="s">
        <v>7327</v>
      </c>
      <c r="P364" t="s">
        <v>5998</v>
      </c>
      <c r="Q364" t="s">
        <v>5998</v>
      </c>
      <c r="R364" t="s">
        <v>5998</v>
      </c>
      <c r="S364" t="s">
        <v>5998</v>
      </c>
    </row>
    <row r="365" spans="1:19">
      <c r="A365" s="10" t="s">
        <v>3381</v>
      </c>
      <c r="B365" s="10" t="s">
        <v>4673</v>
      </c>
      <c r="C365" s="8" t="s">
        <v>4760</v>
      </c>
      <c r="D365" s="8">
        <v>0.179279306973543</v>
      </c>
      <c r="E365" s="8">
        <v>0.434796063003272</v>
      </c>
      <c r="F365" s="8">
        <v>0.15489851878719799</v>
      </c>
      <c r="G365" s="8">
        <v>0.47830197261101898</v>
      </c>
      <c r="H365" s="8">
        <v>0</v>
      </c>
      <c r="I365" s="8">
        <v>0</v>
      </c>
      <c r="J365" s="8">
        <v>0</v>
      </c>
      <c r="K365" t="s">
        <v>7327</v>
      </c>
      <c r="L365" s="20" t="s">
        <v>7332</v>
      </c>
      <c r="M365" t="s">
        <v>7333</v>
      </c>
      <c r="N365" s="20" t="s">
        <v>7334</v>
      </c>
      <c r="O365" t="s">
        <v>7327</v>
      </c>
      <c r="P365" t="s">
        <v>5998</v>
      </c>
      <c r="Q365" t="s">
        <v>5998</v>
      </c>
      <c r="R365" t="s">
        <v>5998</v>
      </c>
      <c r="S365" t="s">
        <v>5998</v>
      </c>
    </row>
    <row r="366" spans="1:19">
      <c r="A366" s="10" t="s">
        <v>2729</v>
      </c>
      <c r="B366" s="10" t="s">
        <v>5307</v>
      </c>
      <c r="C366" s="8" t="s">
        <v>5307</v>
      </c>
      <c r="D366" s="8">
        <v>-0.40354951466762601</v>
      </c>
      <c r="E366" s="8">
        <v>0.58026850818168596</v>
      </c>
      <c r="F366" s="8">
        <v>-0.84072140582179</v>
      </c>
      <c r="G366" s="8">
        <v>0.17895433756701801</v>
      </c>
      <c r="H366" s="8">
        <v>0</v>
      </c>
      <c r="I366" s="8">
        <v>0</v>
      </c>
      <c r="J366" s="8">
        <v>0</v>
      </c>
      <c r="K366" t="s">
        <v>7327</v>
      </c>
      <c r="L366" s="20" t="s">
        <v>7332</v>
      </c>
      <c r="M366" t="s">
        <v>7333</v>
      </c>
      <c r="N366" s="20" t="s">
        <v>7334</v>
      </c>
      <c r="O366" t="s">
        <v>7339</v>
      </c>
      <c r="P366" t="s">
        <v>7158</v>
      </c>
      <c r="Q366">
        <v>-0.80455600000000005</v>
      </c>
      <c r="R366" t="s">
        <v>7159</v>
      </c>
      <c r="S366" t="s">
        <v>6020</v>
      </c>
    </row>
    <row r="367" spans="1:19">
      <c r="A367" s="10" t="s">
        <v>3383</v>
      </c>
      <c r="B367" s="10" t="s">
        <v>2530</v>
      </c>
      <c r="C367" s="8" t="s">
        <v>5191</v>
      </c>
      <c r="D367" s="8">
        <v>-1.37920791299184</v>
      </c>
      <c r="E367" s="8">
        <v>8.2039078959654304E-4</v>
      </c>
      <c r="F367" s="8">
        <v>-0.67041185585698704</v>
      </c>
      <c r="G367" s="8">
        <v>0.11464640029360799</v>
      </c>
      <c r="H367" s="8">
        <v>0</v>
      </c>
      <c r="I367" s="8">
        <v>0</v>
      </c>
      <c r="J367" s="8">
        <v>0</v>
      </c>
      <c r="K367" t="s">
        <v>7327</v>
      </c>
      <c r="L367" s="20" t="s">
        <v>7332</v>
      </c>
      <c r="M367" t="s">
        <v>7333</v>
      </c>
      <c r="N367" s="20" t="s">
        <v>7334</v>
      </c>
      <c r="O367" t="s">
        <v>7328</v>
      </c>
      <c r="P367" t="s">
        <v>6780</v>
      </c>
      <c r="Q367" t="s">
        <v>6020</v>
      </c>
      <c r="R367" t="s">
        <v>6781</v>
      </c>
      <c r="S367" t="s">
        <v>6020</v>
      </c>
    </row>
    <row r="368" spans="1:19">
      <c r="A368" s="10" t="s">
        <v>5126</v>
      </c>
      <c r="B368" s="10" t="s">
        <v>5307</v>
      </c>
      <c r="C368" s="8" t="s">
        <v>5307</v>
      </c>
      <c r="D368" s="8">
        <v>-0.51514572148135496</v>
      </c>
      <c r="E368" s="8">
        <v>9.55851438535672E-2</v>
      </c>
      <c r="F368" s="8">
        <v>0.257013257125145</v>
      </c>
      <c r="G368" s="8">
        <v>0.413001221486611</v>
      </c>
      <c r="H368" s="8">
        <v>0</v>
      </c>
      <c r="I368" s="8">
        <v>0</v>
      </c>
      <c r="J368" s="8">
        <v>0</v>
      </c>
      <c r="K368" t="s">
        <v>7328</v>
      </c>
      <c r="L368" s="20" t="s">
        <v>7324</v>
      </c>
      <c r="M368" t="s">
        <v>7325</v>
      </c>
      <c r="N368" s="20" t="s">
        <v>7326</v>
      </c>
      <c r="O368" t="s">
        <v>7327</v>
      </c>
      <c r="P368" t="s">
        <v>7256</v>
      </c>
      <c r="Q368" t="s">
        <v>6020</v>
      </c>
      <c r="R368" t="s">
        <v>7257</v>
      </c>
      <c r="S368" t="s">
        <v>6020</v>
      </c>
    </row>
    <row r="369" spans="1:19">
      <c r="A369" s="10" t="s">
        <v>5127</v>
      </c>
      <c r="B369" s="10" t="s">
        <v>5307</v>
      </c>
      <c r="C369" s="8" t="s">
        <v>5307</v>
      </c>
      <c r="D369" s="8">
        <v>0.26830270172582699</v>
      </c>
      <c r="E369" s="8">
        <v>0.30745363425518302</v>
      </c>
      <c r="F369" s="8">
        <v>0.34216079632754198</v>
      </c>
      <c r="G369" s="8">
        <v>0.15203670543501199</v>
      </c>
      <c r="H369" s="8">
        <v>0</v>
      </c>
      <c r="I369" s="8">
        <v>0</v>
      </c>
      <c r="J369" s="8">
        <v>0</v>
      </c>
      <c r="K369" t="s">
        <v>7328</v>
      </c>
      <c r="L369" s="20" t="s">
        <v>7324</v>
      </c>
      <c r="M369" t="s">
        <v>7325</v>
      </c>
      <c r="N369" s="20" t="s">
        <v>7326</v>
      </c>
      <c r="O369" t="s">
        <v>7327</v>
      </c>
      <c r="P369" t="s">
        <v>5998</v>
      </c>
      <c r="Q369" t="s">
        <v>5998</v>
      </c>
      <c r="R369" t="s">
        <v>5998</v>
      </c>
      <c r="S369" t="s">
        <v>5998</v>
      </c>
    </row>
    <row r="370" spans="1:19">
      <c r="A370" s="10" t="s">
        <v>5129</v>
      </c>
      <c r="B370" s="10" t="s">
        <v>5307</v>
      </c>
      <c r="C370" s="8" t="s">
        <v>5307</v>
      </c>
      <c r="D370" s="8">
        <v>6.6440862070821699E-2</v>
      </c>
      <c r="E370" s="8">
        <v>0.87309881101388997</v>
      </c>
      <c r="F370" s="8">
        <v>0.71231688683401995</v>
      </c>
      <c r="G370" s="8">
        <v>1.5005264367303499E-2</v>
      </c>
      <c r="H370" s="8" t="s">
        <v>6086</v>
      </c>
      <c r="I370" s="8">
        <v>0</v>
      </c>
      <c r="J370" s="8">
        <v>0</v>
      </c>
      <c r="K370" t="s">
        <v>7327</v>
      </c>
      <c r="L370" s="20" t="s">
        <v>7332</v>
      </c>
      <c r="M370" t="s">
        <v>7333</v>
      </c>
      <c r="N370" s="20" t="s">
        <v>7334</v>
      </c>
      <c r="O370" t="s">
        <v>7327</v>
      </c>
      <c r="P370" t="s">
        <v>5998</v>
      </c>
      <c r="Q370" t="s">
        <v>5998</v>
      </c>
      <c r="R370" t="s">
        <v>5998</v>
      </c>
      <c r="S370" t="s">
        <v>5998</v>
      </c>
    </row>
    <row r="371" spans="1:19">
      <c r="A371" s="10" t="s">
        <v>2771</v>
      </c>
      <c r="B371" s="10" t="s">
        <v>5307</v>
      </c>
      <c r="C371" s="8" t="s">
        <v>5307</v>
      </c>
      <c r="D371" s="8">
        <v>-0.42553247075808298</v>
      </c>
      <c r="E371" s="8">
        <v>0.19851085446397501</v>
      </c>
      <c r="F371" s="8">
        <v>-0.464224093491032</v>
      </c>
      <c r="G371" s="8">
        <v>0.13370987246009899</v>
      </c>
      <c r="H371" s="8">
        <v>0</v>
      </c>
      <c r="I371" s="8">
        <v>0</v>
      </c>
      <c r="J371" s="8">
        <v>0</v>
      </c>
      <c r="K371" t="s">
        <v>7339</v>
      </c>
      <c r="L371" s="20" t="s">
        <v>7324</v>
      </c>
      <c r="M371" t="s">
        <v>7325</v>
      </c>
      <c r="N371" s="20" t="s">
        <v>7326</v>
      </c>
      <c r="O371" t="s">
        <v>7327</v>
      </c>
      <c r="P371" t="s">
        <v>7258</v>
      </c>
      <c r="Q371" t="s">
        <v>6020</v>
      </c>
      <c r="R371" t="s">
        <v>7259</v>
      </c>
      <c r="S371" t="s">
        <v>6020</v>
      </c>
    </row>
    <row r="372" spans="1:19">
      <c r="A372" s="10" t="s">
        <v>3386</v>
      </c>
      <c r="B372" s="10" t="s">
        <v>2496</v>
      </c>
      <c r="C372" s="8" t="s">
        <v>2497</v>
      </c>
      <c r="D372" s="8">
        <v>0.19834311876857</v>
      </c>
      <c r="E372" s="8">
        <v>0.62778346525148498</v>
      </c>
      <c r="F372" s="8">
        <v>-0.71685254679111499</v>
      </c>
      <c r="G372" s="8">
        <v>3.2739669239402802E-2</v>
      </c>
      <c r="H372" s="8">
        <v>0</v>
      </c>
      <c r="I372" s="8">
        <v>0</v>
      </c>
      <c r="J372" s="8">
        <v>0</v>
      </c>
      <c r="K372" t="s">
        <v>7328</v>
      </c>
      <c r="L372" s="20" t="s">
        <v>7324</v>
      </c>
      <c r="M372" t="s">
        <v>7325</v>
      </c>
      <c r="N372" s="20" t="s">
        <v>7326</v>
      </c>
      <c r="O372" t="s">
        <v>7328</v>
      </c>
      <c r="P372" t="s">
        <v>6833</v>
      </c>
      <c r="Q372" t="s">
        <v>6020</v>
      </c>
      <c r="R372" t="s">
        <v>6834</v>
      </c>
      <c r="S372" t="s">
        <v>6020</v>
      </c>
    </row>
    <row r="373" spans="1:19">
      <c r="A373" s="10" t="s">
        <v>2772</v>
      </c>
      <c r="B373" s="10" t="s">
        <v>5307</v>
      </c>
      <c r="C373" s="8" t="s">
        <v>5307</v>
      </c>
      <c r="D373" s="8">
        <v>0.86725067495921004</v>
      </c>
      <c r="E373" s="8">
        <v>5.9677555990362403E-2</v>
      </c>
      <c r="F373" s="8">
        <v>1.3248829000356801</v>
      </c>
      <c r="G373" s="8">
        <v>1.65904882374662E-3</v>
      </c>
      <c r="H373" s="8">
        <v>0</v>
      </c>
      <c r="I373" s="8">
        <v>0</v>
      </c>
      <c r="J373" s="8">
        <v>0</v>
      </c>
      <c r="K373" t="s">
        <v>7328</v>
      </c>
      <c r="L373" s="20" t="s">
        <v>7324</v>
      </c>
      <c r="M373" t="s">
        <v>7325</v>
      </c>
      <c r="N373" s="20" t="s">
        <v>7326</v>
      </c>
      <c r="O373" t="s">
        <v>7327</v>
      </c>
      <c r="P373" t="s">
        <v>5998</v>
      </c>
      <c r="Q373" t="s">
        <v>5998</v>
      </c>
      <c r="R373" t="s">
        <v>5998</v>
      </c>
      <c r="S373" t="s">
        <v>5998</v>
      </c>
    </row>
    <row r="374" spans="1:19">
      <c r="A374" s="10" t="s">
        <v>2773</v>
      </c>
      <c r="B374" s="10" t="s">
        <v>5307</v>
      </c>
      <c r="C374" s="8" t="s">
        <v>5307</v>
      </c>
      <c r="D374" s="8">
        <v>-2.4132919329961799</v>
      </c>
      <c r="E374" s="8">
        <v>1.69884448753077E-33</v>
      </c>
      <c r="F374" s="8">
        <v>-2.1233575329600001</v>
      </c>
      <c r="G374" s="8">
        <v>1.9038936256482201E-26</v>
      </c>
      <c r="H374" s="8">
        <v>0</v>
      </c>
      <c r="I374" s="8">
        <v>0</v>
      </c>
      <c r="J374" s="8">
        <v>0</v>
      </c>
      <c r="K374" t="s">
        <v>7323</v>
      </c>
      <c r="L374" s="20" t="s">
        <v>7324</v>
      </c>
      <c r="M374" t="s">
        <v>7325</v>
      </c>
      <c r="N374" s="20" t="s">
        <v>7326</v>
      </c>
      <c r="O374" t="s">
        <v>7328</v>
      </c>
      <c r="P374" t="s">
        <v>6960</v>
      </c>
      <c r="Q374" t="s">
        <v>6020</v>
      </c>
      <c r="R374" t="s">
        <v>6961</v>
      </c>
      <c r="S374" t="s">
        <v>6020</v>
      </c>
    </row>
    <row r="375" spans="1:19">
      <c r="A375" s="10" t="s">
        <v>4975</v>
      </c>
      <c r="B375" s="10" t="s">
        <v>5307</v>
      </c>
      <c r="C375" s="8" t="s">
        <v>5307</v>
      </c>
      <c r="D375" s="8">
        <v>-1.31827475948617E-2</v>
      </c>
      <c r="E375" s="8">
        <v>0.97047272472557899</v>
      </c>
      <c r="F375" s="8">
        <v>-1.2032762062328901</v>
      </c>
      <c r="G375" s="8">
        <v>2.3325661922983699E-7</v>
      </c>
      <c r="H375" s="8">
        <v>0</v>
      </c>
      <c r="I375" s="8">
        <v>0</v>
      </c>
      <c r="J375" s="8">
        <v>0</v>
      </c>
      <c r="K375" t="s">
        <v>7327</v>
      </c>
      <c r="L375" s="20" t="s">
        <v>7332</v>
      </c>
      <c r="M375" t="s">
        <v>7333</v>
      </c>
      <c r="N375" s="20" t="s">
        <v>7334</v>
      </c>
      <c r="O375" t="s">
        <v>7327</v>
      </c>
      <c r="P375" t="s">
        <v>6989</v>
      </c>
      <c r="Q375">
        <v>-0.79319499999999998</v>
      </c>
      <c r="R375" t="s">
        <v>6990</v>
      </c>
      <c r="S375" t="s">
        <v>6020</v>
      </c>
    </row>
    <row r="376" spans="1:19">
      <c r="A376" s="10" t="s">
        <v>5130</v>
      </c>
      <c r="B376" s="10" t="s">
        <v>5307</v>
      </c>
      <c r="C376" s="8" t="s">
        <v>5307</v>
      </c>
      <c r="D376" s="8">
        <v>0</v>
      </c>
      <c r="E376" s="8">
        <v>1</v>
      </c>
      <c r="F376" s="8">
        <v>2.6242356261770898</v>
      </c>
      <c r="G376" s="8">
        <v>1.7497142987444199E-3</v>
      </c>
      <c r="H376" s="8">
        <v>0</v>
      </c>
      <c r="I376" s="8">
        <v>0</v>
      </c>
      <c r="J376" s="8">
        <v>0</v>
      </c>
      <c r="K376" t="s">
        <v>7327</v>
      </c>
      <c r="L376" s="20" t="s">
        <v>7332</v>
      </c>
      <c r="M376" t="s">
        <v>7333</v>
      </c>
      <c r="N376" s="20" t="s">
        <v>7334</v>
      </c>
      <c r="O376" t="s">
        <v>7328</v>
      </c>
      <c r="P376" t="s">
        <v>7262</v>
      </c>
      <c r="Q376" t="s">
        <v>6020</v>
      </c>
      <c r="R376" t="s">
        <v>7263</v>
      </c>
      <c r="S376" t="s">
        <v>6020</v>
      </c>
    </row>
    <row r="377" spans="1:19">
      <c r="A377" s="10" t="s">
        <v>2774</v>
      </c>
      <c r="B377" s="10" t="s">
        <v>2</v>
      </c>
      <c r="C377" s="8" t="s">
        <v>4724</v>
      </c>
      <c r="D377" s="8">
        <v>0.54752852659719797</v>
      </c>
      <c r="E377" s="8">
        <v>6.3103632841256502E-2</v>
      </c>
      <c r="F377" s="8">
        <v>-1.21904447219587</v>
      </c>
      <c r="G377" s="8">
        <v>4.4878633055723097E-6</v>
      </c>
      <c r="H377" s="8">
        <v>0</v>
      </c>
      <c r="I377" s="8">
        <v>0</v>
      </c>
      <c r="J377" s="8">
        <v>0</v>
      </c>
      <c r="K377" t="s">
        <v>7327</v>
      </c>
      <c r="L377" s="20" t="s">
        <v>7332</v>
      </c>
      <c r="M377" t="s">
        <v>7333</v>
      </c>
      <c r="N377" s="20" t="s">
        <v>7334</v>
      </c>
      <c r="O377" t="s">
        <v>7328</v>
      </c>
      <c r="P377" t="s">
        <v>5998</v>
      </c>
      <c r="Q377" t="s">
        <v>5998</v>
      </c>
      <c r="R377" t="s">
        <v>5998</v>
      </c>
      <c r="S377" t="s">
        <v>5998</v>
      </c>
    </row>
    <row r="378" spans="1:19">
      <c r="A378" s="10" t="s">
        <v>3393</v>
      </c>
      <c r="B378" s="10" t="s">
        <v>2389</v>
      </c>
      <c r="C378" s="8" t="s">
        <v>2390</v>
      </c>
      <c r="D378" s="8">
        <v>-0.41787113719244701</v>
      </c>
      <c r="E378" s="8">
        <v>0.45736627469115698</v>
      </c>
      <c r="F378" s="8">
        <v>0.60576831710900003</v>
      </c>
      <c r="G378" s="8">
        <v>0.22681938451429901</v>
      </c>
      <c r="H378" s="8">
        <v>0</v>
      </c>
      <c r="I378" s="8">
        <v>0</v>
      </c>
      <c r="J378" s="8">
        <v>0</v>
      </c>
      <c r="K378" t="s">
        <v>7327</v>
      </c>
      <c r="L378" s="20" t="s">
        <v>7332</v>
      </c>
      <c r="M378" t="s">
        <v>7333</v>
      </c>
      <c r="N378" s="20" t="s">
        <v>7334</v>
      </c>
      <c r="O378" t="s">
        <v>7327</v>
      </c>
      <c r="P378" t="s">
        <v>6541</v>
      </c>
      <c r="Q378" t="s">
        <v>6015</v>
      </c>
      <c r="R378" t="s">
        <v>6542</v>
      </c>
      <c r="S378" t="s">
        <v>6015</v>
      </c>
    </row>
    <row r="379" spans="1:19">
      <c r="A379" s="10" t="s">
        <v>3393</v>
      </c>
      <c r="B379" s="10" t="s">
        <v>4898</v>
      </c>
      <c r="C379" s="8" t="s">
        <v>5244</v>
      </c>
      <c r="D379" s="8">
        <v>-0.41787113719244701</v>
      </c>
      <c r="E379" s="8">
        <v>0.45736627469115698</v>
      </c>
      <c r="F379" s="8">
        <v>0.60576831710900003</v>
      </c>
      <c r="G379" s="8">
        <v>0.22681938451429901</v>
      </c>
      <c r="H379" s="8">
        <v>0</v>
      </c>
      <c r="I379" s="8">
        <v>0</v>
      </c>
      <c r="J379" s="8">
        <v>0</v>
      </c>
      <c r="K379" t="s">
        <v>7327</v>
      </c>
      <c r="L379" s="20" t="s">
        <v>7332</v>
      </c>
      <c r="M379" t="s">
        <v>7333</v>
      </c>
      <c r="N379" s="20" t="s">
        <v>7334</v>
      </c>
      <c r="O379" t="s">
        <v>7327</v>
      </c>
      <c r="P379" t="s">
        <v>6541</v>
      </c>
      <c r="Q379" t="s">
        <v>6015</v>
      </c>
      <c r="R379" t="s">
        <v>6542</v>
      </c>
      <c r="S379" t="s">
        <v>6015</v>
      </c>
    </row>
    <row r="380" spans="1:19">
      <c r="A380" s="10" t="s">
        <v>3393</v>
      </c>
      <c r="B380" s="10" t="s">
        <v>2544</v>
      </c>
      <c r="C380" s="8" t="s">
        <v>5370</v>
      </c>
      <c r="D380" s="8">
        <v>-0.41787113719244701</v>
      </c>
      <c r="E380" s="8">
        <v>0.45736627469115698</v>
      </c>
      <c r="F380" s="8">
        <v>0.60576831710900003</v>
      </c>
      <c r="G380" s="8">
        <v>0.22681938451429901</v>
      </c>
      <c r="H380" s="8">
        <v>0</v>
      </c>
      <c r="I380" s="8">
        <v>0</v>
      </c>
      <c r="J380" s="8">
        <v>0</v>
      </c>
      <c r="K380" t="s">
        <v>7327</v>
      </c>
      <c r="L380" s="20" t="s">
        <v>7332</v>
      </c>
      <c r="M380" t="s">
        <v>7333</v>
      </c>
      <c r="N380" s="20" t="s">
        <v>7334</v>
      </c>
      <c r="O380" t="s">
        <v>7327</v>
      </c>
      <c r="P380" t="s">
        <v>6541</v>
      </c>
      <c r="Q380" t="s">
        <v>6015</v>
      </c>
      <c r="R380" t="s">
        <v>6542</v>
      </c>
      <c r="S380" t="s">
        <v>6015</v>
      </c>
    </row>
    <row r="381" spans="1:19">
      <c r="A381" s="10" t="s">
        <v>4899</v>
      </c>
      <c r="B381" s="10" t="s">
        <v>4900</v>
      </c>
      <c r="C381" s="8" t="s">
        <v>5225</v>
      </c>
      <c r="D381" s="8">
        <v>-0.186976792123872</v>
      </c>
      <c r="E381" s="8">
        <v>0.76553592783214996</v>
      </c>
      <c r="F381" s="8">
        <v>0.31638538788041598</v>
      </c>
      <c r="G381" s="8">
        <v>0.56041512297115803</v>
      </c>
      <c r="H381" s="8">
        <v>0</v>
      </c>
      <c r="I381" s="8">
        <v>0</v>
      </c>
      <c r="J381" s="8">
        <v>0</v>
      </c>
      <c r="K381" t="s">
        <v>7328</v>
      </c>
      <c r="L381" s="20" t="s">
        <v>7324</v>
      </c>
      <c r="M381" t="s">
        <v>7325</v>
      </c>
      <c r="N381" s="20" t="s">
        <v>7326</v>
      </c>
      <c r="O381" t="s">
        <v>7345</v>
      </c>
      <c r="P381" t="s">
        <v>6613</v>
      </c>
      <c r="Q381" t="s">
        <v>6020</v>
      </c>
      <c r="R381" t="s">
        <v>6614</v>
      </c>
      <c r="S381" t="s">
        <v>6020</v>
      </c>
    </row>
    <row r="382" spans="1:19">
      <c r="A382" s="10" t="s">
        <v>2776</v>
      </c>
      <c r="B382" s="10" t="s">
        <v>5307</v>
      </c>
      <c r="C382" s="8" t="s">
        <v>5307</v>
      </c>
      <c r="D382" s="8">
        <v>0.892333969750292</v>
      </c>
      <c r="E382" s="8">
        <v>8.9263425953369705E-7</v>
      </c>
      <c r="F382" s="8">
        <v>8.9422115683169601E-2</v>
      </c>
      <c r="G382" s="8">
        <v>0.692719093826896</v>
      </c>
      <c r="H382" s="8">
        <v>0</v>
      </c>
      <c r="I382" s="8">
        <v>0</v>
      </c>
      <c r="J382" s="8">
        <v>0</v>
      </c>
      <c r="K382" t="s">
        <v>7328</v>
      </c>
      <c r="L382" s="20" t="s">
        <v>7324</v>
      </c>
      <c r="M382" t="s">
        <v>7325</v>
      </c>
      <c r="N382" s="20" t="s">
        <v>7326</v>
      </c>
      <c r="O382" t="s">
        <v>7327</v>
      </c>
      <c r="P382" t="s">
        <v>7264</v>
      </c>
      <c r="Q382" t="s">
        <v>6020</v>
      </c>
      <c r="R382" t="s">
        <v>7265</v>
      </c>
      <c r="S382" t="s">
        <v>6020</v>
      </c>
    </row>
    <row r="383" spans="1:19">
      <c r="A383" s="10" t="s">
        <v>2777</v>
      </c>
      <c r="B383" s="10" t="s">
        <v>5307</v>
      </c>
      <c r="C383" s="8" t="s">
        <v>5307</v>
      </c>
      <c r="D383" s="8">
        <v>1.09254677341558</v>
      </c>
      <c r="E383" s="8">
        <v>1.7271269080527299E-2</v>
      </c>
      <c r="F383" s="8">
        <v>0.92085076947738598</v>
      </c>
      <c r="G383" s="8">
        <v>4.0109175314974203E-2</v>
      </c>
      <c r="H383" s="8">
        <v>0</v>
      </c>
      <c r="I383" s="8">
        <v>0</v>
      </c>
      <c r="J383" s="8">
        <v>0</v>
      </c>
      <c r="K383" t="s">
        <v>7327</v>
      </c>
      <c r="L383" s="20" t="s">
        <v>7332</v>
      </c>
      <c r="M383" t="s">
        <v>7333</v>
      </c>
      <c r="N383" s="20" t="s">
        <v>7334</v>
      </c>
      <c r="O383" t="s">
        <v>7339</v>
      </c>
      <c r="P383" t="s">
        <v>7266</v>
      </c>
      <c r="Q383" t="s">
        <v>6020</v>
      </c>
      <c r="R383" t="s">
        <v>7267</v>
      </c>
      <c r="S383" t="s">
        <v>6020</v>
      </c>
    </row>
    <row r="384" spans="1:19">
      <c r="A384" s="10" t="s">
        <v>5132</v>
      </c>
      <c r="B384" s="10" t="s">
        <v>5307</v>
      </c>
      <c r="C384" s="8" t="s">
        <v>5307</v>
      </c>
      <c r="D384" s="8">
        <v>0.42802611255554901</v>
      </c>
      <c r="E384" s="8">
        <v>0.24442796368132599</v>
      </c>
      <c r="F384" s="8">
        <v>0.87123655717091897</v>
      </c>
      <c r="G384" s="8">
        <v>7.2533760805433304E-3</v>
      </c>
      <c r="H384" s="8">
        <v>0</v>
      </c>
      <c r="I384" s="8">
        <v>0</v>
      </c>
      <c r="J384" s="8">
        <v>0</v>
      </c>
      <c r="K384" t="s">
        <v>7328</v>
      </c>
      <c r="L384" s="20" t="s">
        <v>7324</v>
      </c>
      <c r="M384" t="s">
        <v>7325</v>
      </c>
      <c r="N384" s="20" t="s">
        <v>7326</v>
      </c>
      <c r="O384" t="s">
        <v>7327</v>
      </c>
      <c r="P384" t="s">
        <v>5998</v>
      </c>
      <c r="Q384" t="s">
        <v>5998</v>
      </c>
      <c r="R384" t="s">
        <v>5998</v>
      </c>
      <c r="S384" t="s">
        <v>5998</v>
      </c>
    </row>
    <row r="385" spans="1:19">
      <c r="A385" s="10" t="s">
        <v>3403</v>
      </c>
      <c r="B385" s="10" t="s">
        <v>2395</v>
      </c>
      <c r="C385" s="8" t="s">
        <v>2396</v>
      </c>
      <c r="D385" s="8">
        <v>-0.65459006083556004</v>
      </c>
      <c r="E385" s="8">
        <v>1.42936816534546E-2</v>
      </c>
      <c r="F385" s="8">
        <v>-0.55602408353881705</v>
      </c>
      <c r="G385" s="8">
        <v>3.3347045457928798E-2</v>
      </c>
      <c r="H385" s="8">
        <v>0</v>
      </c>
      <c r="I385" s="8">
        <v>0</v>
      </c>
      <c r="J385" s="8">
        <v>0</v>
      </c>
      <c r="K385" t="s">
        <v>7328</v>
      </c>
      <c r="L385" s="20" t="s">
        <v>7324</v>
      </c>
      <c r="M385" t="s">
        <v>7325</v>
      </c>
      <c r="N385" s="20" t="s">
        <v>7326</v>
      </c>
      <c r="O385" t="s">
        <v>7327</v>
      </c>
      <c r="P385" t="s">
        <v>6831</v>
      </c>
      <c r="Q385" t="s">
        <v>6020</v>
      </c>
      <c r="R385" t="s">
        <v>6832</v>
      </c>
      <c r="S385" t="s">
        <v>6020</v>
      </c>
    </row>
    <row r="386" spans="1:19">
      <c r="A386" s="10" t="s">
        <v>3403</v>
      </c>
      <c r="B386" s="10" t="s">
        <v>2498</v>
      </c>
      <c r="C386" s="8" t="s">
        <v>5377</v>
      </c>
      <c r="D386" s="8">
        <v>-0.65459006083556004</v>
      </c>
      <c r="E386" s="8">
        <v>1.42936816534546E-2</v>
      </c>
      <c r="F386" s="8">
        <v>-0.55602408353881705</v>
      </c>
      <c r="G386" s="8">
        <v>3.3347045457928798E-2</v>
      </c>
      <c r="H386" s="8">
        <v>0</v>
      </c>
      <c r="I386" s="8">
        <v>0</v>
      </c>
      <c r="J386" s="8">
        <v>0</v>
      </c>
      <c r="K386" t="s">
        <v>7328</v>
      </c>
      <c r="L386" s="20" t="s">
        <v>7324</v>
      </c>
      <c r="M386" t="s">
        <v>7325</v>
      </c>
      <c r="N386" s="20" t="s">
        <v>7326</v>
      </c>
      <c r="O386" t="s">
        <v>7327</v>
      </c>
      <c r="P386" t="s">
        <v>6831</v>
      </c>
      <c r="Q386" t="s">
        <v>6020</v>
      </c>
      <c r="R386" t="s">
        <v>6832</v>
      </c>
      <c r="S386" t="s">
        <v>6020</v>
      </c>
    </row>
    <row r="387" spans="1:19">
      <c r="A387" s="10" t="s">
        <v>3407</v>
      </c>
      <c r="B387" s="10" t="s">
        <v>18</v>
      </c>
      <c r="C387" s="8" t="s">
        <v>19</v>
      </c>
      <c r="D387" s="8">
        <v>-0.34155763034750902</v>
      </c>
      <c r="E387" s="8">
        <v>0.36782671228227698</v>
      </c>
      <c r="F387" s="8">
        <v>0.80500539743260802</v>
      </c>
      <c r="G387" s="8">
        <v>1.28216650117836E-2</v>
      </c>
      <c r="H387" s="8">
        <v>0</v>
      </c>
      <c r="I387" s="8">
        <v>0</v>
      </c>
      <c r="J387" s="8">
        <v>0</v>
      </c>
      <c r="K387" t="s">
        <v>7328</v>
      </c>
      <c r="L387" s="20" t="s">
        <v>7324</v>
      </c>
      <c r="M387" t="s">
        <v>7325</v>
      </c>
      <c r="N387" s="20" t="s">
        <v>7326</v>
      </c>
      <c r="O387" t="s">
        <v>7327</v>
      </c>
      <c r="P387" t="s">
        <v>5998</v>
      </c>
      <c r="Q387" t="s">
        <v>5998</v>
      </c>
      <c r="R387" t="s">
        <v>5998</v>
      </c>
      <c r="S387" t="s">
        <v>5998</v>
      </c>
    </row>
    <row r="388" spans="1:19">
      <c r="A388" s="10" t="s">
        <v>3407</v>
      </c>
      <c r="B388" s="10" t="s">
        <v>45</v>
      </c>
      <c r="C388" s="8" t="s">
        <v>46</v>
      </c>
      <c r="D388" s="8">
        <v>-0.34155763034750902</v>
      </c>
      <c r="E388" s="8">
        <v>0.36782671228227698</v>
      </c>
      <c r="F388" s="8">
        <v>0.80500539743260802</v>
      </c>
      <c r="G388" s="8">
        <v>1.28216650117836E-2</v>
      </c>
      <c r="H388" s="8">
        <v>0</v>
      </c>
      <c r="I388" s="8">
        <v>0</v>
      </c>
      <c r="J388" s="8">
        <v>0</v>
      </c>
      <c r="K388" t="s">
        <v>7328</v>
      </c>
      <c r="L388" s="20" t="s">
        <v>7324</v>
      </c>
      <c r="M388" t="s">
        <v>7325</v>
      </c>
      <c r="N388" s="20" t="s">
        <v>7326</v>
      </c>
      <c r="O388" t="s">
        <v>7327</v>
      </c>
      <c r="P388" t="s">
        <v>5998</v>
      </c>
      <c r="Q388" t="s">
        <v>5998</v>
      </c>
      <c r="R388" t="s">
        <v>5998</v>
      </c>
      <c r="S388" t="s">
        <v>5998</v>
      </c>
    </row>
    <row r="389" spans="1:19">
      <c r="A389" s="10" t="s">
        <v>5134</v>
      </c>
      <c r="B389" s="10" t="s">
        <v>5307</v>
      </c>
      <c r="C389" s="8" t="s">
        <v>5307</v>
      </c>
      <c r="D389" s="8">
        <v>0.77142879511936602</v>
      </c>
      <c r="E389" s="8">
        <v>8.5493861407033495E-2</v>
      </c>
      <c r="F389" s="8">
        <v>-1.0108038050380399</v>
      </c>
      <c r="G389" s="8">
        <v>1.77444218427045E-2</v>
      </c>
      <c r="H389" s="8">
        <v>0</v>
      </c>
      <c r="I389" s="8" t="s">
        <v>7268</v>
      </c>
      <c r="J389" s="8">
        <v>0</v>
      </c>
      <c r="K389" t="s">
        <v>7328</v>
      </c>
      <c r="L389" s="20" t="s">
        <v>7324</v>
      </c>
      <c r="M389" t="s">
        <v>7325</v>
      </c>
      <c r="N389" s="20" t="s">
        <v>7326</v>
      </c>
      <c r="O389" t="s">
        <v>7315</v>
      </c>
      <c r="P389" t="s">
        <v>7269</v>
      </c>
      <c r="Q389" t="s">
        <v>6020</v>
      </c>
      <c r="R389" t="s">
        <v>7270</v>
      </c>
      <c r="S389">
        <v>-0.78120000000000001</v>
      </c>
    </row>
    <row r="390" spans="1:19">
      <c r="A390" s="10" t="s">
        <v>2784</v>
      </c>
      <c r="B390" s="10" t="s">
        <v>5307</v>
      </c>
      <c r="C390" s="8" t="s">
        <v>5307</v>
      </c>
      <c r="D390" s="8">
        <v>-0.42420370828982901</v>
      </c>
      <c r="E390" s="8">
        <v>7.5737865147377695E-2</v>
      </c>
      <c r="F390" s="8">
        <v>-0.35384347268917699</v>
      </c>
      <c r="G390" s="8">
        <v>0.12465730931069401</v>
      </c>
      <c r="H390" s="8">
        <v>0</v>
      </c>
      <c r="I390" s="8" t="s">
        <v>7271</v>
      </c>
      <c r="J390" s="8">
        <v>0</v>
      </c>
      <c r="K390" t="s">
        <v>7327</v>
      </c>
      <c r="L390" s="20" t="s">
        <v>7332</v>
      </c>
      <c r="M390" t="s">
        <v>7333</v>
      </c>
      <c r="N390" s="20" t="s">
        <v>7334</v>
      </c>
      <c r="O390" t="s">
        <v>7327</v>
      </c>
      <c r="P390" t="s">
        <v>6516</v>
      </c>
      <c r="Q390" t="s">
        <v>6020</v>
      </c>
      <c r="R390" t="s">
        <v>6517</v>
      </c>
      <c r="S390" t="s">
        <v>6020</v>
      </c>
    </row>
    <row r="391" spans="1:19">
      <c r="A391" s="10" t="s">
        <v>5137</v>
      </c>
      <c r="B391" s="10" t="s">
        <v>5307</v>
      </c>
      <c r="C391" s="8" t="s">
        <v>5307</v>
      </c>
      <c r="D391" s="8">
        <v>-6.0319331548846196E-3</v>
      </c>
      <c r="E391" s="8">
        <v>0.988543029315334</v>
      </c>
      <c r="F391" s="8">
        <v>4.56282425567031E-2</v>
      </c>
      <c r="G391" s="8">
        <v>0.88356686076027202</v>
      </c>
      <c r="H391" s="8">
        <v>0</v>
      </c>
      <c r="I391" s="8">
        <v>0</v>
      </c>
      <c r="J391" s="8">
        <v>0</v>
      </c>
      <c r="K391" t="s">
        <v>7327</v>
      </c>
      <c r="L391" s="20" t="s">
        <v>7332</v>
      </c>
      <c r="M391" t="s">
        <v>7333</v>
      </c>
      <c r="N391" s="20" t="s">
        <v>7334</v>
      </c>
      <c r="O391" t="s">
        <v>7327</v>
      </c>
      <c r="P391" t="s">
        <v>7272</v>
      </c>
      <c r="Q391" t="s">
        <v>6020</v>
      </c>
      <c r="R391" t="s">
        <v>5998</v>
      </c>
      <c r="S391" t="s">
        <v>5998</v>
      </c>
    </row>
    <row r="392" spans="1:19">
      <c r="A392" s="10" t="s">
        <v>5138</v>
      </c>
      <c r="B392" s="10" t="s">
        <v>5307</v>
      </c>
      <c r="C392" s="8" t="s">
        <v>5307</v>
      </c>
      <c r="D392" s="8">
        <v>0.84481822034888099</v>
      </c>
      <c r="E392" s="8">
        <v>5.4017816669145197E-3</v>
      </c>
      <c r="F392" s="8">
        <v>1.2768537351249301</v>
      </c>
      <c r="G392" s="8">
        <v>7.2441837966828501E-6</v>
      </c>
      <c r="H392" s="8">
        <v>0</v>
      </c>
      <c r="I392" s="8">
        <v>0</v>
      </c>
      <c r="J392" s="8">
        <v>0</v>
      </c>
      <c r="K392" t="s">
        <v>7327</v>
      </c>
      <c r="L392" s="20">
        <v>0.7</v>
      </c>
      <c r="M392" t="s">
        <v>7333</v>
      </c>
      <c r="N392" s="20">
        <v>0.3</v>
      </c>
      <c r="O392" t="s">
        <v>7327</v>
      </c>
      <c r="P392" t="s">
        <v>7272</v>
      </c>
      <c r="Q392" t="s">
        <v>6020</v>
      </c>
      <c r="R392" t="s">
        <v>5998</v>
      </c>
      <c r="S392" t="s">
        <v>5998</v>
      </c>
    </row>
    <row r="393" spans="1:19">
      <c r="A393" s="10" t="s">
        <v>2785</v>
      </c>
      <c r="B393" s="10" t="s">
        <v>5307</v>
      </c>
      <c r="C393" s="8" t="s">
        <v>5307</v>
      </c>
      <c r="D393" s="8">
        <v>0.386917274728521</v>
      </c>
      <c r="E393" s="8">
        <v>0.112153774295606</v>
      </c>
      <c r="F393" s="8">
        <v>0.43397061700945</v>
      </c>
      <c r="G393" s="8">
        <v>5.44124985920698E-2</v>
      </c>
      <c r="H393" s="8">
        <v>0</v>
      </c>
      <c r="I393" s="8">
        <v>0</v>
      </c>
      <c r="J393" s="8">
        <v>0</v>
      </c>
      <c r="K393" t="s">
        <v>7327</v>
      </c>
      <c r="L393" s="20" t="s">
        <v>7332</v>
      </c>
      <c r="M393" t="s">
        <v>7333</v>
      </c>
      <c r="N393" s="20" t="s">
        <v>7334</v>
      </c>
      <c r="O393" t="s">
        <v>7361</v>
      </c>
      <c r="P393" t="s">
        <v>7273</v>
      </c>
      <c r="Q393" t="s">
        <v>6020</v>
      </c>
      <c r="R393" t="s">
        <v>7274</v>
      </c>
      <c r="S393" t="s">
        <v>6020</v>
      </c>
    </row>
    <row r="394" spans="1:19">
      <c r="A394" s="10" t="s">
        <v>3426</v>
      </c>
      <c r="B394" s="10" t="s">
        <v>2597</v>
      </c>
      <c r="C394" s="8" t="s">
        <v>2598</v>
      </c>
      <c r="D394" s="8">
        <v>-0.45241466575127598</v>
      </c>
      <c r="E394" s="8">
        <v>1.37076675995593E-2</v>
      </c>
      <c r="F394" s="8">
        <v>-1.08057181723308</v>
      </c>
      <c r="G394" s="8">
        <v>1.11654884484703E-10</v>
      </c>
      <c r="H394" s="8">
        <v>0</v>
      </c>
      <c r="I394" s="8">
        <v>0</v>
      </c>
      <c r="J394" s="8">
        <v>0</v>
      </c>
      <c r="K394" t="s">
        <v>7327</v>
      </c>
      <c r="L394" s="20">
        <v>0.7</v>
      </c>
      <c r="M394" t="s">
        <v>7333</v>
      </c>
      <c r="N394" s="20">
        <v>0.3</v>
      </c>
      <c r="O394" t="s">
        <v>7327</v>
      </c>
      <c r="P394" t="s">
        <v>6686</v>
      </c>
      <c r="Q394" t="s">
        <v>6616</v>
      </c>
      <c r="R394" t="s">
        <v>6687</v>
      </c>
      <c r="S394" t="s">
        <v>6020</v>
      </c>
    </row>
    <row r="395" spans="1:19">
      <c r="A395" s="10" t="s">
        <v>3427</v>
      </c>
      <c r="B395" s="10" t="s">
        <v>2437</v>
      </c>
      <c r="C395" s="8" t="s">
        <v>2438</v>
      </c>
      <c r="D395" s="8">
        <v>0.78409679276218402</v>
      </c>
      <c r="E395" s="8">
        <v>3.1619515043488202E-4</v>
      </c>
      <c r="F395" s="8">
        <v>0.56212493336109703</v>
      </c>
      <c r="G395" s="8">
        <v>9.9213771117780594E-3</v>
      </c>
      <c r="H395" s="8">
        <v>0</v>
      </c>
      <c r="I395" s="8">
        <v>0</v>
      </c>
      <c r="J395" s="8">
        <v>0</v>
      </c>
      <c r="K395" t="s">
        <v>7328</v>
      </c>
      <c r="L395" s="20" t="s">
        <v>7324</v>
      </c>
      <c r="M395" t="s">
        <v>7325</v>
      </c>
      <c r="N395" s="20" t="s">
        <v>7326</v>
      </c>
      <c r="O395" t="s">
        <v>7328</v>
      </c>
      <c r="P395" t="s">
        <v>6457</v>
      </c>
      <c r="Q395" t="s">
        <v>6020</v>
      </c>
      <c r="R395" t="s">
        <v>6458</v>
      </c>
      <c r="S395" t="s">
        <v>6020</v>
      </c>
    </row>
    <row r="396" spans="1:19">
      <c r="A396" s="10" t="s">
        <v>3427</v>
      </c>
      <c r="B396" s="10" t="s">
        <v>4908</v>
      </c>
      <c r="C396" s="8" t="s">
        <v>5269</v>
      </c>
      <c r="D396" s="8">
        <v>0.78409679276218402</v>
      </c>
      <c r="E396" s="8">
        <v>3.1619515043488202E-4</v>
      </c>
      <c r="F396" s="8">
        <v>0.56212493336109703</v>
      </c>
      <c r="G396" s="8">
        <v>9.9213771117780594E-3</v>
      </c>
      <c r="H396" s="8">
        <v>0</v>
      </c>
      <c r="I396" s="8">
        <v>0</v>
      </c>
      <c r="J396" s="8">
        <v>0</v>
      </c>
      <c r="K396" t="s">
        <v>7328</v>
      </c>
      <c r="L396" s="20" t="s">
        <v>7324</v>
      </c>
      <c r="M396" t="s">
        <v>7325</v>
      </c>
      <c r="N396" s="20" t="s">
        <v>7326</v>
      </c>
      <c r="O396" t="s">
        <v>7328</v>
      </c>
      <c r="P396" t="s">
        <v>6457</v>
      </c>
      <c r="Q396" t="s">
        <v>6020</v>
      </c>
      <c r="R396" t="s">
        <v>6458</v>
      </c>
      <c r="S396" t="s">
        <v>6020</v>
      </c>
    </row>
    <row r="397" spans="1:19">
      <c r="A397" s="10" t="s">
        <v>3428</v>
      </c>
      <c r="B397" s="10" t="s">
        <v>5307</v>
      </c>
      <c r="C397" s="8" t="s">
        <v>5307</v>
      </c>
      <c r="D397" s="8">
        <v>-0.155636657179577</v>
      </c>
      <c r="E397" s="8">
        <v>0.58251369858541002</v>
      </c>
      <c r="F397" s="8">
        <v>-8.5906938615878697E-2</v>
      </c>
      <c r="G397" s="8">
        <v>0.76069041071112597</v>
      </c>
      <c r="H397" s="8">
        <v>0</v>
      </c>
      <c r="I397" s="8">
        <v>0</v>
      </c>
      <c r="J397" s="8">
        <v>0</v>
      </c>
      <c r="K397" t="s">
        <v>7327</v>
      </c>
      <c r="L397" s="20" t="s">
        <v>7332</v>
      </c>
      <c r="M397" t="s">
        <v>7333</v>
      </c>
      <c r="N397" s="20" t="s">
        <v>7334</v>
      </c>
      <c r="O397" t="s">
        <v>7328</v>
      </c>
      <c r="P397" t="s">
        <v>7275</v>
      </c>
      <c r="Q397" t="s">
        <v>6020</v>
      </c>
      <c r="R397" t="s">
        <v>7276</v>
      </c>
      <c r="S397" t="s">
        <v>6020</v>
      </c>
    </row>
    <row r="398" spans="1:19">
      <c r="A398" s="10" t="s">
        <v>5139</v>
      </c>
      <c r="B398" s="10" t="s">
        <v>5307</v>
      </c>
      <c r="C398" s="8" t="s">
        <v>5307</v>
      </c>
      <c r="D398" s="8">
        <v>-0.335204949731082</v>
      </c>
      <c r="E398" s="8">
        <v>0.44592014891647702</v>
      </c>
      <c r="F398" s="8">
        <v>0.146751325750233</v>
      </c>
      <c r="G398" s="8">
        <v>0.74346069585270602</v>
      </c>
      <c r="H398" s="8">
        <v>0</v>
      </c>
      <c r="I398" s="8">
        <v>0</v>
      </c>
      <c r="J398" s="8">
        <v>0</v>
      </c>
      <c r="K398" t="s">
        <v>7328</v>
      </c>
      <c r="L398" s="20">
        <v>1</v>
      </c>
      <c r="M398">
        <v>0</v>
      </c>
      <c r="N398" s="20">
        <v>0</v>
      </c>
      <c r="O398" t="s">
        <v>7327</v>
      </c>
      <c r="P398" t="s">
        <v>5998</v>
      </c>
      <c r="Q398" t="s">
        <v>5998</v>
      </c>
      <c r="R398" t="s">
        <v>7277</v>
      </c>
      <c r="S398" t="s">
        <v>6020</v>
      </c>
    </row>
    <row r="399" spans="1:19">
      <c r="A399" s="10" t="s">
        <v>3430</v>
      </c>
      <c r="B399" s="10" t="s">
        <v>2536</v>
      </c>
      <c r="C399" s="8" t="s">
        <v>2537</v>
      </c>
      <c r="D399" s="8">
        <v>0.36100327319284198</v>
      </c>
      <c r="E399" s="8">
        <v>0.190307410706059</v>
      </c>
      <c r="F399" s="8">
        <v>0.11395917377729101</v>
      </c>
      <c r="G399" s="8">
        <v>0.70487731711215695</v>
      </c>
      <c r="H399" s="8">
        <v>0</v>
      </c>
      <c r="I399" s="8">
        <v>0</v>
      </c>
      <c r="J399" s="8">
        <v>0</v>
      </c>
      <c r="K399" t="s">
        <v>7328</v>
      </c>
      <c r="L399" s="20" t="s">
        <v>7324</v>
      </c>
      <c r="M399" t="s">
        <v>7325</v>
      </c>
      <c r="N399" s="20" t="s">
        <v>7326</v>
      </c>
      <c r="O399" t="s">
        <v>7327</v>
      </c>
      <c r="P399" t="s">
        <v>6459</v>
      </c>
      <c r="Q399" t="s">
        <v>6020</v>
      </c>
      <c r="R399" t="s">
        <v>6460</v>
      </c>
      <c r="S399" t="s">
        <v>6020</v>
      </c>
    </row>
    <row r="400" spans="1:19">
      <c r="A400" s="10" t="s">
        <v>3430</v>
      </c>
      <c r="B400" s="10" t="s">
        <v>4909</v>
      </c>
      <c r="C400" s="8" t="s">
        <v>5268</v>
      </c>
      <c r="D400" s="8">
        <v>0.36100327319284198</v>
      </c>
      <c r="E400" s="8">
        <v>0.190307410706059</v>
      </c>
      <c r="F400" s="8">
        <v>0.11395917377729101</v>
      </c>
      <c r="G400" s="8">
        <v>0.70487731711215695</v>
      </c>
      <c r="H400" s="8">
        <v>0</v>
      </c>
      <c r="I400" s="8">
        <v>0</v>
      </c>
      <c r="J400" s="8">
        <v>0</v>
      </c>
      <c r="K400" t="s">
        <v>7328</v>
      </c>
      <c r="L400" s="20" t="s">
        <v>7324</v>
      </c>
      <c r="M400" t="s">
        <v>7325</v>
      </c>
      <c r="N400" s="20" t="s">
        <v>7326</v>
      </c>
      <c r="O400" t="s">
        <v>7327</v>
      </c>
      <c r="P400" t="s">
        <v>6459</v>
      </c>
      <c r="Q400" t="s">
        <v>6020</v>
      </c>
      <c r="R400" t="s">
        <v>6460</v>
      </c>
      <c r="S400" t="s">
        <v>6020</v>
      </c>
    </row>
    <row r="401" spans="1:19">
      <c r="A401" s="10" t="s">
        <v>3430</v>
      </c>
      <c r="B401" s="10" t="s">
        <v>2509</v>
      </c>
      <c r="C401" s="8" t="s">
        <v>2510</v>
      </c>
      <c r="D401" s="8">
        <v>0.36100327319284198</v>
      </c>
      <c r="E401" s="8">
        <v>0.190307410706059</v>
      </c>
      <c r="F401" s="8">
        <v>0.11395917377729101</v>
      </c>
      <c r="G401" s="8">
        <v>0.70487731711215695</v>
      </c>
      <c r="H401" s="8">
        <v>0</v>
      </c>
      <c r="I401" s="8">
        <v>0</v>
      </c>
      <c r="J401" s="8">
        <v>0</v>
      </c>
      <c r="K401" t="s">
        <v>7328</v>
      </c>
      <c r="L401" s="20" t="s">
        <v>7324</v>
      </c>
      <c r="M401" t="s">
        <v>7325</v>
      </c>
      <c r="N401" s="20" t="s">
        <v>7326</v>
      </c>
      <c r="O401" t="s">
        <v>7327</v>
      </c>
      <c r="P401" t="s">
        <v>6459</v>
      </c>
      <c r="Q401" t="s">
        <v>6020</v>
      </c>
      <c r="R401" t="s">
        <v>6460</v>
      </c>
      <c r="S401" t="s">
        <v>6020</v>
      </c>
    </row>
    <row r="402" spans="1:19">
      <c r="A402" s="10" t="s">
        <v>5140</v>
      </c>
      <c r="B402" s="10" t="s">
        <v>5307</v>
      </c>
      <c r="C402" s="8" t="s">
        <v>5307</v>
      </c>
      <c r="D402" s="8">
        <v>0.32726143164837102</v>
      </c>
      <c r="E402" s="8">
        <v>0.485911914619508</v>
      </c>
      <c r="F402" s="8">
        <v>0.71045023016477504</v>
      </c>
      <c r="G402" s="8">
        <v>6.9063378696269107E-2</v>
      </c>
      <c r="H402" s="8">
        <v>0</v>
      </c>
      <c r="I402" s="8">
        <v>0</v>
      </c>
      <c r="J402" s="8">
        <v>0</v>
      </c>
      <c r="K402" t="s">
        <v>7328</v>
      </c>
      <c r="L402" s="20" t="s">
        <v>7324</v>
      </c>
      <c r="M402" t="s">
        <v>7325</v>
      </c>
      <c r="N402" s="20" t="s">
        <v>7326</v>
      </c>
      <c r="O402" t="s">
        <v>7327</v>
      </c>
      <c r="P402" t="s">
        <v>5998</v>
      </c>
      <c r="Q402" t="s">
        <v>5998</v>
      </c>
      <c r="R402" t="s">
        <v>5998</v>
      </c>
      <c r="S402" t="s">
        <v>5998</v>
      </c>
    </row>
    <row r="403" spans="1:19">
      <c r="A403" s="10" t="s">
        <v>3431</v>
      </c>
      <c r="B403" s="10" t="s">
        <v>4910</v>
      </c>
      <c r="C403" s="8" t="s">
        <v>5256</v>
      </c>
      <c r="D403" s="8">
        <v>0.117907645352035</v>
      </c>
      <c r="E403" s="8">
        <v>0.75240363156318801</v>
      </c>
      <c r="F403" s="8">
        <v>-0.123775735916945</v>
      </c>
      <c r="G403" s="8">
        <v>0.71644949983280004</v>
      </c>
      <c r="H403" s="8">
        <v>0</v>
      </c>
      <c r="I403" s="8">
        <v>0</v>
      </c>
      <c r="J403" s="8">
        <v>0</v>
      </c>
      <c r="K403" t="s">
        <v>7327</v>
      </c>
      <c r="L403" s="20" t="s">
        <v>7332</v>
      </c>
      <c r="M403" t="s">
        <v>7333</v>
      </c>
      <c r="N403" s="20" t="s">
        <v>7334</v>
      </c>
      <c r="O403" t="s">
        <v>7327</v>
      </c>
      <c r="P403" t="s">
        <v>6494</v>
      </c>
      <c r="Q403" t="s">
        <v>6020</v>
      </c>
      <c r="R403" t="s">
        <v>6495</v>
      </c>
      <c r="S403" t="s">
        <v>6020</v>
      </c>
    </row>
    <row r="404" spans="1:19">
      <c r="A404" s="10" t="s">
        <v>3431</v>
      </c>
      <c r="B404" s="10" t="s">
        <v>2448</v>
      </c>
      <c r="C404" s="8" t="s">
        <v>5384</v>
      </c>
      <c r="D404" s="8">
        <v>0.117907645352035</v>
      </c>
      <c r="E404" s="8">
        <v>0.75240363156318801</v>
      </c>
      <c r="F404" s="8">
        <v>-0.123775735916945</v>
      </c>
      <c r="G404" s="8">
        <v>0.71644949983280004</v>
      </c>
      <c r="H404" s="8">
        <v>0</v>
      </c>
      <c r="I404" s="8">
        <v>0</v>
      </c>
      <c r="J404" s="8">
        <v>0</v>
      </c>
      <c r="K404" t="s">
        <v>7327</v>
      </c>
      <c r="L404" s="20" t="s">
        <v>7332</v>
      </c>
      <c r="M404" t="s">
        <v>7333</v>
      </c>
      <c r="N404" s="20" t="s">
        <v>7334</v>
      </c>
      <c r="O404" t="s">
        <v>7327</v>
      </c>
      <c r="P404" t="s">
        <v>6494</v>
      </c>
      <c r="Q404" t="s">
        <v>6020</v>
      </c>
      <c r="R404" t="s">
        <v>6495</v>
      </c>
      <c r="S404" t="s">
        <v>6020</v>
      </c>
    </row>
    <row r="405" spans="1:19">
      <c r="A405" s="10" t="s">
        <v>2660</v>
      </c>
      <c r="B405" s="10" t="s">
        <v>5307</v>
      </c>
      <c r="C405" s="8" t="s">
        <v>5307</v>
      </c>
      <c r="D405" s="8">
        <v>-1.11104556717629</v>
      </c>
      <c r="E405" s="8">
        <v>6.6903331037169607E-5</v>
      </c>
      <c r="F405" s="8">
        <v>-1.46888004350781</v>
      </c>
      <c r="G405" s="8">
        <v>4.3262528424678097E-8</v>
      </c>
      <c r="H405" s="8">
        <v>0</v>
      </c>
      <c r="I405" s="8">
        <v>0</v>
      </c>
      <c r="J405" s="8">
        <v>0</v>
      </c>
      <c r="K405" t="s">
        <v>7339</v>
      </c>
      <c r="L405" s="20" t="s">
        <v>7324</v>
      </c>
      <c r="M405" t="s">
        <v>7325</v>
      </c>
      <c r="N405" s="20" t="s">
        <v>7326</v>
      </c>
      <c r="O405" t="s">
        <v>7327</v>
      </c>
      <c r="P405" t="s">
        <v>6974</v>
      </c>
      <c r="Q405">
        <v>-0.74075599999999997</v>
      </c>
      <c r="R405" t="s">
        <v>6975</v>
      </c>
      <c r="S405" t="s">
        <v>6020</v>
      </c>
    </row>
    <row r="406" spans="1:19">
      <c r="A406" s="10" t="s">
        <v>2786</v>
      </c>
      <c r="B406" s="10" t="s">
        <v>5307</v>
      </c>
      <c r="C406" s="8" t="s">
        <v>5307</v>
      </c>
      <c r="D406" s="8">
        <v>0.55517295628363905</v>
      </c>
      <c r="E406" s="8">
        <v>0.24846460127998701</v>
      </c>
      <c r="F406" s="8">
        <v>1.30743305758215</v>
      </c>
      <c r="G406" s="8">
        <v>1.8132329351474E-3</v>
      </c>
      <c r="H406" s="8">
        <v>0</v>
      </c>
      <c r="I406" s="8">
        <v>0</v>
      </c>
      <c r="J406" s="8">
        <v>0</v>
      </c>
      <c r="K406" t="s">
        <v>7328</v>
      </c>
      <c r="L406" s="20" t="s">
        <v>7324</v>
      </c>
      <c r="M406" t="s">
        <v>7325</v>
      </c>
      <c r="N406" s="20" t="s">
        <v>7326</v>
      </c>
      <c r="O406" t="s">
        <v>7327</v>
      </c>
      <c r="P406" t="s">
        <v>7280</v>
      </c>
      <c r="Q406" t="s">
        <v>6020</v>
      </c>
      <c r="R406" t="s">
        <v>7281</v>
      </c>
      <c r="S406" t="s">
        <v>6020</v>
      </c>
    </row>
    <row r="407" spans="1:19">
      <c r="A407" s="10" t="s">
        <v>3434</v>
      </c>
      <c r="B407" s="10" t="s">
        <v>2542</v>
      </c>
      <c r="C407" s="8" t="s">
        <v>2543</v>
      </c>
      <c r="D407" s="8">
        <v>-1.0499348863850799</v>
      </c>
      <c r="E407" s="8">
        <v>4.3057547795043299E-5</v>
      </c>
      <c r="F407" s="8">
        <v>-0.60185845498564206</v>
      </c>
      <c r="G407" s="8">
        <v>2.0594790168765399E-2</v>
      </c>
      <c r="H407" s="8">
        <v>0</v>
      </c>
      <c r="I407" s="8">
        <v>0</v>
      </c>
      <c r="J407" s="8">
        <v>0</v>
      </c>
      <c r="K407" t="s">
        <v>7327</v>
      </c>
      <c r="L407" s="20" t="s">
        <v>7332</v>
      </c>
      <c r="M407" t="s">
        <v>7333</v>
      </c>
      <c r="N407" s="20" t="s">
        <v>7334</v>
      </c>
      <c r="O407" t="s">
        <v>7327</v>
      </c>
      <c r="P407" t="s">
        <v>6746</v>
      </c>
      <c r="Q407" t="s">
        <v>6020</v>
      </c>
      <c r="R407" t="s">
        <v>6747</v>
      </c>
      <c r="S407" t="s">
        <v>6020</v>
      </c>
    </row>
    <row r="408" spans="1:19">
      <c r="A408" s="10" t="s">
        <v>3434</v>
      </c>
      <c r="B408" s="10" t="s">
        <v>2381</v>
      </c>
      <c r="C408" s="8" t="s">
        <v>2382</v>
      </c>
      <c r="D408" s="8">
        <v>-1.0499348863850799</v>
      </c>
      <c r="E408" s="8">
        <v>4.3057547795043299E-5</v>
      </c>
      <c r="F408" s="8">
        <v>-0.60185845498564206</v>
      </c>
      <c r="G408" s="8">
        <v>2.0594790168765399E-2</v>
      </c>
      <c r="H408" s="8">
        <v>0</v>
      </c>
      <c r="I408" s="8">
        <v>0</v>
      </c>
      <c r="J408" s="8">
        <v>0</v>
      </c>
      <c r="K408" t="s">
        <v>7327</v>
      </c>
      <c r="L408" s="20" t="s">
        <v>7332</v>
      </c>
      <c r="M408" t="s">
        <v>7333</v>
      </c>
      <c r="N408" s="20" t="s">
        <v>7334</v>
      </c>
      <c r="O408" t="s">
        <v>7327</v>
      </c>
      <c r="P408" t="s">
        <v>6746</v>
      </c>
      <c r="Q408" t="s">
        <v>6020</v>
      </c>
      <c r="R408" t="s">
        <v>6747</v>
      </c>
      <c r="S408" t="s">
        <v>6020</v>
      </c>
    </row>
    <row r="409" spans="1:19">
      <c r="A409" s="10" t="s">
        <v>3434</v>
      </c>
      <c r="B409" s="10" t="s">
        <v>2518</v>
      </c>
      <c r="C409" s="8" t="s">
        <v>2519</v>
      </c>
      <c r="D409" s="8">
        <v>-1.0499348863850799</v>
      </c>
      <c r="E409" s="8">
        <v>4.3057547795043299E-5</v>
      </c>
      <c r="F409" s="8">
        <v>-0.60185845498564206</v>
      </c>
      <c r="G409" s="8">
        <v>2.0594790168765399E-2</v>
      </c>
      <c r="H409" s="8">
        <v>0</v>
      </c>
      <c r="I409" s="8">
        <v>0</v>
      </c>
      <c r="J409" s="8">
        <v>0</v>
      </c>
      <c r="K409" t="s">
        <v>7327</v>
      </c>
      <c r="L409" s="20" t="s">
        <v>7332</v>
      </c>
      <c r="M409" t="s">
        <v>7333</v>
      </c>
      <c r="N409" s="20" t="s">
        <v>7334</v>
      </c>
      <c r="O409" t="s">
        <v>7327</v>
      </c>
      <c r="P409" t="s">
        <v>6746</v>
      </c>
      <c r="Q409" t="s">
        <v>6020</v>
      </c>
      <c r="R409" t="s">
        <v>6747</v>
      </c>
      <c r="S409" t="s">
        <v>6020</v>
      </c>
    </row>
    <row r="410" spans="1:19">
      <c r="A410" s="10" t="s">
        <v>5142</v>
      </c>
      <c r="B410" s="10" t="s">
        <v>5307</v>
      </c>
      <c r="C410" s="8" t="s">
        <v>5307</v>
      </c>
      <c r="D410" s="8">
        <v>0.64788145319490598</v>
      </c>
      <c r="E410" s="8">
        <v>0.168775135763858</v>
      </c>
      <c r="F410" s="8">
        <v>2.2852886237677299</v>
      </c>
      <c r="G410" s="8">
        <v>5.5061602154266897E-9</v>
      </c>
      <c r="H410" s="8">
        <v>0</v>
      </c>
      <c r="I410" s="8">
        <v>0</v>
      </c>
      <c r="J410" s="8">
        <v>0</v>
      </c>
      <c r="K410" t="s">
        <v>7328</v>
      </c>
      <c r="L410" s="20" t="s">
        <v>7324</v>
      </c>
      <c r="M410" t="s">
        <v>7325</v>
      </c>
      <c r="N410" s="20" t="s">
        <v>7326</v>
      </c>
      <c r="O410" t="s">
        <v>7327</v>
      </c>
      <c r="P410" t="s">
        <v>5998</v>
      </c>
      <c r="Q410" t="s">
        <v>5998</v>
      </c>
      <c r="R410" t="s">
        <v>5998</v>
      </c>
      <c r="S410" t="s">
        <v>5998</v>
      </c>
    </row>
    <row r="411" spans="1:19">
      <c r="A411" s="10" t="s">
        <v>5144</v>
      </c>
      <c r="B411" s="10" t="s">
        <v>5307</v>
      </c>
      <c r="C411" s="8" t="s">
        <v>5307</v>
      </c>
      <c r="D411" s="8">
        <v>1.6621895808620299</v>
      </c>
      <c r="E411" s="8">
        <v>3.1507218726263401E-5</v>
      </c>
      <c r="F411" s="8">
        <v>1.5681082592953599</v>
      </c>
      <c r="G411" s="8">
        <v>6.1958223321364201E-5</v>
      </c>
      <c r="H411" s="8">
        <v>0</v>
      </c>
      <c r="I411" s="8">
        <v>0</v>
      </c>
      <c r="J411" s="8">
        <v>0</v>
      </c>
      <c r="K411" t="s">
        <v>7328</v>
      </c>
      <c r="L411" s="20" t="s">
        <v>7324</v>
      </c>
      <c r="M411" t="s">
        <v>7325</v>
      </c>
      <c r="N411" s="20" t="s">
        <v>7326</v>
      </c>
      <c r="O411" t="s">
        <v>7327</v>
      </c>
      <c r="P411" t="s">
        <v>7284</v>
      </c>
      <c r="Q411" t="s">
        <v>6020</v>
      </c>
      <c r="R411" t="s">
        <v>7285</v>
      </c>
      <c r="S411" t="s">
        <v>6020</v>
      </c>
    </row>
    <row r="412" spans="1:19">
      <c r="A412" s="10" t="s">
        <v>5145</v>
      </c>
      <c r="B412" s="10" t="s">
        <v>5307</v>
      </c>
      <c r="C412" s="8" t="s">
        <v>5307</v>
      </c>
      <c r="D412" s="8">
        <v>2.13443577411185</v>
      </c>
      <c r="E412" s="8">
        <v>1.3758673803737101E-8</v>
      </c>
      <c r="F412" s="8">
        <v>2.27164197608186</v>
      </c>
      <c r="G412" s="8">
        <v>7.6035706236416096E-10</v>
      </c>
      <c r="H412" s="8">
        <v>0</v>
      </c>
      <c r="I412" s="8">
        <v>0</v>
      </c>
      <c r="J412" s="8">
        <v>0</v>
      </c>
      <c r="K412" t="s">
        <v>7328</v>
      </c>
      <c r="L412" s="20" t="s">
        <v>7324</v>
      </c>
      <c r="M412" t="s">
        <v>7325</v>
      </c>
      <c r="N412" s="20" t="s">
        <v>7326</v>
      </c>
      <c r="O412" t="s">
        <v>7327</v>
      </c>
      <c r="P412" t="s">
        <v>5998</v>
      </c>
      <c r="Q412" t="s">
        <v>5998</v>
      </c>
      <c r="R412" t="s">
        <v>5998</v>
      </c>
      <c r="S412" t="s">
        <v>5998</v>
      </c>
    </row>
    <row r="413" spans="1:19">
      <c r="A413" s="10" t="s">
        <v>5146</v>
      </c>
      <c r="B413" s="10" t="s">
        <v>5307</v>
      </c>
      <c r="C413" s="8" t="s">
        <v>5307</v>
      </c>
      <c r="D413" s="8">
        <v>0.51226756546278096</v>
      </c>
      <c r="E413" s="8">
        <v>4.0050083548222301E-2</v>
      </c>
      <c r="F413" s="8">
        <v>-8.78592702484884E-2</v>
      </c>
      <c r="G413" s="8">
        <v>0.76256112242173901</v>
      </c>
      <c r="H413" s="8">
        <v>0</v>
      </c>
      <c r="I413" s="8" t="s">
        <v>7286</v>
      </c>
      <c r="J413" s="8">
        <v>0</v>
      </c>
      <c r="K413" t="s">
        <v>7328</v>
      </c>
      <c r="L413" s="20" t="s">
        <v>7324</v>
      </c>
      <c r="M413" t="s">
        <v>7325</v>
      </c>
      <c r="N413" s="20" t="s">
        <v>7326</v>
      </c>
      <c r="O413" t="s">
        <v>7345</v>
      </c>
      <c r="P413" t="s">
        <v>7287</v>
      </c>
      <c r="Q413" t="s">
        <v>6020</v>
      </c>
      <c r="R413" t="s">
        <v>7288</v>
      </c>
      <c r="S413" t="s">
        <v>6020</v>
      </c>
    </row>
    <row r="414" spans="1:19">
      <c r="A414" s="10" t="s">
        <v>2787</v>
      </c>
      <c r="B414" s="10" t="s">
        <v>5307</v>
      </c>
      <c r="C414" s="8" t="s">
        <v>5307</v>
      </c>
      <c r="D414" s="8">
        <v>-9.0472554142336306E-2</v>
      </c>
      <c r="E414" s="8">
        <v>0.86286334057708303</v>
      </c>
      <c r="F414" s="8">
        <v>7.4283108092485006E-2</v>
      </c>
      <c r="G414" s="8">
        <v>0.88044169008857798</v>
      </c>
      <c r="H414" s="8">
        <v>0</v>
      </c>
      <c r="I414" s="8">
        <v>0</v>
      </c>
      <c r="J414" s="8">
        <v>0</v>
      </c>
      <c r="K414" t="s">
        <v>7328</v>
      </c>
      <c r="L414" s="20" t="s">
        <v>7324</v>
      </c>
      <c r="M414" t="s">
        <v>7325</v>
      </c>
      <c r="N414" s="20" t="s">
        <v>7326</v>
      </c>
      <c r="O414" t="s">
        <v>7327</v>
      </c>
      <c r="P414" t="s">
        <v>7290</v>
      </c>
      <c r="Q414" t="s">
        <v>6020</v>
      </c>
      <c r="R414" t="s">
        <v>7291</v>
      </c>
      <c r="S414" t="s">
        <v>6020</v>
      </c>
    </row>
    <row r="415" spans="1:19">
      <c r="A415" s="10" t="s">
        <v>4914</v>
      </c>
      <c r="B415" s="10" t="s">
        <v>4915</v>
      </c>
      <c r="C415" s="8" t="s">
        <v>5176</v>
      </c>
      <c r="D415" s="8">
        <v>1.4784530415397501</v>
      </c>
      <c r="E415" s="8">
        <v>8.8951536967321697E-8</v>
      </c>
      <c r="F415" s="8">
        <v>1.66391016932641</v>
      </c>
      <c r="G415" s="8">
        <v>7.92903867486712E-10</v>
      </c>
      <c r="H415" s="8">
        <v>0</v>
      </c>
      <c r="I415" s="8">
        <v>0</v>
      </c>
      <c r="J415" s="8">
        <v>0</v>
      </c>
      <c r="K415" t="s">
        <v>7314</v>
      </c>
      <c r="L415" s="20" t="s">
        <v>7350</v>
      </c>
      <c r="M415" t="s">
        <v>7330</v>
      </c>
      <c r="N415" s="20" t="s">
        <v>7360</v>
      </c>
      <c r="O415" t="s">
        <v>7328</v>
      </c>
      <c r="P415" t="s">
        <v>6868</v>
      </c>
      <c r="Q415" t="s">
        <v>6020</v>
      </c>
      <c r="R415" t="s">
        <v>6869</v>
      </c>
      <c r="S415" t="s">
        <v>6020</v>
      </c>
    </row>
    <row r="416" spans="1:19">
      <c r="A416" s="10" t="s">
        <v>5152</v>
      </c>
      <c r="B416" s="10" t="s">
        <v>5307</v>
      </c>
      <c r="C416" s="8" t="s">
        <v>5307</v>
      </c>
      <c r="D416" s="8">
        <v>-2.30887684266456E-2</v>
      </c>
      <c r="E416" s="8">
        <v>0.95845822005314996</v>
      </c>
      <c r="F416" s="8">
        <v>1.0167776735818399</v>
      </c>
      <c r="G416" s="8">
        <v>8.8216347516570999E-4</v>
      </c>
      <c r="H416" s="8">
        <v>0</v>
      </c>
      <c r="I416" s="8">
        <v>0</v>
      </c>
      <c r="J416" s="8">
        <v>0</v>
      </c>
      <c r="K416" t="s">
        <v>7328</v>
      </c>
      <c r="L416" s="20" t="s">
        <v>7324</v>
      </c>
      <c r="M416" t="s">
        <v>7325</v>
      </c>
      <c r="N416" s="20" t="s">
        <v>7326</v>
      </c>
      <c r="O416" t="s">
        <v>7327</v>
      </c>
      <c r="P416" t="s">
        <v>5998</v>
      </c>
      <c r="Q416" t="s">
        <v>5998</v>
      </c>
      <c r="R416" t="s">
        <v>5998</v>
      </c>
      <c r="S416" t="s">
        <v>5998</v>
      </c>
    </row>
    <row r="417" spans="1:19">
      <c r="A417" s="10" t="s">
        <v>5153</v>
      </c>
      <c r="B417" s="10" t="s">
        <v>5307</v>
      </c>
      <c r="C417" s="8" t="s">
        <v>5307</v>
      </c>
      <c r="D417" s="8">
        <v>0.64761567350881599</v>
      </c>
      <c r="E417" s="8">
        <v>9.4952035267629395E-2</v>
      </c>
      <c r="F417" s="8">
        <v>-0.97244138162444604</v>
      </c>
      <c r="G417" s="8">
        <v>7.1042448213044299E-3</v>
      </c>
      <c r="H417" s="8">
        <v>0</v>
      </c>
      <c r="I417" s="8">
        <v>0</v>
      </c>
      <c r="J417" s="8">
        <v>0</v>
      </c>
      <c r="K417" t="s">
        <v>7327</v>
      </c>
      <c r="L417" s="20" t="s">
        <v>7332</v>
      </c>
      <c r="M417" t="s">
        <v>7333</v>
      </c>
      <c r="N417" s="20" t="s">
        <v>7334</v>
      </c>
      <c r="O417" t="s">
        <v>7327</v>
      </c>
      <c r="P417" t="s">
        <v>6960</v>
      </c>
      <c r="Q417" t="s">
        <v>6020</v>
      </c>
      <c r="R417" t="s">
        <v>6961</v>
      </c>
      <c r="S417" t="s">
        <v>6020</v>
      </c>
    </row>
    <row r="418" spans="1:19">
      <c r="A418" s="10" t="s">
        <v>3141</v>
      </c>
      <c r="B418" s="10" t="s">
        <v>5307</v>
      </c>
      <c r="C418" s="8" t="s">
        <v>5307</v>
      </c>
      <c r="D418" s="8">
        <v>0.22953547859048601</v>
      </c>
      <c r="E418" s="8">
        <v>0.57372703327963404</v>
      </c>
      <c r="F418" s="8">
        <v>-0.35494972384918999</v>
      </c>
      <c r="G418" s="8">
        <v>0.32666047249774299</v>
      </c>
      <c r="H418" s="8">
        <v>0</v>
      </c>
      <c r="I418" s="8">
        <v>0</v>
      </c>
      <c r="J418" s="8">
        <v>0</v>
      </c>
      <c r="K418" t="s">
        <v>7328</v>
      </c>
      <c r="L418" s="20" t="s">
        <v>7324</v>
      </c>
      <c r="M418" t="s">
        <v>7325</v>
      </c>
      <c r="N418" s="20" t="s">
        <v>7326</v>
      </c>
      <c r="O418" t="s">
        <v>7327</v>
      </c>
      <c r="P418" t="s">
        <v>6948</v>
      </c>
      <c r="Q418">
        <v>-0.76224999999999998</v>
      </c>
      <c r="R418" t="s">
        <v>6949</v>
      </c>
      <c r="S418" t="s">
        <v>6020</v>
      </c>
    </row>
    <row r="419" spans="1:19">
      <c r="A419" s="10" t="s">
        <v>3113</v>
      </c>
      <c r="B419" s="10" t="s">
        <v>2478</v>
      </c>
      <c r="C419" s="8" t="s">
        <v>2479</v>
      </c>
      <c r="D419" s="8">
        <v>-1.4444952253892001</v>
      </c>
      <c r="E419" s="8">
        <v>2.5625503188424202E-13</v>
      </c>
      <c r="F419" s="8">
        <v>-1.4456548375552201</v>
      </c>
      <c r="G419" s="8">
        <v>1.5200620979577801E-13</v>
      </c>
      <c r="H419" s="8">
        <v>0</v>
      </c>
      <c r="I419" s="8">
        <v>0</v>
      </c>
      <c r="J419" s="8">
        <v>0</v>
      </c>
      <c r="K419" t="s">
        <v>7339</v>
      </c>
      <c r="L419" s="20" t="s">
        <v>7324</v>
      </c>
      <c r="M419" t="s">
        <v>7325</v>
      </c>
      <c r="N419" s="20" t="s">
        <v>7326</v>
      </c>
      <c r="O419" t="s">
        <v>7339</v>
      </c>
      <c r="P419" t="s">
        <v>6108</v>
      </c>
      <c r="Q419">
        <v>-0.72990100000000002</v>
      </c>
      <c r="R419" t="s">
        <v>6109</v>
      </c>
      <c r="S419" t="s">
        <v>6020</v>
      </c>
    </row>
    <row r="420" spans="1:19">
      <c r="A420" s="10" t="s">
        <v>3443</v>
      </c>
      <c r="B420" s="10" t="s">
        <v>129</v>
      </c>
      <c r="C420" s="8" t="s">
        <v>130</v>
      </c>
      <c r="D420" s="8">
        <v>0.51484991704180405</v>
      </c>
      <c r="E420" s="8">
        <v>5.2837492873014202E-2</v>
      </c>
      <c r="F420" s="8">
        <v>0.71850455822174997</v>
      </c>
      <c r="G420" s="8">
        <v>3.4358190243929301E-3</v>
      </c>
      <c r="H420" s="8">
        <v>0</v>
      </c>
      <c r="I420" s="8">
        <v>0</v>
      </c>
      <c r="J420" s="8">
        <v>0</v>
      </c>
      <c r="K420" t="s">
        <v>7328</v>
      </c>
      <c r="L420" s="20" t="s">
        <v>7324</v>
      </c>
      <c r="M420" t="s">
        <v>7325</v>
      </c>
      <c r="N420" s="20" t="s">
        <v>7326</v>
      </c>
      <c r="O420" t="s">
        <v>7328</v>
      </c>
      <c r="P420" t="s">
        <v>5998</v>
      </c>
      <c r="Q420" t="s">
        <v>5998</v>
      </c>
      <c r="R420" t="s">
        <v>5998</v>
      </c>
      <c r="S420" t="s">
        <v>5998</v>
      </c>
    </row>
    <row r="421" spans="1:19">
      <c r="A421" s="10" t="s">
        <v>3443</v>
      </c>
      <c r="B421" s="10" t="s">
        <v>4712</v>
      </c>
      <c r="C421" s="8" t="s">
        <v>4757</v>
      </c>
      <c r="D421" s="8">
        <v>0.51484991704180405</v>
      </c>
      <c r="E421" s="8">
        <v>5.2837492873014202E-2</v>
      </c>
      <c r="F421" s="8">
        <v>0.71850455822174997</v>
      </c>
      <c r="G421" s="8">
        <v>3.4358190243929301E-3</v>
      </c>
      <c r="H421" s="8">
        <v>0</v>
      </c>
      <c r="I421" s="8">
        <v>0</v>
      </c>
      <c r="J421" s="8">
        <v>0</v>
      </c>
      <c r="K421" t="s">
        <v>7328</v>
      </c>
      <c r="L421" s="20" t="s">
        <v>7324</v>
      </c>
      <c r="M421" t="s">
        <v>7325</v>
      </c>
      <c r="N421" s="20" t="s">
        <v>7326</v>
      </c>
      <c r="O421" t="s">
        <v>7328</v>
      </c>
      <c r="P421" t="s">
        <v>5998</v>
      </c>
      <c r="Q421" t="s">
        <v>5998</v>
      </c>
      <c r="R421" t="s">
        <v>5998</v>
      </c>
      <c r="S421" t="s">
        <v>5998</v>
      </c>
    </row>
    <row r="422" spans="1:19">
      <c r="A422" s="10" t="s">
        <v>3443</v>
      </c>
      <c r="B422" s="10" t="s">
        <v>26</v>
      </c>
      <c r="C422" s="8" t="s">
        <v>4732</v>
      </c>
      <c r="D422" s="8">
        <v>0.51484991704180405</v>
      </c>
      <c r="E422" s="8">
        <v>5.2837492873014202E-2</v>
      </c>
      <c r="F422" s="8">
        <v>0.71850455822174997</v>
      </c>
      <c r="G422" s="8">
        <v>3.4358190243929301E-3</v>
      </c>
      <c r="H422" s="8">
        <v>0</v>
      </c>
      <c r="I422" s="8">
        <v>0</v>
      </c>
      <c r="J422" s="8">
        <v>0</v>
      </c>
      <c r="K422" t="s">
        <v>7328</v>
      </c>
      <c r="L422" s="20" t="s">
        <v>7324</v>
      </c>
      <c r="M422" t="s">
        <v>7325</v>
      </c>
      <c r="N422" s="20" t="s">
        <v>7326</v>
      </c>
      <c r="O422" t="s">
        <v>7328</v>
      </c>
      <c r="P422" t="s">
        <v>5998</v>
      </c>
      <c r="Q422" t="s">
        <v>5998</v>
      </c>
      <c r="R422" t="s">
        <v>5998</v>
      </c>
      <c r="S422" t="s">
        <v>5998</v>
      </c>
    </row>
    <row r="423" spans="1:19">
      <c r="A423" s="10" t="s">
        <v>3443</v>
      </c>
      <c r="B423" s="10" t="s">
        <v>29</v>
      </c>
      <c r="C423" s="8" t="s">
        <v>30</v>
      </c>
      <c r="D423" s="8">
        <v>0.51484991704180405</v>
      </c>
      <c r="E423" s="8">
        <v>5.2837492873014202E-2</v>
      </c>
      <c r="F423" s="8">
        <v>0.71850455822174997</v>
      </c>
      <c r="G423" s="8">
        <v>3.4358190243929301E-3</v>
      </c>
      <c r="H423" s="8">
        <v>0</v>
      </c>
      <c r="I423" s="8">
        <v>0</v>
      </c>
      <c r="J423" s="8">
        <v>0</v>
      </c>
      <c r="K423" t="s">
        <v>7328</v>
      </c>
      <c r="L423" s="20" t="s">
        <v>7324</v>
      </c>
      <c r="M423" t="s">
        <v>7325</v>
      </c>
      <c r="N423" s="20" t="s">
        <v>7326</v>
      </c>
      <c r="O423" t="s">
        <v>7328</v>
      </c>
      <c r="P423" t="s">
        <v>5998</v>
      </c>
      <c r="Q423" t="s">
        <v>5998</v>
      </c>
      <c r="R423" t="s">
        <v>5998</v>
      </c>
      <c r="S423" t="s">
        <v>5998</v>
      </c>
    </row>
    <row r="424" spans="1:19">
      <c r="A424" s="10" t="s">
        <v>3443</v>
      </c>
      <c r="B424" s="10" t="s">
        <v>27</v>
      </c>
      <c r="C424" s="8" t="s">
        <v>28</v>
      </c>
      <c r="D424" s="8">
        <v>0.51484991704180405</v>
      </c>
      <c r="E424" s="8">
        <v>5.2837492873014202E-2</v>
      </c>
      <c r="F424" s="8">
        <v>0.71850455822174997</v>
      </c>
      <c r="G424" s="8">
        <v>3.4358190243929301E-3</v>
      </c>
      <c r="H424" s="8">
        <v>0</v>
      </c>
      <c r="I424" s="8">
        <v>0</v>
      </c>
      <c r="J424" s="8">
        <v>0</v>
      </c>
      <c r="K424" t="s">
        <v>7328</v>
      </c>
      <c r="L424" s="20" t="s">
        <v>7324</v>
      </c>
      <c r="M424" t="s">
        <v>7325</v>
      </c>
      <c r="N424" s="20" t="s">
        <v>7326</v>
      </c>
      <c r="O424" t="s">
        <v>7328</v>
      </c>
      <c r="P424" t="s">
        <v>5998</v>
      </c>
      <c r="Q424" t="s">
        <v>5998</v>
      </c>
      <c r="R424" t="s">
        <v>5998</v>
      </c>
      <c r="S424" t="s">
        <v>5998</v>
      </c>
    </row>
    <row r="425" spans="1:19">
      <c r="A425" s="10" t="s">
        <v>3443</v>
      </c>
      <c r="B425" s="10" t="s">
        <v>4674</v>
      </c>
      <c r="C425" s="8" t="s">
        <v>4753</v>
      </c>
      <c r="D425" s="8">
        <v>0.51484991704180405</v>
      </c>
      <c r="E425" s="8">
        <v>5.2837492873014202E-2</v>
      </c>
      <c r="F425" s="8">
        <v>0.71850455822174997</v>
      </c>
      <c r="G425" s="8">
        <v>3.4358190243929301E-3</v>
      </c>
      <c r="H425" s="8">
        <v>0</v>
      </c>
      <c r="I425" s="8">
        <v>0</v>
      </c>
      <c r="J425" s="8">
        <v>0</v>
      </c>
      <c r="K425" t="s">
        <v>7328</v>
      </c>
      <c r="L425" s="20" t="s">
        <v>7324</v>
      </c>
      <c r="M425" t="s">
        <v>7325</v>
      </c>
      <c r="N425" s="20" t="s">
        <v>7326</v>
      </c>
      <c r="O425" t="s">
        <v>7328</v>
      </c>
      <c r="P425" t="s">
        <v>5998</v>
      </c>
      <c r="Q425" t="s">
        <v>5998</v>
      </c>
      <c r="R425" t="s">
        <v>5998</v>
      </c>
      <c r="S425" t="s">
        <v>5998</v>
      </c>
    </row>
    <row r="426" spans="1:19">
      <c r="A426" s="10" t="s">
        <v>2789</v>
      </c>
      <c r="B426" s="10" t="s">
        <v>5307</v>
      </c>
      <c r="C426" s="8" t="s">
        <v>5307</v>
      </c>
      <c r="D426" s="8">
        <v>0.45067006770606999</v>
      </c>
      <c r="E426" s="8">
        <v>0.62076064071494796</v>
      </c>
      <c r="F426" s="8">
        <v>0.30914068001603201</v>
      </c>
      <c r="G426" s="8">
        <v>0.72436758299792703</v>
      </c>
      <c r="H426" s="8">
        <v>0</v>
      </c>
      <c r="I426" s="8" t="s">
        <v>7300</v>
      </c>
      <c r="J426" s="8">
        <v>0</v>
      </c>
      <c r="K426" t="s">
        <v>7327</v>
      </c>
      <c r="L426" s="20" t="s">
        <v>7332</v>
      </c>
      <c r="M426" t="s">
        <v>7333</v>
      </c>
      <c r="N426" s="20" t="s">
        <v>7334</v>
      </c>
      <c r="O426" t="s">
        <v>7339</v>
      </c>
      <c r="P426" t="s">
        <v>7301</v>
      </c>
      <c r="Q426" t="s">
        <v>6020</v>
      </c>
      <c r="R426" t="s">
        <v>7302</v>
      </c>
      <c r="S426" t="s">
        <v>6020</v>
      </c>
    </row>
    <row r="427" spans="1:19">
      <c r="A427" s="10" t="s">
        <v>2790</v>
      </c>
      <c r="B427" s="10" t="s">
        <v>5307</v>
      </c>
      <c r="C427" s="8" t="s">
        <v>5307</v>
      </c>
      <c r="D427" s="8">
        <v>-1.40820849132329</v>
      </c>
      <c r="E427" s="8">
        <v>3.3369317259990599E-11</v>
      </c>
      <c r="F427" s="8">
        <v>-0.93784121793882103</v>
      </c>
      <c r="G427" s="8">
        <v>1.18019472405755E-5</v>
      </c>
      <c r="H427" s="8">
        <v>0</v>
      </c>
      <c r="I427" s="8">
        <v>0</v>
      </c>
      <c r="J427" s="8">
        <v>0</v>
      </c>
      <c r="K427" t="s">
        <v>7327</v>
      </c>
      <c r="L427" s="20" t="s">
        <v>7332</v>
      </c>
      <c r="M427" t="s">
        <v>7333</v>
      </c>
      <c r="N427" s="20" t="s">
        <v>7334</v>
      </c>
      <c r="O427" t="s">
        <v>7327</v>
      </c>
      <c r="P427" t="s">
        <v>7303</v>
      </c>
      <c r="Q427" t="s">
        <v>6020</v>
      </c>
      <c r="R427" t="s">
        <v>7304</v>
      </c>
      <c r="S427" t="s">
        <v>6020</v>
      </c>
    </row>
    <row r="428" spans="1:19">
      <c r="A428" s="10" t="s">
        <v>5155</v>
      </c>
      <c r="B428" s="10" t="s">
        <v>5307</v>
      </c>
      <c r="C428" s="8" t="s">
        <v>5307</v>
      </c>
      <c r="D428" s="8">
        <v>-1.52550454107456</v>
      </c>
      <c r="E428" s="8">
        <v>1.27312768055151E-8</v>
      </c>
      <c r="F428" s="8">
        <v>-0.56736680641165504</v>
      </c>
      <c r="G428" s="8">
        <v>4.14660482545125E-2</v>
      </c>
      <c r="H428" s="8">
        <v>0</v>
      </c>
      <c r="I428" s="8">
        <v>0</v>
      </c>
      <c r="J428" s="8">
        <v>0</v>
      </c>
      <c r="K428" t="s">
        <v>7327</v>
      </c>
      <c r="L428" s="20" t="s">
        <v>7332</v>
      </c>
      <c r="M428" t="s">
        <v>7333</v>
      </c>
      <c r="N428" s="20" t="s">
        <v>7334</v>
      </c>
      <c r="O428" t="s">
        <v>7345</v>
      </c>
      <c r="P428" t="s">
        <v>6014</v>
      </c>
      <c r="Q428" t="s">
        <v>6015</v>
      </c>
      <c r="R428" t="s">
        <v>6016</v>
      </c>
      <c r="S428" t="s">
        <v>6015</v>
      </c>
    </row>
    <row r="429" spans="1:19">
      <c r="A429" s="10" t="s">
        <v>5158</v>
      </c>
      <c r="B429" s="10" t="s">
        <v>5307</v>
      </c>
      <c r="C429" s="8" t="s">
        <v>5307</v>
      </c>
      <c r="D429" s="8">
        <v>-1.38928423372521</v>
      </c>
      <c r="E429" s="8">
        <v>5.12910192032152E-18</v>
      </c>
      <c r="F429" s="8">
        <v>-1.09281538200881</v>
      </c>
      <c r="G429" s="8">
        <v>8.4707219362543205E-12</v>
      </c>
      <c r="H429" s="8">
        <v>0</v>
      </c>
      <c r="I429" s="8">
        <v>0</v>
      </c>
      <c r="J429" s="8">
        <v>0</v>
      </c>
      <c r="K429" t="s">
        <v>7327</v>
      </c>
      <c r="L429" s="20" t="s">
        <v>7332</v>
      </c>
      <c r="M429" t="s">
        <v>7333</v>
      </c>
      <c r="N429" s="20" t="s">
        <v>7334</v>
      </c>
      <c r="O429" t="s">
        <v>7327</v>
      </c>
      <c r="P429" t="s">
        <v>7306</v>
      </c>
      <c r="Q429" t="s">
        <v>6020</v>
      </c>
      <c r="R429" t="s">
        <v>7307</v>
      </c>
      <c r="S429" t="s">
        <v>6020</v>
      </c>
    </row>
    <row r="430" spans="1:19">
      <c r="A430" s="10" t="s">
        <v>2793</v>
      </c>
      <c r="B430" s="10" t="s">
        <v>5307</v>
      </c>
      <c r="C430" s="8" t="s">
        <v>5307</v>
      </c>
      <c r="D430" s="8">
        <v>-0.55810235360521798</v>
      </c>
      <c r="E430" s="8">
        <v>8.5238519034767896E-2</v>
      </c>
      <c r="F430" s="8">
        <v>-1.49065471520057</v>
      </c>
      <c r="G430" s="8">
        <v>2.8322269896899803E-7</v>
      </c>
      <c r="H430" s="8">
        <v>0</v>
      </c>
      <c r="I430" s="8" t="s">
        <v>7308</v>
      </c>
      <c r="J430" s="8">
        <v>0</v>
      </c>
      <c r="K430" t="s">
        <v>7314</v>
      </c>
      <c r="L430" s="20" t="s">
        <v>7340</v>
      </c>
      <c r="M430" t="s">
        <v>7325</v>
      </c>
      <c r="N430" s="20" t="s">
        <v>7326</v>
      </c>
      <c r="O430" t="s">
        <v>7315</v>
      </c>
      <c r="P430" t="s">
        <v>7309</v>
      </c>
      <c r="Q430" t="s">
        <v>6020</v>
      </c>
      <c r="R430" t="s">
        <v>7310</v>
      </c>
      <c r="S430">
        <v>-0.93080700000000005</v>
      </c>
    </row>
    <row r="431" spans="1:19">
      <c r="A431" s="10" t="s">
        <v>5161</v>
      </c>
      <c r="B431" s="10" t="s">
        <v>5307</v>
      </c>
      <c r="C431" s="8" t="s">
        <v>5307</v>
      </c>
      <c r="D431" s="8">
        <v>0.33760046503892899</v>
      </c>
      <c r="E431" s="8">
        <v>0.42718743098284001</v>
      </c>
      <c r="F431" s="8">
        <v>0.84776936289975802</v>
      </c>
      <c r="G431" s="8">
        <v>1.8361245338556501E-2</v>
      </c>
      <c r="H431" s="8">
        <v>0</v>
      </c>
      <c r="I431" s="8">
        <v>0</v>
      </c>
      <c r="J431" s="8">
        <v>0</v>
      </c>
      <c r="K431" t="s">
        <v>7328</v>
      </c>
      <c r="L431" s="20" t="s">
        <v>7324</v>
      </c>
      <c r="M431" t="s">
        <v>7325</v>
      </c>
      <c r="N431" s="20" t="s">
        <v>7326</v>
      </c>
      <c r="O431" t="s">
        <v>7327</v>
      </c>
      <c r="P431" t="s">
        <v>5998</v>
      </c>
      <c r="Q431" t="s">
        <v>5998</v>
      </c>
      <c r="R431" t="s">
        <v>5998</v>
      </c>
      <c r="S431" t="s">
        <v>5998</v>
      </c>
    </row>
    <row r="432" spans="1:19">
      <c r="A432" s="10" t="s">
        <v>5164</v>
      </c>
      <c r="B432" s="10" t="s">
        <v>5307</v>
      </c>
      <c r="C432" s="8" t="s">
        <v>5307</v>
      </c>
      <c r="D432" s="8">
        <v>0.61661222194360699</v>
      </c>
      <c r="E432" s="8">
        <v>8.1408821985318305E-2</v>
      </c>
      <c r="F432" s="8">
        <v>0.57577124517145095</v>
      </c>
      <c r="G432" s="8">
        <v>9.0835170827238298E-2</v>
      </c>
      <c r="H432" s="8">
        <v>0</v>
      </c>
      <c r="I432" s="8">
        <v>0</v>
      </c>
      <c r="J432" s="8">
        <v>0</v>
      </c>
      <c r="K432" t="s">
        <v>7335</v>
      </c>
      <c r="L432" s="20" t="s">
        <v>7362</v>
      </c>
      <c r="M432" t="s">
        <v>7341</v>
      </c>
      <c r="N432" s="20" t="s">
        <v>7363</v>
      </c>
      <c r="O432" t="s">
        <v>7327</v>
      </c>
      <c r="P432" t="s">
        <v>5998</v>
      </c>
      <c r="Q432" t="s">
        <v>5998</v>
      </c>
      <c r="R432" t="s">
        <v>5998</v>
      </c>
      <c r="S432" t="s">
        <v>5998</v>
      </c>
    </row>
  </sheetData>
  <autoFilter ref="A1:S432" xr:uid="{32382768-1FB5-FB4C-9008-BE12F01AC393}"/>
  <sortState ref="A2:S432">
    <sortCondition ref="A2"/>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36"/>
  <sheetViews>
    <sheetView zoomScaleNormal="100" workbookViewId="0">
      <selection activeCell="D23" sqref="D23"/>
    </sheetView>
  </sheetViews>
  <sheetFormatPr baseColWidth="10" defaultRowHeight="16"/>
  <cols>
    <col min="1" max="1" width="20.1640625" customWidth="1"/>
    <col min="2" max="2" width="59.6640625" bestFit="1" customWidth="1"/>
    <col min="3" max="3" width="17.1640625" bestFit="1" customWidth="1"/>
    <col min="4" max="4" width="20.33203125" customWidth="1"/>
  </cols>
  <sheetData>
    <row r="1" spans="1:4">
      <c r="A1" s="12" t="s">
        <v>5976</v>
      </c>
      <c r="B1" s="12" t="s">
        <v>5976</v>
      </c>
      <c r="C1" s="12" t="s">
        <v>5981</v>
      </c>
      <c r="D1" s="12" t="s">
        <v>5984</v>
      </c>
    </row>
    <row r="2" spans="1:4">
      <c r="A2" s="18" t="s">
        <v>5978</v>
      </c>
      <c r="B2" s="18" t="s">
        <v>5995</v>
      </c>
      <c r="C2" s="18">
        <v>17</v>
      </c>
      <c r="D2" s="18">
        <f>C2/360</f>
        <v>4.7222222222222221E-2</v>
      </c>
    </row>
    <row r="3" spans="1:4">
      <c r="A3" s="18" t="s">
        <v>5306</v>
      </c>
      <c r="B3" s="18" t="s">
        <v>5979</v>
      </c>
      <c r="C3" s="18">
        <v>3</v>
      </c>
      <c r="D3" s="18">
        <f t="shared" ref="D3:D6" si="0">C3/360</f>
        <v>8.3333333333333332E-3</v>
      </c>
    </row>
    <row r="4" spans="1:4">
      <c r="A4" s="18" t="s">
        <v>5996</v>
      </c>
      <c r="B4" s="18" t="s">
        <v>5994</v>
      </c>
      <c r="C4" s="18">
        <f>360-258</f>
        <v>102</v>
      </c>
      <c r="D4" s="18">
        <f t="shared" si="0"/>
        <v>0.28333333333333333</v>
      </c>
    </row>
    <row r="5" spans="1:4">
      <c r="A5" s="18" t="s">
        <v>7427</v>
      </c>
      <c r="B5" s="18" t="s">
        <v>7426</v>
      </c>
      <c r="C5" s="18">
        <v>10</v>
      </c>
      <c r="D5" s="18">
        <f t="shared" si="0"/>
        <v>2.7777777777777776E-2</v>
      </c>
    </row>
    <row r="6" spans="1:4">
      <c r="A6" s="18" t="s">
        <v>7428</v>
      </c>
      <c r="B6" s="18" t="s">
        <v>7425</v>
      </c>
      <c r="C6" s="18">
        <v>2</v>
      </c>
      <c r="D6" s="18">
        <f t="shared" si="0"/>
        <v>5.5555555555555558E-3</v>
      </c>
    </row>
    <row r="7" spans="1:4">
      <c r="A7" s="12" t="s">
        <v>5980</v>
      </c>
      <c r="B7" s="12" t="s">
        <v>140</v>
      </c>
      <c r="C7" s="12" t="s">
        <v>5977</v>
      </c>
      <c r="D7" s="12" t="s">
        <v>5393</v>
      </c>
    </row>
    <row r="8" spans="1:4">
      <c r="A8" t="s">
        <v>5307</v>
      </c>
      <c r="B8" t="s">
        <v>5307</v>
      </c>
      <c r="C8">
        <v>258</v>
      </c>
    </row>
    <row r="9" spans="1:4">
      <c r="A9" t="s">
        <v>45</v>
      </c>
      <c r="B9" t="s">
        <v>46</v>
      </c>
      <c r="C9">
        <v>13</v>
      </c>
      <c r="D9" s="13" t="str">
        <f>HYPERLINK(CONCATENATE("https://www.ebi.ac.uk/interpro/entry/",A9),CONCATENATE("link to ",A9))</f>
        <v>link to IPR016024</v>
      </c>
    </row>
    <row r="10" spans="1:4">
      <c r="A10" t="s">
        <v>4674</v>
      </c>
      <c r="B10" t="s">
        <v>4753</v>
      </c>
      <c r="C10">
        <v>9</v>
      </c>
      <c r="D10" s="13" t="str">
        <f>HYPERLINK(CONCATENATE("https://www.ebi.ac.uk/interpro/entry/",A10),CONCATENATE("link to ",A10))</f>
        <v>link to IPR036322</v>
      </c>
    </row>
    <row r="11" spans="1:4">
      <c r="A11" t="s">
        <v>23</v>
      </c>
      <c r="B11" t="s">
        <v>4744</v>
      </c>
      <c r="C11">
        <v>6</v>
      </c>
      <c r="D11" s="13" t="str">
        <f t="shared" ref="D11:D74" si="1">HYPERLINK(CONCATENATE("https://www.ebi.ac.uk/interpro/entry/",A11),CONCATENATE("link to ",A11))</f>
        <v>link to IPR032675</v>
      </c>
    </row>
    <row r="12" spans="1:4">
      <c r="A12" t="s">
        <v>38</v>
      </c>
      <c r="B12" t="s">
        <v>39</v>
      </c>
      <c r="C12">
        <v>6</v>
      </c>
      <c r="D12" s="13" t="str">
        <f t="shared" si="1"/>
        <v>link to IPR011992</v>
      </c>
    </row>
    <row r="13" spans="1:4">
      <c r="A13" t="s">
        <v>26</v>
      </c>
      <c r="B13" t="s">
        <v>4732</v>
      </c>
      <c r="C13">
        <v>5</v>
      </c>
      <c r="D13" s="13" t="str">
        <f t="shared" si="1"/>
        <v>link to IPR015943</v>
      </c>
    </row>
    <row r="14" spans="1:4">
      <c r="A14" t="s">
        <v>2</v>
      </c>
      <c r="B14" t="s">
        <v>4724</v>
      </c>
      <c r="C14">
        <v>5</v>
      </c>
      <c r="D14" s="13" t="str">
        <f t="shared" si="1"/>
        <v>link to IPR011990</v>
      </c>
    </row>
    <row r="15" spans="1:4">
      <c r="A15" t="s">
        <v>18</v>
      </c>
      <c r="B15" t="s">
        <v>19</v>
      </c>
      <c r="C15">
        <v>5</v>
      </c>
      <c r="D15" s="13" t="str">
        <f t="shared" si="1"/>
        <v>link to IPR011989</v>
      </c>
    </row>
    <row r="16" spans="1:4">
      <c r="A16" t="s">
        <v>29</v>
      </c>
      <c r="B16" t="s">
        <v>30</v>
      </c>
      <c r="C16">
        <v>4</v>
      </c>
      <c r="D16" s="13" t="str">
        <f t="shared" si="1"/>
        <v>link to IPR001680</v>
      </c>
    </row>
    <row r="17" spans="1:4">
      <c r="A17" t="s">
        <v>24</v>
      </c>
      <c r="B17" t="s">
        <v>25</v>
      </c>
      <c r="C17">
        <v>4</v>
      </c>
      <c r="D17" s="13" t="str">
        <f t="shared" si="1"/>
        <v>link to IPR001611</v>
      </c>
    </row>
    <row r="18" spans="1:4">
      <c r="A18" t="s">
        <v>4673</v>
      </c>
      <c r="B18" t="s">
        <v>4760</v>
      </c>
      <c r="C18">
        <v>3</v>
      </c>
      <c r="D18" s="13" t="str">
        <f t="shared" si="1"/>
        <v>link to IPR036770</v>
      </c>
    </row>
    <row r="19" spans="1:4">
      <c r="A19" t="s">
        <v>4677</v>
      </c>
      <c r="B19" t="s">
        <v>4752</v>
      </c>
      <c r="C19">
        <v>3</v>
      </c>
      <c r="D19" s="13" t="str">
        <f t="shared" si="1"/>
        <v>link to IPR036249</v>
      </c>
    </row>
    <row r="20" spans="1:4">
      <c r="A20" t="s">
        <v>49</v>
      </c>
      <c r="B20" t="s">
        <v>50</v>
      </c>
      <c r="C20">
        <v>3</v>
      </c>
      <c r="D20" s="13" t="str">
        <f t="shared" si="1"/>
        <v>link to IPR002048</v>
      </c>
    </row>
    <row r="21" spans="1:4">
      <c r="A21" t="s">
        <v>4684</v>
      </c>
      <c r="B21" t="s">
        <v>4762</v>
      </c>
      <c r="C21">
        <v>2</v>
      </c>
      <c r="D21" s="13" t="str">
        <f t="shared" si="1"/>
        <v>link to IPR036872</v>
      </c>
    </row>
    <row r="22" spans="1:4">
      <c r="A22" t="s">
        <v>4712</v>
      </c>
      <c r="B22" t="s">
        <v>4757</v>
      </c>
      <c r="C22">
        <v>2</v>
      </c>
      <c r="D22" s="13" t="str">
        <f t="shared" si="1"/>
        <v>link to IPR036427</v>
      </c>
    </row>
    <row r="23" spans="1:4">
      <c r="A23" t="s">
        <v>4710</v>
      </c>
      <c r="B23" t="s">
        <v>4756</v>
      </c>
      <c r="C23">
        <v>2</v>
      </c>
      <c r="D23" s="13" t="str">
        <f t="shared" si="1"/>
        <v>link to IPR036420</v>
      </c>
    </row>
    <row r="24" spans="1:4">
      <c r="A24" t="s">
        <v>4807</v>
      </c>
      <c r="B24" t="s">
        <v>5243</v>
      </c>
      <c r="C24">
        <v>2</v>
      </c>
      <c r="D24" s="13" t="str">
        <f t="shared" si="1"/>
        <v>link to IPR036390</v>
      </c>
    </row>
    <row r="25" spans="1:4">
      <c r="A25" t="s">
        <v>2623</v>
      </c>
      <c r="B25" t="s">
        <v>2624</v>
      </c>
      <c r="C25">
        <v>2</v>
      </c>
      <c r="D25" s="13" t="str">
        <f t="shared" si="1"/>
        <v>link to IPR034085</v>
      </c>
    </row>
    <row r="26" spans="1:4">
      <c r="A26" t="s">
        <v>8</v>
      </c>
      <c r="B26" t="s">
        <v>9</v>
      </c>
      <c r="C26">
        <v>2</v>
      </c>
      <c r="D26" s="13" t="str">
        <f t="shared" si="1"/>
        <v>link to IPR027417</v>
      </c>
    </row>
    <row r="27" spans="1:4">
      <c r="A27" t="s">
        <v>12</v>
      </c>
      <c r="B27" t="s">
        <v>13</v>
      </c>
      <c r="C27">
        <v>2</v>
      </c>
      <c r="D27" s="13" t="str">
        <f t="shared" si="1"/>
        <v>link to IPR020683</v>
      </c>
    </row>
    <row r="28" spans="1:4">
      <c r="A28" t="s">
        <v>51</v>
      </c>
      <c r="B28" t="s">
        <v>5288</v>
      </c>
      <c r="C28">
        <v>2</v>
      </c>
      <c r="D28" s="13" t="str">
        <f t="shared" si="1"/>
        <v>link to IPR018247</v>
      </c>
    </row>
    <row r="29" spans="1:4">
      <c r="A29" t="s">
        <v>27</v>
      </c>
      <c r="B29" t="s">
        <v>28</v>
      </c>
      <c r="C29">
        <v>2</v>
      </c>
      <c r="D29" s="13" t="str">
        <f t="shared" si="1"/>
        <v>link to IPR017986</v>
      </c>
    </row>
    <row r="30" spans="1:4">
      <c r="A30" t="s">
        <v>33</v>
      </c>
      <c r="B30" t="s">
        <v>5286</v>
      </c>
      <c r="C30">
        <v>2</v>
      </c>
      <c r="D30" s="13" t="str">
        <f t="shared" si="1"/>
        <v>link to IPR017943</v>
      </c>
    </row>
    <row r="31" spans="1:4">
      <c r="A31" t="s">
        <v>0</v>
      </c>
      <c r="B31" t="s">
        <v>1</v>
      </c>
      <c r="C31">
        <v>2</v>
      </c>
      <c r="D31" s="13" t="str">
        <f t="shared" si="1"/>
        <v>link to IPR013026</v>
      </c>
    </row>
    <row r="32" spans="1:4">
      <c r="A32" t="s">
        <v>42</v>
      </c>
      <c r="B32" t="s">
        <v>43</v>
      </c>
      <c r="C32">
        <v>2</v>
      </c>
      <c r="D32" s="13" t="str">
        <f t="shared" si="1"/>
        <v>link to IPR011047</v>
      </c>
    </row>
    <row r="33" spans="1:4">
      <c r="A33" t="s">
        <v>44</v>
      </c>
      <c r="B33" t="s">
        <v>4722</v>
      </c>
      <c r="C33">
        <v>2</v>
      </c>
      <c r="D33" s="13" t="str">
        <f t="shared" si="1"/>
        <v>link to IPR011009</v>
      </c>
    </row>
    <row r="34" spans="1:4">
      <c r="A34" t="s">
        <v>14</v>
      </c>
      <c r="B34" t="s">
        <v>15</v>
      </c>
      <c r="C34">
        <v>2</v>
      </c>
      <c r="D34" s="13" t="str">
        <f t="shared" si="1"/>
        <v>link to IPR002110</v>
      </c>
    </row>
    <row r="35" spans="1:4">
      <c r="A35" t="s">
        <v>4803</v>
      </c>
      <c r="B35" t="s">
        <v>5281</v>
      </c>
      <c r="C35">
        <v>1</v>
      </c>
      <c r="D35" s="13" t="str">
        <f t="shared" si="1"/>
        <v>link to IPR040091</v>
      </c>
    </row>
    <row r="36" spans="1:4">
      <c r="A36" t="s">
        <v>4908</v>
      </c>
      <c r="B36" t="s">
        <v>5269</v>
      </c>
      <c r="C36">
        <v>1</v>
      </c>
      <c r="D36" s="13" t="str">
        <f t="shared" si="1"/>
        <v>link to IPR039659</v>
      </c>
    </row>
    <row r="37" spans="1:4">
      <c r="A37" t="s">
        <v>4909</v>
      </c>
      <c r="B37" t="s">
        <v>5268</v>
      </c>
      <c r="C37">
        <v>1</v>
      </c>
      <c r="D37" s="13" t="str">
        <f t="shared" si="1"/>
        <v>link to IPR039589</v>
      </c>
    </row>
    <row r="38" spans="1:4">
      <c r="A38" t="s">
        <v>4831</v>
      </c>
      <c r="B38" t="s">
        <v>5261</v>
      </c>
      <c r="C38">
        <v>1</v>
      </c>
      <c r="D38" s="13" t="str">
        <f t="shared" si="1"/>
        <v>link to IPR038929</v>
      </c>
    </row>
    <row r="39" spans="1:4">
      <c r="A39" t="s">
        <v>4790</v>
      </c>
      <c r="B39" t="s">
        <v>5317</v>
      </c>
      <c r="C39">
        <v>1</v>
      </c>
      <c r="D39" s="13" t="str">
        <f t="shared" si="1"/>
        <v>link to IPR038799</v>
      </c>
    </row>
    <row r="40" spans="1:4">
      <c r="A40" t="s">
        <v>4791</v>
      </c>
      <c r="B40" t="s">
        <v>5257</v>
      </c>
      <c r="C40">
        <v>1</v>
      </c>
      <c r="D40" s="13" t="str">
        <f t="shared" si="1"/>
        <v>link to IPR038356</v>
      </c>
    </row>
    <row r="41" spans="1:4">
      <c r="A41" t="s">
        <v>4777</v>
      </c>
      <c r="B41" t="s">
        <v>5313</v>
      </c>
      <c r="C41">
        <v>1</v>
      </c>
      <c r="D41" s="13" t="str">
        <f t="shared" si="1"/>
        <v>link to IPR038253</v>
      </c>
    </row>
    <row r="42" spans="1:4">
      <c r="A42" t="s">
        <v>4910</v>
      </c>
      <c r="B42" t="s">
        <v>5256</v>
      </c>
      <c r="C42">
        <v>1</v>
      </c>
      <c r="D42" s="13" t="str">
        <f t="shared" si="1"/>
        <v>link to IPR037817</v>
      </c>
    </row>
    <row r="43" spans="1:4">
      <c r="A43" t="s">
        <v>4837</v>
      </c>
      <c r="B43" t="s">
        <v>5337</v>
      </c>
      <c r="C43">
        <v>1</v>
      </c>
      <c r="D43" s="13" t="str">
        <f t="shared" si="1"/>
        <v>link to IPR036907</v>
      </c>
    </row>
    <row r="44" spans="1:4">
      <c r="A44" t="s">
        <v>4833</v>
      </c>
      <c r="B44" t="s">
        <v>5246</v>
      </c>
      <c r="C44">
        <v>1</v>
      </c>
      <c r="D44" s="13" t="str">
        <f t="shared" si="1"/>
        <v>link to IPR036424</v>
      </c>
    </row>
    <row r="45" spans="1:4">
      <c r="A45" t="s">
        <v>4711</v>
      </c>
      <c r="B45" t="s">
        <v>4755</v>
      </c>
      <c r="C45">
        <v>1</v>
      </c>
      <c r="D45" s="13" t="str">
        <f t="shared" si="1"/>
        <v>link to IPR036412</v>
      </c>
    </row>
    <row r="46" spans="1:4">
      <c r="A46" t="s">
        <v>4898</v>
      </c>
      <c r="B46" t="s">
        <v>5244</v>
      </c>
      <c r="C46">
        <v>1</v>
      </c>
      <c r="D46" s="13" t="str">
        <f t="shared" si="1"/>
        <v>link to IPR036400</v>
      </c>
    </row>
    <row r="47" spans="1:4">
      <c r="A47" t="s">
        <v>4810</v>
      </c>
      <c r="B47" t="s">
        <v>5242</v>
      </c>
      <c r="C47">
        <v>1</v>
      </c>
      <c r="D47" s="13" t="str">
        <f t="shared" si="1"/>
        <v>link to IPR036388</v>
      </c>
    </row>
    <row r="48" spans="1:4">
      <c r="A48" t="s">
        <v>4778</v>
      </c>
      <c r="B48" t="s">
        <v>5239</v>
      </c>
      <c r="C48">
        <v>1</v>
      </c>
      <c r="D48" s="13" t="str">
        <f t="shared" si="1"/>
        <v>link to IPR036063</v>
      </c>
    </row>
    <row r="49" spans="1:4">
      <c r="A49" t="s">
        <v>4841</v>
      </c>
      <c r="B49" t="s">
        <v>5340</v>
      </c>
      <c r="C49">
        <v>1</v>
      </c>
      <c r="D49" s="13" t="str">
        <f t="shared" si="1"/>
        <v>link to IPR035983</v>
      </c>
    </row>
    <row r="50" spans="1:4">
      <c r="A50" t="s">
        <v>4687</v>
      </c>
      <c r="B50" t="s">
        <v>4746</v>
      </c>
      <c r="C50">
        <v>1</v>
      </c>
      <c r="D50" s="13" t="str">
        <f t="shared" si="1"/>
        <v>link to IPR035979</v>
      </c>
    </row>
    <row r="51" spans="1:4">
      <c r="A51" t="s">
        <v>4843</v>
      </c>
      <c r="B51" t="s">
        <v>5341</v>
      </c>
      <c r="C51">
        <v>1</v>
      </c>
      <c r="D51" s="13" t="str">
        <f t="shared" si="1"/>
        <v>link to IPR035963</v>
      </c>
    </row>
    <row r="52" spans="1:4">
      <c r="A52" t="s">
        <v>4835</v>
      </c>
      <c r="B52" t="s">
        <v>5336</v>
      </c>
      <c r="C52">
        <v>1</v>
      </c>
      <c r="D52" s="13" t="str">
        <f t="shared" si="1"/>
        <v>link to IPR035910</v>
      </c>
    </row>
    <row r="53" spans="1:4">
      <c r="A53" t="s">
        <v>4900</v>
      </c>
      <c r="B53" t="s">
        <v>5225</v>
      </c>
      <c r="C53">
        <v>1</v>
      </c>
      <c r="D53" s="13" t="str">
        <f t="shared" si="1"/>
        <v>link to IPR033253</v>
      </c>
    </row>
    <row r="54" spans="1:4">
      <c r="A54" t="s">
        <v>4776</v>
      </c>
      <c r="B54" t="s">
        <v>5221</v>
      </c>
      <c r="C54">
        <v>1</v>
      </c>
      <c r="D54" s="13" t="str">
        <f t="shared" si="1"/>
        <v>link to IPR031318</v>
      </c>
    </row>
    <row r="55" spans="1:4">
      <c r="A55" t="s">
        <v>2603</v>
      </c>
      <c r="B55" t="s">
        <v>2604</v>
      </c>
      <c r="C55">
        <v>1</v>
      </c>
      <c r="D55" s="13" t="str">
        <f t="shared" si="1"/>
        <v>link to IPR029040</v>
      </c>
    </row>
    <row r="56" spans="1:4">
      <c r="A56" t="s">
        <v>2602</v>
      </c>
      <c r="B56" t="s">
        <v>5212</v>
      </c>
      <c r="C56">
        <v>1</v>
      </c>
      <c r="D56" s="13" t="str">
        <f t="shared" si="1"/>
        <v>link to IPR029035</v>
      </c>
    </row>
    <row r="57" spans="1:4">
      <c r="A57" t="s">
        <v>2597</v>
      </c>
      <c r="B57" t="s">
        <v>2598</v>
      </c>
      <c r="C57">
        <v>1</v>
      </c>
      <c r="D57" s="13" t="str">
        <f t="shared" si="1"/>
        <v>link to IPR028172</v>
      </c>
    </row>
    <row r="58" spans="1:4">
      <c r="A58" t="s">
        <v>2596</v>
      </c>
      <c r="B58" t="s">
        <v>5326</v>
      </c>
      <c r="C58">
        <v>1</v>
      </c>
      <c r="D58" s="13" t="str">
        <f t="shared" si="1"/>
        <v>link to IPR028073</v>
      </c>
    </row>
    <row r="59" spans="1:4">
      <c r="A59" t="s">
        <v>4811</v>
      </c>
      <c r="B59" t="s">
        <v>5204</v>
      </c>
      <c r="C59">
        <v>1</v>
      </c>
      <c r="D59" s="13" t="str">
        <f t="shared" si="1"/>
        <v>link to IPR026511</v>
      </c>
    </row>
    <row r="60" spans="1:4">
      <c r="A60" t="s">
        <v>2586</v>
      </c>
      <c r="B60" t="s">
        <v>2587</v>
      </c>
      <c r="C60">
        <v>1</v>
      </c>
      <c r="D60" s="13" t="str">
        <f t="shared" si="1"/>
        <v>link to IPR026507</v>
      </c>
    </row>
    <row r="61" spans="1:4">
      <c r="A61" t="s">
        <v>2584</v>
      </c>
      <c r="B61" t="s">
        <v>2585</v>
      </c>
      <c r="C61">
        <v>1</v>
      </c>
      <c r="D61" s="13" t="str">
        <f t="shared" si="1"/>
        <v>link to IPR026258</v>
      </c>
    </row>
    <row r="62" spans="1:4">
      <c r="A62" t="s">
        <v>4801</v>
      </c>
      <c r="B62" t="s">
        <v>5201</v>
      </c>
      <c r="C62">
        <v>1</v>
      </c>
      <c r="D62" s="13" t="str">
        <f t="shared" si="1"/>
        <v>link to IPR026157</v>
      </c>
    </row>
    <row r="63" spans="1:4">
      <c r="A63" t="s">
        <v>128</v>
      </c>
      <c r="B63" t="s">
        <v>4736</v>
      </c>
      <c r="C63">
        <v>1</v>
      </c>
      <c r="D63" s="13" t="str">
        <f t="shared" si="1"/>
        <v>link to IPR023214</v>
      </c>
    </row>
    <row r="64" spans="1:4">
      <c r="A64" t="s">
        <v>2567</v>
      </c>
      <c r="B64" t="s">
        <v>2568</v>
      </c>
      <c r="C64">
        <v>1</v>
      </c>
      <c r="D64" s="13" t="str">
        <f t="shared" si="1"/>
        <v>link to IPR022800</v>
      </c>
    </row>
    <row r="65" spans="1:4">
      <c r="A65" t="s">
        <v>2561</v>
      </c>
      <c r="B65" t="s">
        <v>2562</v>
      </c>
      <c r="C65">
        <v>1</v>
      </c>
      <c r="D65" s="13" t="str">
        <f t="shared" si="1"/>
        <v>link to IPR021346</v>
      </c>
    </row>
    <row r="66" spans="1:4">
      <c r="A66" t="s">
        <v>2555</v>
      </c>
      <c r="B66" t="s">
        <v>2556</v>
      </c>
      <c r="C66">
        <v>1</v>
      </c>
      <c r="D66" s="13" t="str">
        <f t="shared" si="1"/>
        <v>link to IPR019748</v>
      </c>
    </row>
    <row r="67" spans="1:4">
      <c r="A67" t="s">
        <v>2553</v>
      </c>
      <c r="B67" t="s">
        <v>2554</v>
      </c>
      <c r="C67">
        <v>1</v>
      </c>
      <c r="D67" s="13" t="str">
        <f t="shared" si="1"/>
        <v>link to IPR019734</v>
      </c>
    </row>
    <row r="68" spans="1:4">
      <c r="A68" t="s">
        <v>2548</v>
      </c>
      <c r="B68" t="s">
        <v>2549</v>
      </c>
      <c r="C68">
        <v>1</v>
      </c>
      <c r="D68" s="13" t="str">
        <f t="shared" si="1"/>
        <v>link to IPR019376</v>
      </c>
    </row>
    <row r="69" spans="1:4">
      <c r="A69" t="s">
        <v>2544</v>
      </c>
      <c r="B69" t="s">
        <v>5370</v>
      </c>
      <c r="C69">
        <v>1</v>
      </c>
      <c r="D69" s="13" t="str">
        <f t="shared" si="1"/>
        <v>link to IPR018506</v>
      </c>
    </row>
    <row r="70" spans="1:4">
      <c r="A70" t="s">
        <v>2542</v>
      </c>
      <c r="B70" t="s">
        <v>2543</v>
      </c>
      <c r="C70">
        <v>1</v>
      </c>
      <c r="D70" s="13" t="str">
        <f t="shared" si="1"/>
        <v>link to IPR018490</v>
      </c>
    </row>
    <row r="71" spans="1:4">
      <c r="A71" t="s">
        <v>2536</v>
      </c>
      <c r="B71" t="s">
        <v>2537</v>
      </c>
      <c r="C71">
        <v>1</v>
      </c>
      <c r="D71" s="13" t="str">
        <f t="shared" si="1"/>
        <v>link to IPR017901</v>
      </c>
    </row>
    <row r="72" spans="1:4">
      <c r="A72" t="s">
        <v>2530</v>
      </c>
      <c r="B72" t="s">
        <v>5191</v>
      </c>
      <c r="C72">
        <v>1</v>
      </c>
      <c r="D72" s="13" t="str">
        <f t="shared" si="1"/>
        <v>link to IPR015947</v>
      </c>
    </row>
    <row r="73" spans="1:4">
      <c r="A73" t="s">
        <v>4858</v>
      </c>
      <c r="B73" t="s">
        <v>5190</v>
      </c>
      <c r="C73">
        <v>1</v>
      </c>
      <c r="D73" s="13" t="str">
        <f t="shared" si="1"/>
        <v>link to IPR015648</v>
      </c>
    </row>
    <row r="74" spans="1:4">
      <c r="A74" t="s">
        <v>2518</v>
      </c>
      <c r="B74" t="s">
        <v>2519</v>
      </c>
      <c r="C74">
        <v>1</v>
      </c>
      <c r="D74" s="13" t="str">
        <f t="shared" si="1"/>
        <v>link to IPR014710</v>
      </c>
    </row>
    <row r="75" spans="1:4">
      <c r="A75" t="s">
        <v>2517</v>
      </c>
      <c r="B75" t="s">
        <v>5188</v>
      </c>
      <c r="C75">
        <v>1</v>
      </c>
      <c r="D75" s="13" t="str">
        <f t="shared" ref="D75:D114" si="2">HYPERLINK(CONCATENATE("https://www.ebi.ac.uk/interpro/entry/",A75),CONCATENATE("link to ",A75))</f>
        <v>link to IPR014352</v>
      </c>
    </row>
    <row r="76" spans="1:4">
      <c r="A76" t="s">
        <v>2515</v>
      </c>
      <c r="B76" t="s">
        <v>2516</v>
      </c>
      <c r="C76">
        <v>1</v>
      </c>
      <c r="D76" s="13" t="str">
        <f t="shared" si="2"/>
        <v>link to IPR013906</v>
      </c>
    </row>
    <row r="77" spans="1:4">
      <c r="A77" t="s">
        <v>2509</v>
      </c>
      <c r="B77" t="s">
        <v>2510</v>
      </c>
      <c r="C77">
        <v>1</v>
      </c>
      <c r="D77" s="13" t="str">
        <f t="shared" si="2"/>
        <v>link to IPR012945</v>
      </c>
    </row>
    <row r="78" spans="1:4">
      <c r="A78" t="s">
        <v>4872</v>
      </c>
      <c r="B78" t="s">
        <v>5185</v>
      </c>
      <c r="C78">
        <v>1</v>
      </c>
      <c r="D78" s="13" t="str">
        <f t="shared" si="2"/>
        <v>link to IPR012919</v>
      </c>
    </row>
    <row r="79" spans="1:4">
      <c r="A79" t="s">
        <v>4792</v>
      </c>
      <c r="B79" t="s">
        <v>5181</v>
      </c>
      <c r="C79">
        <v>1</v>
      </c>
      <c r="D79" s="13" t="str">
        <f t="shared" si="2"/>
        <v>link to IPR011400</v>
      </c>
    </row>
    <row r="80" spans="1:4">
      <c r="A80" t="s">
        <v>2503</v>
      </c>
      <c r="B80" t="s">
        <v>5180</v>
      </c>
      <c r="C80">
        <v>1</v>
      </c>
      <c r="D80" s="13" t="str">
        <f t="shared" si="2"/>
        <v>link to IPR011333</v>
      </c>
    </row>
    <row r="81" spans="1:4">
      <c r="A81" t="s">
        <v>2498</v>
      </c>
      <c r="B81" t="s">
        <v>5377</v>
      </c>
      <c r="C81">
        <v>1</v>
      </c>
      <c r="D81" s="13" t="str">
        <f t="shared" si="2"/>
        <v>link to IPR010982</v>
      </c>
    </row>
    <row r="82" spans="1:4">
      <c r="A82" t="s">
        <v>2496</v>
      </c>
      <c r="B82" t="s">
        <v>2497</v>
      </c>
      <c r="C82">
        <v>1</v>
      </c>
      <c r="D82" s="13" t="str">
        <f t="shared" si="2"/>
        <v>link to IPR010750</v>
      </c>
    </row>
    <row r="83" spans="1:4">
      <c r="A83" t="s">
        <v>81</v>
      </c>
      <c r="B83" t="s">
        <v>80</v>
      </c>
      <c r="C83">
        <v>1</v>
      </c>
      <c r="D83" s="13" t="str">
        <f t="shared" si="2"/>
        <v>link to IPR010736</v>
      </c>
    </row>
    <row r="84" spans="1:4">
      <c r="A84" t="s">
        <v>2491</v>
      </c>
      <c r="B84" t="s">
        <v>2492</v>
      </c>
      <c r="C84">
        <v>1</v>
      </c>
      <c r="D84" s="13" t="str">
        <f t="shared" si="2"/>
        <v>link to IPR010441</v>
      </c>
    </row>
    <row r="85" spans="1:4">
      <c r="A85" t="s">
        <v>3</v>
      </c>
      <c r="B85" t="s">
        <v>4718</v>
      </c>
      <c r="C85">
        <v>1</v>
      </c>
      <c r="D85" s="13" t="str">
        <f t="shared" si="2"/>
        <v>link to IPR009057</v>
      </c>
    </row>
    <row r="86" spans="1:4">
      <c r="A86" t="s">
        <v>2480</v>
      </c>
      <c r="B86" t="s">
        <v>2481</v>
      </c>
      <c r="C86">
        <v>1</v>
      </c>
      <c r="D86" s="13" t="str">
        <f t="shared" si="2"/>
        <v>link to IPR009053</v>
      </c>
    </row>
    <row r="87" spans="1:4">
      <c r="A87" t="s">
        <v>2478</v>
      </c>
      <c r="B87" t="s">
        <v>2479</v>
      </c>
      <c r="C87">
        <v>1</v>
      </c>
      <c r="D87" s="13" t="str">
        <f t="shared" si="2"/>
        <v>link to IPR008996</v>
      </c>
    </row>
    <row r="88" spans="1:4">
      <c r="A88" t="s">
        <v>72</v>
      </c>
      <c r="B88" t="s">
        <v>4716</v>
      </c>
      <c r="C88">
        <v>1</v>
      </c>
      <c r="D88" s="13" t="str">
        <f t="shared" si="2"/>
        <v>link to IPR008984</v>
      </c>
    </row>
    <row r="89" spans="1:4">
      <c r="A89" t="s">
        <v>2477</v>
      </c>
      <c r="B89" t="s">
        <v>5179</v>
      </c>
      <c r="C89">
        <v>1</v>
      </c>
      <c r="D89" s="13" t="str">
        <f t="shared" si="2"/>
        <v>link to IPR008979</v>
      </c>
    </row>
    <row r="90" spans="1:4">
      <c r="A90" t="s">
        <v>2475</v>
      </c>
      <c r="B90" t="s">
        <v>2476</v>
      </c>
      <c r="C90">
        <v>1</v>
      </c>
      <c r="D90" s="13" t="str">
        <f t="shared" si="2"/>
        <v>link to IPR008978</v>
      </c>
    </row>
    <row r="91" spans="1:4">
      <c r="A91" t="s">
        <v>2466</v>
      </c>
      <c r="B91" t="s">
        <v>2467</v>
      </c>
      <c r="C91">
        <v>1</v>
      </c>
      <c r="D91" s="13" t="str">
        <f t="shared" si="2"/>
        <v>link to IPR008610</v>
      </c>
    </row>
    <row r="92" spans="1:4">
      <c r="A92" t="s">
        <v>2463</v>
      </c>
      <c r="B92" t="s">
        <v>2464</v>
      </c>
      <c r="C92">
        <v>1</v>
      </c>
      <c r="D92" s="13" t="str">
        <f t="shared" si="2"/>
        <v>link to IPR008493</v>
      </c>
    </row>
    <row r="93" spans="1:4">
      <c r="A93" t="s">
        <v>2459</v>
      </c>
      <c r="B93" t="s">
        <v>2460</v>
      </c>
      <c r="C93">
        <v>1</v>
      </c>
      <c r="D93" s="13" t="str">
        <f t="shared" si="2"/>
        <v>link to IPR007858</v>
      </c>
    </row>
    <row r="94" spans="1:4">
      <c r="A94" t="s">
        <v>2457</v>
      </c>
      <c r="B94" t="s">
        <v>5178</v>
      </c>
      <c r="C94">
        <v>1</v>
      </c>
      <c r="D94" s="13" t="str">
        <f t="shared" si="2"/>
        <v>link to IPR007714</v>
      </c>
    </row>
    <row r="95" spans="1:4">
      <c r="A95" t="s">
        <v>2454</v>
      </c>
      <c r="B95" t="s">
        <v>5347</v>
      </c>
      <c r="C95">
        <v>1</v>
      </c>
      <c r="D95" s="13" t="str">
        <f t="shared" si="2"/>
        <v>link to IPR007513</v>
      </c>
    </row>
    <row r="96" spans="1:4">
      <c r="A96" t="s">
        <v>4915</v>
      </c>
      <c r="B96" t="s">
        <v>5176</v>
      </c>
      <c r="C96">
        <v>1</v>
      </c>
      <c r="D96" s="13" t="str">
        <f t="shared" si="2"/>
        <v>link to IPR007276</v>
      </c>
    </row>
    <row r="97" spans="1:4">
      <c r="A97" t="s">
        <v>2450</v>
      </c>
      <c r="B97" t="s">
        <v>2451</v>
      </c>
      <c r="C97">
        <v>1</v>
      </c>
      <c r="D97" s="13" t="str">
        <f t="shared" si="2"/>
        <v>link to IPR007052</v>
      </c>
    </row>
    <row r="98" spans="1:4">
      <c r="A98" t="s">
        <v>2448</v>
      </c>
      <c r="B98" t="s">
        <v>5384</v>
      </c>
      <c r="C98">
        <v>1</v>
      </c>
      <c r="D98" s="13" t="str">
        <f t="shared" si="2"/>
        <v>link to IPR006751</v>
      </c>
    </row>
    <row r="99" spans="1:4">
      <c r="A99" t="s">
        <v>2437</v>
      </c>
      <c r="B99" t="s">
        <v>2438</v>
      </c>
      <c r="C99">
        <v>1</v>
      </c>
      <c r="D99" s="13" t="str">
        <f t="shared" si="2"/>
        <v>link to IPR005824</v>
      </c>
    </row>
    <row r="100" spans="1:4">
      <c r="A100" t="s">
        <v>4856</v>
      </c>
      <c r="B100" t="s">
        <v>5345</v>
      </c>
      <c r="C100">
        <v>1</v>
      </c>
      <c r="D100" s="13" t="str">
        <f t="shared" si="2"/>
        <v>link to IPR004870</v>
      </c>
    </row>
    <row r="101" spans="1:4">
      <c r="A101" t="s">
        <v>126</v>
      </c>
      <c r="B101" t="s">
        <v>127</v>
      </c>
      <c r="C101">
        <v>1</v>
      </c>
      <c r="D101" s="13" t="str">
        <f t="shared" si="2"/>
        <v>link to IPR004274</v>
      </c>
    </row>
    <row r="102" spans="1:4">
      <c r="A102" t="s">
        <v>2420</v>
      </c>
      <c r="B102" t="s">
        <v>5324</v>
      </c>
      <c r="C102">
        <v>1</v>
      </c>
      <c r="D102" s="13" t="str">
        <f t="shared" si="2"/>
        <v>link to IPR003316</v>
      </c>
    </row>
    <row r="103" spans="1:4">
      <c r="A103" t="s">
        <v>2411</v>
      </c>
      <c r="B103" t="s">
        <v>2412</v>
      </c>
      <c r="C103">
        <v>1</v>
      </c>
      <c r="D103" s="13" t="str">
        <f t="shared" si="2"/>
        <v>link to IPR002777</v>
      </c>
    </row>
    <row r="104" spans="1:4">
      <c r="A104" t="s">
        <v>106</v>
      </c>
      <c r="B104" t="s">
        <v>5293</v>
      </c>
      <c r="C104">
        <v>1</v>
      </c>
      <c r="D104" s="13" t="str">
        <f t="shared" si="2"/>
        <v>link to IPR001841</v>
      </c>
    </row>
    <row r="105" spans="1:4">
      <c r="A105" t="s">
        <v>129</v>
      </c>
      <c r="B105" t="s">
        <v>130</v>
      </c>
      <c r="C105">
        <v>1</v>
      </c>
      <c r="D105" s="13" t="str">
        <f t="shared" si="2"/>
        <v>link to IPR001487</v>
      </c>
    </row>
    <row r="106" spans="1:4">
      <c r="A106" t="s">
        <v>2395</v>
      </c>
      <c r="B106" t="s">
        <v>2396</v>
      </c>
      <c r="C106">
        <v>1</v>
      </c>
      <c r="D106" s="13" t="str">
        <f t="shared" si="2"/>
        <v>link to IPR001387</v>
      </c>
    </row>
    <row r="107" spans="1:4">
      <c r="A107" t="s">
        <v>61</v>
      </c>
      <c r="B107" t="s">
        <v>62</v>
      </c>
      <c r="C107">
        <v>1</v>
      </c>
      <c r="D107" s="13" t="str">
        <f t="shared" si="2"/>
        <v>link to IPR001202</v>
      </c>
    </row>
    <row r="108" spans="1:4">
      <c r="A108" t="s">
        <v>2389</v>
      </c>
      <c r="B108" t="s">
        <v>2390</v>
      </c>
      <c r="C108">
        <v>1</v>
      </c>
      <c r="D108" s="13" t="str">
        <f t="shared" si="2"/>
        <v>link to IPR001199</v>
      </c>
    </row>
    <row r="109" spans="1:4">
      <c r="A109" t="s">
        <v>2381</v>
      </c>
      <c r="B109" t="s">
        <v>2382</v>
      </c>
      <c r="C109">
        <v>1</v>
      </c>
      <c r="D109" s="13" t="str">
        <f t="shared" si="2"/>
        <v>link to IPR000595</v>
      </c>
    </row>
    <row r="110" spans="1:4">
      <c r="A110" t="s">
        <v>2378</v>
      </c>
      <c r="B110" t="s">
        <v>2379</v>
      </c>
      <c r="C110">
        <v>1</v>
      </c>
      <c r="D110" s="13" t="str">
        <f t="shared" si="2"/>
        <v>link to IPR000569</v>
      </c>
    </row>
    <row r="111" spans="1:4">
      <c r="A111" t="s">
        <v>68</v>
      </c>
      <c r="B111" t="s">
        <v>69</v>
      </c>
      <c r="C111">
        <v>1</v>
      </c>
      <c r="D111" s="13" t="str">
        <f t="shared" si="2"/>
        <v>link to IPR000504</v>
      </c>
    </row>
    <row r="112" spans="1:4">
      <c r="A112" t="s">
        <v>70</v>
      </c>
      <c r="B112" t="s">
        <v>71</v>
      </c>
      <c r="C112">
        <v>1</v>
      </c>
      <c r="D112" s="13" t="str">
        <f t="shared" si="2"/>
        <v>link to IPR000253</v>
      </c>
    </row>
    <row r="113" spans="1:4">
      <c r="A113" t="s">
        <v>115</v>
      </c>
      <c r="B113" t="s">
        <v>5297</v>
      </c>
      <c r="C113">
        <v>1</v>
      </c>
      <c r="D113" s="13" t="str">
        <f t="shared" si="2"/>
        <v>link to IPR000048</v>
      </c>
    </row>
    <row r="114" spans="1:4">
      <c r="D114" s="13" t="str">
        <f t="shared" si="2"/>
        <v xml:space="preserve">link to </v>
      </c>
    </row>
    <row r="115" spans="1:4">
      <c r="D115" s="13"/>
    </row>
    <row r="116" spans="1:4">
      <c r="D116" s="13"/>
    </row>
    <row r="117" spans="1:4">
      <c r="D117" s="13"/>
    </row>
    <row r="118" spans="1:4">
      <c r="D118" s="13"/>
    </row>
    <row r="119" spans="1:4">
      <c r="D119" s="13"/>
    </row>
    <row r="120" spans="1:4">
      <c r="D120" s="13"/>
    </row>
    <row r="121" spans="1:4">
      <c r="D121" s="13"/>
    </row>
    <row r="122" spans="1:4">
      <c r="D122" s="13"/>
    </row>
    <row r="123" spans="1:4">
      <c r="D123" s="13"/>
    </row>
    <row r="124" spans="1:4">
      <c r="D124" s="13"/>
    </row>
    <row r="125" spans="1:4">
      <c r="D125" s="13"/>
    </row>
    <row r="126" spans="1:4">
      <c r="D126" s="13"/>
    </row>
    <row r="127" spans="1:4">
      <c r="D127" s="13"/>
    </row>
    <row r="128" spans="1:4">
      <c r="D128" s="13"/>
    </row>
    <row r="129" spans="4:4">
      <c r="D129" s="13"/>
    </row>
    <row r="130" spans="4:4">
      <c r="D130" s="13"/>
    </row>
    <row r="131" spans="4:4">
      <c r="D131" s="13"/>
    </row>
    <row r="132" spans="4:4">
      <c r="D132" s="13"/>
    </row>
    <row r="133" spans="4:4">
      <c r="D133" s="13"/>
    </row>
    <row r="134" spans="4:4">
      <c r="D134" s="13"/>
    </row>
    <row r="135" spans="4:4">
      <c r="D135" s="13"/>
    </row>
    <row r="136" spans="4:4">
      <c r="D136" s="13"/>
    </row>
    <row r="137" spans="4:4">
      <c r="D137" s="13"/>
    </row>
    <row r="138" spans="4:4">
      <c r="D138" s="13"/>
    </row>
    <row r="139" spans="4:4">
      <c r="D139" s="13"/>
    </row>
    <row r="140" spans="4:4">
      <c r="D140" s="13"/>
    </row>
    <row r="141" spans="4:4">
      <c r="D141" s="13"/>
    </row>
    <row r="142" spans="4:4">
      <c r="D142" s="13"/>
    </row>
    <row r="143" spans="4:4">
      <c r="D143" s="13"/>
    </row>
    <row r="144" spans="4:4">
      <c r="D144" s="13"/>
    </row>
    <row r="145" spans="4:4">
      <c r="D145" s="13"/>
    </row>
    <row r="146" spans="4:4">
      <c r="D146" s="13"/>
    </row>
    <row r="147" spans="4:4">
      <c r="D147" s="13"/>
    </row>
    <row r="148" spans="4:4">
      <c r="D148" s="13"/>
    </row>
    <row r="149" spans="4:4">
      <c r="D149" s="13"/>
    </row>
    <row r="150" spans="4:4">
      <c r="D150" s="13"/>
    </row>
    <row r="151" spans="4:4">
      <c r="D151" s="13"/>
    </row>
    <row r="152" spans="4:4">
      <c r="D152" s="13"/>
    </row>
    <row r="153" spans="4:4">
      <c r="D153" s="13"/>
    </row>
    <row r="154" spans="4:4">
      <c r="D154" s="13"/>
    </row>
    <row r="155" spans="4:4">
      <c r="D155" s="13"/>
    </row>
    <row r="156" spans="4:4">
      <c r="D156" s="13"/>
    </row>
    <row r="157" spans="4:4">
      <c r="D157" s="13"/>
    </row>
    <row r="158" spans="4:4">
      <c r="D158" s="13"/>
    </row>
    <row r="159" spans="4:4">
      <c r="D159" s="13"/>
    </row>
    <row r="160" spans="4:4">
      <c r="D160" s="13"/>
    </row>
    <row r="161" spans="4:4">
      <c r="D161" s="13"/>
    </row>
    <row r="162" spans="4:4">
      <c r="D162" s="13"/>
    </row>
    <row r="163" spans="4:4">
      <c r="D163" s="13"/>
    </row>
    <row r="164" spans="4:4">
      <c r="D164" s="13"/>
    </row>
    <row r="165" spans="4:4">
      <c r="D165" s="13"/>
    </row>
    <row r="166" spans="4:4">
      <c r="D166" s="13"/>
    </row>
    <row r="167" spans="4:4">
      <c r="D167" s="13"/>
    </row>
    <row r="168" spans="4:4">
      <c r="D168" s="13"/>
    </row>
    <row r="169" spans="4:4">
      <c r="D169" s="13"/>
    </row>
    <row r="170" spans="4:4">
      <c r="D170" s="13"/>
    </row>
    <row r="171" spans="4:4">
      <c r="D171" s="13"/>
    </row>
    <row r="172" spans="4:4">
      <c r="D172" s="13"/>
    </row>
    <row r="173" spans="4:4">
      <c r="D173" s="13"/>
    </row>
    <row r="174" spans="4:4">
      <c r="D174" s="13"/>
    </row>
    <row r="175" spans="4:4">
      <c r="D175" s="13"/>
    </row>
    <row r="176" spans="4:4">
      <c r="D176" s="13"/>
    </row>
    <row r="177" spans="4:4">
      <c r="D177" s="13"/>
    </row>
    <row r="178" spans="4:4">
      <c r="D178" s="13"/>
    </row>
    <row r="179" spans="4:4">
      <c r="D179" s="13"/>
    </row>
    <row r="180" spans="4:4">
      <c r="D180" s="13"/>
    </row>
    <row r="181" spans="4:4">
      <c r="D181" s="13"/>
    </row>
    <row r="182" spans="4:4">
      <c r="D182" s="13"/>
    </row>
    <row r="183" spans="4:4">
      <c r="D183" s="13"/>
    </row>
    <row r="184" spans="4:4">
      <c r="D184" s="13"/>
    </row>
    <row r="185" spans="4:4">
      <c r="D185" s="13"/>
    </row>
    <row r="186" spans="4:4">
      <c r="D186" s="13"/>
    </row>
    <row r="187" spans="4:4">
      <c r="D187" s="13"/>
    </row>
    <row r="188" spans="4:4">
      <c r="D188" s="13"/>
    </row>
    <row r="189" spans="4:4">
      <c r="D189" s="13"/>
    </row>
    <row r="190" spans="4:4">
      <c r="D190" s="13"/>
    </row>
    <row r="191" spans="4:4">
      <c r="D191" s="13"/>
    </row>
    <row r="192" spans="4:4">
      <c r="D192" s="13"/>
    </row>
    <row r="193" spans="4:4">
      <c r="D193" s="13"/>
    </row>
    <row r="194" spans="4:4">
      <c r="D194" s="13"/>
    </row>
    <row r="195" spans="4:4">
      <c r="D195" s="13"/>
    </row>
    <row r="196" spans="4:4">
      <c r="D196" s="13"/>
    </row>
    <row r="197" spans="4:4">
      <c r="D197" s="13"/>
    </row>
    <row r="198" spans="4:4">
      <c r="D198" s="13"/>
    </row>
    <row r="199" spans="4:4">
      <c r="D199" s="13"/>
    </row>
    <row r="200" spans="4:4">
      <c r="D200" s="13"/>
    </row>
    <row r="201" spans="4:4">
      <c r="D201" s="13"/>
    </row>
    <row r="202" spans="4:4">
      <c r="D202" s="13"/>
    </row>
    <row r="203" spans="4:4">
      <c r="D203" s="13"/>
    </row>
    <row r="204" spans="4:4">
      <c r="D204" s="13"/>
    </row>
    <row r="205" spans="4:4">
      <c r="D205" s="13"/>
    </row>
    <row r="206" spans="4:4">
      <c r="D206" s="13"/>
    </row>
    <row r="207" spans="4:4">
      <c r="D207" s="13"/>
    </row>
    <row r="208" spans="4:4">
      <c r="D208" s="13"/>
    </row>
    <row r="209" spans="4:4">
      <c r="D209" s="13"/>
    </row>
    <row r="210" spans="4:4">
      <c r="D210" s="13"/>
    </row>
    <row r="211" spans="4:4">
      <c r="D211" s="13"/>
    </row>
    <row r="212" spans="4:4">
      <c r="D212" s="13"/>
    </row>
    <row r="213" spans="4:4">
      <c r="D213" s="13"/>
    </row>
    <row r="214" spans="4:4">
      <c r="D214" s="13"/>
    </row>
    <row r="215" spans="4:4">
      <c r="D215" s="13"/>
    </row>
    <row r="216" spans="4:4">
      <c r="D216" s="13"/>
    </row>
    <row r="217" spans="4:4">
      <c r="D217" s="13"/>
    </row>
    <row r="218" spans="4:4">
      <c r="D218" s="13"/>
    </row>
    <row r="219" spans="4:4">
      <c r="D219" s="13"/>
    </row>
    <row r="220" spans="4:4">
      <c r="D220" s="13"/>
    </row>
    <row r="221" spans="4:4">
      <c r="D221" s="13"/>
    </row>
    <row r="222" spans="4:4">
      <c r="D222" s="13"/>
    </row>
    <row r="223" spans="4:4">
      <c r="D223" s="13"/>
    </row>
    <row r="224" spans="4:4">
      <c r="D224" s="13"/>
    </row>
    <row r="225" spans="4:4">
      <c r="D225" s="13"/>
    </row>
    <row r="226" spans="4:4">
      <c r="D226" s="13"/>
    </row>
    <row r="227" spans="4:4">
      <c r="D227" s="13"/>
    </row>
    <row r="228" spans="4:4">
      <c r="D228" s="13"/>
    </row>
    <row r="229" spans="4:4">
      <c r="D229" s="13"/>
    </row>
    <row r="230" spans="4:4">
      <c r="D230" s="13"/>
    </row>
    <row r="231" spans="4:4">
      <c r="D231" s="13"/>
    </row>
    <row r="232" spans="4:4">
      <c r="D232" s="13"/>
    </row>
    <row r="233" spans="4:4">
      <c r="D233" s="13"/>
    </row>
    <row r="234" spans="4:4">
      <c r="D234" s="13"/>
    </row>
    <row r="235" spans="4:4">
      <c r="D235" s="13"/>
    </row>
    <row r="236" spans="4:4">
      <c r="D236" s="13"/>
    </row>
    <row r="237" spans="4:4">
      <c r="D237" s="13"/>
    </row>
    <row r="238" spans="4:4">
      <c r="D238" s="13"/>
    </row>
    <row r="239" spans="4:4">
      <c r="D239" s="13"/>
    </row>
    <row r="240" spans="4:4">
      <c r="D240" s="13"/>
    </row>
    <row r="241" spans="4:4">
      <c r="D241" s="13"/>
    </row>
    <row r="242" spans="4:4">
      <c r="D242" s="13"/>
    </row>
    <row r="243" spans="4:4">
      <c r="D243" s="13"/>
    </row>
    <row r="244" spans="4:4">
      <c r="D244" s="13"/>
    </row>
    <row r="245" spans="4:4">
      <c r="D245" s="13"/>
    </row>
    <row r="246" spans="4:4">
      <c r="D246" s="13"/>
    </row>
    <row r="247" spans="4:4">
      <c r="D247" s="13"/>
    </row>
    <row r="248" spans="4:4">
      <c r="D248" s="13"/>
    </row>
    <row r="249" spans="4:4">
      <c r="D249" s="13"/>
    </row>
    <row r="250" spans="4:4">
      <c r="D250" s="13"/>
    </row>
    <row r="251" spans="4:4">
      <c r="D251" s="13"/>
    </row>
    <row r="252" spans="4:4">
      <c r="D252" s="13"/>
    </row>
    <row r="253" spans="4:4">
      <c r="D253" s="13"/>
    </row>
    <row r="254" spans="4:4">
      <c r="D254" s="13"/>
    </row>
    <row r="255" spans="4:4">
      <c r="D255" s="13"/>
    </row>
    <row r="256" spans="4:4">
      <c r="D256" s="13"/>
    </row>
    <row r="257" spans="4:4">
      <c r="D257" s="13"/>
    </row>
    <row r="258" spans="4:4">
      <c r="D258" s="13"/>
    </row>
    <row r="259" spans="4:4">
      <c r="D259" s="13"/>
    </row>
    <row r="260" spans="4:4">
      <c r="D260" s="13"/>
    </row>
    <row r="261" spans="4:4">
      <c r="D261" s="13"/>
    </row>
    <row r="262" spans="4:4">
      <c r="D262" s="13"/>
    </row>
    <row r="263" spans="4:4">
      <c r="D263" s="13"/>
    </row>
    <row r="264" spans="4:4">
      <c r="D264" s="13"/>
    </row>
    <row r="265" spans="4:4">
      <c r="D265" s="13"/>
    </row>
    <row r="266" spans="4:4">
      <c r="D266" s="13"/>
    </row>
    <row r="267" spans="4:4">
      <c r="D267" s="13"/>
    </row>
    <row r="268" spans="4:4">
      <c r="D268" s="13"/>
    </row>
    <row r="269" spans="4:4">
      <c r="D269" s="13"/>
    </row>
    <row r="270" spans="4:4">
      <c r="D270" s="13"/>
    </row>
    <row r="271" spans="4:4">
      <c r="D271" s="13"/>
    </row>
    <row r="272" spans="4:4">
      <c r="D272" s="13"/>
    </row>
    <row r="273" spans="4:4">
      <c r="D273" s="13"/>
    </row>
    <row r="274" spans="4:4">
      <c r="D274" s="13"/>
    </row>
    <row r="275" spans="4:4">
      <c r="D275" s="13"/>
    </row>
    <row r="276" spans="4:4">
      <c r="D276" s="13"/>
    </row>
    <row r="277" spans="4:4">
      <c r="D277" s="13"/>
    </row>
    <row r="278" spans="4:4">
      <c r="D278" s="13"/>
    </row>
    <row r="279" spans="4:4">
      <c r="D279" s="13"/>
    </row>
    <row r="280" spans="4:4">
      <c r="D280" s="13"/>
    </row>
    <row r="281" spans="4:4">
      <c r="D281" s="13"/>
    </row>
    <row r="282" spans="4:4">
      <c r="D282" s="13"/>
    </row>
    <row r="283" spans="4:4">
      <c r="D283" s="13"/>
    </row>
    <row r="284" spans="4:4">
      <c r="D284" s="13"/>
    </row>
    <row r="285" spans="4:4">
      <c r="D285" s="13"/>
    </row>
    <row r="286" spans="4:4">
      <c r="D286" s="13"/>
    </row>
    <row r="287" spans="4:4">
      <c r="D287" s="13"/>
    </row>
    <row r="288" spans="4:4">
      <c r="D288" s="13"/>
    </row>
    <row r="289" spans="4:4">
      <c r="D289" s="13"/>
    </row>
    <row r="290" spans="4:4">
      <c r="D290" s="13"/>
    </row>
    <row r="291" spans="4:4">
      <c r="D291" s="13"/>
    </row>
    <row r="292" spans="4:4">
      <c r="D292" s="13"/>
    </row>
    <row r="293" spans="4:4">
      <c r="D293" s="13"/>
    </row>
    <row r="294" spans="4:4">
      <c r="D294" s="13"/>
    </row>
    <row r="295" spans="4:4">
      <c r="D295" s="13"/>
    </row>
    <row r="296" spans="4:4">
      <c r="D296" s="13"/>
    </row>
    <row r="297" spans="4:4">
      <c r="D297" s="13"/>
    </row>
    <row r="298" spans="4:4">
      <c r="D298" s="13"/>
    </row>
    <row r="299" spans="4:4">
      <c r="D299" s="13"/>
    </row>
    <row r="300" spans="4:4">
      <c r="D300" s="13"/>
    </row>
    <row r="301" spans="4:4">
      <c r="D301" s="13"/>
    </row>
    <row r="302" spans="4:4">
      <c r="D302" s="13"/>
    </row>
    <row r="303" spans="4:4">
      <c r="D303" s="13"/>
    </row>
    <row r="304" spans="4:4">
      <c r="D304" s="13"/>
    </row>
    <row r="305" spans="4:4">
      <c r="D305" s="13"/>
    </row>
    <row r="306" spans="4:4">
      <c r="D306" s="13"/>
    </row>
    <row r="307" spans="4:4">
      <c r="D307" s="13"/>
    </row>
    <row r="308" spans="4:4">
      <c r="D308" s="13"/>
    </row>
    <row r="309" spans="4:4">
      <c r="D309" s="13"/>
    </row>
    <row r="310" spans="4:4">
      <c r="D310" s="13"/>
    </row>
    <row r="311" spans="4:4">
      <c r="D311" s="13"/>
    </row>
    <row r="312" spans="4:4">
      <c r="D312" s="13"/>
    </row>
    <row r="313" spans="4:4">
      <c r="D313" s="13"/>
    </row>
    <row r="314" spans="4:4">
      <c r="D314" s="13"/>
    </row>
    <row r="315" spans="4:4">
      <c r="D315" s="13"/>
    </row>
    <row r="316" spans="4:4">
      <c r="D316" s="13"/>
    </row>
    <row r="317" spans="4:4">
      <c r="D317" s="13"/>
    </row>
    <row r="318" spans="4:4">
      <c r="D318" s="13"/>
    </row>
    <row r="319" spans="4:4">
      <c r="D319" s="13"/>
    </row>
    <row r="320" spans="4:4">
      <c r="D320" s="13"/>
    </row>
    <row r="321" spans="4:4">
      <c r="D321" s="13"/>
    </row>
    <row r="322" spans="4:4">
      <c r="D322" s="13"/>
    </row>
    <row r="323" spans="4:4">
      <c r="D323" s="13"/>
    </row>
    <row r="324" spans="4:4">
      <c r="D324" s="13"/>
    </row>
    <row r="325" spans="4:4">
      <c r="D325" s="13"/>
    </row>
    <row r="326" spans="4:4">
      <c r="D326" s="13"/>
    </row>
    <row r="327" spans="4:4">
      <c r="D327" s="13"/>
    </row>
    <row r="328" spans="4:4">
      <c r="D328" s="13"/>
    </row>
    <row r="329" spans="4:4">
      <c r="D329" s="13"/>
    </row>
    <row r="330" spans="4:4">
      <c r="D330" s="13"/>
    </row>
    <row r="331" spans="4:4">
      <c r="D331" s="13"/>
    </row>
    <row r="332" spans="4:4">
      <c r="D332" s="13"/>
    </row>
    <row r="333" spans="4:4">
      <c r="D333" s="13"/>
    </row>
    <row r="334" spans="4:4">
      <c r="D334" s="13"/>
    </row>
    <row r="335" spans="4:4">
      <c r="D335" s="13"/>
    </row>
    <row r="336" spans="4:4">
      <c r="D336" s="13"/>
    </row>
    <row r="337" spans="4:4">
      <c r="D337" s="13"/>
    </row>
    <row r="338" spans="4:4">
      <c r="D338" s="13"/>
    </row>
    <row r="339" spans="4:4">
      <c r="D339" s="13"/>
    </row>
    <row r="340" spans="4:4">
      <c r="D340" s="13"/>
    </row>
    <row r="341" spans="4:4">
      <c r="D341" s="13"/>
    </row>
    <row r="342" spans="4:4">
      <c r="D342" s="13"/>
    </row>
    <row r="343" spans="4:4">
      <c r="D343" s="13"/>
    </row>
    <row r="344" spans="4:4">
      <c r="D344" s="13"/>
    </row>
    <row r="345" spans="4:4">
      <c r="D345" s="13"/>
    </row>
    <row r="346" spans="4:4">
      <c r="D346" s="13"/>
    </row>
    <row r="347" spans="4:4">
      <c r="D347" s="13"/>
    </row>
    <row r="348" spans="4:4">
      <c r="D348" s="13"/>
    </row>
    <row r="349" spans="4:4">
      <c r="D349" s="13"/>
    </row>
    <row r="350" spans="4:4">
      <c r="D350" s="13"/>
    </row>
    <row r="351" spans="4:4">
      <c r="D351" s="13"/>
    </row>
    <row r="352" spans="4:4">
      <c r="D352" s="13"/>
    </row>
    <row r="353" spans="4:4">
      <c r="D353" s="13"/>
    </row>
    <row r="354" spans="4:4">
      <c r="D354" s="13"/>
    </row>
    <row r="355" spans="4:4">
      <c r="D355" s="13"/>
    </row>
    <row r="356" spans="4:4">
      <c r="D356" s="13"/>
    </row>
    <row r="357" spans="4:4">
      <c r="D357" s="13"/>
    </row>
    <row r="358" spans="4:4">
      <c r="D358" s="13"/>
    </row>
    <row r="359" spans="4:4">
      <c r="D359" s="13"/>
    </row>
    <row r="360" spans="4:4">
      <c r="D360" s="13"/>
    </row>
    <row r="361" spans="4:4">
      <c r="D361" s="13"/>
    </row>
    <row r="362" spans="4:4">
      <c r="D362" s="13"/>
    </row>
    <row r="363" spans="4:4">
      <c r="D363" s="13"/>
    </row>
    <row r="364" spans="4:4">
      <c r="D364" s="13"/>
    </row>
    <row r="365" spans="4:4">
      <c r="D365" s="13"/>
    </row>
    <row r="366" spans="4:4">
      <c r="D366" s="13"/>
    </row>
    <row r="367" spans="4:4">
      <c r="D367" s="13"/>
    </row>
    <row r="368" spans="4:4">
      <c r="D368" s="13"/>
    </row>
    <row r="369" spans="4:4">
      <c r="D369" s="13"/>
    </row>
    <row r="370" spans="4:4">
      <c r="D370" s="13"/>
    </row>
    <row r="371" spans="4:4">
      <c r="D371" s="13"/>
    </row>
    <row r="372" spans="4:4">
      <c r="D372" s="13"/>
    </row>
    <row r="373" spans="4:4">
      <c r="D373" s="13"/>
    </row>
    <row r="374" spans="4:4">
      <c r="D374" s="13"/>
    </row>
    <row r="375" spans="4:4">
      <c r="D375" s="13"/>
    </row>
    <row r="376" spans="4:4">
      <c r="D376" s="13"/>
    </row>
    <row r="377" spans="4:4">
      <c r="D377" s="13"/>
    </row>
    <row r="378" spans="4:4">
      <c r="D378" s="13"/>
    </row>
    <row r="379" spans="4:4">
      <c r="D379" s="13"/>
    </row>
    <row r="380" spans="4:4">
      <c r="D380" s="13"/>
    </row>
    <row r="381" spans="4:4">
      <c r="D381" s="13"/>
    </row>
    <row r="382" spans="4:4">
      <c r="D382" s="13"/>
    </row>
    <row r="383" spans="4:4">
      <c r="D383" s="13"/>
    </row>
    <row r="384" spans="4:4">
      <c r="D384" s="13"/>
    </row>
    <row r="385" spans="4:4">
      <c r="D385" s="13"/>
    </row>
    <row r="386" spans="4:4">
      <c r="D386" s="13"/>
    </row>
    <row r="387" spans="4:4">
      <c r="D387" s="13"/>
    </row>
    <row r="388" spans="4:4">
      <c r="D388" s="13"/>
    </row>
    <row r="389" spans="4:4">
      <c r="D389" s="13"/>
    </row>
    <row r="390" spans="4:4">
      <c r="D390" s="13"/>
    </row>
    <row r="391" spans="4:4">
      <c r="D391" s="13"/>
    </row>
    <row r="392" spans="4:4">
      <c r="D392" s="13"/>
    </row>
    <row r="393" spans="4:4">
      <c r="D393" s="13"/>
    </row>
    <row r="394" spans="4:4">
      <c r="D394" s="13"/>
    </row>
    <row r="395" spans="4:4">
      <c r="D395" s="13"/>
    </row>
    <row r="396" spans="4:4">
      <c r="D396" s="13"/>
    </row>
    <row r="397" spans="4:4">
      <c r="D397" s="13"/>
    </row>
    <row r="398" spans="4:4">
      <c r="D398" s="13"/>
    </row>
    <row r="399" spans="4:4">
      <c r="D399" s="13"/>
    </row>
    <row r="400" spans="4:4">
      <c r="D400" s="13"/>
    </row>
    <row r="401" spans="4:4">
      <c r="D401" s="13"/>
    </row>
    <row r="402" spans="4:4">
      <c r="D402" s="13"/>
    </row>
    <row r="403" spans="4:4">
      <c r="D403" s="13"/>
    </row>
    <row r="404" spans="4:4">
      <c r="D404" s="13"/>
    </row>
    <row r="405" spans="4:4">
      <c r="D405" s="13"/>
    </row>
    <row r="406" spans="4:4">
      <c r="D406" s="13"/>
    </row>
    <row r="407" spans="4:4">
      <c r="D407" s="13"/>
    </row>
    <row r="408" spans="4:4">
      <c r="D408" s="13"/>
    </row>
    <row r="409" spans="4:4">
      <c r="D409" s="13"/>
    </row>
    <row r="410" spans="4:4">
      <c r="D410" s="13"/>
    </row>
    <row r="411" spans="4:4">
      <c r="D411" s="13"/>
    </row>
    <row r="412" spans="4:4">
      <c r="D412" s="13"/>
    </row>
    <row r="413" spans="4:4">
      <c r="D413" s="13"/>
    </row>
    <row r="414" spans="4:4">
      <c r="D414" s="13"/>
    </row>
    <row r="415" spans="4:4">
      <c r="D415" s="13"/>
    </row>
    <row r="416" spans="4:4">
      <c r="D416" s="13"/>
    </row>
    <row r="417" spans="4:4">
      <c r="D417" s="13"/>
    </row>
    <row r="418" spans="4:4">
      <c r="D418" s="13"/>
    </row>
    <row r="419" spans="4:4">
      <c r="D419" s="13"/>
    </row>
    <row r="420" spans="4:4">
      <c r="D420" s="13"/>
    </row>
    <row r="421" spans="4:4">
      <c r="D421" s="13"/>
    </row>
    <row r="422" spans="4:4">
      <c r="D422" s="13"/>
    </row>
    <row r="423" spans="4:4">
      <c r="D423" s="13"/>
    </row>
    <row r="424" spans="4:4">
      <c r="D424" s="13"/>
    </row>
    <row r="425" spans="4:4">
      <c r="D425" s="13"/>
    </row>
    <row r="426" spans="4:4">
      <c r="D426" s="13"/>
    </row>
    <row r="427" spans="4:4">
      <c r="D427" s="13"/>
    </row>
    <row r="428" spans="4:4">
      <c r="D428" s="13"/>
    </row>
    <row r="429" spans="4:4">
      <c r="D429" s="13"/>
    </row>
    <row r="430" spans="4:4">
      <c r="D430" s="13"/>
    </row>
    <row r="431" spans="4:4">
      <c r="D431" s="13"/>
    </row>
    <row r="432" spans="4:4">
      <c r="D432" s="13"/>
    </row>
    <row r="433" spans="4:4">
      <c r="D433" s="13"/>
    </row>
    <row r="434" spans="4:4">
      <c r="D434" s="13"/>
    </row>
    <row r="435" spans="4:4">
      <c r="D435" s="13"/>
    </row>
    <row r="436" spans="4:4">
      <c r="D436" s="13"/>
    </row>
  </sheetData>
  <sortState ref="A8:D113">
    <sortCondition descending="1" ref="C8"/>
  </sortState>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CONTENTS</vt:lpstr>
      <vt:lpstr>Unique_hypos_IPRlist</vt:lpstr>
      <vt:lpstr>Unique_hypos_IPRsummary</vt:lpstr>
      <vt:lpstr>Conserved_hypos_IPRlist </vt:lpstr>
      <vt:lpstr>Conserved_hypos_IPRsummary</vt:lpstr>
      <vt:lpstr>Giint_Spsal_hypos_IPRlist</vt:lpstr>
      <vt:lpstr>Giint_Spsal_hypos_IPRsummary</vt:lpstr>
      <vt:lpstr>B5200000</vt:lpstr>
      <vt:lpstr>'Conserved_hypos_IPRlist '!Criteria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Courtney Stairs</dc:creator>
  <cp:lastModifiedBy>Courtney Stairs</cp:lastModifiedBy>
  <dcterms:created xsi:type="dcterms:W3CDTF">2019-01-15T15:25:34Z</dcterms:created>
  <dcterms:modified xsi:type="dcterms:W3CDTF">2019-01-22T12:24:02Z</dcterms:modified>
</cp:coreProperties>
</file>