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otenb\Documents\NCSU\FOCC GENOME PAPER\BMC Biology Submission\ACCEPTED &amp; ready to submit\"/>
    </mc:Choice>
  </mc:AlternateContent>
  <bookViews>
    <workbookView xWindow="-108" yWindow="-108" windowWidth="25824" windowHeight="10416" firstSheet="7" activeTab="11"/>
  </bookViews>
  <sheets>
    <sheet name="Index" sheetId="9" r:id="rId1"/>
    <sheet name="1. Shared_by_all_three" sheetId="1" r:id="rId2"/>
    <sheet name="2. fusca vs palmi" sheetId="2" r:id="rId3"/>
    <sheet name="3. occidentalis vs fusca" sheetId="3" r:id="rId4"/>
    <sheet name="4. occidentalis vs palmi" sheetId="4" r:id="rId5"/>
    <sheet name="5. occidentalis only" sheetId="5" r:id="rId6"/>
    <sheet name="6. fusca only" sheetId="6" r:id="rId7"/>
    <sheet name="7.palmi only" sheetId="7" r:id="rId8"/>
    <sheet name="8. Summary for Table 5B" sheetId="8" r:id="rId9"/>
    <sheet name="9. Focc Immunodb" sheetId="10" r:id="rId10"/>
    <sheet name="10. Ffusca Immunodb" sheetId="11" r:id="rId11"/>
    <sheet name="11. Tpalmi Immunodb" sheetId="12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7" l="1"/>
  <c r="B14" i="5"/>
  <c r="B58" i="4"/>
  <c r="B33" i="3"/>
  <c r="B16" i="2"/>
  <c r="E47" i="8"/>
  <c r="C45" i="8"/>
  <c r="D45" i="8"/>
  <c r="B45" i="8"/>
  <c r="C34" i="8"/>
  <c r="D34" i="8"/>
  <c r="B34" i="8"/>
  <c r="C28" i="8"/>
  <c r="D28" i="8"/>
  <c r="B28" i="8"/>
  <c r="C23" i="8"/>
  <c r="D23" i="8"/>
  <c r="B23" i="8"/>
  <c r="C16" i="8"/>
  <c r="D16" i="8"/>
  <c r="B16" i="8"/>
  <c r="C8" i="8"/>
  <c r="D8" i="8"/>
  <c r="B8" i="8"/>
</calcChain>
</file>

<file path=xl/sharedStrings.xml><?xml version="1.0" encoding="utf-8"?>
<sst xmlns="http://schemas.openxmlformats.org/spreadsheetml/2006/main" count="3195" uniqueCount="2343">
  <si>
    <t># cluster_name</t>
  </si>
  <si>
    <t>protein_number</t>
  </si>
  <si>
    <t>swiss_prot_id</t>
  </si>
  <si>
    <t>go_annotation</t>
  </si>
  <si>
    <t>protein_list</t>
  </si>
  <si>
    <t>cluster3</t>
  </si>
  <si>
    <t>Q9V521</t>
  </si>
  <si>
    <t>GO:0035011; P:melanotic encapsulation of foreign target; IGI:FlyBase</t>
  </si>
  <si>
    <t>occidentalis|CUFF.5246.3.p1;occidentalis|CUFF.11162.3.p1;occidentalis|CUFF.8674.3.p1;occidentalis|FOCC007433-RA.p1;fusca|comp58502_c2_seq1.p2;palmi|MSTRG.16529.1.p1</t>
  </si>
  <si>
    <t>cluster5</t>
  </si>
  <si>
    <t>B7Z031</t>
  </si>
  <si>
    <t>GO:0005886; C:plasma membrane; IEA:UniProtKB-SubCell</t>
  </si>
  <si>
    <t>palmi|MSTRG.1936.1.p1;palmi|MSTRG.21991.1.p1;palmi|MSTRG.21992.1.p1;fusca|comp21789_c1_seq1.p1;occidentalis|CUFF.5840.1.p1</t>
  </si>
  <si>
    <t>cluster6</t>
  </si>
  <si>
    <t>Q96JG6</t>
  </si>
  <si>
    <t>GO:0015031; P:protein transport; IEA:UniProtKB-KW</t>
  </si>
  <si>
    <t>palmi|MSTRG.7039.1.p1;palmi|MSTRG.7040.1.p1;palmi|MSTRG.7041.1.p1;fusca|comp63116_c0_seq1.p1;occidentalis|CUFF.13363.3.p1</t>
  </si>
  <si>
    <t>cluster7</t>
  </si>
  <si>
    <t>Q9NJ98</t>
  </si>
  <si>
    <t>GO:0045088; P:regulation of innate immune response; IDA:UniProtKB</t>
  </si>
  <si>
    <t>cluster8</t>
  </si>
  <si>
    <t>C0HK98</t>
  </si>
  <si>
    <t>GO:0009253; P:peptidoglycan catabolic process; ISS:FlyBase</t>
  </si>
  <si>
    <t>occidentalis|FOCC016415-RA.p1;occidentalis|CUFF.13841.3.p1;occidentalis|CUFF.13838.1.p1;fusca|comp53382_c0_seq5.p4;palmi|MSTRG.2755.1.p4</t>
  </si>
  <si>
    <t>cluster10</t>
  </si>
  <si>
    <t>P00771</t>
  </si>
  <si>
    <t>GO:0030574; P:collagen catabolic process; IEA:UniProtKB-KW</t>
  </si>
  <si>
    <t>fusca|comp59361_c6_seq1.p2;palmi|MSTRG.14807.1.p1;occidentalis|CUFF.11168.3.p1;fusca|comp32479_c0_seq1.p1;palmi|MSTRG.34745.1.p1</t>
  </si>
  <si>
    <t>cluster11</t>
  </si>
  <si>
    <t>Q9VEG6</t>
  </si>
  <si>
    <t>GO:0006979; P:response to oxidative stress; IEA:InterPro</t>
  </si>
  <si>
    <t>fusca|comp73081_c0_seq1.p1;palmi|MSTRG.12344.1.p2;fusca|comp73370_c0_seq1.p1;palmi|MSTRG.8567.1.p1;occidentalis|CUFF.13681.1.p1</t>
  </si>
  <si>
    <t>cluster14</t>
  </si>
  <si>
    <t>Q8T3N2</t>
  </si>
  <si>
    <t>GO:0016032; P:viral process; IEA:UniProtKB-KW</t>
  </si>
  <si>
    <t>palmi|MSTRG.25157.1.p1;palmi|MSTRG.25162.1.p1;fusca|comp68241_c0_seq1.p1;occidentalis|CUFF.3655.2.p1</t>
  </si>
  <si>
    <t>cluster15</t>
  </si>
  <si>
    <t>Q25641</t>
  </si>
  <si>
    <t>GO:0045735; F:nutrient reservoir activity; IEA:UniProtKB-KW</t>
  </si>
  <si>
    <t>palmi|MSTRG.25608.1.p2;palmi|MSTRG.25606.1.p2;fusca|comp54976_c3_seq3.p3;occidentalis|TCONS_00030727.p3</t>
  </si>
  <si>
    <t>cluster16</t>
  </si>
  <si>
    <t>P89116</t>
  </si>
  <si>
    <t>GO:0006915; P:apoptotic process; IEA:UniProtKB-KW</t>
  </si>
  <si>
    <t>palmi|MSTRG.5039.1.p1;palmi|MSTRG.5038.1.p1;fusca|comp68436_c0_seq1.p1;occidentalis|CUFF.13613.1.p1</t>
  </si>
  <si>
    <t>cluster17</t>
  </si>
  <si>
    <t>Q17127</t>
  </si>
  <si>
    <t>palmi|MSTRG.29723.1.p1;palmi|MSTRG.29727.1.p1;fusca|comp54976_c3_seq1.p1;occidentalis|FOCC003013-RA.p2</t>
  </si>
  <si>
    <t>cluster18</t>
  </si>
  <si>
    <t>Q23551</t>
  </si>
  <si>
    <t>GO:0045214; P:sarcomere organization; IBA:GO_Central</t>
  </si>
  <si>
    <t>palmi|MSTRG.7911.1.p1;palmi|MSTRG.7910.1.p2;fusca|comp2831_c0_seq1.p1;occidentalis|FOCC014595-RA.p1</t>
  </si>
  <si>
    <t>cluster20</t>
  </si>
  <si>
    <t>Q9VS29</t>
  </si>
  <si>
    <t>GO:0048812; P:neuron projection morphogenesis; IMP:FlyBase</t>
  </si>
  <si>
    <t>occidentalis|CUFF.6155.3.p1;occidentalis|FOCC002424-RA.p1;fusca|comp56013_c0_seq2.p2;palmi|MSTRG.6135.1.p1</t>
  </si>
  <si>
    <t>cluster21</t>
  </si>
  <si>
    <t>Q9GRW0</t>
  </si>
  <si>
    <t>GO:0045087; P:innate immune response; IEA:UniProtKB-KW</t>
  </si>
  <si>
    <t>occidentalis|CUFF.6658.3.p1;occidentalis|FOCC015263-RA.p1;fusca|comp41112_c0_seq3.p1;palmi|MSTRG.19674.1.p2</t>
  </si>
  <si>
    <t>cluster34</t>
  </si>
  <si>
    <t>P11941</t>
  </si>
  <si>
    <t>GO:0008152; P:metabolic process; IEA:UniProtKB-KW</t>
  </si>
  <si>
    <t>fusca|comp35397_c0_seq1.p1;palmi|MSTRG.34685.1.p1;occidentalis|CUFF.4937.1.p1</t>
  </si>
  <si>
    <t>cluster35</t>
  </si>
  <si>
    <t>P80674</t>
  </si>
  <si>
    <t>GO:0042302; F:structural constituent of cuticle; IEA:UniProtKB-KW</t>
  </si>
  <si>
    <t>fusca|comp45037_c0_seq1.p2;palmi|MSTRG.10309.1.p3;occidentalis|CUFF.2032.2.p3</t>
  </si>
  <si>
    <t>cluster36</t>
  </si>
  <si>
    <t>A7E8H4</t>
  </si>
  <si>
    <t>fusca|comp70892_c0_seq1.p1;palmi|MSTRG.35501.1.p1;occidentalis|CUFF.3632.1.p2</t>
  </si>
  <si>
    <t>cluster37</t>
  </si>
  <si>
    <t>P15330</t>
  </si>
  <si>
    <t>GO:0007419; P:ventral cord development; NAS:FlyBase</t>
  </si>
  <si>
    <t>fusca|comp78669_c0_seq1.p1;palmi|MSTRG.20093.1.p1;occidentalis|FOCC007657-RA.p1</t>
  </si>
  <si>
    <t>cluster38</t>
  </si>
  <si>
    <t>O14618</t>
  </si>
  <si>
    <t>GO:0006801; P:superoxide metabolic process; TAS:ProtInc</t>
  </si>
  <si>
    <t>fusca|comp59990_c0_seq1.p1;palmi|MSTRG.17128.1.p1;occidentalis|CUFF.7874.1.p1</t>
  </si>
  <si>
    <t>cluster39</t>
  </si>
  <si>
    <t>Q4G075</t>
  </si>
  <si>
    <t>GO:0042176; P:regulation of protein catabolic process; IEA:Ensembl</t>
  </si>
  <si>
    <t>fusca|comp46915_c0_seq1.p1;occidentalis|CUFF.11135.1.p1;palmi|MSTRG.31391.1.p1</t>
  </si>
  <si>
    <t>cluster40</t>
  </si>
  <si>
    <t>Q3T904</t>
  </si>
  <si>
    <t>fusca|comp68779_c0_seq1.p1;palmi|MSTRG.4021.1.p1;occidentalis|FOCC004453-RA.p1</t>
  </si>
  <si>
    <t>cluster41</t>
  </si>
  <si>
    <t>Q91ZR4</t>
  </si>
  <si>
    <t>GO:0035330; P:regulation of hippo signaling; ISO:MGI</t>
  </si>
  <si>
    <t>fusca|comp19424_c0_seq1.p1;palmi|MSTRG.16534.1.p1;occidentalis|CUFF.2894.2.p1</t>
  </si>
  <si>
    <t>cluster42</t>
  </si>
  <si>
    <t>Q14315</t>
  </si>
  <si>
    <t>GO:0048747; P:muscle fiber development; IEA:Ensembl</t>
  </si>
  <si>
    <t>fusca|comp74292_c0_seq1.p1;palmi|MSTRG.27969.1.p1;occidentalis|CUFF.9982.2.p1</t>
  </si>
  <si>
    <t>cluster43</t>
  </si>
  <si>
    <t>Q6DG88</t>
  </si>
  <si>
    <t>fusca|comp61499_c0_seq1.p1;palmi|MSTRG.22241.1.p1;occidentalis|CUFF.1490.1.p1</t>
  </si>
  <si>
    <t>cluster44</t>
  </si>
  <si>
    <t>G5EBU4</t>
  </si>
  <si>
    <t>GO:0045773; P:positive regulation of axon extension; IMP:WormBase</t>
  </si>
  <si>
    <t>fusca|comp59207_c1_seq5.p1;occidentalis|TCONS_00030722.p1;palmi|MSTRG.10133.1.p1</t>
  </si>
  <si>
    <t>cluster45</t>
  </si>
  <si>
    <t>Q6DG60</t>
  </si>
  <si>
    <t>GO:0006511; P:ubiquitin-dependent protein catabolic process; IBA:GO_Central</t>
  </si>
  <si>
    <t>fusca|comp17421_c0_seq1.p1;palmi|MSTRG.15462.1.p1;occidentalis|FOCC008325-RA.p1</t>
  </si>
  <si>
    <t>cluster46</t>
  </si>
  <si>
    <t>O02228</t>
  </si>
  <si>
    <t>GO:0015871; P:choline transport; IDA:WormBase</t>
  </si>
  <si>
    <t>fusca|comp64215_c0_seq1.p1;palmi|MSTRG.19437.1.p1;occidentalis|CUFF.3664.1.p1</t>
  </si>
  <si>
    <t>cluster47</t>
  </si>
  <si>
    <t>Q9H6T7</t>
  </si>
  <si>
    <t>GO:0090502; P:RNA phosphodiester bond hydrolysis, endonucleolytic; IEA:GOC</t>
  </si>
  <si>
    <t>fusca|comp66139_c0_seq1.p1;palmi|MSTRG.4863.1.p1;occidentalis|FOCC005654-RA.p1</t>
  </si>
  <si>
    <t>cluster48</t>
  </si>
  <si>
    <t>Q22307</t>
  </si>
  <si>
    <t>GO:0008380; P:RNA splicing; IEA:UniProtKB-KW</t>
  </si>
  <si>
    <t>fusca|comp23404_c0_seq1.p1;palmi|MSTRG.32975.1.p1;occidentalis|CUFF.303.1.p1</t>
  </si>
  <si>
    <t>cluster49</t>
  </si>
  <si>
    <t>P23249</t>
  </si>
  <si>
    <t>GO:0150011; P:regulation of neuron projection arborization; IMP:UniProtKB</t>
  </si>
  <si>
    <t>fusca|comp78549_c0_seq1.p1;palmi|MSTRG.6907.1.p1;occidentalis|CUFF.6740.1.p1</t>
  </si>
  <si>
    <t>Gene Description</t>
  </si>
  <si>
    <t>Phenoloxidase 2</t>
  </si>
  <si>
    <t>Syndetin</t>
  </si>
  <si>
    <t>Protein Peste</t>
  </si>
  <si>
    <t>b-1,3-glucan binding protein 1</t>
  </si>
  <si>
    <t>PGRP-SC1 precursor</t>
  </si>
  <si>
    <t>Serine protease</t>
  </si>
  <si>
    <t>Chorion Peroxidase</t>
  </si>
  <si>
    <t>Protein Argonaute 2</t>
  </si>
  <si>
    <t>Allergen Cr-PI</t>
  </si>
  <si>
    <t>Sf Caspase-1</t>
  </si>
  <si>
    <t>Larval Storage protein</t>
  </si>
  <si>
    <t>Twitchin</t>
  </si>
  <si>
    <t>Down syndrome cell adhesion molecule 2 (Dscam2)</t>
  </si>
  <si>
    <t>Phenoloxidase activating factor 2</t>
  </si>
  <si>
    <t>Lysozyme C II precursor</t>
  </si>
  <si>
    <t>Cutical protein 1 recombinant protein</t>
  </si>
  <si>
    <t>Autophagy related protein 8 precursor</t>
  </si>
  <si>
    <t>Embryonic polarity protein dorsal</t>
  </si>
  <si>
    <t>Copper chaperone for superoxide dismutase</t>
  </si>
  <si>
    <t>Serpin b1a- Leukocyte elastase inhibitor A</t>
  </si>
  <si>
    <t>Autophagy related protein 9A</t>
  </si>
  <si>
    <t>Serine/Threonine protein kinase Nek8</t>
  </si>
  <si>
    <t>Filamin-C</t>
  </si>
  <si>
    <t>Cysteine protease ATG4B</t>
  </si>
  <si>
    <t>Zinc finger E-box binding homeobox protein Zag1</t>
  </si>
  <si>
    <t>Ubiquitin conjugating enzyme E2Z</t>
  </si>
  <si>
    <t>High Affinity Choline Transporter 1</t>
  </si>
  <si>
    <t>Microprocessor complex subunit DGCR8</t>
  </si>
  <si>
    <t>ATP-dependent RNA helicase A</t>
  </si>
  <si>
    <t>Putative helicase MOV-10</t>
  </si>
  <si>
    <t>cluster76</t>
  </si>
  <si>
    <t>O97398</t>
  </si>
  <si>
    <t>Chymotrypsin</t>
  </si>
  <si>
    <t>GO:0007586; P:digestion; IEA:UniProtKB-KW</t>
  </si>
  <si>
    <t>fusca|comp50719_c0_seq1.p1;palmi|MSTRG.15580.1.p1</t>
  </si>
  <si>
    <t>cluster79</t>
  </si>
  <si>
    <t>Q61RA2</t>
  </si>
  <si>
    <t>DCN1-like protein 1</t>
  </si>
  <si>
    <t>GO:0006468; P:protein phosphorylation; IBA:GO_Central</t>
  </si>
  <si>
    <t>fusca|comp42833_c0_seq4.p1;palmi|MSTRG.28159.1.p1</t>
  </si>
  <si>
    <t>cluster80</t>
  </si>
  <si>
    <t>Q5ZKU1</t>
  </si>
  <si>
    <t>Putative dual specificity tyrosine-phosphorylation-regulated kinase 3 homolog</t>
  </si>
  <si>
    <t>GO:0045116; P:protein neddylation; IBA:GO_Central</t>
  </si>
  <si>
    <t>fusca|comp27345_c0_seq1.p1;palmi|MSTRG.5432.1.p1</t>
  </si>
  <si>
    <t>cluster82</t>
  </si>
  <si>
    <t>Q9V3X0</t>
  </si>
  <si>
    <t>Neuroglian</t>
  </si>
  <si>
    <t>GO:0050808; P:synapse organization; IMP:FlyBase</t>
  </si>
  <si>
    <t>fusca|comp70444_c0_seq1.p1;palmi|MSTRG.20743.1.p1</t>
  </si>
  <si>
    <t>cluster87</t>
  </si>
  <si>
    <t>Q63699</t>
  </si>
  <si>
    <t>Cyclin-dependent kinase 2</t>
  </si>
  <si>
    <t>GO:0009636; P:response to toxic substance; IEP:RGD</t>
  </si>
  <si>
    <t>fusca|comp16347_c0_seq1.p1;palmi|MSTRG.23142.1.p1</t>
  </si>
  <si>
    <t>cluster89</t>
  </si>
  <si>
    <t>O42287</t>
  </si>
  <si>
    <t>Intersectin-1</t>
  </si>
  <si>
    <t>GO:0006897; P:endocytosis; IEA:UniProtKB-KW</t>
  </si>
  <si>
    <t>fusca|comp72942_c0_seq1.p1;palmi|MSTRG.27679.1.p1</t>
  </si>
  <si>
    <t>cluster91</t>
  </si>
  <si>
    <t>G5EDF7</t>
  </si>
  <si>
    <t>Dual specificity mitogen-activated protein kinase kinase sek-1</t>
  </si>
  <si>
    <t>GO:0034607; P:turning behavior involved in mating; IMP:WormBase</t>
  </si>
  <si>
    <t>fusca|comp16672_c0_seq1.p1;palmi|MSTRG.29105.1.p1</t>
  </si>
  <si>
    <t>cluster92</t>
  </si>
  <si>
    <t>Q9UFT2</t>
  </si>
  <si>
    <t>Sorbin and SH3 domain-containing protein 1</t>
  </si>
  <si>
    <t>GO:0043149; P:stress fiber assembly; ISS:UniProtKB</t>
  </si>
  <si>
    <t>fusca|comp68600_c0_seq1.p1;palmi|MSTRG.32927.1.p1</t>
  </si>
  <si>
    <t>cluster97</t>
  </si>
  <si>
    <t>Q6CLR3</t>
  </si>
  <si>
    <t>ATP-dependent RNA helicase DED1</t>
  </si>
  <si>
    <t>GO:0003743; F:translation initiation factor activity; IEA:UniProtKB-KW</t>
  </si>
  <si>
    <t>fusca|comp32757_c0_seq2.p1;palmi|MSTRG.11253.1.p1</t>
  </si>
  <si>
    <t>cluster101</t>
  </si>
  <si>
    <t>Q95SX7</t>
  </si>
  <si>
    <t>Probable RNA-directed DNA polymerase from transposon BS</t>
  </si>
  <si>
    <t>GO:0006313; P:transposition, DNA-mediated; IMP:UniProtKB</t>
  </si>
  <si>
    <t>fusca|comp71757_c0_seq1.p1;palmi|MSTRG.27394.1.p1</t>
  </si>
  <si>
    <t>cluster102</t>
  </si>
  <si>
    <t>Q9NBW1</t>
  </si>
  <si>
    <t>Frizzled-4</t>
  </si>
  <si>
    <t>GO:0007165; P:signal transduction; ISS:FlyBase</t>
  </si>
  <si>
    <t>fusca|comp36648_c0_seq1.p1;palmi|MSTRG.33923.1.p1</t>
  </si>
  <si>
    <t>cluster104</t>
  </si>
  <si>
    <t>Q9D074</t>
  </si>
  <si>
    <t>E3 ubiquitin-protein ligase MGRN1</t>
  </si>
  <si>
    <t>GO:0000209; P:protein polyubiquitination; IDA:MGI</t>
  </si>
  <si>
    <t>fusca|comp61548_c0_seq1.p1;palmi|MSTRG.6413.1.p1</t>
  </si>
  <si>
    <t>cluster1</t>
  </si>
  <si>
    <t>P13582</t>
  </si>
  <si>
    <t>Serine protease easter</t>
  </si>
  <si>
    <t>GO:0007370; P:ventral furrow formation; IMP:UniProtKB</t>
  </si>
  <si>
    <t>occidentalis|FOCC016700-RA.p1;occidentalis|CUFF.5277.1.p1;occidentalis|FOCC012656-RA.p1;occidentalis|FOCC012657-RA.p1;occidentalis|FOCC017318-RA.p1;occidentalis|CUFF.11412.1.p1;occidentalis|FOCC003359-RA.p1;occidentalis|FOCC007155-RA.p1;occidentalis|FOCC011638-RA.p1;occidentalis|FOCC017524-RA.p1;fusca|comp52732_c0_seq6.p1</t>
  </si>
  <si>
    <t>cluster12</t>
  </si>
  <si>
    <t>O17433</t>
  </si>
  <si>
    <t>1-Cys peroxiredoxin</t>
  </si>
  <si>
    <t>GO:0045454; P:cell redox homeostasis; IEA:InterPro</t>
  </si>
  <si>
    <t>fusca|comp39026_c0_seq1.p1;fusca|comp39026_c0_seq2.p1;fusca|comp68274_c0_seq1.p1;occidentalis|CUFF.4413.2.p1</t>
  </si>
  <si>
    <t>cluster22</t>
  </si>
  <si>
    <t>Q27666</t>
  </si>
  <si>
    <t>Superoxide dismutase [Cu-Zn]</t>
  </si>
  <si>
    <t>GO:0004784; F:superoxide dismutase activity; IEA:UniProtKB-EC</t>
  </si>
  <si>
    <t>fusca|comp60402_c0_seq1.p1;fusca|comp36811_c0_seq1.p1;occidentalis|CUFF.4765.1.p1</t>
  </si>
  <si>
    <t>cluster28</t>
  </si>
  <si>
    <t>A8D8P8</t>
  </si>
  <si>
    <t>Piwi-like protein Siwi</t>
  </si>
  <si>
    <t>GO:0007283; P:spermatogenesis; IEA:UniProtKB-KW</t>
  </si>
  <si>
    <t>occidentalis|CUFF.1143.2.p1;occidentalis|CUFF.8821.2.p1;fusca|comp58887_c0_seq3.p1</t>
  </si>
  <si>
    <t>cluster29</t>
  </si>
  <si>
    <t>Q9V3P0</t>
  </si>
  <si>
    <t>Peroxiredoxin 1</t>
  </si>
  <si>
    <t>GO:0042594; P:response to starvation; IMP:FlyBase</t>
  </si>
  <si>
    <t>occidentalis|TCONS_00024689.p1;occidentalis|CUFF.12049.2.p2;fusca|comp60135_c0_seq1.p1</t>
  </si>
  <si>
    <t>cluster30</t>
  </si>
  <si>
    <t>Q23023</t>
  </si>
  <si>
    <t>Serine/threonine-protein kinase unc-51</t>
  </si>
  <si>
    <t>GO:0032880; P:regulation of protein localization; IMP:WormBase</t>
  </si>
  <si>
    <t>occidentalis|FOCC001399-RA.p1;occidentalis|FOCC001424-RA.p1;fusca|comp4835_c0_seq1.p1</t>
  </si>
  <si>
    <t>cluster33</t>
  </si>
  <si>
    <t>Q95X01</t>
  </si>
  <si>
    <t>Myrosinase 1</t>
  </si>
  <si>
    <t>GO:0005975; P:carbohydrate metabolic process; IEA:InterPro</t>
  </si>
  <si>
    <t>occidentalis|CUFF.8724.1.p1;occidentalis|FOCC008795-RA.p1;fusca|comp48895_c0_seq1.p1</t>
  </si>
  <si>
    <t>cluster69</t>
  </si>
  <si>
    <t>Lysozyme C II</t>
  </si>
  <si>
    <t>fusca|comp39100_c0_seq1.p1;occidentalis|FOCC016372-RA.p1</t>
  </si>
  <si>
    <t>cluster70</t>
  </si>
  <si>
    <t>Q70PU1</t>
  </si>
  <si>
    <t>Peptidoglycan-recognition protein SC2</t>
  </si>
  <si>
    <t>GO:0009253; P:peptidoglycan catabolic process; IEA:InterPro</t>
  </si>
  <si>
    <t>fusca|comp59155_c0_seq15.p1;occidentalis|CUFF.13839.1.p1</t>
  </si>
  <si>
    <t>cluster71</t>
  </si>
  <si>
    <t>Q01603</t>
  </si>
  <si>
    <t>Peroxidase</t>
  </si>
  <si>
    <t>fusca|comp58712_c5_seq1.p3;occidentalis|CUFF.3760.1.p2</t>
  </si>
  <si>
    <t>cluster72</t>
  </si>
  <si>
    <t>P29981</t>
  </si>
  <si>
    <t>Cytochrome P450 4C1</t>
  </si>
  <si>
    <t>GO:0005506; F:iron ion binding; IEA:InterPro</t>
  </si>
  <si>
    <t>fusca|comp58107_c1_seq2.p1;occidentalis|CUFF.9559.1.p1</t>
  </si>
  <si>
    <t>cluster73</t>
  </si>
  <si>
    <t>P78574</t>
  </si>
  <si>
    <t>Catalase A</t>
  </si>
  <si>
    <t>GO:0006979; P:response to oxidative stress; IBA:GO_Central</t>
  </si>
  <si>
    <t>fusca|comp89352_c0_seq1.p1;occidentalis|CUFF.12168.1.p1</t>
  </si>
  <si>
    <t>cluster74</t>
  </si>
  <si>
    <t>Q9ESK9</t>
  </si>
  <si>
    <t>RB1-inducible coiled-coil protein 1</t>
  </si>
  <si>
    <t>GO:0061709; P:reticulophagy; IBA:GO_Central</t>
  </si>
  <si>
    <t>fusca|comp16794_c0_seq1.p1;occidentalis|CUFF.4327.1.p1</t>
  </si>
  <si>
    <t>Q8ITY4</t>
  </si>
  <si>
    <t>Splicing factor 3B subunit 6-like protein</t>
  </si>
  <si>
    <t>GO:0000398; P:mRNA splicing, via spliceosome; IBA:GO_Central</t>
  </si>
  <si>
    <t>fusca|comp15134_c0_seq1.p1;occidentalis|CUFF.12561.1.p1</t>
  </si>
  <si>
    <t>cluster77</t>
  </si>
  <si>
    <t>Cuticle protein 1</t>
  </si>
  <si>
    <t>fusca|comp58052_c3_seq1.p1;occidentalis|FOCC003590-RA.p1</t>
  </si>
  <si>
    <t>cluster81</t>
  </si>
  <si>
    <t>F7J220</t>
  </si>
  <si>
    <t>Scavenger receptor cysteine-rich domain superfamily protein</t>
  </si>
  <si>
    <t>GO:0006909; P:phagocytosis; IEA:UniProtKB-KW</t>
  </si>
  <si>
    <t>fusca|comp51410_c1_seq1.p1;occidentalis|FOCC004957-RA.p1</t>
  </si>
  <si>
    <t>cluster84</t>
  </si>
  <si>
    <t>Q11183</t>
  </si>
  <si>
    <t>Thioredoxin domain-containing protein 9</t>
  </si>
  <si>
    <t>GO:0000226; P:microtubule cytoskeleton organization; IMP:WormBase</t>
  </si>
  <si>
    <t>fusca|comp24181_c0_seq1.p1;occidentalis|CUFF.13052.1.p1</t>
  </si>
  <si>
    <t>cluster85</t>
  </si>
  <si>
    <t>N/A</t>
  </si>
  <si>
    <t>fusca|comp71536_c0_seq1.p1;occidentalis|FOCC013457-RA.p1</t>
  </si>
  <si>
    <t>cluster86</t>
  </si>
  <si>
    <t>Q9VMM6</t>
  </si>
  <si>
    <t>Protein obstructor-E</t>
  </si>
  <si>
    <t>GO:0006030; P:chitin metabolic process; IEA:InterPro</t>
  </si>
  <si>
    <t>fusca|comp43463_c0_seq1.p1;occidentalis|CUFF.5781.2.p2</t>
  </si>
  <si>
    <t>cluster88</t>
  </si>
  <si>
    <t>Q5H8C4</t>
  </si>
  <si>
    <t>Vacuolar protein sorting-associated protein 13A</t>
  </si>
  <si>
    <t>GO:0035176; P:social behavior; IMP:MGI</t>
  </si>
  <si>
    <t>fusca|comp64775_c0_seq1.p1;occidentalis|FOCC003986-RA.p1</t>
  </si>
  <si>
    <t>cluster90</t>
  </si>
  <si>
    <t>Q5R792</t>
  </si>
  <si>
    <t>Autophagy protein 5</t>
  </si>
  <si>
    <t>GO:0055015; P:ventricular cardiac muscle cell development; IEA:Ensembl</t>
  </si>
  <si>
    <t>fusca|comp61132_c0_seq1.p1;occidentalis|FOCC005099-RA.p1</t>
  </si>
  <si>
    <t>cluster93</t>
  </si>
  <si>
    <t>fusca|comp50775_c0_seq1.p2;occidentalis|CUFF.8896.1.p3</t>
  </si>
  <si>
    <t>cluster94</t>
  </si>
  <si>
    <t>Q9VLV7</t>
  </si>
  <si>
    <t>Protein spaetzle 3</t>
  </si>
  <si>
    <t>GO:0008063; P:Toll signaling pathway; ISS:FlyBase</t>
  </si>
  <si>
    <t>fusca|comp57751_c1_seq1.p1;occidentalis|CUFF.9528.1.p1</t>
  </si>
  <si>
    <t>cluster95</t>
  </si>
  <si>
    <t>Q9LEF0</t>
  </si>
  <si>
    <t>Probable phospholipid hydroperoxide glutathione peroxidase</t>
  </si>
  <si>
    <t>fusca|comp74818_c0_seq1.p1;occidentalis|CUFF.8492.1.p1</t>
  </si>
  <si>
    <t>cluster96</t>
  </si>
  <si>
    <t>fusca|comp30171_c0_seq1.p1;occidentalis|FOCC002713-RA.p1</t>
  </si>
  <si>
    <t>cluster98</t>
  </si>
  <si>
    <t>fusca|comp57135_c0_seq24.p1;occidentalis|FOCC002404-RA.p1</t>
  </si>
  <si>
    <t>cluster99</t>
  </si>
  <si>
    <t>P36573</t>
  </si>
  <si>
    <t>32 kDa beta-galactoside-binding lectin</t>
  </si>
  <si>
    <t>GO:0016936; F:galactoside binding; IDA:WormBase</t>
  </si>
  <si>
    <t>fusca|comp17622_c0_seq1.p1;occidentalis|FOCC013549-RA.p1</t>
  </si>
  <si>
    <t>cluster100</t>
  </si>
  <si>
    <t>Q22328</t>
  </si>
  <si>
    <t>Protein lev-9</t>
  </si>
  <si>
    <t>GO:0030414; F:peptidase inhibitor activity; IEA:InterPro</t>
  </si>
  <si>
    <t>fusca|comp80437_c0_seq1.p1;occidentalis|CUFF.12667.1.p1</t>
  </si>
  <si>
    <t>cluster103</t>
  </si>
  <si>
    <t>Q68F99</t>
  </si>
  <si>
    <t>SH3 and cysteine-rich domain-containing protein 3</t>
  </si>
  <si>
    <t>GO:0003009; P:skeletal muscle contraction; ISS:UniProtKB</t>
  </si>
  <si>
    <t>fusca|comp55513_c0_seq2.p1;occidentalis|CUFF.4244.2.p1</t>
  </si>
  <si>
    <t>cluster23</t>
  </si>
  <si>
    <t>O08573</t>
  </si>
  <si>
    <t>Galectin-9</t>
  </si>
  <si>
    <t>GO:0034138; P:toll-like receptor 3 signaling pathway; ISO:MGI</t>
  </si>
  <si>
    <t>palmi|MSTRG.14773.1.p1;palmi|MSTRG.14774.1.p2;occidentalis|FOCC017106-RA.p1</t>
  </si>
  <si>
    <t>cluster26</t>
  </si>
  <si>
    <t>P34697</t>
  </si>
  <si>
    <t>GO:0006801; P:superoxide metabolic process; IDA:UniProtKB</t>
  </si>
  <si>
    <t>palmi|MSTRG.14372.1.p1;palmi|MSTRG.14373.1.p1;occidentalis|FOCC012607-RA.p1</t>
  </si>
  <si>
    <t>cluster27</t>
  </si>
  <si>
    <t>P05619</t>
  </si>
  <si>
    <t>Leukocyte elastase inhibitor</t>
  </si>
  <si>
    <t>GO:0010951; P:negative regulation of endopeptidase activity; IBA:GO_Central</t>
  </si>
  <si>
    <t>palmi|MSTRG.17847.1.p1;palmi|MSTRG.17845.1.p2;occidentalis|CUFF.12301.2.p1</t>
  </si>
  <si>
    <t>cluster32</t>
  </si>
  <si>
    <t>P15170</t>
  </si>
  <si>
    <t>Eukaryotic peptide chain release factor GTP-binding subunit ERF3A</t>
  </si>
  <si>
    <t>GO:0006412; P:translation; IBA:GO_Central</t>
  </si>
  <si>
    <t>occidentalis|CUFF.7779.2.p1;occidentalis|CUFF.12215.1.p1;palmi|MSTRG.13504.1.p1</t>
  </si>
  <si>
    <t>cluster83</t>
  </si>
  <si>
    <t>Q90610</t>
  </si>
  <si>
    <t>Neogenin</t>
  </si>
  <si>
    <t>GO:0030513; P:positive regulation of BMP signaling pathway; IEA:InterPro</t>
  </si>
  <si>
    <t>occidentalis|CUFF.8638.3.p1;palmi|MSTRG.25920.1.p1</t>
  </si>
  <si>
    <t>cluster105</t>
  </si>
  <si>
    <t>palmi|MSTRG.8439.1.p1;occidentalis|FOCC016813-RA.p1</t>
  </si>
  <si>
    <t>cluster106</t>
  </si>
  <si>
    <t>Q9D168</t>
  </si>
  <si>
    <t>Integrator complex subunit 12</t>
  </si>
  <si>
    <t>GO:0016180; P:snRNA processing; ISS:HGNC</t>
  </si>
  <si>
    <t>palmi|MSTRG.12624.1.p1;occidentalis|FOCC002749-RA.p1</t>
  </si>
  <si>
    <t>cluster107</t>
  </si>
  <si>
    <t>Q9VCE1</t>
  </si>
  <si>
    <t>Beclin-1-like protein</t>
  </si>
  <si>
    <t>GO:0006979; P:response to oxidative stress; IMP:FlyBase</t>
  </si>
  <si>
    <t>palmi|MSTRG.15276.1.p1;occidentalis|FOCC003484-RA.p1</t>
  </si>
  <si>
    <t>cluster108</t>
  </si>
  <si>
    <t>Q9VN14</t>
  </si>
  <si>
    <t>Contactin</t>
  </si>
  <si>
    <t>GO:0019991; P:septate junction assembly; IMP:FlyBase</t>
  </si>
  <si>
    <t>palmi|MSTRG.24156.1.p1;occidentalis|FOCC009841-RA.p1</t>
  </si>
  <si>
    <t>cluster109</t>
  </si>
  <si>
    <t>Q2LK54</t>
  </si>
  <si>
    <t>Collectin-12</t>
  </si>
  <si>
    <t>GO:0008329; F:signaling pattern recognition receptor activity; IBA:GO_Central</t>
  </si>
  <si>
    <t>palmi|MSTRG.5831.1.p1;occidentalis|CUFF.1727.3.p1</t>
  </si>
  <si>
    <t>cluster110</t>
  </si>
  <si>
    <t>palmi|MSTRG.30223.1.p1;occidentalis|FOCC013057-RA.p1</t>
  </si>
  <si>
    <t>cluster111</t>
  </si>
  <si>
    <t>Q6ZVM7</t>
  </si>
  <si>
    <t>TOM1-like protein 2</t>
  </si>
  <si>
    <t>GO:0007165; P:signal transduction; IDA:UniProtKB</t>
  </si>
  <si>
    <t>palmi|MSTRG.14533.1.p1;occidentalis|CUFF.11517.1.p1</t>
  </si>
  <si>
    <t>cluster112</t>
  </si>
  <si>
    <t>Q8R0H9</t>
  </si>
  <si>
    <t>ADP-ribosylation factor-binding protein GGA1</t>
  </si>
  <si>
    <t>GO:0016192; P:vesicle-mediated transport; IEA:InterPro</t>
  </si>
  <si>
    <t>palmi|MSTRG.4945.1.p1;occidentalis|FOCC014192-RA.p1</t>
  </si>
  <si>
    <t>cluster113</t>
  </si>
  <si>
    <t>Q9VEN1</t>
  </si>
  <si>
    <t>Filamin-A</t>
  </si>
  <si>
    <t>GO:0045214; P:sarcomere organization; IMP:FlyBase</t>
  </si>
  <si>
    <t>palmi|MSTRG.27967.1.p2;occidentalis|FOCC017263-RA.p1</t>
  </si>
  <si>
    <t>cluster114</t>
  </si>
  <si>
    <t>Q25BN1</t>
  </si>
  <si>
    <t>Endoribonuclease Dicer</t>
  </si>
  <si>
    <t>GO:0030423; P:targeting of mRNA for destruction involved in RNA interference; ISS:UniProtKB</t>
  </si>
  <si>
    <t>palmi|MSTRG.17565.1.p1;occidentalis|FOCC005136-RA.p1</t>
  </si>
  <si>
    <t>cluster115</t>
  </si>
  <si>
    <t>Q05793</t>
  </si>
  <si>
    <t>Basement membrane-specific heparan sulfate proteoglycan core protein</t>
  </si>
  <si>
    <t>GO:0006898; P:receptor-mediated endocytosis; IMP:ARUK-UCL</t>
  </si>
  <si>
    <t>palmi|MSTRG.30484.1.p1;occidentalis|CUFF.11578.2.p1</t>
  </si>
  <si>
    <t>cluster116</t>
  </si>
  <si>
    <t>Q92783</t>
  </si>
  <si>
    <t>Signal transducing adapter molecule 1</t>
  </si>
  <si>
    <t>GO:0007165; P:signal transduction; TAS:ProtInc</t>
  </si>
  <si>
    <t>palmi|MSTRG.9572.1.p1;occidentalis|CUFF.9327.1.p1</t>
  </si>
  <si>
    <t>cluster117</t>
  </si>
  <si>
    <t>Q3EBC8</t>
  </si>
  <si>
    <t>Endoribonuclease Dicer homolog 2</t>
  </si>
  <si>
    <t>GO:0051214; P:RNA virus induced gene silencing; IGI:TAIR</t>
  </si>
  <si>
    <t>palmi|MSTRG.8645.2.p1;occidentalis|CUFF.228.1.p1</t>
  </si>
  <si>
    <t>cluster118</t>
  </si>
  <si>
    <t>Q8BGV9</t>
  </si>
  <si>
    <t>Cysteine protease ATG4D</t>
  </si>
  <si>
    <t>palmi|MSTRG.12242.1.p1;occidentalis|FOCC011768-RA.p1</t>
  </si>
  <si>
    <t>cluster119</t>
  </si>
  <si>
    <t>Q03168</t>
  </si>
  <si>
    <t>Lysosomal aspartic protease</t>
  </si>
  <si>
    <t>GO:0004190; F:aspartic-type endopeptidase activity; IEA:UniProtKB-KW</t>
  </si>
  <si>
    <t>palmi|MSTRG.18736.1.p2;occidentalis|CUFF.1626.1.p1</t>
  </si>
  <si>
    <t>cluster120</t>
  </si>
  <si>
    <t>Q96BY7</t>
  </si>
  <si>
    <t>Autophagy-related protein 2 homolog B</t>
  </si>
  <si>
    <t>GO:0000422; P:autophagy of mitochondrion; IBA:GO_Central</t>
  </si>
  <si>
    <t>palmi|MSTRG.27019.1.p1;occidentalis|FOCC005833-RA.p1</t>
  </si>
  <si>
    <t>cluster121</t>
  </si>
  <si>
    <t>O08648</t>
  </si>
  <si>
    <t>Mitogen-activated protein kinase kinase kinase 4</t>
  </si>
  <si>
    <t>GO:0031098; P:stress-activated protein kinase signaling cascade; IBA:GO_Central</t>
  </si>
  <si>
    <t>palmi|MSTRG.18705.1.p1;occidentalis|TCONS_00019111.p1</t>
  </si>
  <si>
    <t>cluster122</t>
  </si>
  <si>
    <t>Q96CS3</t>
  </si>
  <si>
    <t>FAS-associated factor 2</t>
  </si>
  <si>
    <t>GO:0030433; P:ubiquitin-dependent ERAD pathway; IMP:UniProtKB</t>
  </si>
  <si>
    <t>palmi|MSTRG.16056.1.p1;occidentalis|FOCC006436-RA.p1</t>
  </si>
  <si>
    <t>cluster123</t>
  </si>
  <si>
    <t>Q24307</t>
  </si>
  <si>
    <t>Death-associated inhibitor of apoptosis 2</t>
  </si>
  <si>
    <t>GO:0006511; P:ubiquitin-dependent protein catabolic process; IMP:FlyBase</t>
  </si>
  <si>
    <t>palmi|MSTRG.23913.1.p1;occidentalis|CUFF.4409.2.p1</t>
  </si>
  <si>
    <t>cluster124</t>
  </si>
  <si>
    <t>palmi|MSTRG.23163.1.p1;occidentalis|CUFF.13146.1.p1</t>
  </si>
  <si>
    <t>cluster125</t>
  </si>
  <si>
    <t>Q9VQH2</t>
  </si>
  <si>
    <t>Dual oxidase</t>
  </si>
  <si>
    <t>GO:0035220; P:wing disc development; IMP:FlyBase</t>
  </si>
  <si>
    <t>palmi|MSTRG.2849.1.p1;occidentalis|CUFF.1869.2.p1</t>
  </si>
  <si>
    <t>cluster126</t>
  </si>
  <si>
    <t>Q54PG8</t>
  </si>
  <si>
    <t>Glycosyltransferase-like protein gnt14</t>
  </si>
  <si>
    <t>GO:0016021; C:integral component of membrane; IEA:UniProtKB-KW</t>
  </si>
  <si>
    <t>palmi|MSTRG.10145.1.p4;occidentalis|CUFF.6681.2.p2</t>
  </si>
  <si>
    <t>cluster127</t>
  </si>
  <si>
    <t>palmi|MSTRG.5702.1.p1;occidentalis|FOCC006724-RA.p2</t>
  </si>
  <si>
    <t>cluster128</t>
  </si>
  <si>
    <t>palmi|MSTRG.31089.1.p1;occidentalis|CUFF.3332.1.p1</t>
  </si>
  <si>
    <t>cluster129</t>
  </si>
  <si>
    <t>A6H8I2</t>
  </si>
  <si>
    <t>Small G protein signaling modulator 3 homolog</t>
  </si>
  <si>
    <t>palmi|MSTRG.15240.1.p1;occidentalis|CUFF.12973.1.p1</t>
  </si>
  <si>
    <t>cluster130</t>
  </si>
  <si>
    <t>palmi|MSTRG.23535.1.p1;occidentalis|CUFF.8825.2.p1</t>
  </si>
  <si>
    <t>cluster131</t>
  </si>
  <si>
    <t>Q86P65</t>
  </si>
  <si>
    <t>Complexin</t>
  </si>
  <si>
    <t>GO:0016079; P:synaptic vesicle exocytosis; IMP:FlyBase</t>
  </si>
  <si>
    <t>palmi|MSTRG.7939.1.p1;occidentalis|CUFF.11496.1.p3</t>
  </si>
  <si>
    <t>cluster132</t>
  </si>
  <si>
    <t>B3A0N5</t>
  </si>
  <si>
    <t>Apyrase</t>
  </si>
  <si>
    <t>GO:0009166; P:nucleotide catabolic process; IEA:InterPro</t>
  </si>
  <si>
    <t>palmi|MSTRG.22642.1.p2;occidentalis|FOCC000359-RA.p1</t>
  </si>
  <si>
    <t>cluster133</t>
  </si>
  <si>
    <t>Q9U8W7</t>
  </si>
  <si>
    <t>Techylectin-5B</t>
  </si>
  <si>
    <t>GO:0098609; P:cell-cell adhesion; IDA:UniProtKB</t>
  </si>
  <si>
    <t>palmi|MSTRG.2154.1.p1;occidentalis|FOCC005004-RA.p1</t>
  </si>
  <si>
    <t>cluster134</t>
  </si>
  <si>
    <t>palmi|MSTRG.32010.1.p1;occidentalis|CUFF.9762.2.p1</t>
  </si>
  <si>
    <t>cluster135</t>
  </si>
  <si>
    <t>Q9V9J3</t>
  </si>
  <si>
    <t>Tyrosine-protein kinase Src42A</t>
  </si>
  <si>
    <t>GO:0007169; P:transmembrane receptor protein tyrosine kinase signaling pathway; IBA:GO_Central</t>
  </si>
  <si>
    <t>palmi|MSTRG.23132.1.p1;occidentalis|CUFF.1475.1.p1</t>
  </si>
  <si>
    <t>cluster136</t>
  </si>
  <si>
    <t>Q6P4K8</t>
  </si>
  <si>
    <t>Peptidyl-prolyl cis-trans isomerase NIMA-interacting 4</t>
  </si>
  <si>
    <t>GO:0003755; F:peptidyl-prolyl cis-trans isomerase activity; IEA:UniProtKB-KW</t>
  </si>
  <si>
    <t>palmi|MSTRG.8036.1.p2;occidentalis|CUFF.4739.2.p3</t>
  </si>
  <si>
    <t>cluster137</t>
  </si>
  <si>
    <t>Q9U943</t>
  </si>
  <si>
    <t>Apolipophorins</t>
  </si>
  <si>
    <t>GO:0016055; P:Wnt signaling pathway; IEA:UniProtKB-KW</t>
  </si>
  <si>
    <t>palmi|MSTRG.30156.1.p1;occidentalis|FOCC015034-RA.p1</t>
  </si>
  <si>
    <t>cluster138</t>
  </si>
  <si>
    <t>Q24306</t>
  </si>
  <si>
    <t>Death-associated inhibitor of apoptosis 1</t>
  </si>
  <si>
    <t>palmi|MSTRG.21002.1.p1;occidentalis|CUFF.4638.2.p1</t>
  </si>
  <si>
    <t>cluster139</t>
  </si>
  <si>
    <t>palmi|MSTRG.12686.1.p1;occidentalis|FOCC016468-RA.p1</t>
  </si>
  <si>
    <t>cluster140</t>
  </si>
  <si>
    <t>Q96JV5</t>
  </si>
  <si>
    <t>Autophagy-related protein 16-1</t>
  </si>
  <si>
    <t>GO:0098792; P:xenophagy; IEA:Ensembl</t>
  </si>
  <si>
    <t>palmi|MSTRG.23380.1.p1;occidentalis|CUFF.1184.4.p1</t>
  </si>
  <si>
    <t>cluster141</t>
  </si>
  <si>
    <t>Q6P5H6</t>
  </si>
  <si>
    <t>FERM domain-containing protein 5</t>
  </si>
  <si>
    <t>GO:0030334; P:regulation of cell migration; ISO:MGI</t>
  </si>
  <si>
    <t>palmi|MSTRG.4846.1.p1;occidentalis|CUFF.2720.2.p1</t>
  </si>
  <si>
    <t>cluster142</t>
  </si>
  <si>
    <t>Q9I7T7</t>
  </si>
  <si>
    <t>La-related protein Larp4B</t>
  </si>
  <si>
    <t>GO:0003723; F:RNA binding; IEA:UniProtKB-KW</t>
  </si>
  <si>
    <t>palmi|MSTRG.6236.1.p1;occidentalis|CUFF.7323.10.p1</t>
  </si>
  <si>
    <t>cluster143</t>
  </si>
  <si>
    <t>Q9DG67</t>
  </si>
  <si>
    <t>DNA repair and recombination protein RAD54B</t>
  </si>
  <si>
    <t>GO:0006281; P:DNA repair; IEA:UniProtKB-KW</t>
  </si>
  <si>
    <t>palmi|MSTRG.11485.1.p1;occidentalis|CUFF.10546.2.p1</t>
  </si>
  <si>
    <t>cluster144</t>
  </si>
  <si>
    <t>palmi|MSTRG.8730.1.p1;occidentalis|CUFF.8975.3.p1</t>
  </si>
  <si>
    <t>cluster145</t>
  </si>
  <si>
    <t>P35832</t>
  </si>
  <si>
    <t>Tyrosine-protein phosphatase 99A</t>
  </si>
  <si>
    <t>GO:0006470; P:protein dephosphorylation; ISS:FlyBase</t>
  </si>
  <si>
    <t>palmi|MSTRG.20499.1.p1;occidentalis|CUFF.5931.1.p1</t>
  </si>
  <si>
    <t>cluster146</t>
  </si>
  <si>
    <t>Q80Y98</t>
  </si>
  <si>
    <t>Phospholipase DDHD2</t>
  </si>
  <si>
    <t>GO:0008542; P:visual learning; IMP:MGI</t>
  </si>
  <si>
    <t>palmi|MSTRG.30745.1.p1;occidentalis|CUFF.7639.5.p1</t>
  </si>
  <si>
    <t>cluster147</t>
  </si>
  <si>
    <t>P01131</t>
  </si>
  <si>
    <t>Low-density lipoprotein receptor</t>
  </si>
  <si>
    <t>GO:0061771; P:response to caloric restriction; IEA:Ensembl</t>
  </si>
  <si>
    <t>palmi|MSTRG.18103.1.p1;occidentalis|CUFF.7983.1.p1</t>
  </si>
  <si>
    <t>cluster148</t>
  </si>
  <si>
    <t>B3EWZ6</t>
  </si>
  <si>
    <t>MAM and LDL-receptor class A domain-containing protein 2</t>
  </si>
  <si>
    <t>GO:0016020; C:membrane; IEA:InterPro</t>
  </si>
  <si>
    <t>palmi|MSTRG.7665.1.p1;occidentalis|FOCC007674-RA.p1</t>
  </si>
  <si>
    <t>cluster149</t>
  </si>
  <si>
    <t>palmi|MSTRG.22412.1.p1;occidentalis|CUFF.1400.2.p1</t>
  </si>
  <si>
    <t>cluster150</t>
  </si>
  <si>
    <t>palmi|MSTRG.4584.1.p1;occidentalis|CUFF.556.2.p1</t>
  </si>
  <si>
    <t>cluster151</t>
  </si>
  <si>
    <t>Q96BA0</t>
  </si>
  <si>
    <t>Caspase-7</t>
  </si>
  <si>
    <t>GO:0006508; P:proteolysis; IDA:UniProtKB</t>
  </si>
  <si>
    <t>palmi|MSTRG.29101.1.p1;occidentalis|FOCC013001-RA.p1</t>
  </si>
  <si>
    <t>cluster152</t>
  </si>
  <si>
    <t>Q03626</t>
  </si>
  <si>
    <t>Murinoglobulin-1</t>
  </si>
  <si>
    <t>GO:0006954; P:inflammatory response; IEP:RGD</t>
  </si>
  <si>
    <t>palmi|MSTRG.30266.1.p1;occidentalis|CUFF.84.1.p1</t>
  </si>
  <si>
    <t>cluster9</t>
  </si>
  <si>
    <t>occidentalis|FOCC016158-RA.p1;occidentalis|FOCC001858-RA.p1;occidentalis|FOCC011303-RA.p1;occidentalis|FOCC009553-RA.p1;occidentalis|FOCC009263-RA.p1</t>
  </si>
  <si>
    <t>cluster19</t>
  </si>
  <si>
    <t>Q9VFC2</t>
  </si>
  <si>
    <t>Serine protease inhibitor 88Ea</t>
  </si>
  <si>
    <t>GO:0045751; P:negative regulation of Toll signaling pathway; IMP:FlyBase</t>
  </si>
  <si>
    <t>occidentalis|FOCC003857-RA.p1;occidentalis|CUFF.3210.1.p1;occidentalis|CUFF.8754.6.p1;occidentalis|FOCC014509-RA.p1</t>
  </si>
  <si>
    <t>cluster31</t>
  </si>
  <si>
    <t>Q9UM73</t>
  </si>
  <si>
    <t>ALK tyrosine kinase receptor</t>
  </si>
  <si>
    <t>GO:0007169; P:transmembrane receptor protein tyrosine kinase signaling pathway; IEA:InterPro</t>
  </si>
  <si>
    <t>occidentalis|CUFF.7032.1.p1;occidentalis|CUFF.11614.2.p1;occidentalis|CUFF.12407.2.p1</t>
  </si>
  <si>
    <t>cluster63</t>
  </si>
  <si>
    <t>occidentalis|CUFF.8975.11.p1;occidentalis|CUFF.8975.12.p1</t>
  </si>
  <si>
    <t>cluster64</t>
  </si>
  <si>
    <t>Q8NB77</t>
  </si>
  <si>
    <t>Vacuolar protein sorting-associated protein 13B</t>
  </si>
  <si>
    <t>occidentalis|FOCC011747-RA.p1;occidentalis|FOCC015072-RA.p1</t>
  </si>
  <si>
    <t>cluster65</t>
  </si>
  <si>
    <t>occidentalis|CUFF.7795.1.p6;occidentalis|CUFF.7794.1.p1</t>
  </si>
  <si>
    <t>cluster66</t>
  </si>
  <si>
    <t>occidentalis|CUFF.4924.1.p1;occidentalis|CUFF.4924.2.p1</t>
  </si>
  <si>
    <t>cluster67</t>
  </si>
  <si>
    <t>Q9TU53</t>
  </si>
  <si>
    <t>Cubilin</t>
  </si>
  <si>
    <t>occidentalis|CUFF.5103.2.p1;occidentalis|CUFF.3772.2.p1</t>
  </si>
  <si>
    <t>cluster68</t>
  </si>
  <si>
    <t>O97366</t>
  </si>
  <si>
    <t>Phenoloxidase-activating factor 1</t>
  </si>
  <si>
    <t>occidentalis|CUFF.13248.2.p2;occidentalis|CUFF.6211.3.p1</t>
  </si>
  <si>
    <t>Q9VUN0</t>
  </si>
  <si>
    <t>Toll-like receptor 6</t>
  </si>
  <si>
    <t>GO:0070983; P:dendrite guidance; IMP:FlyBase</t>
  </si>
  <si>
    <t>occidentalis|TCONS_00014608.p1;occidentalis|TCONS_00032747.p1</t>
  </si>
  <si>
    <t>Identification</t>
  </si>
  <si>
    <t>cluster2</t>
  </si>
  <si>
    <t>P26262</t>
  </si>
  <si>
    <t>Plasma kallikrein</t>
  </si>
  <si>
    <t>GO:0051919; P:positive regulation of fibrinolysis; ISO:MGI</t>
  </si>
  <si>
    <t>palmi|MSTRG.11078.1.p1;palmi|MSTRG.23466.1.p1;palmi|MSTRG.19480.1.p1;palmi|MSTRG.19483.1.p1;palmi|MSTRG.21267.1.p1;palmi|MSTRG.21267.2.p1;palmi|MSTRG.21269.1.p1;palmi|MSTRG.23465.1.p1;palmi|MSTRG.29539.1.p1</t>
  </si>
  <si>
    <t>cluster4</t>
  </si>
  <si>
    <t>Q58EX2</t>
  </si>
  <si>
    <t>Protein sidekick-2</t>
  </si>
  <si>
    <t>GO:0007416; P:synapse assembly; ISS:UniProtKB</t>
  </si>
  <si>
    <t>palmi|MSTRG.30047.1.p2;palmi|MSTRG.1671.1.p1;palmi|MSTRG.27016.1.p1;palmi|MSTRG.27018.1.p1;palmi|MSTRG.7055.1.p1</t>
  </si>
  <si>
    <t>cluster13</t>
  </si>
  <si>
    <t>Q9JIQ8</t>
  </si>
  <si>
    <t>Transmembrane protease serine 2</t>
  </si>
  <si>
    <t>palmi|MSTRG.26162.1.p1;palmi|MSTRG.26164.1.p1;palmi|MSTRG.27053.1.p2;palmi|MSTRG.7873.1.p1</t>
  </si>
  <si>
    <t>cluster24</t>
  </si>
  <si>
    <t>palmi|MSTRG.26877.1.p1;palmi|MSTRG.26879.1.p1;palmi|MSTRG.26882.1.p2</t>
  </si>
  <si>
    <t>cluster25</t>
  </si>
  <si>
    <t>Q6MZI7</t>
  </si>
  <si>
    <t>CD109 antigen</t>
  </si>
  <si>
    <t>GO:0045616; P:regulation of keratinocyte differentiation; IEA:Ensembl</t>
  </si>
  <si>
    <t>palmi|MSTRG.30912.1.p1;palmi|MSTRG.30909.1.p1;palmi|MSTRG.33139.1.p1</t>
  </si>
  <si>
    <t>cluster53</t>
  </si>
  <si>
    <t>Q6EIG7</t>
  </si>
  <si>
    <t>C-type lectin domain family 6 member A</t>
  </si>
  <si>
    <t>GO:0002223; P:stimulatory C-type lectin receptor signaling pathway; TAS:Reactome</t>
  </si>
  <si>
    <t>palmi|MSTRG.20408.1.p1;palmi|MSTRG.14071.1.p1</t>
  </si>
  <si>
    <t>cluster54</t>
  </si>
  <si>
    <t>palmi|MSTRG.10029.1.p2;palmi|MSTRG.10030.1.p1</t>
  </si>
  <si>
    <t>cluster55</t>
  </si>
  <si>
    <t>Q1L6Q1</t>
  </si>
  <si>
    <t>Dual serine/threonine and tyrosine protein kinase</t>
  </si>
  <si>
    <t>GO:0004713; F:protein tyrosine kinase activity; IEA:UniProtKB-KW</t>
  </si>
  <si>
    <t>palmi|MSTRG.13930.2.p1;palmi|MSTRG.13930.1.p1</t>
  </si>
  <si>
    <t>cluster56</t>
  </si>
  <si>
    <t>Q06S87</t>
  </si>
  <si>
    <t>5-hydroxyisourate hydrolase</t>
  </si>
  <si>
    <t>GO:0019628; P:urate catabolic process; IEA:UniProtKB-UniPathway</t>
  </si>
  <si>
    <t>palmi|MSTRG.9669.1.p1;palmi|MSTRG.9667.1.p1</t>
  </si>
  <si>
    <t>cluster57</t>
  </si>
  <si>
    <t>palmi|MSTRG.11542.1.p1;palmi|MSTRG.11543.1.p2</t>
  </si>
  <si>
    <t>cluster58</t>
  </si>
  <si>
    <t>Q12965</t>
  </si>
  <si>
    <t>Unconventional myosin-Ie</t>
  </si>
  <si>
    <t>GO:0001570; P:vasculogenesis; IEA:Ensembl</t>
  </si>
  <si>
    <t>palmi|MSTRG.28767.1.p1;palmi|MSTRG.33551.2.p1</t>
  </si>
  <si>
    <t>cluster59</t>
  </si>
  <si>
    <t>palmi|MSTRG.28034.1.p3;palmi|MSTRG.28035.1.p1</t>
  </si>
  <si>
    <t>cluster60</t>
  </si>
  <si>
    <t>P42232</t>
  </si>
  <si>
    <t>Signal transducer and activator of transcription 5B</t>
  </si>
  <si>
    <t>GO:0006573; P:valine metabolic process; IMP:BHF-UCL</t>
  </si>
  <si>
    <t>palmi|MSTRG.17406.1.p1;palmi|MSTRG.17407.1.p1</t>
  </si>
  <si>
    <t>cluster61</t>
  </si>
  <si>
    <t>P55865</t>
  </si>
  <si>
    <t>Caspase-1-A</t>
  </si>
  <si>
    <t>GO:0042981; P:regulation of apoptotic process; IEA:InterPro</t>
  </si>
  <si>
    <t>palmi|MSTRG.23811.1.p1;palmi|MSTRG.23812.1.p1</t>
  </si>
  <si>
    <t>cluster62</t>
  </si>
  <si>
    <t>Q15057</t>
  </si>
  <si>
    <t>Arf-GAP with coiled-coil, ANK repeat and PH domain-containing protein 2</t>
  </si>
  <si>
    <t>GO:0032456; P:endocytic recycling; ISS:UniProtKB</t>
  </si>
  <si>
    <t>palmi|MSTRG.18610.1.p1;palmi|MSTRG.26844.1.p1</t>
  </si>
  <si>
    <t>cluster51</t>
  </si>
  <si>
    <t>fusca|comp50677_c2_seq1.p1;fusca|comp50677_c2_seq2.p1</t>
  </si>
  <si>
    <t>cluster52</t>
  </si>
  <si>
    <t>fusca|comp59413_c3_seq11.p1;fusca|comp59413_c3_seq18.p1</t>
  </si>
  <si>
    <t>FOCC</t>
  </si>
  <si>
    <t>FFUS</t>
  </si>
  <si>
    <t>TPAL</t>
  </si>
  <si>
    <t>Role in innate immunity</t>
  </si>
  <si>
    <t>F. occidentalis</t>
  </si>
  <si>
    <t>F. fusca</t>
  </si>
  <si>
    <t>T. palmi</t>
  </si>
  <si>
    <t>Recognition</t>
  </si>
  <si>
    <t>Signaling</t>
  </si>
  <si>
    <t>Prophenoloxidase pathway</t>
  </si>
  <si>
    <t>Autophagy</t>
  </si>
  <si>
    <t>RNA processing</t>
  </si>
  <si>
    <t>Effector</t>
  </si>
  <si>
    <t>occidentalis</t>
  </si>
  <si>
    <t>fusca</t>
  </si>
  <si>
    <t>palmi</t>
  </si>
  <si>
    <t>30 clusters</t>
  </si>
  <si>
    <t>Signalling</t>
  </si>
  <si>
    <t>RNAi</t>
  </si>
  <si>
    <t>Effectors</t>
  </si>
  <si>
    <t>Cluster annotation</t>
  </si>
  <si>
    <t>Assembled transcriptomes of three vector species from published works:</t>
  </si>
  <si>
    <r>
      <t xml:space="preserve">Frankliniella occidentalis </t>
    </r>
    <r>
      <rPr>
        <sz val="11"/>
        <color theme="1"/>
        <rFont val="Calibri"/>
        <family val="2"/>
        <scheme val="minor"/>
      </rPr>
      <t>(Schneweis et al., 2017, NCBI PRJNA454326)</t>
    </r>
  </si>
  <si>
    <r>
      <rPr>
        <i/>
        <sz val="11"/>
        <color theme="1"/>
        <rFont val="Calibri"/>
        <family val="2"/>
        <scheme val="minor"/>
      </rPr>
      <t>Frankliniella fusca</t>
    </r>
    <r>
      <rPr>
        <sz val="11"/>
        <color theme="1"/>
        <rFont val="Calibri"/>
        <family val="2"/>
        <scheme val="minor"/>
      </rPr>
      <t xml:space="preserve"> (Shrestha et al., 2017, NCBI PRJNA385691)</t>
    </r>
  </si>
  <si>
    <t>Thrips palmi (Widana Gamage et al., 2018, NCBI PRJNA498538)</t>
  </si>
  <si>
    <t>Contributed by Swapna Priya Rajarapu and Dorith Rotenberg</t>
  </si>
  <si>
    <r>
      <t xml:space="preserve">Orthologous transcripts between </t>
    </r>
    <r>
      <rPr>
        <b/>
        <i/>
        <sz val="11"/>
        <color rgb="FF000000"/>
        <rFont val="Calibri"/>
        <family val="2"/>
        <scheme val="minor"/>
      </rPr>
      <t>Frankliniella occidentalis</t>
    </r>
    <r>
      <rPr>
        <b/>
        <sz val="11"/>
        <color rgb="FF000000"/>
        <rFont val="Calibri"/>
        <family val="2"/>
        <scheme val="minor"/>
      </rPr>
      <t xml:space="preserve"> (FOCC), </t>
    </r>
    <r>
      <rPr>
        <b/>
        <i/>
        <sz val="11"/>
        <color rgb="FF000000"/>
        <rFont val="Calibri"/>
        <family val="2"/>
        <scheme val="minor"/>
      </rPr>
      <t>Frankliniella fusca</t>
    </r>
    <r>
      <rPr>
        <b/>
        <sz val="11"/>
        <color rgb="FF000000"/>
        <rFont val="Calibri"/>
        <family val="2"/>
        <scheme val="minor"/>
      </rPr>
      <t xml:space="preserve"> (FFUS) and </t>
    </r>
    <r>
      <rPr>
        <b/>
        <i/>
        <sz val="11"/>
        <color rgb="FF000000"/>
        <rFont val="Calibri"/>
        <family val="2"/>
        <scheme val="minor"/>
      </rPr>
      <t>Thrips palmi</t>
    </r>
    <r>
      <rPr>
        <b/>
        <sz val="11"/>
        <color rgb="FF000000"/>
        <rFont val="Calibri"/>
        <family val="2"/>
        <scheme val="minor"/>
      </rPr>
      <t xml:space="preserve"> (TPAL). Transcripts were translated in transdecoder and the  best ORF was chosen based on the swissprot </t>
    </r>
  </si>
  <si>
    <r>
      <t xml:space="preserve">Orthologous transcripts between </t>
    </r>
    <r>
      <rPr>
        <b/>
        <i/>
        <sz val="11"/>
        <color rgb="FF000000"/>
        <rFont val="Calibri"/>
        <family val="2"/>
        <scheme val="minor"/>
      </rPr>
      <t>Frankliniella fusca</t>
    </r>
    <r>
      <rPr>
        <b/>
        <sz val="11"/>
        <color rgb="FF000000"/>
        <rFont val="Calibri"/>
        <family val="2"/>
        <scheme val="minor"/>
      </rPr>
      <t xml:space="preserve"> and </t>
    </r>
    <r>
      <rPr>
        <b/>
        <i/>
        <sz val="11"/>
        <color rgb="FF000000"/>
        <rFont val="Calibri"/>
        <family val="2"/>
        <scheme val="minor"/>
      </rPr>
      <t>Thrips palmi</t>
    </r>
    <r>
      <rPr>
        <b/>
        <sz val="11"/>
        <color rgb="FF000000"/>
        <rFont val="Calibri"/>
        <family val="2"/>
        <scheme val="minor"/>
      </rPr>
      <t xml:space="preserve"> </t>
    </r>
  </si>
  <si>
    <r>
      <t xml:space="preserve">Orthologous transcripts between </t>
    </r>
    <r>
      <rPr>
        <b/>
        <i/>
        <sz val="11"/>
        <color rgb="FF000000"/>
        <rFont val="Calibri"/>
        <family val="2"/>
        <scheme val="minor"/>
      </rPr>
      <t>Frankliniella occidentalis</t>
    </r>
    <r>
      <rPr>
        <b/>
        <sz val="11"/>
        <color rgb="FF000000"/>
        <rFont val="Calibri"/>
        <family val="2"/>
        <scheme val="minor"/>
      </rPr>
      <t xml:space="preserve"> and </t>
    </r>
    <r>
      <rPr>
        <b/>
        <i/>
        <sz val="11"/>
        <color rgb="FF000000"/>
        <rFont val="Calibri"/>
        <family val="2"/>
        <scheme val="minor"/>
      </rPr>
      <t>Frankliniella fusca</t>
    </r>
    <r>
      <rPr>
        <b/>
        <sz val="11"/>
        <color rgb="FF000000"/>
        <rFont val="Calibri"/>
        <family val="2"/>
        <scheme val="minor"/>
      </rPr>
      <t xml:space="preserve"> </t>
    </r>
  </si>
  <si>
    <r>
      <t xml:space="preserve">Orthologous transcripts between </t>
    </r>
    <r>
      <rPr>
        <b/>
        <i/>
        <sz val="11"/>
        <color rgb="FF000000"/>
        <rFont val="Calibri"/>
        <family val="2"/>
        <scheme val="minor"/>
      </rPr>
      <t>Frankliniella occidentalis</t>
    </r>
    <r>
      <rPr>
        <b/>
        <sz val="11"/>
        <color rgb="FF000000"/>
        <rFont val="Calibri"/>
        <family val="2"/>
        <scheme val="minor"/>
      </rPr>
      <t xml:space="preserve"> and </t>
    </r>
    <r>
      <rPr>
        <b/>
        <i/>
        <sz val="11"/>
        <color rgb="FF000000"/>
        <rFont val="Calibri"/>
        <family val="2"/>
        <scheme val="minor"/>
      </rPr>
      <t xml:space="preserve">Thrips palmi </t>
    </r>
  </si>
  <si>
    <r>
      <t xml:space="preserve">Transcripts unique to </t>
    </r>
    <r>
      <rPr>
        <b/>
        <i/>
        <sz val="11"/>
        <color rgb="FF000000"/>
        <rFont val="Calibri"/>
        <family val="2"/>
        <scheme val="minor"/>
      </rPr>
      <t>Frankliniella occidentalis</t>
    </r>
  </si>
  <si>
    <r>
      <t xml:space="preserve">Transcripts unique to </t>
    </r>
    <r>
      <rPr>
        <b/>
        <i/>
        <sz val="11"/>
        <color rgb="FF000000"/>
        <rFont val="Calibri"/>
        <family val="2"/>
        <scheme val="minor"/>
      </rPr>
      <t>Frankliniella fusca</t>
    </r>
  </si>
  <si>
    <r>
      <t xml:space="preserve">Transcripts unique to </t>
    </r>
    <r>
      <rPr>
        <b/>
        <i/>
        <sz val="11"/>
        <color rgb="FF000000"/>
        <rFont val="Calibri"/>
        <family val="2"/>
        <scheme val="minor"/>
      </rPr>
      <t>Thrips palmi</t>
    </r>
  </si>
  <si>
    <r>
      <t xml:space="preserve">Orthologous transcripts between </t>
    </r>
    <r>
      <rPr>
        <b/>
        <i/>
        <sz val="12"/>
        <color rgb="FF000000"/>
        <rFont val="Calibri"/>
        <family val="2"/>
        <scheme val="minor"/>
      </rPr>
      <t>F. occidentalis</t>
    </r>
    <r>
      <rPr>
        <b/>
        <sz val="12"/>
        <color rgb="FF000000"/>
        <rFont val="Calibri"/>
        <family val="2"/>
        <scheme val="minor"/>
      </rPr>
      <t xml:space="preserve"> (FOCC),</t>
    </r>
    <r>
      <rPr>
        <b/>
        <i/>
        <sz val="12"/>
        <color rgb="FF000000"/>
        <rFont val="Calibri"/>
        <family val="2"/>
        <scheme val="minor"/>
      </rPr>
      <t xml:space="preserve"> F. fusca </t>
    </r>
    <r>
      <rPr>
        <b/>
        <sz val="12"/>
        <color rgb="FF000000"/>
        <rFont val="Calibri"/>
        <family val="2"/>
        <scheme val="minor"/>
      </rPr>
      <t xml:space="preserve">(FFUS) and </t>
    </r>
    <r>
      <rPr>
        <b/>
        <i/>
        <sz val="12"/>
        <color rgb="FF000000"/>
        <rFont val="Calibri"/>
        <family val="2"/>
        <scheme val="minor"/>
      </rPr>
      <t>T. palmi</t>
    </r>
    <r>
      <rPr>
        <b/>
        <sz val="12"/>
        <color rgb="FF000000"/>
        <rFont val="Calibri"/>
        <family val="2"/>
        <scheme val="minor"/>
      </rPr>
      <t xml:space="preserve"> (TPAL)</t>
    </r>
  </si>
  <si>
    <t>Frankliniella occidentalis identifiers (FOCC, CUFF, and TCONS) from genome-scaffold referenced transcripts (using CUFFlink protocol); identifiers refer to original MAKER IDs (FOCC) and scaffold-assembled reads (CUFF and TCONS) prior to OGS v1.0 curation</t>
  </si>
  <si>
    <t>Tables (9) - (11): Blastx outputs (E-value cut-off  10-5) from query of custom database of Insecta ImmunoDb proteins sequences obtained Dec 2018 from http://cegg.unige.ch/Insecta/immunodb</t>
  </si>
  <si>
    <r>
      <rPr>
        <b/>
        <i/>
        <sz val="11"/>
        <color theme="1"/>
        <rFont val="Calibri"/>
        <family val="2"/>
        <scheme val="minor"/>
      </rPr>
      <t>F.occidentalis</t>
    </r>
    <r>
      <rPr>
        <b/>
        <sz val="11"/>
        <color theme="1"/>
        <rFont val="Calibri"/>
        <family val="2"/>
        <scheme val="minor"/>
      </rPr>
      <t xml:space="preserve"> contig</t>
    </r>
  </si>
  <si>
    <t>ImmunoDB Reference</t>
  </si>
  <si>
    <t>Uniprot gene description</t>
  </si>
  <si>
    <t>Percent identity</t>
  </si>
  <si>
    <t>Alignment length</t>
  </si>
  <si>
    <t>Mismatch</t>
  </si>
  <si>
    <t>Gap open</t>
  </si>
  <si>
    <t>Query Start</t>
  </si>
  <si>
    <t>Query end</t>
  </si>
  <si>
    <t>Subject Start</t>
  </si>
  <si>
    <t>Subject End</t>
  </si>
  <si>
    <t>E-value</t>
  </si>
  <si>
    <t>Bitscore</t>
  </si>
  <si>
    <t>FOCC005004-RA</t>
  </si>
  <si>
    <t>BGIBMGA012306-PA</t>
  </si>
  <si>
    <t xml:space="preserve">Angiopoietin-4 </t>
  </si>
  <si>
    <t>FOCC005833-RA</t>
  </si>
  <si>
    <t>TcGLEAN_16380</t>
  </si>
  <si>
    <t xml:space="preserve">Autophagy-related protein 2 homolog A </t>
  </si>
  <si>
    <t>FOCC004453-RA</t>
  </si>
  <si>
    <t>GB12127-PA</t>
  </si>
  <si>
    <t xml:space="preserve">Autophagy-related protein 9A </t>
  </si>
  <si>
    <t>FOCC008325-RA</t>
  </si>
  <si>
    <t>GB15652-PA</t>
  </si>
  <si>
    <t xml:space="preserve">Baculoviral IAP repeat-containing protein 6 </t>
  </si>
  <si>
    <t>FOCC003484-RA</t>
  </si>
  <si>
    <t>NV15432-PA</t>
  </si>
  <si>
    <t xml:space="preserve">Beclin-1-like protein </t>
  </si>
  <si>
    <t>CUFF.12168.1</t>
  </si>
  <si>
    <t>PHUM336860-PA</t>
  </si>
  <si>
    <t xml:space="preserve">Catalase </t>
  </si>
  <si>
    <t>CUFF.84.1</t>
  </si>
  <si>
    <t>PHUM289860-PA</t>
  </si>
  <si>
    <t xml:space="preserve">CD109 antigen </t>
  </si>
  <si>
    <t>CUFF.13681.1</t>
  </si>
  <si>
    <t>PHUM027580-PA</t>
  </si>
  <si>
    <t xml:space="preserve">Chorion peroxidase </t>
  </si>
  <si>
    <t>CUFF.12559.1</t>
  </si>
  <si>
    <t>BGIBMGA003703-PA</t>
  </si>
  <si>
    <t xml:space="preserve">Cilia- and flagella-associated protein 57 </t>
  </si>
  <si>
    <t>FOCC011768-RA</t>
  </si>
  <si>
    <t>TcGLEAN_14208</t>
  </si>
  <si>
    <t xml:space="preserve">Cysteine protease ATG4D </t>
  </si>
  <si>
    <t>CUFF.1869.2</t>
  </si>
  <si>
    <t>PHUM454140-PA</t>
  </si>
  <si>
    <t xml:space="preserve">Dual oxidase </t>
  </si>
  <si>
    <t>FOCC002326-RA</t>
  </si>
  <si>
    <t>GB11966-PA</t>
  </si>
  <si>
    <t xml:space="preserve">Endoribonuclease dcr-1 </t>
  </si>
  <si>
    <t>FOCC005136-RA</t>
  </si>
  <si>
    <t>NV16620-PA</t>
  </si>
  <si>
    <t xml:space="preserve">Endoribonuclease Dicer </t>
  </si>
  <si>
    <t>CUFF.8825.2</t>
  </si>
  <si>
    <t>FBgn0121730</t>
  </si>
  <si>
    <t xml:space="preserve">Filamin-B </t>
  </si>
  <si>
    <t>FOCC004957-RA</t>
  </si>
  <si>
    <t>PHUM066640-PA</t>
  </si>
  <si>
    <t xml:space="preserve">Lysyl oxidase homolog 2 </t>
  </si>
  <si>
    <t>FOCC007674-RA</t>
  </si>
  <si>
    <t>ACYPI006159-PA</t>
  </si>
  <si>
    <t xml:space="preserve">MAM and LDL-receptor class A domain-containing protein 1 (Fragment) </t>
  </si>
  <si>
    <t>FOCC005654-RA</t>
  </si>
  <si>
    <t>AGAP002554-PA</t>
  </si>
  <si>
    <t xml:space="preserve">Microprocessor complex subunit DGCR8 </t>
  </si>
  <si>
    <t>CUFF.228.1</t>
  </si>
  <si>
    <t>BGIBMGA004090-PA</t>
  </si>
  <si>
    <t xml:space="preserve">Midasin </t>
  </si>
  <si>
    <t>FOCC001621-RA</t>
  </si>
  <si>
    <t>NV11387-PA</t>
  </si>
  <si>
    <t xml:space="preserve">Neurotrypsin </t>
  </si>
  <si>
    <t>CUFF.3760.1</t>
  </si>
  <si>
    <t>PHUM238450-PA</t>
  </si>
  <si>
    <t xml:space="preserve">Peroxidasin homolog </t>
  </si>
  <si>
    <t>CUFF.8674.3</t>
  </si>
  <si>
    <t>TcGLEAN_00325</t>
  </si>
  <si>
    <t xml:space="preserve">Phenoloxidase 1 </t>
  </si>
  <si>
    <t>CUFF.5246.3</t>
  </si>
  <si>
    <t>AGAP002825-PA</t>
  </si>
  <si>
    <t xml:space="preserve">Phenoloxidase 2 </t>
  </si>
  <si>
    <t>CUFF.11162.3</t>
  </si>
  <si>
    <t>AAEL014544-PA</t>
  </si>
  <si>
    <t xml:space="preserve">Phenoloxidase 3 </t>
  </si>
  <si>
    <t>FOCC007433-RA</t>
  </si>
  <si>
    <t>GB18313-PA</t>
  </si>
  <si>
    <t xml:space="preserve">Phenoloxidase subunit 1 </t>
  </si>
  <si>
    <t>CUFF.303.1</t>
  </si>
  <si>
    <t>GB13563-PA</t>
  </si>
  <si>
    <t xml:space="preserve">Probable ATP-dependent RNA helicase spindle-E </t>
  </si>
  <si>
    <t>CUFF.3655.2</t>
  </si>
  <si>
    <t>CPIJ006138-PA</t>
  </si>
  <si>
    <t xml:space="preserve">Protein argonaute-2 </t>
  </si>
  <si>
    <t>CUFF.8821.2</t>
  </si>
  <si>
    <t>AAEL007823-PA</t>
  </si>
  <si>
    <t xml:space="preserve">Protein argonaute-3 </t>
  </si>
  <si>
    <t>CUFF.1143.2</t>
  </si>
  <si>
    <t>NV12150-PA</t>
  </si>
  <si>
    <t xml:space="preserve">Protein aubergine </t>
  </si>
  <si>
    <t>CUFF.5039.2</t>
  </si>
  <si>
    <t>GB16319-PA</t>
  </si>
  <si>
    <t xml:space="preserve">Protein brunelleschi </t>
  </si>
  <si>
    <t>TCONS_00014608</t>
  </si>
  <si>
    <t>TcGLEAN_04895</t>
  </si>
  <si>
    <t xml:space="preserve">Protein toll </t>
  </si>
  <si>
    <t>FOCC006514-RA</t>
  </si>
  <si>
    <t>NV11481-PA</t>
  </si>
  <si>
    <t xml:space="preserve">Putative helicase mov-10-B.1 </t>
  </si>
  <si>
    <t>CUFF.4327.1</t>
  </si>
  <si>
    <t>GB20107-PA</t>
  </si>
  <si>
    <t xml:space="preserve">RB1-inducible coiled-coil protein 1 </t>
  </si>
  <si>
    <t>CUFF.5887.1</t>
  </si>
  <si>
    <t>GB12740-PA</t>
  </si>
  <si>
    <t xml:space="preserve">Ribonuclease 3 </t>
  </si>
  <si>
    <t>CUFF.13940.2</t>
  </si>
  <si>
    <t>GB19815-PA</t>
  </si>
  <si>
    <t xml:space="preserve">RNA polymerase-associated protein CTR9 </t>
  </si>
  <si>
    <t>CUFF.5840.1</t>
  </si>
  <si>
    <t>PHUM569610-PA</t>
  </si>
  <si>
    <t xml:space="preserve">Scavenger receptor class B member 1 </t>
  </si>
  <si>
    <t>FOCC001399-RA</t>
  </si>
  <si>
    <t>GB16313-PA</t>
  </si>
  <si>
    <t xml:space="preserve">Serine/threonine-protein kinase ULK1 </t>
  </si>
  <si>
    <t>FOCC003613-RA</t>
  </si>
  <si>
    <t>TcGLEAN_02936</t>
  </si>
  <si>
    <t xml:space="preserve">Staphylococcal nuclease domain-containing protein 1 </t>
  </si>
  <si>
    <t>CUFF.13363.3</t>
  </si>
  <si>
    <t>GB11967-PA</t>
  </si>
  <si>
    <t xml:space="preserve">Syndetin </t>
  </si>
  <si>
    <t>FOCC013549-RA</t>
  </si>
  <si>
    <t>AAEL004196-PA</t>
  </si>
  <si>
    <t xml:space="preserve">Tectonin beta-propeller repeat-containing protein 1 </t>
  </si>
  <si>
    <t>FOCC004174-RA</t>
  </si>
  <si>
    <t>GB10394-PA</t>
  </si>
  <si>
    <t xml:space="preserve">TNF receptor-associated factor 2 </t>
  </si>
  <si>
    <t>FOCC011116-RA</t>
  </si>
  <si>
    <t>PHUM534870-PA</t>
  </si>
  <si>
    <t xml:space="preserve">Transmembrane protease serine 3 </t>
  </si>
  <si>
    <t>CUFF.7032.1</t>
  </si>
  <si>
    <t>TcGLEAN_02114</t>
  </si>
  <si>
    <t xml:space="preserve">Tyrosine-protein kinase transforming protein ros </t>
  </si>
  <si>
    <t>CUFF.13075.1</t>
  </si>
  <si>
    <t>BGIBMGA001467-PA</t>
  </si>
  <si>
    <t xml:space="preserve">Ubiquitin-like modifier-activating enzyme ATG7 </t>
  </si>
  <si>
    <t>FOCC015072-RA</t>
  </si>
  <si>
    <t>GB14076-PA</t>
  </si>
  <si>
    <t xml:space="preserve">Vacuolar protein sorting-associated protein 13 </t>
  </si>
  <si>
    <t>CUFF.7779.2</t>
  </si>
  <si>
    <t>NV13981-PA</t>
  </si>
  <si>
    <t xml:space="preserve">WD repeat domain phosphoinositide-interacting protein 2 </t>
  </si>
  <si>
    <t>CUFF.3447.2</t>
  </si>
  <si>
    <t>NV14512-PA</t>
  </si>
  <si>
    <t xml:space="preserve">WD repeat domain phosphoinositide-interacting protein 3 </t>
  </si>
  <si>
    <t>CUFF.4924.2</t>
  </si>
  <si>
    <t>AGAP009638-PA</t>
  </si>
  <si>
    <t>CUFF.4924.1</t>
  </si>
  <si>
    <t>TcGLEAN_09430</t>
  </si>
  <si>
    <t>FOCC012607-RA</t>
  </si>
  <si>
    <t>TcGLEAN_11770</t>
  </si>
  <si>
    <t>CUFF.13436.2</t>
  </si>
  <si>
    <t>PHUM335200-PA</t>
  </si>
  <si>
    <t>Signal transducer and transcription activator</t>
  </si>
  <si>
    <t>CUFF.556.2</t>
  </si>
  <si>
    <t>GB12159-PA</t>
  </si>
  <si>
    <t>Cytokine receptor</t>
  </si>
  <si>
    <t>FOCC007657-RA</t>
  </si>
  <si>
    <t>PHUM534140-PA</t>
  </si>
  <si>
    <t xml:space="preserve">Transforming protein rel polyprotein </t>
  </si>
  <si>
    <t>CUFF.9461.1</t>
  </si>
  <si>
    <t>GB18176-PA</t>
  </si>
  <si>
    <t xml:space="preserve">Probable protein phosphatase 2C 2 </t>
  </si>
  <si>
    <t>FOCC001424-RA</t>
  </si>
  <si>
    <t>NV13513-PA</t>
  </si>
  <si>
    <t xml:space="preserve">Serine/threonine-protein kinase ULK3 </t>
  </si>
  <si>
    <t>CUFF.6740.1</t>
  </si>
  <si>
    <t>TcGLEAN_08350</t>
  </si>
  <si>
    <t>Helicase M</t>
  </si>
  <si>
    <t>CUFF.12405.1</t>
  </si>
  <si>
    <t>TcGLEAN_10781</t>
  </si>
  <si>
    <t xml:space="preserve">Enteropeptidase </t>
  </si>
  <si>
    <t>FOCC003359-RA</t>
  </si>
  <si>
    <t>NV14666-PA</t>
  </si>
  <si>
    <t xml:space="preserve">Clotting factor B </t>
  </si>
  <si>
    <t>CUFF.11623.2</t>
  </si>
  <si>
    <t>NV11353-PA</t>
  </si>
  <si>
    <t xml:space="preserve">Proto-oncogene c-Rel </t>
  </si>
  <si>
    <t>CUFF.3488.1</t>
  </si>
  <si>
    <t>TcGLEAN_09985</t>
  </si>
  <si>
    <t xml:space="preserve">UBX domain-containing protein 3 </t>
  </si>
  <si>
    <t>CUFF.1490.1</t>
  </si>
  <si>
    <t>PHUM151060-PA</t>
  </si>
  <si>
    <t xml:space="preserve">Cysteine protease ATG4B </t>
  </si>
  <si>
    <t>CUFF.7554.1</t>
  </si>
  <si>
    <t>NV13747-PA</t>
  </si>
  <si>
    <t xml:space="preserve">Ubiquitin-like-conjugating enzyme ATG3 </t>
  </si>
  <si>
    <t>CUFF.12667.1</t>
  </si>
  <si>
    <t>PHUM538940-PA</t>
  </si>
  <si>
    <t xml:space="preserve">Sushi, von Willebrand factor type A, EGF and pentraxin domain-containing protein 1 </t>
  </si>
  <si>
    <t>CUFF.11269.1</t>
  </si>
  <si>
    <t>PHUM518290-PA</t>
  </si>
  <si>
    <t xml:space="preserve">Pelle-like serine/threonine-protein kinase pik-1 </t>
  </si>
  <si>
    <t>FOCC005099-RA</t>
  </si>
  <si>
    <t>PHUM491030-PA</t>
  </si>
  <si>
    <t xml:space="preserve">Autophagy protein 5 </t>
  </si>
  <si>
    <t>FOCC008795-RA</t>
  </si>
  <si>
    <t>GB17927-PA</t>
  </si>
  <si>
    <t xml:space="preserve">Serine protease Hayan </t>
  </si>
  <si>
    <t>FOCC016922-RA</t>
  </si>
  <si>
    <t>PHUM150830-PA</t>
  </si>
  <si>
    <t>NA</t>
  </si>
  <si>
    <t>CUFF.11504.2</t>
  </si>
  <si>
    <t>GB15549-PA</t>
  </si>
  <si>
    <t xml:space="preserve">Sensory neuron membrane protein 1 </t>
  </si>
  <si>
    <t>FOCC017524-RA</t>
  </si>
  <si>
    <t>TcGLEAN_08554</t>
  </si>
  <si>
    <t xml:space="preserve">Plasma kallikrein </t>
  </si>
  <si>
    <t>FOCC012657-RA</t>
  </si>
  <si>
    <t>PHUM472610-PA</t>
  </si>
  <si>
    <t xml:space="preserve">Trypsin-1 </t>
  </si>
  <si>
    <t>CUFF.2930.2</t>
  </si>
  <si>
    <t>TcGLEAN_11666</t>
  </si>
  <si>
    <t xml:space="preserve">Interferon-inducible double-stranded RNA-dependent protein kinase activator A </t>
  </si>
  <si>
    <t>CUFF.9751.2</t>
  </si>
  <si>
    <t>PHUM351640-PA</t>
  </si>
  <si>
    <t xml:space="preserve">Protein croquemort </t>
  </si>
  <si>
    <t>FOCC003013-RA</t>
  </si>
  <si>
    <t>AAEL013981-PA</t>
  </si>
  <si>
    <t xml:space="preserve">Hexamerin-1.1 </t>
  </si>
  <si>
    <t>CUFF.4413.2</t>
  </si>
  <si>
    <t>FBgn0071665</t>
  </si>
  <si>
    <t xml:space="preserve">Peroxiredoxin-6 </t>
  </si>
  <si>
    <t>FOCC015263-RA</t>
  </si>
  <si>
    <t>NV18114-PA</t>
  </si>
  <si>
    <t xml:space="preserve">Protein masquerade </t>
  </si>
  <si>
    <t>CUFF.4409.2</t>
  </si>
  <si>
    <t>TcGLEAN_01189</t>
  </si>
  <si>
    <t xml:space="preserve">E3 ubiquitin-protein ligase XIAP </t>
  </si>
  <si>
    <t>CUFF.9327.1</t>
  </si>
  <si>
    <t>FBgn0027363</t>
  </si>
  <si>
    <t xml:space="preserve"> Hepatocyte growth factor-regulated tyrosine kinase substrate</t>
  </si>
  <si>
    <t>FOCC013817-RA</t>
  </si>
  <si>
    <t>PHUM540850-PA</t>
  </si>
  <si>
    <t xml:space="preserve">P-selectin </t>
  </si>
  <si>
    <t>CUFF.1184.4</t>
  </si>
  <si>
    <t>NV15488-PA</t>
  </si>
  <si>
    <t xml:space="preserve">Protein tipD </t>
  </si>
  <si>
    <t>FOCC001858-RA</t>
  </si>
  <si>
    <t>ACYPI29138-PA</t>
  </si>
  <si>
    <t>CUFF.1601.1</t>
  </si>
  <si>
    <t>BGIBMGA008389-PA</t>
  </si>
  <si>
    <t xml:space="preserve">Inhibitor of nuclear factor kappa-B kinase subunit beta </t>
  </si>
  <si>
    <t>TCONS_00024689</t>
  </si>
  <si>
    <t>NV17413-PA</t>
  </si>
  <si>
    <t xml:space="preserve">Peroxiredoxin 1 </t>
  </si>
  <si>
    <t>CUFF.3664.1</t>
  </si>
  <si>
    <t>NV14686-PA</t>
  </si>
  <si>
    <t xml:space="preserve">High-affinity choline transporter 1 </t>
  </si>
  <si>
    <t>FOCC003857-RA</t>
  </si>
  <si>
    <t>BGIBMGA007729-PA</t>
  </si>
  <si>
    <t xml:space="preserve">Serpin B4 </t>
  </si>
  <si>
    <t>CUFF.12049.2</t>
  </si>
  <si>
    <t>CPIJ011413-PA</t>
  </si>
  <si>
    <t xml:space="preserve">Peroxiredoxin-4 </t>
  </si>
  <si>
    <t>CUFF.10110.3</t>
  </si>
  <si>
    <t>AAEL006847-PA</t>
  </si>
  <si>
    <t xml:space="preserve">DCN1-like protein 5 </t>
  </si>
  <si>
    <t>CUFF.6658.3</t>
  </si>
  <si>
    <t>AAEL002600-PA</t>
  </si>
  <si>
    <t xml:space="preserve">Proclotting enzyme </t>
  </si>
  <si>
    <t>FOCC016700-RA</t>
  </si>
  <si>
    <t>TcGLEAN_13277</t>
  </si>
  <si>
    <t xml:space="preserve">Spaetzle-processing enzyme </t>
  </si>
  <si>
    <t>CUFF.9528.1</t>
  </si>
  <si>
    <t>FBgn0115643</t>
  </si>
  <si>
    <t xml:space="preserve">Protein spaetzle 4 </t>
  </si>
  <si>
    <t>FOCC006417-RA</t>
  </si>
  <si>
    <t>PHUM024740-PA</t>
  </si>
  <si>
    <t xml:space="preserve">Phosducin-like protein 3 </t>
  </si>
  <si>
    <t>FOCC012648-RA</t>
  </si>
  <si>
    <t>TcGLEAN_05780</t>
  </si>
  <si>
    <t xml:space="preserve">Superoxide dismutase [Mn], mitochondrial </t>
  </si>
  <si>
    <t>CUFF.1727.1</t>
  </si>
  <si>
    <t>FBgn0081553</t>
  </si>
  <si>
    <t xml:space="preserve">Perlucin </t>
  </si>
  <si>
    <t>CUFF.1616.4</t>
  </si>
  <si>
    <t>NV13245-PA</t>
  </si>
  <si>
    <t xml:space="preserve">Nuclear factor NF-kappa-B p100 subunit </t>
  </si>
  <si>
    <t>CUFF.7639.5</t>
  </si>
  <si>
    <t>TcGLEAN_07953</t>
  </si>
  <si>
    <t>CUFF.7874.1</t>
  </si>
  <si>
    <t>GB14210-PA</t>
  </si>
  <si>
    <t xml:space="preserve">Copper chaperone for superoxide dismutase </t>
  </si>
  <si>
    <t>CUFF.8890.1</t>
  </si>
  <si>
    <t>BGIBMGA003335-PA</t>
  </si>
  <si>
    <t xml:space="preserve">Proteasome subunit beta type-6 </t>
  </si>
  <si>
    <t>CUFF.1727.3</t>
  </si>
  <si>
    <t>FBgn0101440</t>
  </si>
  <si>
    <t xml:space="preserve">C-type lectin lectoxin-Enh4 </t>
  </si>
  <si>
    <t>CUFF.7567.1</t>
  </si>
  <si>
    <t>BGIBMGA000353-PA</t>
  </si>
  <si>
    <t xml:space="preserve">Beta-1,3-glucan-binding protein 1 </t>
  </si>
  <si>
    <t>FOCC017318-RA</t>
  </si>
  <si>
    <t>BGIBMGA008471-PA</t>
  </si>
  <si>
    <t xml:space="preserve">Melanization protease 1 </t>
  </si>
  <si>
    <t>CUFF.13613.1</t>
  </si>
  <si>
    <t>PHUM536790-PA</t>
  </si>
  <si>
    <t xml:space="preserve">Caspase-7 </t>
  </si>
  <si>
    <t>CUFF.10150.1</t>
  </si>
  <si>
    <t>TcGLEAN_04086</t>
  </si>
  <si>
    <t xml:space="preserve">Autophagy-related protein 16 </t>
  </si>
  <si>
    <t>CUFF.2395.2</t>
  </si>
  <si>
    <t>NV25673-PA</t>
  </si>
  <si>
    <t xml:space="preserve">Peroxiredoxin-2 </t>
  </si>
  <si>
    <t>CUFF.8179.1</t>
  </si>
  <si>
    <t>PHUM500950-PA</t>
  </si>
  <si>
    <t xml:space="preserve">Protein scabrous </t>
  </si>
  <si>
    <t>FOCC012609-RA</t>
  </si>
  <si>
    <t>NV10930-PA</t>
  </si>
  <si>
    <t>CUFF.8807.1</t>
  </si>
  <si>
    <t>TcGLEAN_14184</t>
  </si>
  <si>
    <t>CUFF.7598.1</t>
  </si>
  <si>
    <t>NV10105-PA</t>
  </si>
  <si>
    <t xml:space="preserve">Phosducin-like protein </t>
  </si>
  <si>
    <t>CUFF.12407.2</t>
  </si>
  <si>
    <t>FBgn0130167</t>
  </si>
  <si>
    <t xml:space="preserve">ALK tyrosine kinase receptor homolog scd-2 </t>
  </si>
  <si>
    <t>CUFF.8492.1</t>
  </si>
  <si>
    <t>PHUM414830-PA</t>
  </si>
  <si>
    <t xml:space="preserve">Phospholipid hydroperoxide glutathione peroxidase </t>
  </si>
  <si>
    <t>TCONS_00032747</t>
  </si>
  <si>
    <t>TcGLEAN_06154</t>
  </si>
  <si>
    <t xml:space="preserve">Toll-like receptor 2 </t>
  </si>
  <si>
    <t>FOCC017263-RA</t>
  </si>
  <si>
    <t>ACYPI003699-PA</t>
  </si>
  <si>
    <t xml:space="preserve">Filamin-A </t>
  </si>
  <si>
    <t>FOCC012656-RA</t>
  </si>
  <si>
    <t>ACYPI003134-PA</t>
  </si>
  <si>
    <t xml:space="preserve">Trypsin I-P38 </t>
  </si>
  <si>
    <t>FOCC009403-RA</t>
  </si>
  <si>
    <t>PHUM311330-PA</t>
  </si>
  <si>
    <t xml:space="preserve">Serpin B8 </t>
  </si>
  <si>
    <t>CUFF.7323.10</t>
  </si>
  <si>
    <t>FBgn0219512</t>
  </si>
  <si>
    <t xml:space="preserve">La-related protein 4B </t>
  </si>
  <si>
    <t>CUFF.4739.2</t>
  </si>
  <si>
    <t>NV17702-PA</t>
  </si>
  <si>
    <t>FOCC016158-RA</t>
  </si>
  <si>
    <t>ACYPI25180-PA</t>
  </si>
  <si>
    <t>CUFF.3583.1</t>
  </si>
  <si>
    <t>TcGLEAN_14328</t>
  </si>
  <si>
    <t>CUFF.4638.2</t>
  </si>
  <si>
    <t>GB17129-PA</t>
  </si>
  <si>
    <t xml:space="preserve">Baculoviral IAP repeat-containing protein 7-B </t>
  </si>
  <si>
    <t>CUFF.13052.1</t>
  </si>
  <si>
    <t>AGAP003485-PA</t>
  </si>
  <si>
    <t xml:space="preserve">Thioredoxin domain-containing protein 9 </t>
  </si>
  <si>
    <t>CUFF.9982.2</t>
  </si>
  <si>
    <t>CPIJ001684-PA</t>
  </si>
  <si>
    <t xml:space="preserve">Filamin-C </t>
  </si>
  <si>
    <t>FOCC016813-RA</t>
  </si>
  <si>
    <t>TcGLEAN_10412</t>
  </si>
  <si>
    <t>TCONS_00038900</t>
  </si>
  <si>
    <t>NV12407-PA</t>
  </si>
  <si>
    <t>CUFF.4765.1</t>
  </si>
  <si>
    <t>CPIJ016031-PA</t>
  </si>
  <si>
    <t xml:space="preserve">Superoxide dismutase [Cu-Zn] </t>
  </si>
  <si>
    <t>FOCC014509-RA</t>
  </si>
  <si>
    <t>TcGLEAN_02247</t>
  </si>
  <si>
    <t xml:space="preserve">Serpin I2 </t>
  </si>
  <si>
    <t>CUFF.3019.2</t>
  </si>
  <si>
    <t>PHUM273520-PA</t>
  </si>
  <si>
    <t xml:space="preserve">Protein halfway </t>
  </si>
  <si>
    <t>CUFF.8754.6</t>
  </si>
  <si>
    <t>FBgn0222756</t>
  </si>
  <si>
    <t xml:space="preserve">Neuroserpin </t>
  </si>
  <si>
    <t>FOCC013057-RA</t>
  </si>
  <si>
    <t>PHUM536290-PA</t>
  </si>
  <si>
    <t xml:space="preserve">Myeloid differentiation primary response protein MyD88 </t>
  </si>
  <si>
    <t>CUFF.3632.1</t>
  </si>
  <si>
    <t>CPIJ002897-PA</t>
  </si>
  <si>
    <t xml:space="preserve">Gamma-aminobutyric acid receptor-associated protein </t>
  </si>
  <si>
    <t>CUFF.5277.1</t>
  </si>
  <si>
    <t>PHUM501910-PA</t>
  </si>
  <si>
    <t xml:space="preserve">Phenoloxidase-activating factor 1 </t>
  </si>
  <si>
    <t>CUFF.8453.2</t>
  </si>
  <si>
    <t>PHUM609370-PA</t>
  </si>
  <si>
    <t xml:space="preserve">Chymotrypsin-C </t>
  </si>
  <si>
    <t>FOCC011747-RA</t>
  </si>
  <si>
    <t>TcGLEAN_12491</t>
  </si>
  <si>
    <t xml:space="preserve">Putative vacuolar protein sorting-associated protein 13C </t>
  </si>
  <si>
    <t>CUFF.9559.1</t>
  </si>
  <si>
    <t>TcGLEAN_15295</t>
  </si>
  <si>
    <t xml:space="preserve">Cytochrome P450 4C1 </t>
  </si>
  <si>
    <t>CUFF.3210.1</t>
  </si>
  <si>
    <t>PHUM291180-PA</t>
  </si>
  <si>
    <t xml:space="preserve">Serpin B9 </t>
  </si>
  <si>
    <t>CUFF.13248.2</t>
  </si>
  <si>
    <t>PHUM452840-PA</t>
  </si>
  <si>
    <t xml:space="preserve">Prostasin </t>
  </si>
  <si>
    <t>FOCC008850-RA</t>
  </si>
  <si>
    <t>NV10580-PA</t>
  </si>
  <si>
    <t xml:space="preserve">Trafficking protein particle complex subunit 1 </t>
  </si>
  <si>
    <t>CUFF.13146.1</t>
  </si>
  <si>
    <t>PHUM402330-PA</t>
  </si>
  <si>
    <t xml:space="preserve">Galectin-4 </t>
  </si>
  <si>
    <t>CUFF.1078.2</t>
  </si>
  <si>
    <t>AGAP005716-PA</t>
  </si>
  <si>
    <t xml:space="preserve">Sensory neuron membrane protein 2 </t>
  </si>
  <si>
    <t>CUFF.1626.1</t>
  </si>
  <si>
    <t>FBgn0076390</t>
  </si>
  <si>
    <t xml:space="preserve">Cathepsin D </t>
  </si>
  <si>
    <t>FOCC011303-RA</t>
  </si>
  <si>
    <t>ACYPI41068-PA</t>
  </si>
  <si>
    <t>FOCC014873-RA</t>
  </si>
  <si>
    <t>AAEL013528-PA</t>
  </si>
  <si>
    <t xml:space="preserve">Thioredoxin-dependent peroxide reductase, mitochondrial </t>
  </si>
  <si>
    <t>FOCC015851-RA</t>
  </si>
  <si>
    <t>PHUM221390-PA</t>
  </si>
  <si>
    <t xml:space="preserve">Caspase-3 </t>
  </si>
  <si>
    <t>CUFF.13270.1</t>
  </si>
  <si>
    <t>AGAP001554-PA</t>
  </si>
  <si>
    <t xml:space="preserve">Fibroleukin </t>
  </si>
  <si>
    <t>FOCC011723-RA</t>
  </si>
  <si>
    <t>PHUM212290-PA</t>
  </si>
  <si>
    <t xml:space="preserve">Prostaglandin G/H synthase 1 </t>
  </si>
  <si>
    <t>FOCC002991-RA</t>
  </si>
  <si>
    <t>TcGLEAN_03278</t>
  </si>
  <si>
    <t xml:space="preserve">Fibrinogen C domain-containing protein 1 </t>
  </si>
  <si>
    <t>CUFF.10727.3</t>
  </si>
  <si>
    <t>FBgn0186782</t>
  </si>
  <si>
    <t xml:space="preserve">Peptidoglycan-recognition protein SC2 </t>
  </si>
  <si>
    <t>CUFF.13841.3</t>
  </si>
  <si>
    <t>FBgn0225784</t>
  </si>
  <si>
    <t xml:space="preserve">Peptidoglycan recognition protein </t>
  </si>
  <si>
    <t>CUFF.11135.1</t>
  </si>
  <si>
    <t>PHUM221060-PA</t>
  </si>
  <si>
    <t>CUFF.7881.1</t>
  </si>
  <si>
    <t>TcGLEAN_05940</t>
  </si>
  <si>
    <t xml:space="preserve">Monocyte to macrophage differentiation factor </t>
  </si>
  <si>
    <t>FOCC011638-RA</t>
  </si>
  <si>
    <t>GB17345-PA</t>
  </si>
  <si>
    <t xml:space="preserve">Mast cell tryptase </t>
  </si>
  <si>
    <t>CUFF.8724.1</t>
  </si>
  <si>
    <t>GB18732-PA</t>
  </si>
  <si>
    <t xml:space="preserve">Venom protease </t>
  </si>
  <si>
    <t>CUFF.10224.4</t>
  </si>
  <si>
    <t>TcGLEAN_02811</t>
  </si>
  <si>
    <t xml:space="preserve">Myosin regulatory light chain RLC-A </t>
  </si>
  <si>
    <t>CUFF.6883.1</t>
  </si>
  <si>
    <t>PHUM596260-PA</t>
  </si>
  <si>
    <t xml:space="preserve">Protein spaetzle </t>
  </si>
  <si>
    <t>CUFF.1400.2</t>
  </si>
  <si>
    <t>ACYPI49157-PA</t>
  </si>
  <si>
    <t xml:space="preserve">Apoptotic protease-activating factor 1 </t>
  </si>
  <si>
    <t>FOCC002307-RA</t>
  </si>
  <si>
    <t>GB11869-PA</t>
  </si>
  <si>
    <t xml:space="preserve">Neurotrophin 1 </t>
  </si>
  <si>
    <t>FOCC002713-RA</t>
  </si>
  <si>
    <t>PHUM074050-PA</t>
  </si>
  <si>
    <t xml:space="preserve">Ecdysteroid-regulated 16 kDa protein </t>
  </si>
  <si>
    <t>FOCC017158-RA</t>
  </si>
  <si>
    <t>ACYPI000915-PA</t>
  </si>
  <si>
    <t xml:space="preserve">Glia-derived nexin </t>
  </si>
  <si>
    <t>CUFF.12301.2</t>
  </si>
  <si>
    <t>TcGLEAN_07869</t>
  </si>
  <si>
    <t xml:space="preserve">Leukocyte elastase inhibitor </t>
  </si>
  <si>
    <t>CUFF.3398.1</t>
  </si>
  <si>
    <t>BGIBMGA004926-PA</t>
  </si>
  <si>
    <t xml:space="preserve">Cysteine protease ATG4C </t>
  </si>
  <si>
    <t>FOCC016545-RA</t>
  </si>
  <si>
    <t>TcGLEAN_13911</t>
  </si>
  <si>
    <t>FOCC007155-RA</t>
  </si>
  <si>
    <t>AAEL001675-PA</t>
  </si>
  <si>
    <t xml:space="preserve">Serine protease lint </t>
  </si>
  <si>
    <t>CUFF.1417.1</t>
  </si>
  <si>
    <t>FBgn0094587</t>
  </si>
  <si>
    <t xml:space="preserve">Xanthine dehydrogenase </t>
  </si>
  <si>
    <t>CUFF.6211.3</t>
  </si>
  <si>
    <t>ACYPI007244-PA</t>
  </si>
  <si>
    <t xml:space="preserve">Venom serine protease Bi-VSP </t>
  </si>
  <si>
    <t>TCONS_00039748</t>
  </si>
  <si>
    <t>AGAP011262-PA</t>
  </si>
  <si>
    <t xml:space="preserve">Zinc finger protein 43 </t>
  </si>
  <si>
    <t>FOCC016372-RA</t>
  </si>
  <si>
    <t>FBgn0107194</t>
  </si>
  <si>
    <t xml:space="preserve">Lysozyme c-1 </t>
  </si>
  <si>
    <t>CUFF.13840.1</t>
  </si>
  <si>
    <t>CPIJ006561-PA</t>
  </si>
  <si>
    <t>FOCC012173-RA</t>
  </si>
  <si>
    <t>NV14744-PA</t>
  </si>
  <si>
    <t>CUFF.12256.2</t>
  </si>
  <si>
    <t>ACYPI004566-PA</t>
  </si>
  <si>
    <t xml:space="preserve">Caspase-1 </t>
  </si>
  <si>
    <t>CUFF.11412.1</t>
  </si>
  <si>
    <t>PHUM454890-PA</t>
  </si>
  <si>
    <t xml:space="preserve">Transmembrane protease serine 2 </t>
  </si>
  <si>
    <t>CUFF.7198.1</t>
  </si>
  <si>
    <t>CPIJ018745-PA</t>
  </si>
  <si>
    <t xml:space="preserve">Zinc finger protein 723 </t>
  </si>
  <si>
    <t>CUFF.13839.1</t>
  </si>
  <si>
    <t>FBgn0200608</t>
  </si>
  <si>
    <t xml:space="preserve">Peptidoglycan-recognition protein SD </t>
  </si>
  <si>
    <t>TCONS_00030722</t>
  </si>
  <si>
    <t>AGAP003223-PA</t>
  </si>
  <si>
    <t xml:space="preserve">Zinc finger protein 569 </t>
  </si>
  <si>
    <t>CUFF.7795.1</t>
  </si>
  <si>
    <t>CPIJ002657-PA</t>
  </si>
  <si>
    <t xml:space="preserve">Chymotrypsinogen B </t>
  </si>
  <si>
    <t>FOCC006391-RA</t>
  </si>
  <si>
    <t>PHUM235290-PA</t>
  </si>
  <si>
    <t xml:space="preserve">Ubiquitin-like protein ATG12 </t>
  </si>
  <si>
    <t>CUFF.10136.2</t>
  </si>
  <si>
    <t>PHUM286850-PA</t>
  </si>
  <si>
    <t xml:space="preserve">MD-2-related lipid-recognition protein </t>
  </si>
  <si>
    <t>CUFF.13838.1</t>
  </si>
  <si>
    <t>NV17164-PA</t>
  </si>
  <si>
    <t xml:space="preserve">Peptidoglycan recognition protein 1 </t>
  </si>
  <si>
    <t>FOCC000499-RA</t>
  </si>
  <si>
    <t>GB14138-PA</t>
  </si>
  <si>
    <t xml:space="preserve">Probable glutathione peroxidase 2 </t>
  </si>
  <si>
    <t>CUFF.10038.2</t>
  </si>
  <si>
    <t>TcGLEAN_13304</t>
  </si>
  <si>
    <t xml:space="preserve">Protein spaetzle 5 </t>
  </si>
  <si>
    <t>CUFF.5103.2</t>
  </si>
  <si>
    <t>AAEL011402-PA</t>
  </si>
  <si>
    <t xml:space="preserve">Versican core protein </t>
  </si>
  <si>
    <t>CUFF.14000.4</t>
  </si>
  <si>
    <t>FBgn0119822</t>
  </si>
  <si>
    <t xml:space="preserve">Glycoprotein-N-acetylgalactosamine 3-beta-galactosyltransferase 1 </t>
  </si>
  <si>
    <t>FOCC016415-RA</t>
  </si>
  <si>
    <t>NV17162-PA</t>
  </si>
  <si>
    <t xml:space="preserve">Peptidoglycan recognition protein 3 </t>
  </si>
  <si>
    <t>FOCC009263-RA</t>
  </si>
  <si>
    <t>ACYPI54121-PA</t>
  </si>
  <si>
    <t>CUFF.12037.1</t>
  </si>
  <si>
    <t>FBgn0211659</t>
  </si>
  <si>
    <t>CUFF.5811.1</t>
  </si>
  <si>
    <t>FBgn0058160</t>
  </si>
  <si>
    <t>FOCC017106-RA</t>
  </si>
  <si>
    <t>BGIBMGA014456-PA</t>
  </si>
  <si>
    <t xml:space="preserve">Galectin-8 </t>
  </si>
  <si>
    <t>FOCC006724-RA</t>
  </si>
  <si>
    <t>TcGLEAN_10947</t>
  </si>
  <si>
    <t>TCONS_00019111</t>
  </si>
  <si>
    <t>CPIJ006370-PA</t>
  </si>
  <si>
    <t xml:space="preserve">Mitogen-activated protein kinase kinase kinase 7 </t>
  </si>
  <si>
    <t>CUFF.2997.2</t>
  </si>
  <si>
    <t>CPIJ012305-PA</t>
  </si>
  <si>
    <t xml:space="preserve">Zinc finger protein 2 </t>
  </si>
  <si>
    <t>CUFF.6465.2</t>
  </si>
  <si>
    <t>CPIJ016469-PA</t>
  </si>
  <si>
    <t>FOCC006831-RA</t>
  </si>
  <si>
    <t>FBgn0199336</t>
  </si>
  <si>
    <t xml:space="preserve">Lysozyme C </t>
  </si>
  <si>
    <t>FOCC012042-RA</t>
  </si>
  <si>
    <t>GB16433-PA</t>
  </si>
  <si>
    <t xml:space="preserve">tRNA dimethylallyltransferase </t>
  </si>
  <si>
    <t>TCONS_00036675</t>
  </si>
  <si>
    <t>TcGLEAN_10419</t>
  </si>
  <si>
    <t>CUFF.8975.3</t>
  </si>
  <si>
    <t>TcGLEAN_02172</t>
  </si>
  <si>
    <t xml:space="preserve">Smoothelin </t>
  </si>
  <si>
    <t>CUFF.4937.1</t>
  </si>
  <si>
    <t>AGAP005717-PA</t>
  </si>
  <si>
    <t xml:space="preserve">Lysozyme P </t>
  </si>
  <si>
    <t>CUFF.1679.1</t>
  </si>
  <si>
    <t>GB13304-PA</t>
  </si>
  <si>
    <t>CUFF.8033.3</t>
  </si>
  <si>
    <t>FBgn0122546</t>
  </si>
  <si>
    <t xml:space="preserve">Peroxidasin-like protein </t>
  </si>
  <si>
    <t>FOCC010515-RA</t>
  </si>
  <si>
    <t>AGAP008420-PA</t>
  </si>
  <si>
    <t xml:space="preserve">Baculoviral IAP repeat-containing protein 5 </t>
  </si>
  <si>
    <t>CUFF.5261.2</t>
  </si>
  <si>
    <t>FBgn0103003</t>
  </si>
  <si>
    <t xml:space="preserve">Zinc finger protein 726 </t>
  </si>
  <si>
    <t>CUFF.7983.1</t>
  </si>
  <si>
    <t>ACYPI009873-PA</t>
  </si>
  <si>
    <t xml:space="preserve">Sortilin-related receptor </t>
  </si>
  <si>
    <t>FOCC015153-RA</t>
  </si>
  <si>
    <t>FBgn0201823</t>
  </si>
  <si>
    <t>FOCC000653-RA</t>
  </si>
  <si>
    <t>AAEL008397-PA</t>
  </si>
  <si>
    <t xml:space="preserve">Probable phospholipid hydroperoxide glutathione peroxidase 6, mitochondrial </t>
  </si>
  <si>
    <t>FOCC015596-RA</t>
  </si>
  <si>
    <t>ACYPI50102-PA</t>
  </si>
  <si>
    <t>FOCC002404-RA</t>
  </si>
  <si>
    <t>FBgn0090667</t>
  </si>
  <si>
    <t xml:space="preserve">Ubiquitin-like-conjugating enzyme ATG10 </t>
  </si>
  <si>
    <t>CUFF.7582.2</t>
  </si>
  <si>
    <t>FBgn0220424</t>
  </si>
  <si>
    <t>SCO-spondin</t>
  </si>
  <si>
    <t>FOCC013001-RA</t>
  </si>
  <si>
    <t>AGAP011693-PA</t>
  </si>
  <si>
    <t xml:space="preserve">Caspase-8 </t>
  </si>
  <si>
    <t>CUFF.11463.2</t>
  </si>
  <si>
    <t>CPIJ019031-PA</t>
  </si>
  <si>
    <t xml:space="preserve">Anionic trypsin-2 </t>
  </si>
  <si>
    <t>CUFF.6681.2</t>
  </si>
  <si>
    <t>CPIJ019878-PA</t>
  </si>
  <si>
    <t>FOCC005357-RA</t>
  </si>
  <si>
    <t>TcGLEAN_05813</t>
  </si>
  <si>
    <t xml:space="preserve">Zonadhesin </t>
  </si>
  <si>
    <t>FOCC015966-RA</t>
  </si>
  <si>
    <t>NV15734-PA</t>
  </si>
  <si>
    <t xml:space="preserve">NPC intracellular cholesterol transporter 2 </t>
  </si>
  <si>
    <t>CUFF.3927.2</t>
  </si>
  <si>
    <t>ACYPI003690-PA</t>
  </si>
  <si>
    <t xml:space="preserve">Testisin </t>
  </si>
  <si>
    <t>CUFF.8967.3</t>
  </si>
  <si>
    <t>AAEL011805-PA</t>
  </si>
  <si>
    <t xml:space="preserve">Zinc finger protein 271 </t>
  </si>
  <si>
    <t>CUFF.9762.2</t>
  </si>
  <si>
    <t>PHUM197620-PA</t>
  </si>
  <si>
    <t xml:space="preserve">Mucosa-associated lymphoid tissue lymphoma translocation protein 1 homolog </t>
  </si>
  <si>
    <t>FOCC014478-RA</t>
  </si>
  <si>
    <t>FBgn0211092</t>
  </si>
  <si>
    <t xml:space="preserve">Zinc finger protein 16 </t>
  </si>
  <si>
    <t>CUFF.11168.3</t>
  </si>
  <si>
    <t>TcGLEAN_01300</t>
  </si>
  <si>
    <t xml:space="preserve">Serine protease 44 </t>
  </si>
  <si>
    <t>FOCC005881-RA</t>
  </si>
  <si>
    <t>TcGLEAN_05477</t>
  </si>
  <si>
    <t xml:space="preserve">Serine/threonine-protein kinase ATG1b </t>
  </si>
  <si>
    <t>FOCC009553-RA</t>
  </si>
  <si>
    <t>ACYPI51469-PA</t>
  </si>
  <si>
    <t>FOCC006436-RA</t>
  </si>
  <si>
    <t>ACYPI010139-PA</t>
  </si>
  <si>
    <t xml:space="preserve">FAS-associated factor 1 </t>
  </si>
  <si>
    <t>TCONS_00005810</t>
  </si>
  <si>
    <t>FBgn0235068</t>
  </si>
  <si>
    <t xml:space="preserve">Pepsin A </t>
  </si>
  <si>
    <t>CUFF.11517.1</t>
  </si>
  <si>
    <t>GB12395-PA</t>
  </si>
  <si>
    <t>Hepatocyte growth factor-regulated tyrosine kinase substrate</t>
  </si>
  <si>
    <t>CUFF.8975.12</t>
  </si>
  <si>
    <t>PHUM318980-PA</t>
  </si>
  <si>
    <t>CUFF.2720.2</t>
  </si>
  <si>
    <t>GB17192-PA</t>
  </si>
  <si>
    <t xml:space="preserve">E3 ubiquitin-protein ligase MYLIP </t>
  </si>
  <si>
    <t>CUFF.8975.11</t>
  </si>
  <si>
    <t>CPIJ016494-PA</t>
  </si>
  <si>
    <t>FOCC017042-RA</t>
  </si>
  <si>
    <t>NV18523-PA</t>
  </si>
  <si>
    <t xml:space="preserve">Slit homolog 1 protein </t>
  </si>
  <si>
    <t>TCONS_00001669</t>
  </si>
  <si>
    <t>FBgn0079173</t>
  </si>
  <si>
    <t xml:space="preserve">NF-kappa-B inhibitor alpha </t>
  </si>
  <si>
    <t>CUFF.5534.2</t>
  </si>
  <si>
    <t>NV11365-PA</t>
  </si>
  <si>
    <t xml:space="preserve">NF-kappa-B inhibitor epsilon </t>
  </si>
  <si>
    <t>CUFF.75.2</t>
  </si>
  <si>
    <t>PHUM275010-PA</t>
  </si>
  <si>
    <t xml:space="preserve">TNF receptor-associated factor 5 </t>
  </si>
  <si>
    <t>FOCC008597-RA</t>
  </si>
  <si>
    <t>NV11367-PA</t>
  </si>
  <si>
    <t xml:space="preserve">NF-kappa-B inhibitor cactus </t>
  </si>
  <si>
    <t>FOCC010861-RA</t>
  </si>
  <si>
    <t>ACYPI44530-PA</t>
  </si>
  <si>
    <t xml:space="preserve">Leukocyte tyrosine kinase receptor </t>
  </si>
  <si>
    <t>CUFF.2011.2</t>
  </si>
  <si>
    <t>BGIBMGA002311-PA</t>
  </si>
  <si>
    <t>CUFF.2032.2</t>
  </si>
  <si>
    <t>PHUM571980-PA</t>
  </si>
  <si>
    <t>FOCC016103-RA</t>
  </si>
  <si>
    <t>BGIBMGA005824-PA</t>
  </si>
  <si>
    <t xml:space="preserve">Frizzled-1 </t>
  </si>
  <si>
    <t>TCONS_00010909</t>
  </si>
  <si>
    <t>TcGLEAN_04864</t>
  </si>
  <si>
    <t xml:space="preserve">Techylectin-5B </t>
  </si>
  <si>
    <t>FOCC016468-RA</t>
  </si>
  <si>
    <t>FBgn0129508</t>
  </si>
  <si>
    <t>CUFF.382.2</t>
  </si>
  <si>
    <t>PHUM210100-PA</t>
  </si>
  <si>
    <t>CUFF.7794.1</t>
  </si>
  <si>
    <t>AGAP001365-PA</t>
  </si>
  <si>
    <t>FOCC012589-RA</t>
  </si>
  <si>
    <t>BGIBMGA004955-PA</t>
  </si>
  <si>
    <t xml:space="preserve">Plasminogen activator inhibitor 1 </t>
  </si>
  <si>
    <t>FOCC015380-RA</t>
  </si>
  <si>
    <t>ACYPI52975-PA</t>
  </si>
  <si>
    <t>CUFF.9678.4</t>
  </si>
  <si>
    <t>AGAP011256-PA</t>
  </si>
  <si>
    <t xml:space="preserve">Zinc finger protein 91 </t>
  </si>
  <si>
    <t>FOCC003986-RA</t>
  </si>
  <si>
    <t>FBgn0215210</t>
  </si>
  <si>
    <t xml:space="preserve">Putative vacuolar protein sorting-associated protein 13A </t>
  </si>
  <si>
    <t>TCONS_00014904</t>
  </si>
  <si>
    <t>FBgn0080717</t>
  </si>
  <si>
    <t xml:space="preserve">Zinc finger and SCAN domain-containing protein 22 </t>
  </si>
  <si>
    <t>CUFF.2894.2</t>
  </si>
  <si>
    <t>FBgn0132868</t>
  </si>
  <si>
    <t xml:space="preserve">Inhibitor of nuclear factor kappa-B kinase subunit alpha </t>
  </si>
  <si>
    <t>CUFF.3127.1</t>
  </si>
  <si>
    <t>FBgn0156149</t>
  </si>
  <si>
    <t xml:space="preserve">Mucin-2 (Fragment) </t>
  </si>
  <si>
    <t>CUFF.11246.1</t>
  </si>
  <si>
    <t>CPIJ007027-PA</t>
  </si>
  <si>
    <t>TCONS_00030354</t>
  </si>
  <si>
    <t>PHUM253740-PA</t>
  </si>
  <si>
    <t xml:space="preserve">Baculoviral IAP repeat-containing protein 7 </t>
  </si>
  <si>
    <t>FOCC003590-RA</t>
  </si>
  <si>
    <t>ACYPI001262-PA</t>
  </si>
  <si>
    <t xml:space="preserve">Cuticle protein 1 </t>
  </si>
  <si>
    <t>FOCC012040-RA</t>
  </si>
  <si>
    <t>ACYPI003363-PA</t>
  </si>
  <si>
    <t>CUFF.10266.2</t>
  </si>
  <si>
    <t>FBgn0121068</t>
  </si>
  <si>
    <t>FOCC012394-RA</t>
  </si>
  <si>
    <t>AAEL013427-PA</t>
  </si>
  <si>
    <t xml:space="preserve">Prothrombin </t>
  </si>
  <si>
    <t>CUFF.3458.1</t>
  </si>
  <si>
    <t>ACYPI36652-PA</t>
  </si>
  <si>
    <t>CUFF.9533.2</t>
  </si>
  <si>
    <t>NV14469-PA</t>
  </si>
  <si>
    <t xml:space="preserve">Baculoviral IAP repeat-containing protein 3 </t>
  </si>
  <si>
    <t>FOCC002749-RA</t>
  </si>
  <si>
    <t>FBgn0121719</t>
  </si>
  <si>
    <t xml:space="preserve">Integrator complex subunit 12 </t>
  </si>
  <si>
    <t>TCONS_00030727</t>
  </si>
  <si>
    <t>CPIJ009506-PA</t>
  </si>
  <si>
    <t xml:space="preserve">Arylphorin subunit alpha </t>
  </si>
  <si>
    <t>CUFF.3772.2</t>
  </si>
  <si>
    <t>PHUM467860-PA</t>
  </si>
  <si>
    <t xml:space="preserve">Tolloid-like protein 1 </t>
  </si>
  <si>
    <t>CUFF.8827.3</t>
  </si>
  <si>
    <t>TcGLEAN_14037</t>
  </si>
  <si>
    <t>Drebrin-like protein</t>
  </si>
  <si>
    <t>FOCC015034-RA</t>
  </si>
  <si>
    <t>FBgn0247062</t>
  </si>
  <si>
    <t xml:space="preserve">Mucin-5B </t>
  </si>
  <si>
    <t>CUFF.4244.2</t>
  </si>
  <si>
    <t>NV12406-PA</t>
  </si>
  <si>
    <t>FOCC004788-RA</t>
  </si>
  <si>
    <t>FBgn0029191</t>
  </si>
  <si>
    <t xml:space="preserve">Nuclear factor NF-kappa-B p105 subunit </t>
  </si>
  <si>
    <t>TCONS_00040730</t>
  </si>
  <si>
    <t>FBgn0143505</t>
  </si>
  <si>
    <t xml:space="preserve">Peptidoglycan-recognition protein SC1a </t>
  </si>
  <si>
    <t>CUFF.11496.1</t>
  </si>
  <si>
    <t>NV10771-PA</t>
  </si>
  <si>
    <t xml:space="preserve">Complexin </t>
  </si>
  <si>
    <t>FOCC013457-RA</t>
  </si>
  <si>
    <t>ACYPI53541-PA</t>
  </si>
  <si>
    <t>CUFF.13049.2</t>
  </si>
  <si>
    <t>TcGLEAN_12581</t>
  </si>
  <si>
    <t xml:space="preserve">Caspase-2 </t>
  </si>
  <si>
    <t>TCONS_00026103</t>
  </si>
  <si>
    <t>NV17979-PA</t>
  </si>
  <si>
    <t>CUFF.3332.1</t>
  </si>
  <si>
    <t>PHUM405430-PA</t>
  </si>
  <si>
    <t>FOCC000359-RA</t>
  </si>
  <si>
    <t>FBgn0143757</t>
  </si>
  <si>
    <t xml:space="preserve">Protein 5NUC </t>
  </si>
  <si>
    <t>CUFF.10546.2</t>
  </si>
  <si>
    <t>AGAP005819-PA</t>
  </si>
  <si>
    <t xml:space="preserve">Protein suppressor of underreplication </t>
  </si>
  <si>
    <t>CUFF.12528.3</t>
  </si>
  <si>
    <t>FBgn0205551</t>
  </si>
  <si>
    <t>CUFF.12215.1</t>
  </si>
  <si>
    <t>CPIJ020103-PA</t>
  </si>
  <si>
    <t xml:space="preserve">Eukaryotic peptide chain release factor GTP-binding subunit ERF3A </t>
  </si>
  <si>
    <t>CUFF.5931.1</t>
  </si>
  <si>
    <t>FBgn0043903</t>
  </si>
  <si>
    <t>TCONS_00014328</t>
  </si>
  <si>
    <t>AGAP005768-PA</t>
  </si>
  <si>
    <t xml:space="preserve">Arylphorin subunit C223 </t>
  </si>
  <si>
    <t>CUFF.12155.1</t>
  </si>
  <si>
    <t>FBgn0117723</t>
  </si>
  <si>
    <t>FOCC009064-RA</t>
  </si>
  <si>
    <t>TcGLEAN_01874</t>
  </si>
  <si>
    <t>CUFF.8638.3</t>
  </si>
  <si>
    <t>ISCW010023-PA</t>
  </si>
  <si>
    <t>Tyrosine-protein phosphatase Lar</t>
  </si>
  <si>
    <t>CUFF.2976.2</t>
  </si>
  <si>
    <t>FBgn0196814</t>
  </si>
  <si>
    <t xml:space="preserve">Putative fatty acyl-CoA reductase CG8303 </t>
  </si>
  <si>
    <t>CUFF.8846.6</t>
  </si>
  <si>
    <t>FBgn0213596</t>
  </si>
  <si>
    <t xml:space="preserve">Zinc finger and SCAN domain-containing protein 2 </t>
  </si>
  <si>
    <t>CUFF.2184.1</t>
  </si>
  <si>
    <t>FBgn0207923</t>
  </si>
  <si>
    <t>FOCC014192-RA</t>
  </si>
  <si>
    <t>AGAP008494-PA</t>
  </si>
  <si>
    <t>FOCC014487-RA</t>
  </si>
  <si>
    <t>ACYPI32781-PA</t>
  </si>
  <si>
    <t>CUFF.4257.1</t>
  </si>
  <si>
    <t>FBgn0159879</t>
  </si>
  <si>
    <t xml:space="preserve">Zinc finger protein 792 </t>
  </si>
  <si>
    <t>CUFF.6155.3</t>
  </si>
  <si>
    <t>ACYPI21995-PA</t>
  </si>
  <si>
    <t>FOCC012178-RA</t>
  </si>
  <si>
    <t>ACYPI53542-PA</t>
  </si>
  <si>
    <t>FOCC011530-RA</t>
  </si>
  <si>
    <t>FBgn0100873</t>
  </si>
  <si>
    <t>CUFF.11578.2</t>
  </si>
  <si>
    <t>ISCW008121-PA</t>
  </si>
  <si>
    <t xml:space="preserve"> Tyrosine-protein phosphatase 99A</t>
  </si>
  <si>
    <t>FOCC013528-RA</t>
  </si>
  <si>
    <t>CPIJ011760-PA</t>
  </si>
  <si>
    <t xml:space="preserve">Brevican core protein </t>
  </si>
  <si>
    <t>FOCC017081-RA</t>
  </si>
  <si>
    <t>ACYPI40958-PA</t>
  </si>
  <si>
    <t xml:space="preserve"> Cytokine receptor</t>
  </si>
  <si>
    <t>CUFF.5781.2</t>
  </si>
  <si>
    <t>FBgn0199839</t>
  </si>
  <si>
    <t>CUFF.12561.1</t>
  </si>
  <si>
    <t>FBgn0246656</t>
  </si>
  <si>
    <t xml:space="preserve">Ficolin-1 </t>
  </si>
  <si>
    <t>CUFF.1475.1</t>
  </si>
  <si>
    <t>ACYPI008100-PA</t>
  </si>
  <si>
    <t>FOCC005760-RA</t>
  </si>
  <si>
    <t>PHUM318970-PA</t>
  </si>
  <si>
    <t xml:space="preserve">FMRFamide neuropeptides </t>
  </si>
  <si>
    <t>FOCC014595-RA</t>
  </si>
  <si>
    <t>NV22778-PA</t>
  </si>
  <si>
    <t>Cytokine receptor/Tyrosine phosphatase</t>
  </si>
  <si>
    <t>CUFF.8896.1</t>
  </si>
  <si>
    <t>FBgn0094837</t>
  </si>
  <si>
    <t xml:space="preserve">Attacin-A </t>
  </si>
  <si>
    <t>CUFF.9053.2</t>
  </si>
  <si>
    <t>FBgn0223353</t>
  </si>
  <si>
    <t xml:space="preserve">Defensin-A </t>
  </si>
  <si>
    <t>FOCC002424-RA</t>
  </si>
  <si>
    <t>FBgn0097277</t>
  </si>
  <si>
    <t>CUFF.7538.1</t>
  </si>
  <si>
    <t>FBgn0115823</t>
  </si>
  <si>
    <t>CUFF.13579.2</t>
  </si>
  <si>
    <t>FBgn0220438</t>
  </si>
  <si>
    <t>CUFF.1201.4</t>
  </si>
  <si>
    <t>AAEL012471-PA</t>
  </si>
  <si>
    <t>CUFF.12973.1</t>
  </si>
  <si>
    <t>FBgn0079656</t>
  </si>
  <si>
    <t xml:space="preserve">Hepatocyte growth factor-regulated tyrosine kinase substrate </t>
  </si>
  <si>
    <t>CUFF.12553.1</t>
  </si>
  <si>
    <t>JGI_V11_305142</t>
  </si>
  <si>
    <t>FOCC009841-RA</t>
  </si>
  <si>
    <t>Protein sidekick</t>
  </si>
  <si>
    <t>CUFF.11251.2</t>
  </si>
  <si>
    <t>GB15980-PA</t>
  </si>
  <si>
    <t xml:space="preserve">Atrial natriuretic peptide-converting enzyme </t>
  </si>
  <si>
    <t>CUFF.11614.2</t>
  </si>
  <si>
    <t>FBgn0119738</t>
  </si>
  <si>
    <t>CUFF.12180.1</t>
  </si>
  <si>
    <t>AGAP010083-PA</t>
  </si>
  <si>
    <t>CUFF.5654.2</t>
  </si>
  <si>
    <t>ACYPI35009-PA</t>
  </si>
  <si>
    <r>
      <rPr>
        <b/>
        <i/>
        <sz val="11"/>
        <color theme="1"/>
        <rFont val="Calibri"/>
        <family val="2"/>
        <scheme val="minor"/>
      </rPr>
      <t>F. fusca</t>
    </r>
    <r>
      <rPr>
        <b/>
        <sz val="11"/>
        <color theme="1"/>
        <rFont val="Calibri"/>
        <family val="2"/>
        <scheme val="minor"/>
      </rPr>
      <t xml:space="preserve"> contigs</t>
    </r>
  </si>
  <si>
    <t>comp57751_c1_seq1</t>
  </si>
  <si>
    <t>AGAP008360-PA</t>
  </si>
  <si>
    <t>comp14689_c0_seq2</t>
  </si>
  <si>
    <t>BGIBMGA007453-PA</t>
  </si>
  <si>
    <t>Superoxide dismutase [Mn]</t>
  </si>
  <si>
    <t>comp39026_c0_seq2</t>
  </si>
  <si>
    <t>FBgn0205079</t>
  </si>
  <si>
    <t>comp29063_c0_seq1</t>
  </si>
  <si>
    <t>TcGLEAN_01071</t>
  </si>
  <si>
    <t>comp61132_c0_seq1</t>
  </si>
  <si>
    <t>NV11624-PA</t>
  </si>
  <si>
    <t>comp74818_c0_seq1</t>
  </si>
  <si>
    <t>FBgn0123424</t>
  </si>
  <si>
    <t xml:space="preserve">Probable phospholipid hydroperoxide glutathione peroxidase </t>
  </si>
  <si>
    <t>comp24921_c0_seq1</t>
  </si>
  <si>
    <t>CPIJ003620-PA</t>
  </si>
  <si>
    <t>comp58250_c0_seq3</t>
  </si>
  <si>
    <t>GB17761-PA</t>
  </si>
  <si>
    <t>comp2257_c0_seq1</t>
  </si>
  <si>
    <t>FBgn0076237</t>
  </si>
  <si>
    <t>comp58887_c0_seq3</t>
  </si>
  <si>
    <t>ACYPI006961-PA</t>
  </si>
  <si>
    <t>comp60304_c0_seq1</t>
  </si>
  <si>
    <t>CPIJ006048-PA</t>
  </si>
  <si>
    <t>comp70892_c0_seq1</t>
  </si>
  <si>
    <t>FBgn0146362</t>
  </si>
  <si>
    <t>comp48895_c0_seq1</t>
  </si>
  <si>
    <t>FBgn0222788</t>
  </si>
  <si>
    <t>comp24181_c0_seq1</t>
  </si>
  <si>
    <t>FBgn0245126</t>
  </si>
  <si>
    <t>comp89352_c0_seq1</t>
  </si>
  <si>
    <t>FBgn0079916</t>
  </si>
  <si>
    <t>comp58107_c1_seq2</t>
  </si>
  <si>
    <t>comp36811_c0_seq1</t>
  </si>
  <si>
    <t>BGIBMGA002907-PA</t>
  </si>
  <si>
    <t>comp78549_c0_seq1</t>
  </si>
  <si>
    <t>ACYPI000800-PA</t>
  </si>
  <si>
    <t>comp18940_c0_seq1</t>
  </si>
  <si>
    <t>comp58618_c0_seq1</t>
  </si>
  <si>
    <t>comp59207_c1_seq5</t>
  </si>
  <si>
    <t>comp63116_c0_seq1</t>
  </si>
  <si>
    <t>PHUM336920-PA</t>
  </si>
  <si>
    <t>comp58712_c5_seq1</t>
  </si>
  <si>
    <t>comp58502_c2_seq1</t>
  </si>
  <si>
    <t>ACYPI001367-PA</t>
  </si>
  <si>
    <t>comp27345_c0_seq1</t>
  </si>
  <si>
    <t>AGAP002513-PA</t>
  </si>
  <si>
    <t>comp23404_c0_seq1</t>
  </si>
  <si>
    <t>BGIBMGA004949-PA</t>
  </si>
  <si>
    <t>comp73025_c0_seq1</t>
  </si>
  <si>
    <t>comp64215_c0_seq1</t>
  </si>
  <si>
    <t>GB18225-PA</t>
  </si>
  <si>
    <t>comp73370_c0_seq1</t>
  </si>
  <si>
    <t>AAEL004388-PA</t>
  </si>
  <si>
    <t>comp59990_c0_seq1</t>
  </si>
  <si>
    <t>AAEL012368-PA</t>
  </si>
  <si>
    <t xml:space="preserve">Superoxide dismutase 1 copper chaperone </t>
  </si>
  <si>
    <t>comp63964_c0_seq1</t>
  </si>
  <si>
    <t>comp53125_c1_seq1</t>
  </si>
  <si>
    <t>GB16402-PA</t>
  </si>
  <si>
    <t>comp46915_c0_seq1</t>
  </si>
  <si>
    <t>FBgn0213195</t>
  </si>
  <si>
    <t>comp78669_c0_seq1</t>
  </si>
  <si>
    <t>CPIJ002469-PA</t>
  </si>
  <si>
    <t>comp4835_c0_seq1</t>
  </si>
  <si>
    <t>FBgn0095331</t>
  </si>
  <si>
    <t>Mitogen-activated protein kinase kinase kinase 7 /TAK1</t>
  </si>
  <si>
    <t>comp60135_c0_seq1</t>
  </si>
  <si>
    <t>GB10803-PA</t>
  </si>
  <si>
    <t>comp53382_c0_seq5</t>
  </si>
  <si>
    <t>NV17619-PA</t>
  </si>
  <si>
    <t>comp34361_c1_seq1</t>
  </si>
  <si>
    <t>FBgn0216702</t>
  </si>
  <si>
    <t>comp54412_c0_seq1</t>
  </si>
  <si>
    <t>AAEL008903-PA</t>
  </si>
  <si>
    <t>comp68436_c0_seq1</t>
  </si>
  <si>
    <t>CPIJ017008-PA</t>
  </si>
  <si>
    <t xml:space="preserve">Caspase-6 </t>
  </si>
  <si>
    <t>comp66139_c0_seq1</t>
  </si>
  <si>
    <t>BGIBMGA013204-PA</t>
  </si>
  <si>
    <t>comp60543_c0_seq1</t>
  </si>
  <si>
    <t>CPIJ012568-PA</t>
  </si>
  <si>
    <t>comp21789_c1_seq1</t>
  </si>
  <si>
    <t>NV15275-PA</t>
  </si>
  <si>
    <t xml:space="preserve">Protein peste </t>
  </si>
  <si>
    <t>comp35287_c0_seq2</t>
  </si>
  <si>
    <t>NV12824-PA</t>
  </si>
  <si>
    <t>comp53995_c1_seq2</t>
  </si>
  <si>
    <t>FBgn0135764</t>
  </si>
  <si>
    <t>comp64117_c0_seq1</t>
  </si>
  <si>
    <t>comp51410_c1_seq2</t>
  </si>
  <si>
    <t>CPIJ006993-PA</t>
  </si>
  <si>
    <t xml:space="preserve">Lysyl oxidase homolog 2B </t>
  </si>
  <si>
    <t>comp17421_c0_seq1</t>
  </si>
  <si>
    <t>FBgn0125921</t>
  </si>
  <si>
    <t>comp22895_c0_seq1</t>
  </si>
  <si>
    <t>TcGLEAN_07660</t>
  </si>
  <si>
    <t>comp65318_c0_seq1</t>
  </si>
  <si>
    <t>comp35397_c0_seq1</t>
  </si>
  <si>
    <t>FBgn0237708</t>
  </si>
  <si>
    <t>comp42833_c0_seq4</t>
  </si>
  <si>
    <t>FBgn0081366</t>
  </si>
  <si>
    <t>comp29286_c0_seq1</t>
  </si>
  <si>
    <t>Signal transducer and transcription activator OS</t>
  </si>
  <si>
    <t>comp59310_c0_seq1</t>
  </si>
  <si>
    <t>comp39114_c0_seq1</t>
  </si>
  <si>
    <t>BGIBMGA002798-PA</t>
  </si>
  <si>
    <t>comp51367_c0_seq1</t>
  </si>
  <si>
    <t>AGAP002798-PA</t>
  </si>
  <si>
    <t>Beta-1- Gram negative binding protein</t>
  </si>
  <si>
    <t>comp20271_c0_seq1</t>
  </si>
  <si>
    <t>FBgn0124122</t>
  </si>
  <si>
    <t>comp16347_c0_seq1</t>
  </si>
  <si>
    <t>ACYPI000902-PA</t>
  </si>
  <si>
    <t>comp59415_c3_seq1</t>
  </si>
  <si>
    <t>comp19424_c0_seq1</t>
  </si>
  <si>
    <t>PHUM583770-PA</t>
  </si>
  <si>
    <t>comp60402_c0_seq1</t>
  </si>
  <si>
    <t>FBgn0145706</t>
  </si>
  <si>
    <t>comp61499_c0_seq1</t>
  </si>
  <si>
    <t>FBgn0203495</t>
  </si>
  <si>
    <t>comp47524_c0_seq1</t>
  </si>
  <si>
    <t>TcGLEAN_10508</t>
  </si>
  <si>
    <t>comp72975_c0_seq1</t>
  </si>
  <si>
    <t>FBgn0175844</t>
  </si>
  <si>
    <t>comp71536_c0_seq1</t>
  </si>
  <si>
    <t>comp56013_c0_seq2</t>
  </si>
  <si>
    <t>AAEL000376-PA</t>
  </si>
  <si>
    <t>comp17622_c0_seq1</t>
  </si>
  <si>
    <t>FBgn0138995</t>
  </si>
  <si>
    <t xml:space="preserve">Galectin-9 </t>
  </si>
  <si>
    <t>comp39100_c0_seq1</t>
  </si>
  <si>
    <t>TcGLEAN_10349</t>
  </si>
  <si>
    <t>comp74292_c0_seq1</t>
  </si>
  <si>
    <t>TcGLEAN_05186</t>
  </si>
  <si>
    <t>comp60574_c0_seq1</t>
  </si>
  <si>
    <t>NV10358-PA</t>
  </si>
  <si>
    <t>comp17296_c0_seq1</t>
  </si>
  <si>
    <t>FBgn0161592</t>
  </si>
  <si>
    <t>comp73081_c0_seq1</t>
  </si>
  <si>
    <t>FBgn0197872</t>
  </si>
  <si>
    <t>comp32479_c0_seq1</t>
  </si>
  <si>
    <t>NV18624-PA</t>
  </si>
  <si>
    <t>comp59155_c0_seq15</t>
  </si>
  <si>
    <t>AAEL012380-PA</t>
  </si>
  <si>
    <t xml:space="preserve">Peptidoglycan-recognition protein 3 </t>
  </si>
  <si>
    <t>comp15754_c0_seq1</t>
  </si>
  <si>
    <t>AAEL013025-PA</t>
  </si>
  <si>
    <t xml:space="preserve">Helicase MOV-10 </t>
  </si>
  <si>
    <t>comp55728_c0_seq7</t>
  </si>
  <si>
    <t>CPIJ006967-PA</t>
  </si>
  <si>
    <t>comp55575_c2_seq2</t>
  </si>
  <si>
    <t>AAEL007597-PA</t>
  </si>
  <si>
    <t>comp73204_c0_seq1</t>
  </si>
  <si>
    <t>FBgn0216807</t>
  </si>
  <si>
    <t>comp44056_c0_seq1</t>
  </si>
  <si>
    <t>BGIBMGA011732-PA</t>
  </si>
  <si>
    <t>comp59483_c2_seq1</t>
  </si>
  <si>
    <t>comp64775_c0_seq1</t>
  </si>
  <si>
    <t>comp68274_c0_seq1</t>
  </si>
  <si>
    <t>FBgn0209921</t>
  </si>
  <si>
    <t>comp69880_c0_seq1</t>
  </si>
  <si>
    <t>comp72672_c0_seq1</t>
  </si>
  <si>
    <t>NV24615-PA</t>
  </si>
  <si>
    <t xml:space="preserve">Uncharacterized protein K02A2.6 </t>
  </si>
  <si>
    <t>comp63831_c0_seq1</t>
  </si>
  <si>
    <t>AGAP009487-PA</t>
  </si>
  <si>
    <t>comp72227_c0_seq1</t>
  </si>
  <si>
    <t>comp59361_c6_seq1</t>
  </si>
  <si>
    <t>FBgn0124699</t>
  </si>
  <si>
    <t>comp58218_c1_seq1</t>
  </si>
  <si>
    <t>FBgn0207645</t>
  </si>
  <si>
    <t>comp54976_c3_seq1</t>
  </si>
  <si>
    <t>FBgn0136343</t>
  </si>
  <si>
    <t>comp61602_c0_seq1</t>
  </si>
  <si>
    <t>comp57135_c0_seq9</t>
  </si>
  <si>
    <t>FBgn0246968</t>
  </si>
  <si>
    <t>comp52732_c0_seq6</t>
  </si>
  <si>
    <t>CPIJ019009-PA</t>
  </si>
  <si>
    <t>comp15424_c0_seq1</t>
  </si>
  <si>
    <t>FBgn0112817</t>
  </si>
  <si>
    <t>comp64874_c0_seq1</t>
  </si>
  <si>
    <t>FBgn0067503</t>
  </si>
  <si>
    <t>comp55360_c1_seq1</t>
  </si>
  <si>
    <t>FBgn0072616</t>
  </si>
  <si>
    <t xml:space="preserve">DEFA_AEDAE Defensin-A </t>
  </si>
  <si>
    <t>comp70196_c0_seq1</t>
  </si>
  <si>
    <t>comp36648_c0_seq1</t>
  </si>
  <si>
    <t>comp16739_c0_seq1</t>
  </si>
  <si>
    <t>comp13899_c0_seq1</t>
  </si>
  <si>
    <t>ACYPI000471-PA</t>
  </si>
  <si>
    <t xml:space="preserve">Protein bark beetle </t>
  </si>
  <si>
    <t>comp54006_c2_seq21</t>
  </si>
  <si>
    <t>comp57450_c0_seq1</t>
  </si>
  <si>
    <t>PHUM354380-PA</t>
  </si>
  <si>
    <t>comp39026_c0_seq1</t>
  </si>
  <si>
    <t>BGIBMGA000064-PA</t>
  </si>
  <si>
    <t>Thioredoxin-dependent peroxide reductase</t>
  </si>
  <si>
    <t>comp46072_c0_seq1</t>
  </si>
  <si>
    <t>AGAP011427-PA</t>
  </si>
  <si>
    <t>comp19185_c0_seq2</t>
  </si>
  <si>
    <t>comp60143_c0_seq1</t>
  </si>
  <si>
    <t>comp68779_c0_seq1</t>
  </si>
  <si>
    <t>comp17263_c0_seq1</t>
  </si>
  <si>
    <t>comp49933_c1_seq7</t>
  </si>
  <si>
    <t>NV10678-PA</t>
  </si>
  <si>
    <t>comp55241_c0_seq2</t>
  </si>
  <si>
    <t>FBgn0070319</t>
  </si>
  <si>
    <t>comp2831_c0_seq1</t>
  </si>
  <si>
    <t>Netrin receptor DCC OS</t>
  </si>
  <si>
    <t>comp53261_c0_seq70</t>
  </si>
  <si>
    <t>GB19649-PA</t>
  </si>
  <si>
    <t xml:space="preserve">Transmembrane protease serine 13 </t>
  </si>
  <si>
    <t>comp68241_c0_seq1</t>
  </si>
  <si>
    <t>CPIJ017381-PA</t>
  </si>
  <si>
    <t xml:space="preserve">Protein piwi </t>
  </si>
  <si>
    <t>comp80437_c0_seq1</t>
  </si>
  <si>
    <t>FBgn0153445</t>
  </si>
  <si>
    <t>Sushi</t>
  </si>
  <si>
    <t>comp16672_c0_seq1</t>
  </si>
  <si>
    <t>FBgn0141235</t>
  </si>
  <si>
    <t>comp52209_c1_seq2</t>
  </si>
  <si>
    <t>GB12538-PA</t>
  </si>
  <si>
    <t>comp62558_c0_seq1</t>
  </si>
  <si>
    <t>comp37086_c0_seq1</t>
  </si>
  <si>
    <t>comp17848_c0_seq1</t>
  </si>
  <si>
    <t>ACYPI000445-PA</t>
  </si>
  <si>
    <t>comp44471_c0_seq1</t>
  </si>
  <si>
    <t>ACYPI52992-PA</t>
  </si>
  <si>
    <t>comp59413_c3_seq11</t>
  </si>
  <si>
    <t>TcGLEAN_03841</t>
  </si>
  <si>
    <t>comp14917_c0_seq1</t>
  </si>
  <si>
    <t>NV13072-PA</t>
  </si>
  <si>
    <t>comp46226_c0_seq1</t>
  </si>
  <si>
    <t>comp72131_c0_seq1</t>
  </si>
  <si>
    <t>FBgn0114795</t>
  </si>
  <si>
    <t>comp57135_c0_seq24</t>
  </si>
  <si>
    <t>AAEL013815-PA</t>
  </si>
  <si>
    <t>comp76410_c0_seq1</t>
  </si>
  <si>
    <t>ACYPI009246-PA</t>
  </si>
  <si>
    <t>comp53257_c0_seq1</t>
  </si>
  <si>
    <t>NV15079-PA</t>
  </si>
  <si>
    <t>comp54976_c3_seq3</t>
  </si>
  <si>
    <t>AAEL013983-PA</t>
  </si>
  <si>
    <t>comp72905_c0_seq1</t>
  </si>
  <si>
    <t>FBgn0134591</t>
  </si>
  <si>
    <t>comp15781_c0_seq1</t>
  </si>
  <si>
    <t>FBgn0218949</t>
  </si>
  <si>
    <t xml:space="preserve">Serine protease inhibitor </t>
  </si>
  <si>
    <t>comp33741_c0_seq2</t>
  </si>
  <si>
    <t>NV11553-PA</t>
  </si>
  <si>
    <t>comp2178_c0_seq1</t>
  </si>
  <si>
    <t>GB15860-PA</t>
  </si>
  <si>
    <t>comp37948_c0_seq1</t>
  </si>
  <si>
    <t>CPIJ000820-PA</t>
  </si>
  <si>
    <t>comp50677_c2_seq1</t>
  </si>
  <si>
    <t>FBgn0182204</t>
  </si>
  <si>
    <t>comp39229_c0_seq1</t>
  </si>
  <si>
    <t>comp16794_c0_seq1</t>
  </si>
  <si>
    <t>FBgn0215214</t>
  </si>
  <si>
    <t>comp43250_c0_seq1</t>
  </si>
  <si>
    <t>CPIJ016564-PA</t>
  </si>
  <si>
    <t>comp17675_c0_seq1</t>
  </si>
  <si>
    <t>FBgn0142785</t>
  </si>
  <si>
    <t>comp30091_c0_seq2</t>
  </si>
  <si>
    <t>comp55513_c0_seq2</t>
  </si>
  <si>
    <t>Signal transducing adapter molecule 1 OS</t>
  </si>
  <si>
    <t>comp62174_c0_seq1</t>
  </si>
  <si>
    <t>NV11366-PA</t>
  </si>
  <si>
    <t>comp70718_c0_seq1</t>
  </si>
  <si>
    <t>TcGLEAN_08849</t>
  </si>
  <si>
    <t>comp71927_c0_seq1</t>
  </si>
  <si>
    <t>AGAP007237-PA</t>
  </si>
  <si>
    <t>comp44057_c0_seq1</t>
  </si>
  <si>
    <t>CPIJ014955-PA</t>
  </si>
  <si>
    <t xml:space="preserve">Serine protease gd </t>
  </si>
  <si>
    <t>comp8711_c0_seq1</t>
  </si>
  <si>
    <t>comp16342_c0_seq1</t>
  </si>
  <si>
    <t>TcGLEAN_01419</t>
  </si>
  <si>
    <t>comp65106_c0_seq1</t>
  </si>
  <si>
    <t>Cytokine receptor OS</t>
  </si>
  <si>
    <t>comp51410_c1_seq1</t>
  </si>
  <si>
    <t>FBgn0121187</t>
  </si>
  <si>
    <t xml:space="preserve">Galectin-3-binding protein </t>
  </si>
  <si>
    <t>comp67543_c0_seq1</t>
  </si>
  <si>
    <t>FBgn0167153</t>
  </si>
  <si>
    <t>comp46023_c0_seq2</t>
  </si>
  <si>
    <t>comp71081_c0_seq1</t>
  </si>
  <si>
    <t>BGIBMGA010360-PA</t>
  </si>
  <si>
    <t xml:space="preserve">PR domain zinc finger protein 10 </t>
  </si>
  <si>
    <t>comp23617_c0_seq1</t>
  </si>
  <si>
    <t>ACYPI000177-PA</t>
  </si>
  <si>
    <t>comp17452_c0_seq1</t>
  </si>
  <si>
    <t>FBgn0216125</t>
  </si>
  <si>
    <t>comp61548_c0_seq1</t>
  </si>
  <si>
    <t>FBgn0223882</t>
  </si>
  <si>
    <t>comp65740_c0_seq1</t>
  </si>
  <si>
    <t>comp57604_c1_seq3</t>
  </si>
  <si>
    <t>comp39968_c0_seq2</t>
  </si>
  <si>
    <t>FBgn0091935</t>
  </si>
  <si>
    <t xml:space="preserve">1-Cys peroxiredoxin </t>
  </si>
  <si>
    <t>comp14929_c0_seq2</t>
  </si>
  <si>
    <t>comp41112_c0_seq3</t>
  </si>
  <si>
    <t>AAEL002593-PA</t>
  </si>
  <si>
    <t xml:space="preserve">Tryptase </t>
  </si>
  <si>
    <t>comp29012_c0_seq2</t>
  </si>
  <si>
    <t>NV11001-PA</t>
  </si>
  <si>
    <t>comp30171_c0_seq1</t>
  </si>
  <si>
    <t>comp59413_c3_seq18</t>
  </si>
  <si>
    <t>FBgn0020381</t>
  </si>
  <si>
    <t>comp58052_c3_seq1</t>
  </si>
  <si>
    <t>comp50719_c0_seq1</t>
  </si>
  <si>
    <t>GB11298-PA</t>
  </si>
  <si>
    <t>comp34225_c0_seq1</t>
  </si>
  <si>
    <t>PHUM433350-PA</t>
  </si>
  <si>
    <t xml:space="preserve">Probable protein phosphatase 2C 4 </t>
  </si>
  <si>
    <t>comp68600_c0_seq1</t>
  </si>
  <si>
    <t>comp276_c0_seq1</t>
  </si>
  <si>
    <t>comp71757_c0_seq1</t>
  </si>
  <si>
    <t>NV18809-PA</t>
  </si>
  <si>
    <t>comp15134_c0_seq1</t>
  </si>
  <si>
    <t>comp49364_c0_seq1</t>
  </si>
  <si>
    <t>comp59336_c0_seq2</t>
  </si>
  <si>
    <t>FBgn0071371</t>
  </si>
  <si>
    <t>comp50775_c0_seq1</t>
  </si>
  <si>
    <t>FBgn0131209</t>
  </si>
  <si>
    <t xml:space="preserve">Sarcotoxin II-1 </t>
  </si>
  <si>
    <t>comp70444_c0_seq1</t>
  </si>
  <si>
    <t>JGI_V11_100606</t>
  </si>
  <si>
    <t>comp44771_c0_seq2</t>
  </si>
  <si>
    <t>FBgn0242928</t>
  </si>
  <si>
    <t>comp66441_c0_seq1</t>
  </si>
  <si>
    <t>FBgn0210935</t>
  </si>
  <si>
    <t>comp54347_c0_seq1</t>
  </si>
  <si>
    <t>FBgn0106631</t>
  </si>
  <si>
    <t>comp43463_c0_seq1</t>
  </si>
  <si>
    <t>comp44111_c0_seq1</t>
  </si>
  <si>
    <t>FBgn0128420</t>
  </si>
  <si>
    <t>comp59832_c2_seq9</t>
  </si>
  <si>
    <t>AGAP005625-PA</t>
  </si>
  <si>
    <t>comp86049_c0_seq1</t>
  </si>
  <si>
    <t>comp70824_c0_seq1</t>
  </si>
  <si>
    <t>comp57135_c0_seq34</t>
  </si>
  <si>
    <t>comp32757_c0_seq2</t>
  </si>
  <si>
    <t>CPIJ010534-PA</t>
  </si>
  <si>
    <t>comp71823_c0_seq1</t>
  </si>
  <si>
    <t>comp48495_c0_seq1</t>
  </si>
  <si>
    <t>ACYPI001573-PA</t>
  </si>
  <si>
    <t>comp1211_c0_seq1</t>
  </si>
  <si>
    <t>ACYPI003921-PA</t>
  </si>
  <si>
    <t>comp50677_c2_seq2</t>
  </si>
  <si>
    <t>FBgn0193860</t>
  </si>
  <si>
    <t xml:space="preserve">Serpin B11 </t>
  </si>
  <si>
    <t>comp72942_c0_seq1</t>
  </si>
  <si>
    <t>comp47519_c0_seq1</t>
  </si>
  <si>
    <t>AGAP002857-PA</t>
  </si>
  <si>
    <t>comp19583_c0_seq1</t>
  </si>
  <si>
    <t>comp63277_c0_seq1</t>
  </si>
  <si>
    <t>NV18154-PA</t>
  </si>
  <si>
    <t xml:space="preserve">Probable serine/threonine-protein kinase PBL23 </t>
  </si>
  <si>
    <t>comp45037_c0_seq1</t>
  </si>
  <si>
    <t>FBgn0089612</t>
  </si>
  <si>
    <t>comp56806_c3_seq1</t>
  </si>
  <si>
    <t>FBgn0014018</t>
  </si>
  <si>
    <r>
      <rPr>
        <b/>
        <i/>
        <sz val="11"/>
        <color theme="1"/>
        <rFont val="Calibri"/>
        <family val="2"/>
        <scheme val="minor"/>
      </rPr>
      <t>T. palmi</t>
    </r>
    <r>
      <rPr>
        <b/>
        <sz val="11"/>
        <color theme="1"/>
        <rFont val="Calibri"/>
        <family val="2"/>
        <scheme val="minor"/>
      </rPr>
      <t xml:space="preserve"> contigs</t>
    </r>
  </si>
  <si>
    <t>MSTRG.2154.1</t>
  </si>
  <si>
    <t>FBgn0223926</t>
  </si>
  <si>
    <t>MSTRG.4021.1</t>
  </si>
  <si>
    <t>PHUM577780-PA</t>
  </si>
  <si>
    <t>MSTRG.15462.1</t>
  </si>
  <si>
    <t>CPIJ002689-PA</t>
  </si>
  <si>
    <t>MSTRG.30912.1</t>
  </si>
  <si>
    <t>FBgn0091276</t>
  </si>
  <si>
    <t>MSTRG.30909.1</t>
  </si>
  <si>
    <t>FBgn0172276</t>
  </si>
  <si>
    <t>MSTRG.12344.1</t>
  </si>
  <si>
    <t>MSTRG.6751.1</t>
  </si>
  <si>
    <t>TcGLEAN_11222</t>
  </si>
  <si>
    <t>MSTRG.2849.1</t>
  </si>
  <si>
    <t>AAEL007563-PA</t>
  </si>
  <si>
    <t>MSTRG.23535.1</t>
  </si>
  <si>
    <t>MSTRG.4863.1</t>
  </si>
  <si>
    <t>FBgn0171353</t>
  </si>
  <si>
    <t>MSTRG.25157.1</t>
  </si>
  <si>
    <t>MSTRG.17407.1</t>
  </si>
  <si>
    <t>GB18923-PA</t>
  </si>
  <si>
    <t>STA5A_PIG Signal transducer and activator of transcription 5A OS</t>
  </si>
  <si>
    <t>MSTRG.17406.1</t>
  </si>
  <si>
    <t>TcGLEAN_13218</t>
  </si>
  <si>
    <t>STAT2_PIG Signal transducer and activator of transcription 2 OS</t>
  </si>
  <si>
    <t>MSTRG.7040.1</t>
  </si>
  <si>
    <t>FBgn0088708</t>
  </si>
  <si>
    <t>MSTRG.4584.1</t>
  </si>
  <si>
    <t>Usherin</t>
  </si>
  <si>
    <t>MSTRG.14373.1</t>
  </si>
  <si>
    <t>FBgn0125854</t>
  </si>
  <si>
    <t>MSTRG.7039.1</t>
  </si>
  <si>
    <t>FBgn0141637</t>
  </si>
  <si>
    <t>MSTRG.17565.1</t>
  </si>
  <si>
    <t>FBgn0144025</t>
  </si>
  <si>
    <t>MSTRG.8438.1</t>
  </si>
  <si>
    <t>GB14664-PA</t>
  </si>
  <si>
    <t xml:space="preserve">MAM and LDL-receptor class A domain-containing protein 1 </t>
  </si>
  <si>
    <t>MSTRG.20093.1</t>
  </si>
  <si>
    <t>MSTRG.9572.1</t>
  </si>
  <si>
    <t>MSTRG.20095.2</t>
  </si>
  <si>
    <t>TcGLEAN_07697</t>
  </si>
  <si>
    <t>MSTRG.15276.1</t>
  </si>
  <si>
    <t>TcGLEAN_09816</t>
  </si>
  <si>
    <t>MSTRG.7041.1</t>
  </si>
  <si>
    <t>TcGLEAN_15758</t>
  </si>
  <si>
    <t>MSTRG.25162.1</t>
  </si>
  <si>
    <t>PHUM617260-PA</t>
  </si>
  <si>
    <t>MSTRG.19437.1</t>
  </si>
  <si>
    <t>MSTRG.12242.1</t>
  </si>
  <si>
    <t>FBgn0124344</t>
  </si>
  <si>
    <t>MSTRG.23913.1</t>
  </si>
  <si>
    <t>BGIBMGA011523-PA</t>
  </si>
  <si>
    <t>MSTRG.29723.1</t>
  </si>
  <si>
    <t>MSTRG.27019.1</t>
  </si>
  <si>
    <t>FBgn0044452</t>
  </si>
  <si>
    <t>MSTRG.17128.1</t>
  </si>
  <si>
    <t>FBgn0127436</t>
  </si>
  <si>
    <t>MSTRG.6236.1</t>
  </si>
  <si>
    <t xml:space="preserve">C-type lectin 37Da </t>
  </si>
  <si>
    <t>MSTRG.30266.1</t>
  </si>
  <si>
    <t>GB12605-PA</t>
  </si>
  <si>
    <t xml:space="preserve">Murinoglobulin-1 </t>
  </si>
  <si>
    <t>MSTRG.8645.2</t>
  </si>
  <si>
    <t>MSTRG.32975.1</t>
  </si>
  <si>
    <t>PHUM492140-PA</t>
  </si>
  <si>
    <t>MSTRG.5039.1</t>
  </si>
  <si>
    <t>AGAP004920-PA</t>
  </si>
  <si>
    <t>MSTRG.12741.1</t>
  </si>
  <si>
    <t>CPIJ003613-PA</t>
  </si>
  <si>
    <t>MSTRG.8036.1</t>
  </si>
  <si>
    <t>FBgn0118651</t>
  </si>
  <si>
    <t>MSTRG.13939.1</t>
  </si>
  <si>
    <t xml:space="preserve">Beta-1,3-glucan-binding protein 2 </t>
  </si>
  <si>
    <t>MSTRG.8439.1</t>
  </si>
  <si>
    <t>AGAP002625-PA</t>
  </si>
  <si>
    <t>MSTRG.22241.1</t>
  </si>
  <si>
    <t>MSTRG.18736.1</t>
  </si>
  <si>
    <t>FBgn0092220</t>
  </si>
  <si>
    <t>MSTRG.14372.1</t>
  </si>
  <si>
    <t>FBgn0188830</t>
  </si>
  <si>
    <t>MSTRG.6371.1</t>
  </si>
  <si>
    <t>AGAP004456-PA</t>
  </si>
  <si>
    <t xml:space="preserve">Beta-1,3-glucan-binding protein </t>
  </si>
  <si>
    <t>MSTRG.21002.1</t>
  </si>
  <si>
    <t>MSTRG.23350.1</t>
  </si>
  <si>
    <t>FBgn0179129</t>
  </si>
  <si>
    <t>MSTRG.27967.1</t>
  </si>
  <si>
    <t>PHUM051710-PA</t>
  </si>
  <si>
    <t>MSTRG.24475.1</t>
  </si>
  <si>
    <t>MSTRG.29722.1</t>
  </si>
  <si>
    <t>AGAP006258-PA</t>
  </si>
  <si>
    <t>MSTRG.8567.1</t>
  </si>
  <si>
    <t>MSTRG.27969.1</t>
  </si>
  <si>
    <t>NV13706-PA</t>
  </si>
  <si>
    <t>MSTRG.22412.1</t>
  </si>
  <si>
    <t>TcGLEAN_00831</t>
  </si>
  <si>
    <t>MSTRG.6615.1</t>
  </si>
  <si>
    <t>PHUM228680-PA</t>
  </si>
  <si>
    <t>MSTRG.30223.1</t>
  </si>
  <si>
    <t>BGIBMGA002869-PA</t>
  </si>
  <si>
    <t>MSTRG.23380.1</t>
  </si>
  <si>
    <t>AAEL007574-PA</t>
  </si>
  <si>
    <t>MSTRG.8643.1</t>
  </si>
  <si>
    <t>FBgn0034246</t>
  </si>
  <si>
    <t>MSTRG.16814.1</t>
  </si>
  <si>
    <t>MSTRG.29727.1</t>
  </si>
  <si>
    <t>MSTRG.8730.1</t>
  </si>
  <si>
    <t>MSTRG.5702.1</t>
  </si>
  <si>
    <t>MSTRG.1936.1</t>
  </si>
  <si>
    <t>MSTRG.18803.1</t>
  </si>
  <si>
    <t>MSTRG.9738.1</t>
  </si>
  <si>
    <t>FBgn0156974</t>
  </si>
  <si>
    <t>MSTRG.32010.1</t>
  </si>
  <si>
    <t>MSTRG.5432.1</t>
  </si>
  <si>
    <t>MSTRG.30613.1</t>
  </si>
  <si>
    <t>MSTRG.29101.1</t>
  </si>
  <si>
    <t>TcGLEAN_14026</t>
  </si>
  <si>
    <t>MSTRG.22642.1</t>
  </si>
  <si>
    <t>MSTRG.30484.1</t>
  </si>
  <si>
    <t>ACYPI009430-PA</t>
  </si>
  <si>
    <t>MSTRG.10145.1</t>
  </si>
  <si>
    <t>MSTRG.3240.1</t>
  </si>
  <si>
    <t>FBgn0218947</t>
  </si>
  <si>
    <t>MSTRG.2755.1</t>
  </si>
  <si>
    <t>FBgn0122648</t>
  </si>
  <si>
    <t>MSTRG.1165.1</t>
  </si>
  <si>
    <t>MSTRG.17689.1</t>
  </si>
  <si>
    <t>MSTRG.16529.1</t>
  </si>
  <si>
    <t>CPIJ018799-PA</t>
  </si>
  <si>
    <t>MSTRG.34685.1</t>
  </si>
  <si>
    <t>MSTRG.17845.1</t>
  </si>
  <si>
    <t>CPIJ009132-PA</t>
  </si>
  <si>
    <t xml:space="preserve">Alpha-1-antitrypsin-like protein CM55-MM </t>
  </si>
  <si>
    <t>MSTRG.21992.1</t>
  </si>
  <si>
    <t>FBgn0124985</t>
  </si>
  <si>
    <t>MSTRG.23325.1</t>
  </si>
  <si>
    <t>ACYPI005447-PA</t>
  </si>
  <si>
    <t>MSTRG.14533.1</t>
  </si>
  <si>
    <t>ISCW002328-PA</t>
  </si>
  <si>
    <t>MSTRG.1060.1</t>
  </si>
  <si>
    <t>FBgn0139641</t>
  </si>
  <si>
    <t xml:space="preserve">Serpin B10 </t>
  </si>
  <si>
    <t>MSTRG.18103.1</t>
  </si>
  <si>
    <t>MSTRG.32933.1</t>
  </si>
  <si>
    <t>FBgn0151117</t>
  </si>
  <si>
    <t xml:space="preserve">Serine protease inhibitor 3/4 (Fragment) </t>
  </si>
  <si>
    <t>MSTRG.13045.1</t>
  </si>
  <si>
    <t>MSTRG.16838.1</t>
  </si>
  <si>
    <t>FBgn0183513</t>
  </si>
  <si>
    <t>MSTRG.21991.1</t>
  </si>
  <si>
    <t>FBgn0101148</t>
  </si>
  <si>
    <t>MSTRG.26164.1</t>
  </si>
  <si>
    <t>FBgn0250676</t>
  </si>
  <si>
    <t>MSTRG.35501.1</t>
  </si>
  <si>
    <t>FBgn0224483</t>
  </si>
  <si>
    <t>MSTRG.1068.1</t>
  </si>
  <si>
    <t>ACYPI000775-PA</t>
  </si>
  <si>
    <t>MSTRG.8195.1</t>
  </si>
  <si>
    <t>ACYPI008268-PA</t>
  </si>
  <si>
    <t>MSTRG.4846.1</t>
  </si>
  <si>
    <t>MSTRG.7873.1</t>
  </si>
  <si>
    <t>AAEL009192-PA</t>
  </si>
  <si>
    <t>MSTRG.11248.1</t>
  </si>
  <si>
    <t>BGIBMGA009828-PA</t>
  </si>
  <si>
    <t>MSTRG.14774.1</t>
  </si>
  <si>
    <t>FBgn0092075</t>
  </si>
  <si>
    <t>MSTRG.9017.1</t>
  </si>
  <si>
    <t>FBgn0186856</t>
  </si>
  <si>
    <t>MSTRG.25605.1</t>
  </si>
  <si>
    <t>FBgn0219809</t>
  </si>
  <si>
    <t>MSTRG.5038.1</t>
  </si>
  <si>
    <t>CPIJ016551-PA</t>
  </si>
  <si>
    <t>MSTRG.12074.1</t>
  </si>
  <si>
    <t>MSTRG.10133.1</t>
  </si>
  <si>
    <t>MSTRG.34745.1</t>
  </si>
  <si>
    <t>MSTRG.21269.1</t>
  </si>
  <si>
    <t>AAEL003614-PA</t>
  </si>
  <si>
    <t xml:space="preserve">Phenoloxidase-activating enzyme </t>
  </si>
  <si>
    <t>MSTRG.16835.1</t>
  </si>
  <si>
    <t>MSTRG.19674.1</t>
  </si>
  <si>
    <t>CPIJ001062-PA</t>
  </si>
  <si>
    <t xml:space="preserve">Serine protease easter </t>
  </si>
  <si>
    <t>MSTRG.70.1</t>
  </si>
  <si>
    <t>MSTRG.14773.1</t>
  </si>
  <si>
    <t>FBgn0171625</t>
  </si>
  <si>
    <t>MSTRG.1473.1</t>
  </si>
  <si>
    <t>MSTRG.10319.1</t>
  </si>
  <si>
    <t>AAEL003245-PA</t>
  </si>
  <si>
    <t>MSTRG.3632.1</t>
  </si>
  <si>
    <t>FBgn0116823</t>
  </si>
  <si>
    <t>MSTRG.25606.1</t>
  </si>
  <si>
    <t>AAEL013493-PA</t>
  </si>
  <si>
    <t>MSTRG.6907.1</t>
  </si>
  <si>
    <t>FBgn0141178</t>
  </si>
  <si>
    <t>MSTRG.25608.1</t>
  </si>
  <si>
    <t>FBgn0033367</t>
  </si>
  <si>
    <t>MSTRG.14807.1</t>
  </si>
  <si>
    <t>MSTRG.26882.1</t>
  </si>
  <si>
    <t>NV14885-PA</t>
  </si>
  <si>
    <t>MSTRG.23163.1</t>
  </si>
  <si>
    <t>FBgn0119203</t>
  </si>
  <si>
    <t>MSTRG.5826.1</t>
  </si>
  <si>
    <t>FBgn0195113</t>
  </si>
  <si>
    <t>MSTRG.11452.1</t>
  </si>
  <si>
    <t>MSTRG.10309.1</t>
  </si>
  <si>
    <t>MSTRG.6029.1</t>
  </si>
  <si>
    <t>FBgn0236493</t>
  </si>
  <si>
    <t>MSTRG.27053.1</t>
  </si>
  <si>
    <t>NV17949-PA</t>
  </si>
  <si>
    <t>MSTRG.10030.1</t>
  </si>
  <si>
    <t>MSTRG.21267.2</t>
  </si>
  <si>
    <t>FBgn0188737</t>
  </si>
  <si>
    <t>MSTRG.11453.1</t>
  </si>
  <si>
    <t>MSTRG.29539.1</t>
  </si>
  <si>
    <t>AGAP006631-PA</t>
  </si>
  <si>
    <t>MSTRG.5854.1</t>
  </si>
  <si>
    <t>MSTRG.12924.1</t>
  </si>
  <si>
    <t>MSTRG.19480.1</t>
  </si>
  <si>
    <t>FBgn0150436</t>
  </si>
  <si>
    <t>MSTRG.11542.1</t>
  </si>
  <si>
    <t>TcGLEAN_12579</t>
  </si>
  <si>
    <t xml:space="preserve">Caspase Dronc </t>
  </si>
  <si>
    <t>MSTRG.24156.1</t>
  </si>
  <si>
    <t>FBgn0135596</t>
  </si>
  <si>
    <t>MSTRG.21267.1</t>
  </si>
  <si>
    <t>MSTRG.20408.1</t>
  </si>
  <si>
    <t>FBgn0113356</t>
  </si>
  <si>
    <t>MSTRG.16056.1</t>
  </si>
  <si>
    <t>FBgn0114477</t>
  </si>
  <si>
    <t>MSTRG.33923.1</t>
  </si>
  <si>
    <t>MSTRG.14553.1</t>
  </si>
  <si>
    <t>MSTRG.29105.1</t>
  </si>
  <si>
    <t>MSTRG.23465.1</t>
  </si>
  <si>
    <t>ACYPI010022-PA</t>
  </si>
  <si>
    <t>MSTRG.23466.1</t>
  </si>
  <si>
    <t>FBgn0123046</t>
  </si>
  <si>
    <t>MSTRG.10029.1</t>
  </si>
  <si>
    <t>FBgn0146638</t>
  </si>
  <si>
    <t>MSTRG.20743.1</t>
  </si>
  <si>
    <t>Titin</t>
  </si>
  <si>
    <t>MSTRG.28159.1</t>
  </si>
  <si>
    <t>FBgn0088353</t>
  </si>
  <si>
    <t>MSTRG.27018.1</t>
  </si>
  <si>
    <t>Protein sidekick-2 OS</t>
  </si>
  <si>
    <t>MSTRG.15126.1</t>
  </si>
  <si>
    <t>FBgn0153852</t>
  </si>
  <si>
    <t>MSTRG.27051.1</t>
  </si>
  <si>
    <t>MSTRG.23142.1</t>
  </si>
  <si>
    <t>MSTRG.25199.1</t>
  </si>
  <si>
    <t>FBgn0154408</t>
  </si>
  <si>
    <t>MSTRG.7911.1</t>
  </si>
  <si>
    <t>MSTRG.16197.1</t>
  </si>
  <si>
    <t>FBgn0205142</t>
  </si>
  <si>
    <t>MSTRG.25920.1</t>
  </si>
  <si>
    <t>MSTRG.31089.1</t>
  </si>
  <si>
    <t>GB10081-PA</t>
  </si>
  <si>
    <t>MSTRG.7055.1</t>
  </si>
  <si>
    <t>PHUM374950-PA</t>
  </si>
  <si>
    <t>MSTRG.33551.2</t>
  </si>
  <si>
    <t>MSTRG.26844.1</t>
  </si>
  <si>
    <t>AAEL002240-PA</t>
  </si>
  <si>
    <t>MSTRG.4855.1</t>
  </si>
  <si>
    <t>CPIJ002161-PA</t>
  </si>
  <si>
    <t>MSTRG.29646.1</t>
  </si>
  <si>
    <t>FBgn0216850</t>
  </si>
  <si>
    <t xml:space="preserve">RISC-loading complex subunit tarbp2 </t>
  </si>
  <si>
    <t>MSTRG.18705.1</t>
  </si>
  <si>
    <t>MSTRG.28035.1</t>
  </si>
  <si>
    <t>TcGLEAN_13894</t>
  </si>
  <si>
    <t>MSTRG.28033.1</t>
  </si>
  <si>
    <t xml:space="preserve">Intersectin-2 </t>
  </si>
  <si>
    <t>MSTRG.35909.1</t>
  </si>
  <si>
    <t>MSTRG.13930.1</t>
  </si>
  <si>
    <t>MSTRG.27679.1</t>
  </si>
  <si>
    <t>MSTRG.7665.1</t>
  </si>
  <si>
    <t>NV21717-PA</t>
  </si>
  <si>
    <t>MSTRG.10397.1</t>
  </si>
  <si>
    <t>MSTRG.7939.1</t>
  </si>
  <si>
    <t>MSTRG.28034.1</t>
  </si>
  <si>
    <t>MSTRG.27957.2</t>
  </si>
  <si>
    <t>FBgn0037584</t>
  </si>
  <si>
    <t>MSTRG.12686.1</t>
  </si>
  <si>
    <t>MSTRG.22339.1</t>
  </si>
  <si>
    <t>FBgn0079631</t>
  </si>
  <si>
    <t>MSTRG.5831.1</t>
  </si>
  <si>
    <t>FBgn0096738</t>
  </si>
  <si>
    <t xml:space="preserve">Accessory gland protein Acp29AB </t>
  </si>
  <si>
    <t>MSTRG.28767.1</t>
  </si>
  <si>
    <t>MSTRG.12624.1</t>
  </si>
  <si>
    <t>MSTRG.11543.1</t>
  </si>
  <si>
    <t>NV21460-PA</t>
  </si>
  <si>
    <t xml:space="preserve">Caspase A </t>
  </si>
  <si>
    <t>MSTRG.15698.1</t>
  </si>
  <si>
    <t>FBgn0204339</t>
  </si>
  <si>
    <t>MSTRG.6817.1</t>
  </si>
  <si>
    <t>CPIJ017416-PA</t>
  </si>
  <si>
    <t>MSTRG.17338.1</t>
  </si>
  <si>
    <t>MSTRG.27226.1</t>
  </si>
  <si>
    <t>FBgn0213459</t>
  </si>
  <si>
    <t>MSTRG.18952.1</t>
  </si>
  <si>
    <t>MSTRG.13930.2</t>
  </si>
  <si>
    <t>AAEL003969-PA</t>
  </si>
  <si>
    <t>MSTRG.26879.1</t>
  </si>
  <si>
    <t>FBgn0212910</t>
  </si>
  <si>
    <t>MSTRG.5131.1</t>
  </si>
  <si>
    <t>FBgn0175558</t>
  </si>
  <si>
    <t>MSTRG.14389.1</t>
  </si>
  <si>
    <t>MSTRG.22102.2</t>
  </si>
  <si>
    <t>AGAP003627-PA</t>
  </si>
  <si>
    <t>MSTRG.28787.1</t>
  </si>
  <si>
    <t>MSTRG.30745.1</t>
  </si>
  <si>
    <t>AAEL004093-PA</t>
  </si>
  <si>
    <t>MSTRG.27016.1</t>
  </si>
  <si>
    <t>FBgn0133783</t>
  </si>
  <si>
    <t>MSTRG.2142.1</t>
  </si>
  <si>
    <t>FBgn0154465</t>
  </si>
  <si>
    <t xml:space="preserve">Plasminogen (Fragment) </t>
  </si>
  <si>
    <t>MSTRG.6135.1</t>
  </si>
  <si>
    <t>MSTRG.16534.1</t>
  </si>
  <si>
    <t>PHUM584200-PA</t>
  </si>
  <si>
    <t>MSTRG.28317.1</t>
  </si>
  <si>
    <t>MSTRG.4945.1</t>
  </si>
  <si>
    <t>MSTRG.21198.1</t>
  </si>
  <si>
    <t>FBgn0132959</t>
  </si>
  <si>
    <t>MSTRG.13795.1</t>
  </si>
  <si>
    <t>MSTRG.12821.1</t>
  </si>
  <si>
    <t>MSTRG.26877.1</t>
  </si>
  <si>
    <t>NV22258-PA</t>
  </si>
  <si>
    <t>MSTRG.15240.1</t>
  </si>
  <si>
    <t>CPIJ003516-PA</t>
  </si>
  <si>
    <t>MSTRG.3602.1</t>
  </si>
  <si>
    <t>TcGLEAN_10974</t>
  </si>
  <si>
    <t>MSTRG.7910.1</t>
  </si>
  <si>
    <t>MSTRG.25169.1</t>
  </si>
  <si>
    <t>MSTRG.27294.1</t>
  </si>
  <si>
    <t>MSTRG.1132.1</t>
  </si>
  <si>
    <t>FBgn0164798</t>
  </si>
  <si>
    <t>MSTRG.26162.1</t>
  </si>
  <si>
    <t>CPIJ015405-PA</t>
  </si>
  <si>
    <t>MSTRG.19162.1</t>
  </si>
  <si>
    <t>MSTRG.14071.1</t>
  </si>
  <si>
    <t>ACYPI004676-PA</t>
  </si>
  <si>
    <t>MSTRG.18610.1</t>
  </si>
  <si>
    <t>BGIBMGA005834-PA</t>
  </si>
  <si>
    <t>MSTRG.5962.1</t>
  </si>
  <si>
    <t>FBgn0122687</t>
  </si>
  <si>
    <t>MSTRG.17411.1</t>
  </si>
  <si>
    <t>FBgn0114494</t>
  </si>
  <si>
    <t>MSTRG.17847.1</t>
  </si>
  <si>
    <t>CPIJ013205-PA</t>
  </si>
  <si>
    <t>MSTRG.20499.1</t>
  </si>
  <si>
    <t>FBgn0110251</t>
  </si>
  <si>
    <t>MSTRG.6855.1</t>
  </si>
  <si>
    <t>TcGLEAN_05933</t>
  </si>
  <si>
    <t>MSTRG.32927.1</t>
  </si>
  <si>
    <t>FBgn0235909</t>
  </si>
  <si>
    <t>MSTRG.11485.1</t>
  </si>
  <si>
    <t>FBgn0025355</t>
  </si>
  <si>
    <t>MSTRG.16840.1</t>
  </si>
  <si>
    <t>FBgn0078828</t>
  </si>
  <si>
    <t>MSTRG.32535.1</t>
  </si>
  <si>
    <t>ISCW001458-PA</t>
  </si>
  <si>
    <t>MSTRG.422.1</t>
  </si>
  <si>
    <t>TcGLEAN_09667</t>
  </si>
  <si>
    <t xml:space="preserve">Alpha-2-macroglobulin </t>
  </si>
  <si>
    <t>MSTRG.5830.1</t>
  </si>
  <si>
    <t>PHUM151070-PA</t>
  </si>
  <si>
    <t>MSTRG.30047.1</t>
  </si>
  <si>
    <t>FBgn0218479</t>
  </si>
  <si>
    <t>MSTRG.28548.1</t>
  </si>
  <si>
    <t>BGIBMGA005657-PA</t>
  </si>
  <si>
    <t>MSTRG.13504.1</t>
  </si>
  <si>
    <t>MSTRG.15580.1</t>
  </si>
  <si>
    <t>AAEL007514-PA</t>
  </si>
  <si>
    <t>MSTRG.11253.1</t>
  </si>
  <si>
    <t>TcGLEAN_01750</t>
  </si>
  <si>
    <t xml:space="preserve">Endoribonuclease Dcr-1 </t>
  </si>
  <si>
    <t>MSTRG.33139.1</t>
  </si>
  <si>
    <t>FBgn0117550</t>
  </si>
  <si>
    <t xml:space="preserve">Alpha-1-inhibitor 3 </t>
  </si>
  <si>
    <t>MSTRG.4911.1</t>
  </si>
  <si>
    <t>FBgn0099261</t>
  </si>
  <si>
    <t>MSTRG.19483.1</t>
  </si>
  <si>
    <t>AGAP001924-PA</t>
  </si>
  <si>
    <t>MSTRG.30156.1</t>
  </si>
  <si>
    <t>MSTRG.13082.1</t>
  </si>
  <si>
    <t>TcGLEAN_15110</t>
  </si>
  <si>
    <t>MSTRG.30246.1</t>
  </si>
  <si>
    <t>MSTRG.23812.1</t>
  </si>
  <si>
    <t>FBgn0171405</t>
  </si>
  <si>
    <t>MSTRG.9667.1</t>
  </si>
  <si>
    <t>FBgn0100618</t>
  </si>
  <si>
    <t>MSTRG.23132.1</t>
  </si>
  <si>
    <t>MSTRG.27394.1</t>
  </si>
  <si>
    <t>MSTRG.11078.1</t>
  </si>
  <si>
    <t>MSTRG.8480.1</t>
  </si>
  <si>
    <t>FBgn0234225</t>
  </si>
  <si>
    <t>MSTRG.20603.1</t>
  </si>
  <si>
    <t>FBgn0139596</t>
  </si>
  <si>
    <t>MSTRG.25203.1</t>
  </si>
  <si>
    <t>FBgn0129806</t>
  </si>
  <si>
    <t>MSTRG.14840.1</t>
  </si>
  <si>
    <t>FBgn0224238</t>
  </si>
  <si>
    <t>MSTRG.31391.1</t>
  </si>
  <si>
    <t>CPIJ012013-PA</t>
  </si>
  <si>
    <t xml:space="preserve">Serpin A3-6 </t>
  </si>
  <si>
    <t>MSTRG.1671.1</t>
  </si>
  <si>
    <t>FBgn0234832</t>
  </si>
  <si>
    <t>MSTRG.1783.1</t>
  </si>
  <si>
    <t>GB30359-PA</t>
  </si>
  <si>
    <t>MSTRG.26685.1</t>
  </si>
  <si>
    <t xml:space="preserve">SCO-spondin </t>
  </si>
  <si>
    <t>MSTRG.6413.1</t>
  </si>
  <si>
    <t>AGAP011326-PA</t>
  </si>
  <si>
    <t>MSTRG.9669.1</t>
  </si>
  <si>
    <t>MSTRG.25223.1</t>
  </si>
  <si>
    <t>FBgn0092854</t>
  </si>
  <si>
    <t>MSTRG.25547.1</t>
  </si>
  <si>
    <t>FBgn0109622</t>
  </si>
  <si>
    <t>MSTRG.13766.1</t>
  </si>
  <si>
    <t>MSTRG.13367.1</t>
  </si>
  <si>
    <t>AGAP005672-PA</t>
  </si>
  <si>
    <t>MSTRG.13811.1</t>
  </si>
  <si>
    <t>MSTRG.23811.1</t>
  </si>
  <si>
    <t>FBgn0103144</t>
  </si>
  <si>
    <t xml:space="preserve">Caspase </t>
  </si>
  <si>
    <t>Additional file 8: Comparison of Innate immune gene orthologs from three thrips vector species of orthotospoviruses using Orthovenn2 as part of the FOCC Genome Paper</t>
  </si>
  <si>
    <t>Worksheet information: Tables associated with Figure 5 in the FOCC Genome Paper: orthologous clusters shared by all three species (1); by two species (2), (3), and (4); unique to each species (5), (6) and (7); and tabulated summary of clusters shared by all three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</si>
</sst>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C9C9C9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0" fillId="0" borderId="0" xfId="0" applyFont="1"/>
    <xf numFmtId="0" fontId="14" fillId="0" borderId="0" xfId="0" applyFont="1"/>
    <xf numFmtId="0" fontId="19" fillId="33" borderId="0" xfId="0" applyFont="1" applyFill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6" fillId="0" borderId="0" xfId="0" applyFont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 applyAlignment="1">
      <alignment vertical="center"/>
    </xf>
    <xf numFmtId="0" fontId="16" fillId="0" borderId="14" xfId="0" applyFont="1" applyBorder="1"/>
    <xf numFmtId="164" fontId="0" fillId="0" borderId="0" xfId="0" applyNumberFormat="1"/>
    <xf numFmtId="11" fontId="0" fillId="0" borderId="0" xfId="0" applyNumberFormat="1"/>
    <xf numFmtId="0" fontId="0" fillId="0" borderId="10" xfId="0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opLeftCell="A7" workbookViewId="0">
      <selection activeCell="J9" sqref="J9"/>
    </sheetView>
  </sheetViews>
  <sheetFormatPr defaultRowHeight="14.4" x14ac:dyDescent="0.3"/>
  <sheetData>
    <row r="1" spans="1:1" ht="15.6" x14ac:dyDescent="0.3">
      <c r="A1" s="11" t="s">
        <v>2341</v>
      </c>
    </row>
    <row r="2" spans="1:1" ht="15.6" x14ac:dyDescent="0.3">
      <c r="A2" s="11"/>
    </row>
    <row r="3" spans="1:1" x14ac:dyDescent="0.3">
      <c r="A3" s="12" t="s">
        <v>692</v>
      </c>
    </row>
    <row r="5" spans="1:1" x14ac:dyDescent="0.3">
      <c r="A5" s="10" t="s">
        <v>2342</v>
      </c>
    </row>
    <row r="6" spans="1:1" x14ac:dyDescent="0.3">
      <c r="A6" s="10" t="s">
        <v>702</v>
      </c>
    </row>
    <row r="8" spans="1:1" x14ac:dyDescent="0.3">
      <c r="A8" s="10" t="s">
        <v>688</v>
      </c>
    </row>
    <row r="9" spans="1:1" x14ac:dyDescent="0.3">
      <c r="A9" s="12" t="s">
        <v>689</v>
      </c>
    </row>
    <row r="10" spans="1:1" x14ac:dyDescent="0.3">
      <c r="A10" t="s">
        <v>690</v>
      </c>
    </row>
    <row r="11" spans="1:1" x14ac:dyDescent="0.3">
      <c r="A11" t="s">
        <v>691</v>
      </c>
    </row>
    <row r="13" spans="1:1" x14ac:dyDescent="0.3">
      <c r="A13" t="s">
        <v>701</v>
      </c>
    </row>
    <row r="17" spans="1:1" ht="15.6" x14ac:dyDescent="0.3">
      <c r="A17" s="15"/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topLeftCell="A37" workbookViewId="0">
      <selection activeCell="C71" sqref="C71"/>
    </sheetView>
  </sheetViews>
  <sheetFormatPr defaultRowHeight="14.4" x14ac:dyDescent="0.3"/>
  <cols>
    <col min="1" max="1" width="17.77734375" customWidth="1"/>
    <col min="2" max="2" width="22.21875" customWidth="1"/>
    <col min="3" max="3" width="40.5546875" customWidth="1"/>
    <col min="4" max="4" width="14.77734375" customWidth="1"/>
    <col min="5" max="5" width="16.77734375" customWidth="1"/>
    <col min="8" max="8" width="11.21875" customWidth="1"/>
    <col min="9" max="9" width="10.44140625" customWidth="1"/>
    <col min="10" max="10" width="12.77734375" customWidth="1"/>
    <col min="11" max="11" width="11.44140625" customWidth="1"/>
  </cols>
  <sheetData>
    <row r="1" spans="1:13" x14ac:dyDescent="0.3">
      <c r="A1" s="16" t="s">
        <v>703</v>
      </c>
      <c r="B1" s="16" t="s">
        <v>704</v>
      </c>
      <c r="C1" s="16" t="s">
        <v>705</v>
      </c>
      <c r="D1" s="16" t="s">
        <v>706</v>
      </c>
      <c r="E1" s="16" t="s">
        <v>707</v>
      </c>
      <c r="F1" s="16" t="s">
        <v>708</v>
      </c>
      <c r="G1" s="16" t="s">
        <v>709</v>
      </c>
      <c r="H1" s="16" t="s">
        <v>710</v>
      </c>
      <c r="I1" s="16" t="s">
        <v>711</v>
      </c>
      <c r="J1" s="16" t="s">
        <v>712</v>
      </c>
      <c r="K1" s="16" t="s">
        <v>713</v>
      </c>
      <c r="L1" s="16" t="s">
        <v>714</v>
      </c>
      <c r="M1" s="16" t="s">
        <v>715</v>
      </c>
    </row>
    <row r="2" spans="1:13" x14ac:dyDescent="0.3">
      <c r="A2" t="s">
        <v>716</v>
      </c>
      <c r="B2" t="s">
        <v>717</v>
      </c>
      <c r="C2" t="s">
        <v>718</v>
      </c>
      <c r="D2">
        <v>63.365000000000002</v>
      </c>
      <c r="E2">
        <v>737</v>
      </c>
      <c r="F2">
        <v>184</v>
      </c>
      <c r="G2">
        <v>12</v>
      </c>
      <c r="H2">
        <v>2</v>
      </c>
      <c r="I2">
        <v>2149</v>
      </c>
      <c r="J2">
        <v>6</v>
      </c>
      <c r="K2">
        <v>677</v>
      </c>
      <c r="L2" s="17">
        <v>0</v>
      </c>
      <c r="M2">
        <v>861</v>
      </c>
    </row>
    <row r="3" spans="1:13" x14ac:dyDescent="0.3">
      <c r="A3" t="s">
        <v>719</v>
      </c>
      <c r="B3" t="s">
        <v>720</v>
      </c>
      <c r="C3" t="s">
        <v>721</v>
      </c>
      <c r="D3">
        <v>42.658000000000001</v>
      </c>
      <c r="E3">
        <v>2227</v>
      </c>
      <c r="F3">
        <v>1021</v>
      </c>
      <c r="G3">
        <v>51</v>
      </c>
      <c r="H3">
        <v>220</v>
      </c>
      <c r="I3">
        <v>6810</v>
      </c>
      <c r="J3">
        <v>1</v>
      </c>
      <c r="K3">
        <v>2001</v>
      </c>
      <c r="L3" s="17">
        <v>0</v>
      </c>
      <c r="M3">
        <v>1553</v>
      </c>
    </row>
    <row r="4" spans="1:13" x14ac:dyDescent="0.3">
      <c r="A4" t="s">
        <v>722</v>
      </c>
      <c r="B4" t="s">
        <v>723</v>
      </c>
      <c r="C4" t="s">
        <v>724</v>
      </c>
      <c r="D4">
        <v>58.423999999999999</v>
      </c>
      <c r="E4">
        <v>825</v>
      </c>
      <c r="F4">
        <v>279</v>
      </c>
      <c r="G4">
        <v>15</v>
      </c>
      <c r="H4">
        <v>169</v>
      </c>
      <c r="I4">
        <v>2523</v>
      </c>
      <c r="J4">
        <v>14</v>
      </c>
      <c r="K4">
        <v>814</v>
      </c>
      <c r="L4" s="17">
        <v>0</v>
      </c>
      <c r="M4">
        <v>800</v>
      </c>
    </row>
    <row r="5" spans="1:13" x14ac:dyDescent="0.3">
      <c r="A5" t="s">
        <v>725</v>
      </c>
      <c r="B5" t="s">
        <v>726</v>
      </c>
      <c r="C5" t="s">
        <v>727</v>
      </c>
      <c r="D5">
        <v>46.881</v>
      </c>
      <c r="E5">
        <v>1619</v>
      </c>
      <c r="F5">
        <v>669</v>
      </c>
      <c r="G5">
        <v>39</v>
      </c>
      <c r="H5">
        <v>11</v>
      </c>
      <c r="I5">
        <v>4672</v>
      </c>
      <c r="J5">
        <v>3011</v>
      </c>
      <c r="K5">
        <v>4503</v>
      </c>
      <c r="L5" s="17">
        <v>0</v>
      </c>
      <c r="M5">
        <v>1135</v>
      </c>
    </row>
    <row r="6" spans="1:13" x14ac:dyDescent="0.3">
      <c r="A6" t="s">
        <v>728</v>
      </c>
      <c r="B6" t="s">
        <v>729</v>
      </c>
      <c r="C6" t="s">
        <v>730</v>
      </c>
      <c r="D6">
        <v>66.825000000000003</v>
      </c>
      <c r="E6">
        <v>422</v>
      </c>
      <c r="F6">
        <v>136</v>
      </c>
      <c r="G6">
        <v>1</v>
      </c>
      <c r="H6">
        <v>150</v>
      </c>
      <c r="I6">
        <v>1403</v>
      </c>
      <c r="J6">
        <v>5</v>
      </c>
      <c r="K6">
        <v>426</v>
      </c>
      <c r="L6" s="17">
        <v>0</v>
      </c>
      <c r="M6">
        <v>519</v>
      </c>
    </row>
    <row r="7" spans="1:13" x14ac:dyDescent="0.3">
      <c r="A7" t="s">
        <v>731</v>
      </c>
      <c r="B7" t="s">
        <v>732</v>
      </c>
      <c r="C7" t="s">
        <v>733</v>
      </c>
      <c r="D7">
        <v>73.305999999999997</v>
      </c>
      <c r="E7">
        <v>487</v>
      </c>
      <c r="F7">
        <v>122</v>
      </c>
      <c r="G7">
        <v>2</v>
      </c>
      <c r="H7">
        <v>155</v>
      </c>
      <c r="I7">
        <v>1603</v>
      </c>
      <c r="J7">
        <v>5</v>
      </c>
      <c r="K7">
        <v>487</v>
      </c>
      <c r="L7" s="17">
        <v>0</v>
      </c>
      <c r="M7">
        <v>761</v>
      </c>
    </row>
    <row r="8" spans="1:13" x14ac:dyDescent="0.3">
      <c r="A8" t="s">
        <v>734</v>
      </c>
      <c r="B8" t="s">
        <v>735</v>
      </c>
      <c r="C8" t="s">
        <v>736</v>
      </c>
      <c r="D8">
        <v>68.927999999999997</v>
      </c>
      <c r="E8">
        <v>1577</v>
      </c>
      <c r="F8">
        <v>470</v>
      </c>
      <c r="G8">
        <v>6</v>
      </c>
      <c r="H8">
        <v>585</v>
      </c>
      <c r="I8">
        <v>5258</v>
      </c>
      <c r="J8">
        <v>102</v>
      </c>
      <c r="K8">
        <v>1677</v>
      </c>
      <c r="L8" s="17">
        <v>0</v>
      </c>
      <c r="M8">
        <v>2315</v>
      </c>
    </row>
    <row r="9" spans="1:13" x14ac:dyDescent="0.3">
      <c r="A9" t="s">
        <v>737</v>
      </c>
      <c r="B9" t="s">
        <v>738</v>
      </c>
      <c r="C9" t="s">
        <v>739</v>
      </c>
      <c r="D9">
        <v>62.835000000000001</v>
      </c>
      <c r="E9">
        <v>635</v>
      </c>
      <c r="F9">
        <v>234</v>
      </c>
      <c r="G9">
        <v>2</v>
      </c>
      <c r="H9">
        <v>122</v>
      </c>
      <c r="I9">
        <v>2023</v>
      </c>
      <c r="J9">
        <v>292</v>
      </c>
      <c r="K9">
        <v>925</v>
      </c>
      <c r="L9" s="17">
        <v>0</v>
      </c>
      <c r="M9">
        <v>859</v>
      </c>
    </row>
    <row r="10" spans="1:13" x14ac:dyDescent="0.3">
      <c r="A10" t="s">
        <v>740</v>
      </c>
      <c r="B10" t="s">
        <v>741</v>
      </c>
      <c r="C10" t="s">
        <v>742</v>
      </c>
      <c r="D10">
        <v>44.640999999999998</v>
      </c>
      <c r="E10">
        <v>1185</v>
      </c>
      <c r="F10">
        <v>600</v>
      </c>
      <c r="G10">
        <v>9</v>
      </c>
      <c r="H10">
        <v>82</v>
      </c>
      <c r="I10">
        <v>3573</v>
      </c>
      <c r="J10">
        <v>13</v>
      </c>
      <c r="K10">
        <v>1162</v>
      </c>
      <c r="L10" s="17">
        <v>0</v>
      </c>
      <c r="M10">
        <v>1068</v>
      </c>
    </row>
    <row r="11" spans="1:13" x14ac:dyDescent="0.3">
      <c r="A11" t="s">
        <v>743</v>
      </c>
      <c r="B11" t="s">
        <v>744</v>
      </c>
      <c r="C11" t="s">
        <v>745</v>
      </c>
      <c r="D11">
        <v>59.276000000000003</v>
      </c>
      <c r="E11">
        <v>442</v>
      </c>
      <c r="F11">
        <v>153</v>
      </c>
      <c r="G11">
        <v>8</v>
      </c>
      <c r="H11">
        <v>79</v>
      </c>
      <c r="I11">
        <v>1347</v>
      </c>
      <c r="J11">
        <v>20</v>
      </c>
      <c r="K11">
        <v>453</v>
      </c>
      <c r="L11" s="17">
        <v>0</v>
      </c>
      <c r="M11">
        <v>519</v>
      </c>
    </row>
    <row r="12" spans="1:13" x14ac:dyDescent="0.3">
      <c r="A12" t="s">
        <v>746</v>
      </c>
      <c r="B12" t="s">
        <v>747</v>
      </c>
      <c r="C12" t="s">
        <v>748</v>
      </c>
      <c r="D12">
        <v>85.983999999999995</v>
      </c>
      <c r="E12">
        <v>849</v>
      </c>
      <c r="F12">
        <v>116</v>
      </c>
      <c r="G12">
        <v>2</v>
      </c>
      <c r="H12">
        <v>1128</v>
      </c>
      <c r="I12">
        <v>3665</v>
      </c>
      <c r="J12">
        <v>593</v>
      </c>
      <c r="K12">
        <v>1441</v>
      </c>
      <c r="L12" s="17">
        <v>0</v>
      </c>
      <c r="M12">
        <v>1487</v>
      </c>
    </row>
    <row r="13" spans="1:13" x14ac:dyDescent="0.3">
      <c r="A13" t="s">
        <v>749</v>
      </c>
      <c r="B13" t="s">
        <v>750</v>
      </c>
      <c r="C13" t="s">
        <v>751</v>
      </c>
      <c r="D13">
        <v>56.359000000000002</v>
      </c>
      <c r="E13">
        <v>802</v>
      </c>
      <c r="F13">
        <v>306</v>
      </c>
      <c r="G13">
        <v>10</v>
      </c>
      <c r="H13">
        <v>1586</v>
      </c>
      <c r="I13">
        <v>3937</v>
      </c>
      <c r="J13">
        <v>433</v>
      </c>
      <c r="K13">
        <v>1208</v>
      </c>
      <c r="L13" s="17">
        <v>0</v>
      </c>
      <c r="M13">
        <v>876</v>
      </c>
    </row>
    <row r="14" spans="1:13" x14ac:dyDescent="0.3">
      <c r="A14" t="s">
        <v>752</v>
      </c>
      <c r="B14" t="s">
        <v>753</v>
      </c>
      <c r="C14" t="s">
        <v>754</v>
      </c>
      <c r="D14">
        <v>34.853999999999999</v>
      </c>
      <c r="E14">
        <v>1578</v>
      </c>
      <c r="F14">
        <v>936</v>
      </c>
      <c r="G14">
        <v>31</v>
      </c>
      <c r="H14">
        <v>123</v>
      </c>
      <c r="I14">
        <v>4664</v>
      </c>
      <c r="J14">
        <v>8</v>
      </c>
      <c r="K14">
        <v>1557</v>
      </c>
      <c r="L14" s="17">
        <v>0</v>
      </c>
      <c r="M14">
        <v>851</v>
      </c>
    </row>
    <row r="15" spans="1:13" x14ac:dyDescent="0.3">
      <c r="A15" t="s">
        <v>755</v>
      </c>
      <c r="B15" t="s">
        <v>756</v>
      </c>
      <c r="C15" t="s">
        <v>757</v>
      </c>
      <c r="D15">
        <v>57.481999999999999</v>
      </c>
      <c r="E15">
        <v>1390</v>
      </c>
      <c r="F15">
        <v>572</v>
      </c>
      <c r="G15">
        <v>11</v>
      </c>
      <c r="H15">
        <v>523</v>
      </c>
      <c r="I15">
        <v>4680</v>
      </c>
      <c r="J15">
        <v>396</v>
      </c>
      <c r="K15">
        <v>1770</v>
      </c>
      <c r="L15" s="17">
        <v>0</v>
      </c>
      <c r="M15">
        <v>1559</v>
      </c>
    </row>
    <row r="16" spans="1:13" x14ac:dyDescent="0.3">
      <c r="A16" t="s">
        <v>758</v>
      </c>
      <c r="B16" t="s">
        <v>759</v>
      </c>
      <c r="C16" t="s">
        <v>760</v>
      </c>
      <c r="D16">
        <v>56.667000000000002</v>
      </c>
      <c r="E16">
        <v>480</v>
      </c>
      <c r="F16">
        <v>170</v>
      </c>
      <c r="G16">
        <v>5</v>
      </c>
      <c r="H16">
        <v>145</v>
      </c>
      <c r="I16">
        <v>1584</v>
      </c>
      <c r="J16">
        <v>17</v>
      </c>
      <c r="K16">
        <v>458</v>
      </c>
      <c r="L16" s="17">
        <v>0</v>
      </c>
      <c r="M16">
        <v>577</v>
      </c>
    </row>
    <row r="17" spans="1:13" x14ac:dyDescent="0.3">
      <c r="A17" t="s">
        <v>761</v>
      </c>
      <c r="B17" t="s">
        <v>762</v>
      </c>
      <c r="C17" t="s">
        <v>763</v>
      </c>
      <c r="D17">
        <v>54.042999999999999</v>
      </c>
      <c r="E17">
        <v>705</v>
      </c>
      <c r="F17">
        <v>269</v>
      </c>
      <c r="G17">
        <v>10</v>
      </c>
      <c r="H17">
        <v>182</v>
      </c>
      <c r="I17">
        <v>2233</v>
      </c>
      <c r="J17">
        <v>89</v>
      </c>
      <c r="K17">
        <v>759</v>
      </c>
      <c r="L17" s="17">
        <v>0</v>
      </c>
      <c r="M17">
        <v>778</v>
      </c>
    </row>
    <row r="18" spans="1:13" x14ac:dyDescent="0.3">
      <c r="A18" t="s">
        <v>764</v>
      </c>
      <c r="B18" t="s">
        <v>765</v>
      </c>
      <c r="C18" t="s">
        <v>766</v>
      </c>
      <c r="D18">
        <v>56.627000000000002</v>
      </c>
      <c r="E18">
        <v>581</v>
      </c>
      <c r="F18">
        <v>205</v>
      </c>
      <c r="G18">
        <v>9</v>
      </c>
      <c r="H18">
        <v>875</v>
      </c>
      <c r="I18">
        <v>2563</v>
      </c>
      <c r="J18">
        <v>86</v>
      </c>
      <c r="K18">
        <v>637</v>
      </c>
      <c r="L18" s="17">
        <v>0</v>
      </c>
      <c r="M18">
        <v>625</v>
      </c>
    </row>
    <row r="19" spans="1:13" x14ac:dyDescent="0.3">
      <c r="A19" t="s">
        <v>767</v>
      </c>
      <c r="B19" t="s">
        <v>768</v>
      </c>
      <c r="C19" t="s">
        <v>769</v>
      </c>
      <c r="D19">
        <v>49.334000000000003</v>
      </c>
      <c r="E19">
        <v>2554</v>
      </c>
      <c r="F19">
        <v>1183</v>
      </c>
      <c r="G19">
        <v>42</v>
      </c>
      <c r="H19">
        <v>1069</v>
      </c>
      <c r="I19">
        <v>8634</v>
      </c>
      <c r="J19">
        <v>35</v>
      </c>
      <c r="K19">
        <v>2509</v>
      </c>
      <c r="L19" s="17">
        <v>0</v>
      </c>
      <c r="M19">
        <v>2293</v>
      </c>
    </row>
    <row r="20" spans="1:13" x14ac:dyDescent="0.3">
      <c r="A20" t="s">
        <v>770</v>
      </c>
      <c r="B20" t="s">
        <v>771</v>
      </c>
      <c r="C20" t="s">
        <v>772</v>
      </c>
      <c r="D20">
        <v>58.738999999999997</v>
      </c>
      <c r="E20">
        <v>2918</v>
      </c>
      <c r="F20">
        <v>1096</v>
      </c>
      <c r="G20">
        <v>27</v>
      </c>
      <c r="H20">
        <v>1</v>
      </c>
      <c r="I20">
        <v>8661</v>
      </c>
      <c r="J20">
        <v>113</v>
      </c>
      <c r="K20">
        <v>2953</v>
      </c>
      <c r="L20" s="17">
        <v>0</v>
      </c>
      <c r="M20">
        <v>3517</v>
      </c>
    </row>
    <row r="21" spans="1:13" x14ac:dyDescent="0.3">
      <c r="A21" t="s">
        <v>773</v>
      </c>
      <c r="B21" t="s">
        <v>774</v>
      </c>
      <c r="C21" t="s">
        <v>775</v>
      </c>
      <c r="D21">
        <v>50.515000000000001</v>
      </c>
      <c r="E21">
        <v>1457</v>
      </c>
      <c r="F21">
        <v>627</v>
      </c>
      <c r="G21">
        <v>17</v>
      </c>
      <c r="H21">
        <v>86</v>
      </c>
      <c r="I21">
        <v>4261</v>
      </c>
      <c r="J21">
        <v>26</v>
      </c>
      <c r="K21">
        <v>1453</v>
      </c>
      <c r="L21" s="17">
        <v>0</v>
      </c>
      <c r="M21">
        <v>1442</v>
      </c>
    </row>
    <row r="22" spans="1:13" x14ac:dyDescent="0.3">
      <c r="A22" t="s">
        <v>776</v>
      </c>
      <c r="B22" t="s">
        <v>777</v>
      </c>
      <c r="C22" t="s">
        <v>778</v>
      </c>
      <c r="D22">
        <v>55.643999999999998</v>
      </c>
      <c r="E22">
        <v>505</v>
      </c>
      <c r="F22">
        <v>211</v>
      </c>
      <c r="G22">
        <v>6</v>
      </c>
      <c r="H22">
        <v>1208</v>
      </c>
      <c r="I22">
        <v>2713</v>
      </c>
      <c r="J22">
        <v>181</v>
      </c>
      <c r="K22">
        <v>675</v>
      </c>
      <c r="L22" s="17">
        <v>0</v>
      </c>
      <c r="M22">
        <v>573</v>
      </c>
    </row>
    <row r="23" spans="1:13" x14ac:dyDescent="0.3">
      <c r="A23" t="s">
        <v>779</v>
      </c>
      <c r="B23" t="s">
        <v>780</v>
      </c>
      <c r="C23" t="s">
        <v>781</v>
      </c>
      <c r="D23">
        <v>53.057000000000002</v>
      </c>
      <c r="E23">
        <v>507</v>
      </c>
      <c r="F23">
        <v>234</v>
      </c>
      <c r="G23">
        <v>3</v>
      </c>
      <c r="H23">
        <v>443</v>
      </c>
      <c r="I23">
        <v>1954</v>
      </c>
      <c r="J23">
        <v>174</v>
      </c>
      <c r="K23">
        <v>679</v>
      </c>
      <c r="L23" s="17">
        <v>0</v>
      </c>
      <c r="M23">
        <v>560</v>
      </c>
    </row>
    <row r="24" spans="1:13" x14ac:dyDescent="0.3">
      <c r="A24" t="s">
        <v>782</v>
      </c>
      <c r="B24" t="s">
        <v>783</v>
      </c>
      <c r="C24" t="s">
        <v>784</v>
      </c>
      <c r="D24">
        <v>59.783000000000001</v>
      </c>
      <c r="E24">
        <v>644</v>
      </c>
      <c r="F24">
        <v>255</v>
      </c>
      <c r="G24">
        <v>4</v>
      </c>
      <c r="H24">
        <v>142</v>
      </c>
      <c r="I24">
        <v>2067</v>
      </c>
      <c r="J24">
        <v>35</v>
      </c>
      <c r="K24">
        <v>676</v>
      </c>
      <c r="L24" s="17">
        <v>0</v>
      </c>
      <c r="M24">
        <v>825</v>
      </c>
    </row>
    <row r="25" spans="1:13" x14ac:dyDescent="0.3">
      <c r="A25" t="s">
        <v>785</v>
      </c>
      <c r="B25" t="s">
        <v>786</v>
      </c>
      <c r="C25" t="s">
        <v>787</v>
      </c>
      <c r="D25">
        <v>61.582999999999998</v>
      </c>
      <c r="E25">
        <v>695</v>
      </c>
      <c r="F25">
        <v>257</v>
      </c>
      <c r="G25">
        <v>5</v>
      </c>
      <c r="H25">
        <v>226</v>
      </c>
      <c r="I25">
        <v>2307</v>
      </c>
      <c r="J25">
        <v>3</v>
      </c>
      <c r="K25">
        <v>688</v>
      </c>
      <c r="L25" s="17">
        <v>0</v>
      </c>
      <c r="M25">
        <v>902</v>
      </c>
    </row>
    <row r="26" spans="1:13" x14ac:dyDescent="0.3">
      <c r="A26" t="s">
        <v>788</v>
      </c>
      <c r="B26" t="s">
        <v>789</v>
      </c>
      <c r="C26" t="s">
        <v>790</v>
      </c>
      <c r="D26">
        <v>43.283999999999999</v>
      </c>
      <c r="E26">
        <v>1072</v>
      </c>
      <c r="F26">
        <v>549</v>
      </c>
      <c r="G26">
        <v>24</v>
      </c>
      <c r="H26">
        <v>330</v>
      </c>
      <c r="I26">
        <v>3443</v>
      </c>
      <c r="J26">
        <v>36</v>
      </c>
      <c r="K26">
        <v>1082</v>
      </c>
      <c r="L26" s="17">
        <v>0</v>
      </c>
      <c r="M26">
        <v>798</v>
      </c>
    </row>
    <row r="27" spans="1:13" x14ac:dyDescent="0.3">
      <c r="A27" t="s">
        <v>791</v>
      </c>
      <c r="B27" t="s">
        <v>792</v>
      </c>
      <c r="C27" t="s">
        <v>793</v>
      </c>
      <c r="D27">
        <v>92.661000000000001</v>
      </c>
      <c r="E27">
        <v>872</v>
      </c>
      <c r="F27">
        <v>51</v>
      </c>
      <c r="G27">
        <v>1</v>
      </c>
      <c r="H27">
        <v>4581</v>
      </c>
      <c r="I27">
        <v>7157</v>
      </c>
      <c r="J27">
        <v>93</v>
      </c>
      <c r="K27">
        <v>964</v>
      </c>
      <c r="L27" s="17">
        <v>0</v>
      </c>
      <c r="M27">
        <v>1686</v>
      </c>
    </row>
    <row r="28" spans="1:13" x14ac:dyDescent="0.3">
      <c r="A28" t="s">
        <v>794</v>
      </c>
      <c r="B28" t="s">
        <v>795</v>
      </c>
      <c r="C28" t="s">
        <v>796</v>
      </c>
      <c r="D28">
        <v>45.966000000000001</v>
      </c>
      <c r="E28">
        <v>818</v>
      </c>
      <c r="F28">
        <v>425</v>
      </c>
      <c r="G28">
        <v>5</v>
      </c>
      <c r="H28">
        <v>521</v>
      </c>
      <c r="I28">
        <v>2941</v>
      </c>
      <c r="J28">
        <v>129</v>
      </c>
      <c r="K28">
        <v>940</v>
      </c>
      <c r="L28" s="17">
        <v>0</v>
      </c>
      <c r="M28">
        <v>813</v>
      </c>
    </row>
    <row r="29" spans="1:13" x14ac:dyDescent="0.3">
      <c r="A29" t="s">
        <v>797</v>
      </c>
      <c r="B29" t="s">
        <v>798</v>
      </c>
      <c r="C29" t="s">
        <v>799</v>
      </c>
      <c r="D29">
        <v>48.634</v>
      </c>
      <c r="E29">
        <v>732</v>
      </c>
      <c r="F29">
        <v>351</v>
      </c>
      <c r="G29">
        <v>14</v>
      </c>
      <c r="H29">
        <v>68</v>
      </c>
      <c r="I29">
        <v>2245</v>
      </c>
      <c r="J29">
        <v>116</v>
      </c>
      <c r="K29">
        <v>828</v>
      </c>
      <c r="L29" s="17">
        <v>0</v>
      </c>
      <c r="M29">
        <v>691</v>
      </c>
    </row>
    <row r="30" spans="1:13" x14ac:dyDescent="0.3">
      <c r="A30" t="s">
        <v>800</v>
      </c>
      <c r="B30" t="s">
        <v>801</v>
      </c>
      <c r="C30" t="s">
        <v>802</v>
      </c>
      <c r="D30">
        <v>53.1</v>
      </c>
      <c r="E30">
        <v>1226</v>
      </c>
      <c r="F30">
        <v>520</v>
      </c>
      <c r="G30">
        <v>16</v>
      </c>
      <c r="H30">
        <v>131</v>
      </c>
      <c r="I30">
        <v>3760</v>
      </c>
      <c r="J30">
        <v>1</v>
      </c>
      <c r="K30">
        <v>1187</v>
      </c>
      <c r="L30" s="17">
        <v>0</v>
      </c>
      <c r="M30">
        <v>1218</v>
      </c>
    </row>
    <row r="31" spans="1:13" x14ac:dyDescent="0.3">
      <c r="A31" t="s">
        <v>803</v>
      </c>
      <c r="B31" t="s">
        <v>804</v>
      </c>
      <c r="C31" t="s">
        <v>805</v>
      </c>
      <c r="D31">
        <v>74.015000000000001</v>
      </c>
      <c r="E31">
        <v>1193</v>
      </c>
      <c r="F31">
        <v>301</v>
      </c>
      <c r="G31">
        <v>5</v>
      </c>
      <c r="H31">
        <v>145</v>
      </c>
      <c r="I31">
        <v>3711</v>
      </c>
      <c r="J31">
        <v>30</v>
      </c>
      <c r="K31">
        <v>1217</v>
      </c>
      <c r="L31" s="17">
        <v>0</v>
      </c>
      <c r="M31">
        <v>1753</v>
      </c>
    </row>
    <row r="32" spans="1:13" x14ac:dyDescent="0.3">
      <c r="A32" t="s">
        <v>806</v>
      </c>
      <c r="B32" t="s">
        <v>807</v>
      </c>
      <c r="C32" t="s">
        <v>808</v>
      </c>
      <c r="D32">
        <v>38.091000000000001</v>
      </c>
      <c r="E32">
        <v>1163</v>
      </c>
      <c r="F32">
        <v>639</v>
      </c>
      <c r="G32">
        <v>28</v>
      </c>
      <c r="H32">
        <v>846</v>
      </c>
      <c r="I32">
        <v>4193</v>
      </c>
      <c r="J32">
        <v>146</v>
      </c>
      <c r="K32">
        <v>1274</v>
      </c>
      <c r="L32" s="17">
        <v>0</v>
      </c>
      <c r="M32">
        <v>676</v>
      </c>
    </row>
    <row r="33" spans="1:13" x14ac:dyDescent="0.3">
      <c r="A33" t="s">
        <v>809</v>
      </c>
      <c r="B33" t="s">
        <v>810</v>
      </c>
      <c r="C33" t="s">
        <v>811</v>
      </c>
      <c r="D33">
        <v>58.015000000000001</v>
      </c>
      <c r="E33">
        <v>655</v>
      </c>
      <c r="F33">
        <v>210</v>
      </c>
      <c r="G33">
        <v>9</v>
      </c>
      <c r="H33">
        <v>262</v>
      </c>
      <c r="I33">
        <v>2220</v>
      </c>
      <c r="J33">
        <v>1</v>
      </c>
      <c r="K33">
        <v>592</v>
      </c>
      <c r="L33" s="17">
        <v>0</v>
      </c>
      <c r="M33">
        <v>722</v>
      </c>
    </row>
    <row r="34" spans="1:13" x14ac:dyDescent="0.3">
      <c r="A34" t="s">
        <v>812</v>
      </c>
      <c r="B34" t="s">
        <v>813</v>
      </c>
      <c r="C34" t="s">
        <v>814</v>
      </c>
      <c r="D34">
        <v>74.665000000000006</v>
      </c>
      <c r="E34">
        <v>971</v>
      </c>
      <c r="F34">
        <v>241</v>
      </c>
      <c r="G34">
        <v>2</v>
      </c>
      <c r="H34">
        <v>1787</v>
      </c>
      <c r="I34">
        <v>4687</v>
      </c>
      <c r="J34">
        <v>300</v>
      </c>
      <c r="K34">
        <v>1269</v>
      </c>
      <c r="L34" s="17">
        <v>0</v>
      </c>
      <c r="M34">
        <v>1481</v>
      </c>
    </row>
    <row r="35" spans="1:13" x14ac:dyDescent="0.3">
      <c r="A35" t="s">
        <v>815</v>
      </c>
      <c r="B35" t="s">
        <v>816</v>
      </c>
      <c r="C35" t="s">
        <v>817</v>
      </c>
      <c r="D35">
        <v>75.275999999999996</v>
      </c>
      <c r="E35">
        <v>995</v>
      </c>
      <c r="F35">
        <v>222</v>
      </c>
      <c r="G35">
        <v>7</v>
      </c>
      <c r="H35">
        <v>3275</v>
      </c>
      <c r="I35">
        <v>6223</v>
      </c>
      <c r="J35">
        <v>1</v>
      </c>
      <c r="K35">
        <v>983</v>
      </c>
      <c r="L35" s="17">
        <v>0</v>
      </c>
      <c r="M35">
        <v>1394</v>
      </c>
    </row>
    <row r="36" spans="1:13" x14ac:dyDescent="0.3">
      <c r="A36" t="s">
        <v>818</v>
      </c>
      <c r="B36" t="s">
        <v>819</v>
      </c>
      <c r="C36" t="s">
        <v>820</v>
      </c>
      <c r="D36">
        <v>71.863</v>
      </c>
      <c r="E36">
        <v>526</v>
      </c>
      <c r="F36">
        <v>140</v>
      </c>
      <c r="G36">
        <v>3</v>
      </c>
      <c r="H36">
        <v>329</v>
      </c>
      <c r="I36">
        <v>1906</v>
      </c>
      <c r="J36">
        <v>1</v>
      </c>
      <c r="K36">
        <v>518</v>
      </c>
      <c r="L36" s="17">
        <v>0</v>
      </c>
      <c r="M36">
        <v>766</v>
      </c>
    </row>
    <row r="37" spans="1:13" x14ac:dyDescent="0.3">
      <c r="A37" t="s">
        <v>821</v>
      </c>
      <c r="B37" t="s">
        <v>822</v>
      </c>
      <c r="C37" t="s">
        <v>823</v>
      </c>
      <c r="D37">
        <v>63.313000000000002</v>
      </c>
      <c r="E37">
        <v>815</v>
      </c>
      <c r="F37">
        <v>220</v>
      </c>
      <c r="G37">
        <v>15</v>
      </c>
      <c r="H37">
        <v>529</v>
      </c>
      <c r="I37">
        <v>2934</v>
      </c>
      <c r="J37">
        <v>1</v>
      </c>
      <c r="K37">
        <v>749</v>
      </c>
      <c r="L37" s="17">
        <v>0</v>
      </c>
      <c r="M37">
        <v>785</v>
      </c>
    </row>
    <row r="38" spans="1:13" x14ac:dyDescent="0.3">
      <c r="A38" t="s">
        <v>824</v>
      </c>
      <c r="B38" t="s">
        <v>825</v>
      </c>
      <c r="C38" t="s">
        <v>826</v>
      </c>
      <c r="D38">
        <v>60.436999999999998</v>
      </c>
      <c r="E38">
        <v>915</v>
      </c>
      <c r="F38">
        <v>328</v>
      </c>
      <c r="G38">
        <v>18</v>
      </c>
      <c r="H38">
        <v>371</v>
      </c>
      <c r="I38">
        <v>3076</v>
      </c>
      <c r="J38">
        <v>5</v>
      </c>
      <c r="K38">
        <v>898</v>
      </c>
      <c r="L38" s="17">
        <v>0</v>
      </c>
      <c r="M38">
        <v>944</v>
      </c>
    </row>
    <row r="39" spans="1:13" x14ac:dyDescent="0.3">
      <c r="A39" t="s">
        <v>827</v>
      </c>
      <c r="B39" t="s">
        <v>828</v>
      </c>
      <c r="C39" t="s">
        <v>829</v>
      </c>
      <c r="D39">
        <v>46.776000000000003</v>
      </c>
      <c r="E39">
        <v>977</v>
      </c>
      <c r="F39">
        <v>469</v>
      </c>
      <c r="G39">
        <v>11</v>
      </c>
      <c r="H39">
        <v>140</v>
      </c>
      <c r="I39">
        <v>3058</v>
      </c>
      <c r="J39">
        <v>1</v>
      </c>
      <c r="K39">
        <v>930</v>
      </c>
      <c r="L39" s="17">
        <v>0</v>
      </c>
      <c r="M39">
        <v>868</v>
      </c>
    </row>
    <row r="40" spans="1:13" x14ac:dyDescent="0.3">
      <c r="A40" t="s">
        <v>830</v>
      </c>
      <c r="B40" t="s">
        <v>831</v>
      </c>
      <c r="C40" t="s">
        <v>832</v>
      </c>
      <c r="D40">
        <v>51.005000000000003</v>
      </c>
      <c r="E40">
        <v>1343</v>
      </c>
      <c r="F40">
        <v>600</v>
      </c>
      <c r="G40">
        <v>18</v>
      </c>
      <c r="H40">
        <v>203</v>
      </c>
      <c r="I40">
        <v>4156</v>
      </c>
      <c r="J40">
        <v>1</v>
      </c>
      <c r="K40">
        <v>1310</v>
      </c>
      <c r="L40" s="17">
        <v>0</v>
      </c>
      <c r="M40">
        <v>1271</v>
      </c>
    </row>
    <row r="41" spans="1:13" x14ac:dyDescent="0.3">
      <c r="A41" t="s">
        <v>833</v>
      </c>
      <c r="B41" t="s">
        <v>834</v>
      </c>
      <c r="C41" t="s">
        <v>835</v>
      </c>
      <c r="D41">
        <v>70.974999999999994</v>
      </c>
      <c r="E41">
        <v>472</v>
      </c>
      <c r="F41">
        <v>106</v>
      </c>
      <c r="G41">
        <v>3</v>
      </c>
      <c r="H41">
        <v>253</v>
      </c>
      <c r="I41">
        <v>1584</v>
      </c>
      <c r="J41">
        <v>1</v>
      </c>
      <c r="K41">
        <v>469</v>
      </c>
      <c r="L41" s="17">
        <v>0</v>
      </c>
      <c r="M41">
        <v>711</v>
      </c>
    </row>
    <row r="42" spans="1:13" x14ac:dyDescent="0.3">
      <c r="A42" t="s">
        <v>836</v>
      </c>
      <c r="B42" t="s">
        <v>837</v>
      </c>
      <c r="C42" t="s">
        <v>838</v>
      </c>
      <c r="D42">
        <v>53.332999999999998</v>
      </c>
      <c r="E42">
        <v>570</v>
      </c>
      <c r="F42">
        <v>253</v>
      </c>
      <c r="G42">
        <v>7</v>
      </c>
      <c r="H42">
        <v>3634</v>
      </c>
      <c r="I42">
        <v>5316</v>
      </c>
      <c r="J42">
        <v>2322</v>
      </c>
      <c r="K42">
        <v>2887</v>
      </c>
      <c r="L42" s="17">
        <v>0</v>
      </c>
      <c r="M42">
        <v>660</v>
      </c>
    </row>
    <row r="43" spans="1:13" x14ac:dyDescent="0.3">
      <c r="A43" t="s">
        <v>839</v>
      </c>
      <c r="B43" t="s">
        <v>840</v>
      </c>
      <c r="C43" t="s">
        <v>841</v>
      </c>
      <c r="D43">
        <v>62.244999999999997</v>
      </c>
      <c r="E43">
        <v>490</v>
      </c>
      <c r="F43">
        <v>152</v>
      </c>
      <c r="G43">
        <v>7</v>
      </c>
      <c r="H43">
        <v>735</v>
      </c>
      <c r="I43">
        <v>2108</v>
      </c>
      <c r="J43">
        <v>648</v>
      </c>
      <c r="K43">
        <v>1136</v>
      </c>
      <c r="L43" s="17">
        <v>0</v>
      </c>
      <c r="M43">
        <v>608</v>
      </c>
    </row>
    <row r="44" spans="1:13" x14ac:dyDescent="0.3">
      <c r="A44" t="s">
        <v>842</v>
      </c>
      <c r="B44" t="s">
        <v>843</v>
      </c>
      <c r="C44" t="s">
        <v>844</v>
      </c>
      <c r="D44">
        <v>46.290999999999997</v>
      </c>
      <c r="E44">
        <v>674</v>
      </c>
      <c r="F44">
        <v>344</v>
      </c>
      <c r="G44">
        <v>10</v>
      </c>
      <c r="H44">
        <v>414</v>
      </c>
      <c r="I44">
        <v>2414</v>
      </c>
      <c r="J44">
        <v>11</v>
      </c>
      <c r="K44">
        <v>673</v>
      </c>
      <c r="L44" s="17">
        <v>0</v>
      </c>
      <c r="M44">
        <v>600</v>
      </c>
    </row>
    <row r="45" spans="1:13" x14ac:dyDescent="0.3">
      <c r="A45" t="s">
        <v>845</v>
      </c>
      <c r="B45" t="s">
        <v>846</v>
      </c>
      <c r="C45" t="s">
        <v>847</v>
      </c>
      <c r="D45">
        <v>31.975999999999999</v>
      </c>
      <c r="E45">
        <v>2308</v>
      </c>
      <c r="F45">
        <v>1287</v>
      </c>
      <c r="G45">
        <v>62</v>
      </c>
      <c r="H45">
        <v>5113</v>
      </c>
      <c r="I45">
        <v>11868</v>
      </c>
      <c r="J45">
        <v>1610</v>
      </c>
      <c r="K45">
        <v>3690</v>
      </c>
      <c r="L45" s="17">
        <v>0</v>
      </c>
      <c r="M45">
        <v>1074</v>
      </c>
    </row>
    <row r="46" spans="1:13" x14ac:dyDescent="0.3">
      <c r="A46" t="s">
        <v>848</v>
      </c>
      <c r="B46" t="s">
        <v>849</v>
      </c>
      <c r="C46" t="s">
        <v>850</v>
      </c>
      <c r="D46">
        <v>66.042000000000002</v>
      </c>
      <c r="E46">
        <v>480</v>
      </c>
      <c r="F46">
        <v>133</v>
      </c>
      <c r="G46">
        <v>5</v>
      </c>
      <c r="H46">
        <v>4634</v>
      </c>
      <c r="I46">
        <v>6067</v>
      </c>
      <c r="J46">
        <v>68</v>
      </c>
      <c r="K46">
        <v>519</v>
      </c>
      <c r="L46" s="17">
        <v>0</v>
      </c>
      <c r="M46">
        <v>625</v>
      </c>
    </row>
    <row r="47" spans="1:13" x14ac:dyDescent="0.3">
      <c r="A47" t="s">
        <v>851</v>
      </c>
      <c r="B47" t="s">
        <v>852</v>
      </c>
      <c r="C47" t="s">
        <v>853</v>
      </c>
      <c r="D47">
        <v>81.817999999999998</v>
      </c>
      <c r="E47">
        <v>341</v>
      </c>
      <c r="F47">
        <v>62</v>
      </c>
      <c r="G47">
        <v>0</v>
      </c>
      <c r="H47">
        <v>660</v>
      </c>
      <c r="I47">
        <v>1682</v>
      </c>
      <c r="J47">
        <v>1</v>
      </c>
      <c r="K47">
        <v>341</v>
      </c>
      <c r="L47" s="17">
        <v>0</v>
      </c>
      <c r="M47">
        <v>572</v>
      </c>
    </row>
    <row r="48" spans="1:13" x14ac:dyDescent="0.3">
      <c r="A48" t="s">
        <v>854</v>
      </c>
      <c r="B48" t="s">
        <v>855</v>
      </c>
      <c r="C48" t="s">
        <v>910</v>
      </c>
      <c r="D48">
        <v>40.322000000000003</v>
      </c>
      <c r="E48">
        <v>2113</v>
      </c>
      <c r="F48">
        <v>1104</v>
      </c>
      <c r="G48">
        <v>37</v>
      </c>
      <c r="H48">
        <v>929</v>
      </c>
      <c r="I48">
        <v>7066</v>
      </c>
      <c r="J48">
        <v>520</v>
      </c>
      <c r="K48">
        <v>2542</v>
      </c>
      <c r="L48" s="17">
        <v>0</v>
      </c>
      <c r="M48">
        <v>1145</v>
      </c>
    </row>
    <row r="49" spans="1:13" x14ac:dyDescent="0.3">
      <c r="A49" t="s">
        <v>856</v>
      </c>
      <c r="B49" t="s">
        <v>857</v>
      </c>
      <c r="C49" t="s">
        <v>910</v>
      </c>
      <c r="D49">
        <v>40.700000000000003</v>
      </c>
      <c r="E49">
        <v>2172</v>
      </c>
      <c r="F49">
        <v>1092</v>
      </c>
      <c r="G49">
        <v>31</v>
      </c>
      <c r="H49">
        <v>938</v>
      </c>
      <c r="I49">
        <v>7129</v>
      </c>
      <c r="J49">
        <v>832</v>
      </c>
      <c r="K49">
        <v>2915</v>
      </c>
      <c r="L49" s="17">
        <v>0</v>
      </c>
      <c r="M49">
        <v>1199</v>
      </c>
    </row>
    <row r="50" spans="1:13" x14ac:dyDescent="0.3">
      <c r="A50" t="s">
        <v>858</v>
      </c>
      <c r="B50" t="s">
        <v>859</v>
      </c>
      <c r="C50" t="s">
        <v>910</v>
      </c>
      <c r="D50">
        <v>43.308</v>
      </c>
      <c r="E50">
        <v>919</v>
      </c>
      <c r="F50">
        <v>398</v>
      </c>
      <c r="G50">
        <v>21</v>
      </c>
      <c r="H50">
        <v>238</v>
      </c>
      <c r="I50">
        <v>2820</v>
      </c>
      <c r="J50">
        <v>7</v>
      </c>
      <c r="K50">
        <v>860</v>
      </c>
      <c r="L50" s="17">
        <v>0</v>
      </c>
      <c r="M50">
        <v>707</v>
      </c>
    </row>
    <row r="51" spans="1:13" x14ac:dyDescent="0.3">
      <c r="A51" t="s">
        <v>860</v>
      </c>
      <c r="B51" t="s">
        <v>861</v>
      </c>
      <c r="C51" t="s">
        <v>862</v>
      </c>
      <c r="D51">
        <v>70.156999999999996</v>
      </c>
      <c r="E51">
        <v>764</v>
      </c>
      <c r="F51">
        <v>207</v>
      </c>
      <c r="G51">
        <v>9</v>
      </c>
      <c r="H51">
        <v>6157</v>
      </c>
      <c r="I51">
        <v>8409</v>
      </c>
      <c r="J51">
        <v>28</v>
      </c>
      <c r="K51">
        <v>783</v>
      </c>
      <c r="L51">
        <v>0</v>
      </c>
      <c r="M51">
        <v>1065</v>
      </c>
    </row>
    <row r="52" spans="1:13" x14ac:dyDescent="0.3">
      <c r="A52" t="s">
        <v>863</v>
      </c>
      <c r="B52" t="s">
        <v>864</v>
      </c>
      <c r="C52" t="s">
        <v>865</v>
      </c>
      <c r="D52">
        <v>43.735999999999997</v>
      </c>
      <c r="E52">
        <v>910</v>
      </c>
      <c r="F52">
        <v>477</v>
      </c>
      <c r="G52">
        <v>17</v>
      </c>
      <c r="H52">
        <v>590</v>
      </c>
      <c r="I52">
        <v>3283</v>
      </c>
      <c r="J52">
        <v>162</v>
      </c>
      <c r="K52">
        <v>1048</v>
      </c>
      <c r="L52">
        <v>0</v>
      </c>
      <c r="M52">
        <v>753</v>
      </c>
    </row>
    <row r="53" spans="1:13" x14ac:dyDescent="0.3">
      <c r="A53" t="s">
        <v>866</v>
      </c>
      <c r="B53" t="s">
        <v>867</v>
      </c>
      <c r="C53" t="s">
        <v>868</v>
      </c>
      <c r="D53">
        <v>51.423000000000002</v>
      </c>
      <c r="E53">
        <v>562</v>
      </c>
      <c r="F53">
        <v>242</v>
      </c>
      <c r="G53">
        <v>13</v>
      </c>
      <c r="H53">
        <v>698</v>
      </c>
      <c r="I53">
        <v>2332</v>
      </c>
      <c r="J53">
        <v>2</v>
      </c>
      <c r="K53">
        <v>549</v>
      </c>
      <c r="L53" s="17">
        <v>1.1999999999999999E-180</v>
      </c>
      <c r="M53">
        <v>543</v>
      </c>
    </row>
    <row r="54" spans="1:13" x14ac:dyDescent="0.3">
      <c r="A54" t="s">
        <v>869</v>
      </c>
      <c r="B54" t="s">
        <v>870</v>
      </c>
      <c r="C54" t="s">
        <v>871</v>
      </c>
      <c r="D54">
        <v>55.649000000000001</v>
      </c>
      <c r="E54">
        <v>478</v>
      </c>
      <c r="F54">
        <v>180</v>
      </c>
      <c r="G54">
        <v>4</v>
      </c>
      <c r="H54">
        <v>233</v>
      </c>
      <c r="I54">
        <v>1657</v>
      </c>
      <c r="J54">
        <v>27</v>
      </c>
      <c r="K54">
        <v>475</v>
      </c>
      <c r="L54" s="17">
        <v>1.1E-179</v>
      </c>
      <c r="M54">
        <v>514</v>
      </c>
    </row>
    <row r="55" spans="1:13" x14ac:dyDescent="0.3">
      <c r="A55" t="s">
        <v>872</v>
      </c>
      <c r="B55" t="s">
        <v>873</v>
      </c>
      <c r="C55" t="s">
        <v>874</v>
      </c>
      <c r="D55">
        <v>58.186</v>
      </c>
      <c r="E55">
        <v>452</v>
      </c>
      <c r="F55">
        <v>159</v>
      </c>
      <c r="G55">
        <v>3</v>
      </c>
      <c r="H55">
        <v>415</v>
      </c>
      <c r="I55">
        <v>1680</v>
      </c>
      <c r="J55">
        <v>1</v>
      </c>
      <c r="K55">
        <v>452</v>
      </c>
      <c r="L55" s="17">
        <v>2.86E-179</v>
      </c>
      <c r="M55">
        <v>526</v>
      </c>
    </row>
    <row r="56" spans="1:13" x14ac:dyDescent="0.3">
      <c r="A56" t="s">
        <v>875</v>
      </c>
      <c r="B56" t="s">
        <v>876</v>
      </c>
      <c r="C56" t="s">
        <v>877</v>
      </c>
      <c r="D56">
        <v>39.51</v>
      </c>
      <c r="E56">
        <v>734</v>
      </c>
      <c r="F56">
        <v>394</v>
      </c>
      <c r="G56">
        <v>17</v>
      </c>
      <c r="H56">
        <v>992</v>
      </c>
      <c r="I56">
        <v>3136</v>
      </c>
      <c r="J56">
        <v>212</v>
      </c>
      <c r="K56">
        <v>914</v>
      </c>
      <c r="L56" s="17">
        <v>1.75E-166</v>
      </c>
      <c r="M56">
        <v>522</v>
      </c>
    </row>
    <row r="57" spans="1:13" x14ac:dyDescent="0.3">
      <c r="A57" t="s">
        <v>878</v>
      </c>
      <c r="B57" t="s">
        <v>879</v>
      </c>
      <c r="C57" t="s">
        <v>880</v>
      </c>
      <c r="D57">
        <v>46.180999999999997</v>
      </c>
      <c r="E57">
        <v>576</v>
      </c>
      <c r="F57">
        <v>234</v>
      </c>
      <c r="G57">
        <v>16</v>
      </c>
      <c r="H57">
        <v>610</v>
      </c>
      <c r="I57">
        <v>2217</v>
      </c>
      <c r="J57">
        <v>253</v>
      </c>
      <c r="K57">
        <v>792</v>
      </c>
      <c r="L57" s="17">
        <v>4.4000000000000002E-160</v>
      </c>
      <c r="M57">
        <v>495</v>
      </c>
    </row>
    <row r="58" spans="1:13" x14ac:dyDescent="0.3">
      <c r="A58" t="s">
        <v>881</v>
      </c>
      <c r="B58" t="s">
        <v>882</v>
      </c>
      <c r="C58" t="s">
        <v>883</v>
      </c>
      <c r="D58">
        <v>50.829000000000001</v>
      </c>
      <c r="E58">
        <v>543</v>
      </c>
      <c r="F58">
        <v>138</v>
      </c>
      <c r="G58">
        <v>8</v>
      </c>
      <c r="H58">
        <v>931</v>
      </c>
      <c r="I58">
        <v>2307</v>
      </c>
      <c r="J58">
        <v>96</v>
      </c>
      <c r="K58">
        <v>593</v>
      </c>
      <c r="L58" s="17">
        <v>5.6199999999999997E-158</v>
      </c>
      <c r="M58">
        <v>475</v>
      </c>
    </row>
    <row r="59" spans="1:13" x14ac:dyDescent="0.3">
      <c r="A59" t="s">
        <v>884</v>
      </c>
      <c r="B59" t="s">
        <v>885</v>
      </c>
      <c r="C59" t="s">
        <v>886</v>
      </c>
      <c r="D59">
        <v>60.470999999999997</v>
      </c>
      <c r="E59">
        <v>425</v>
      </c>
      <c r="F59">
        <v>144</v>
      </c>
      <c r="G59">
        <v>8</v>
      </c>
      <c r="H59">
        <v>722</v>
      </c>
      <c r="I59">
        <v>1951</v>
      </c>
      <c r="J59">
        <v>10</v>
      </c>
      <c r="K59">
        <v>425</v>
      </c>
      <c r="L59" s="17">
        <v>5.1E-157</v>
      </c>
      <c r="M59">
        <v>490</v>
      </c>
    </row>
    <row r="60" spans="1:13" x14ac:dyDescent="0.3">
      <c r="A60" t="s">
        <v>887</v>
      </c>
      <c r="B60" t="s">
        <v>888</v>
      </c>
      <c r="C60" t="s">
        <v>889</v>
      </c>
      <c r="D60">
        <v>41.084000000000003</v>
      </c>
      <c r="E60">
        <v>701</v>
      </c>
      <c r="F60">
        <v>360</v>
      </c>
      <c r="G60">
        <v>9</v>
      </c>
      <c r="H60">
        <v>157</v>
      </c>
      <c r="I60">
        <v>2235</v>
      </c>
      <c r="J60">
        <v>1</v>
      </c>
      <c r="K60">
        <v>656</v>
      </c>
      <c r="L60" s="17">
        <v>2.02E-156</v>
      </c>
      <c r="M60">
        <v>483</v>
      </c>
    </row>
    <row r="61" spans="1:13" x14ac:dyDescent="0.3">
      <c r="A61" t="s">
        <v>890</v>
      </c>
      <c r="B61" t="s">
        <v>891</v>
      </c>
      <c r="C61" t="s">
        <v>892</v>
      </c>
      <c r="D61">
        <v>60.606000000000002</v>
      </c>
      <c r="E61">
        <v>396</v>
      </c>
      <c r="F61">
        <v>124</v>
      </c>
      <c r="G61">
        <v>3</v>
      </c>
      <c r="H61">
        <v>595</v>
      </c>
      <c r="I61">
        <v>1710</v>
      </c>
      <c r="J61">
        <v>1</v>
      </c>
      <c r="K61">
        <v>388</v>
      </c>
      <c r="L61" s="17">
        <v>1.36E-155</v>
      </c>
      <c r="M61">
        <v>476</v>
      </c>
    </row>
    <row r="62" spans="1:13" x14ac:dyDescent="0.3">
      <c r="A62" t="s">
        <v>893</v>
      </c>
      <c r="B62" t="s">
        <v>894</v>
      </c>
      <c r="C62" t="s">
        <v>895</v>
      </c>
      <c r="D62">
        <v>74.153999999999996</v>
      </c>
      <c r="E62">
        <v>325</v>
      </c>
      <c r="F62">
        <v>67</v>
      </c>
      <c r="G62">
        <v>4</v>
      </c>
      <c r="H62">
        <v>912</v>
      </c>
      <c r="I62">
        <v>1874</v>
      </c>
      <c r="J62">
        <v>1</v>
      </c>
      <c r="K62">
        <v>312</v>
      </c>
      <c r="L62" s="17">
        <v>1.1899999999999999E-151</v>
      </c>
      <c r="M62">
        <v>450</v>
      </c>
    </row>
    <row r="63" spans="1:13" x14ac:dyDescent="0.3">
      <c r="A63" t="s">
        <v>896</v>
      </c>
      <c r="B63" t="s">
        <v>897</v>
      </c>
      <c r="C63" t="s">
        <v>898</v>
      </c>
      <c r="D63">
        <v>62.341000000000001</v>
      </c>
      <c r="E63">
        <v>393</v>
      </c>
      <c r="F63">
        <v>135</v>
      </c>
      <c r="G63">
        <v>5</v>
      </c>
      <c r="H63">
        <v>442</v>
      </c>
      <c r="I63">
        <v>1599</v>
      </c>
      <c r="J63">
        <v>717</v>
      </c>
      <c r="K63">
        <v>1103</v>
      </c>
      <c r="L63" s="17">
        <v>9.4700000000000001E-149</v>
      </c>
      <c r="M63">
        <v>461</v>
      </c>
    </row>
    <row r="64" spans="1:13" x14ac:dyDescent="0.3">
      <c r="A64" t="s">
        <v>899</v>
      </c>
      <c r="B64" t="s">
        <v>900</v>
      </c>
      <c r="C64" t="s">
        <v>901</v>
      </c>
      <c r="D64">
        <v>46.631999999999998</v>
      </c>
      <c r="E64">
        <v>579</v>
      </c>
      <c r="F64">
        <v>234</v>
      </c>
      <c r="G64">
        <v>10</v>
      </c>
      <c r="H64">
        <v>251</v>
      </c>
      <c r="I64">
        <v>1921</v>
      </c>
      <c r="J64">
        <v>4</v>
      </c>
      <c r="K64">
        <v>529</v>
      </c>
      <c r="L64" s="17">
        <v>2.45E-147</v>
      </c>
      <c r="M64">
        <v>477</v>
      </c>
    </row>
    <row r="65" spans="1:13" x14ac:dyDescent="0.3">
      <c r="A65" t="s">
        <v>902</v>
      </c>
      <c r="B65" t="s">
        <v>903</v>
      </c>
      <c r="C65" t="s">
        <v>904</v>
      </c>
      <c r="D65">
        <v>72.623999999999995</v>
      </c>
      <c r="E65">
        <v>263</v>
      </c>
      <c r="F65">
        <v>72</v>
      </c>
      <c r="G65">
        <v>0</v>
      </c>
      <c r="H65">
        <v>164</v>
      </c>
      <c r="I65">
        <v>952</v>
      </c>
      <c r="J65">
        <v>1</v>
      </c>
      <c r="K65">
        <v>263</v>
      </c>
      <c r="L65" s="17">
        <v>3.8999999999999998E-147</v>
      </c>
      <c r="M65">
        <v>422</v>
      </c>
    </row>
    <row r="66" spans="1:13" x14ac:dyDescent="0.3">
      <c r="A66" t="s">
        <v>905</v>
      </c>
      <c r="B66" t="s">
        <v>906</v>
      </c>
      <c r="C66" t="s">
        <v>907</v>
      </c>
      <c r="D66">
        <v>36.387</v>
      </c>
      <c r="E66">
        <v>786</v>
      </c>
      <c r="F66">
        <v>409</v>
      </c>
      <c r="G66">
        <v>21</v>
      </c>
      <c r="H66">
        <v>196</v>
      </c>
      <c r="I66">
        <v>2448</v>
      </c>
      <c r="J66">
        <v>21</v>
      </c>
      <c r="K66">
        <v>750</v>
      </c>
      <c r="L66" s="17">
        <v>7.5200000000000007E-142</v>
      </c>
      <c r="M66">
        <v>440</v>
      </c>
    </row>
    <row r="67" spans="1:13" x14ac:dyDescent="0.3">
      <c r="A67" t="s">
        <v>908</v>
      </c>
      <c r="B67" t="s">
        <v>909</v>
      </c>
      <c r="C67" t="s">
        <v>910</v>
      </c>
      <c r="D67">
        <v>94.5</v>
      </c>
      <c r="E67">
        <v>200</v>
      </c>
      <c r="F67">
        <v>11</v>
      </c>
      <c r="G67">
        <v>0</v>
      </c>
      <c r="H67">
        <v>302</v>
      </c>
      <c r="I67">
        <v>901</v>
      </c>
      <c r="J67">
        <v>251</v>
      </c>
      <c r="K67">
        <v>450</v>
      </c>
      <c r="L67" s="17">
        <v>1.3400000000000001E-141</v>
      </c>
      <c r="M67">
        <v>410</v>
      </c>
    </row>
    <row r="68" spans="1:13" x14ac:dyDescent="0.3">
      <c r="A68" t="s">
        <v>911</v>
      </c>
      <c r="B68" t="s">
        <v>912</v>
      </c>
      <c r="C68" t="s">
        <v>913</v>
      </c>
      <c r="D68">
        <v>48.164999999999999</v>
      </c>
      <c r="E68">
        <v>436</v>
      </c>
      <c r="F68">
        <v>225</v>
      </c>
      <c r="G68">
        <v>1</v>
      </c>
      <c r="H68">
        <v>271</v>
      </c>
      <c r="I68">
        <v>1578</v>
      </c>
      <c r="J68">
        <v>265</v>
      </c>
      <c r="K68">
        <v>699</v>
      </c>
      <c r="L68" s="17">
        <v>2.1999999999999999E-140</v>
      </c>
      <c r="M68">
        <v>449</v>
      </c>
    </row>
    <row r="69" spans="1:13" x14ac:dyDescent="0.3">
      <c r="A69" t="s">
        <v>914</v>
      </c>
      <c r="B69" t="s">
        <v>915</v>
      </c>
      <c r="C69" t="s">
        <v>916</v>
      </c>
      <c r="D69">
        <v>78.361000000000004</v>
      </c>
      <c r="E69">
        <v>305</v>
      </c>
      <c r="F69">
        <v>59</v>
      </c>
      <c r="G69">
        <v>2</v>
      </c>
      <c r="H69">
        <v>2113</v>
      </c>
      <c r="I69">
        <v>3027</v>
      </c>
      <c r="J69">
        <v>850</v>
      </c>
      <c r="K69">
        <v>1147</v>
      </c>
      <c r="L69" s="17">
        <v>6.2399999999999996E-140</v>
      </c>
      <c r="M69">
        <v>450</v>
      </c>
    </row>
    <row r="70" spans="1:13" x14ac:dyDescent="0.3">
      <c r="A70" t="s">
        <v>917</v>
      </c>
      <c r="B70" t="s">
        <v>918</v>
      </c>
      <c r="C70" t="s">
        <v>919</v>
      </c>
      <c r="D70">
        <v>74.802999999999997</v>
      </c>
      <c r="E70">
        <v>254</v>
      </c>
      <c r="F70">
        <v>61</v>
      </c>
      <c r="G70">
        <v>3</v>
      </c>
      <c r="H70">
        <v>489</v>
      </c>
      <c r="I70">
        <v>1247</v>
      </c>
      <c r="J70">
        <v>21</v>
      </c>
      <c r="K70">
        <v>272</v>
      </c>
      <c r="L70" s="17">
        <v>1.0399999999999999E-138</v>
      </c>
      <c r="M70">
        <v>407</v>
      </c>
    </row>
    <row r="71" spans="1:13" x14ac:dyDescent="0.3">
      <c r="A71" t="s">
        <v>920</v>
      </c>
      <c r="B71" t="s">
        <v>921</v>
      </c>
      <c r="C71" t="s">
        <v>922</v>
      </c>
      <c r="D71">
        <v>65.057000000000002</v>
      </c>
      <c r="E71">
        <v>352</v>
      </c>
      <c r="F71">
        <v>116</v>
      </c>
      <c r="G71">
        <v>4</v>
      </c>
      <c r="H71">
        <v>387</v>
      </c>
      <c r="I71">
        <v>1421</v>
      </c>
      <c r="J71">
        <v>32</v>
      </c>
      <c r="K71">
        <v>383</v>
      </c>
      <c r="L71" s="17">
        <v>2.4000000000000001E-134</v>
      </c>
      <c r="M71">
        <v>424</v>
      </c>
    </row>
    <row r="72" spans="1:13" x14ac:dyDescent="0.3">
      <c r="A72" t="s">
        <v>923</v>
      </c>
      <c r="B72" t="s">
        <v>924</v>
      </c>
      <c r="C72" t="s">
        <v>925</v>
      </c>
      <c r="D72">
        <v>44.363</v>
      </c>
      <c r="E72">
        <v>408</v>
      </c>
      <c r="F72">
        <v>222</v>
      </c>
      <c r="G72">
        <v>5</v>
      </c>
      <c r="H72">
        <v>640</v>
      </c>
      <c r="I72">
        <v>1863</v>
      </c>
      <c r="J72">
        <v>26</v>
      </c>
      <c r="K72">
        <v>428</v>
      </c>
      <c r="L72" s="17">
        <v>3.7399999999999997E-130</v>
      </c>
      <c r="M72">
        <v>402</v>
      </c>
    </row>
    <row r="73" spans="1:13" x14ac:dyDescent="0.3">
      <c r="A73" t="s">
        <v>926</v>
      </c>
      <c r="B73" t="s">
        <v>927</v>
      </c>
      <c r="C73" t="s">
        <v>928</v>
      </c>
      <c r="D73">
        <v>33.619</v>
      </c>
      <c r="E73">
        <v>699</v>
      </c>
      <c r="F73">
        <v>409</v>
      </c>
      <c r="G73">
        <v>15</v>
      </c>
      <c r="H73">
        <v>212</v>
      </c>
      <c r="I73">
        <v>2248</v>
      </c>
      <c r="J73">
        <v>21</v>
      </c>
      <c r="K73">
        <v>684</v>
      </c>
      <c r="L73" s="17">
        <v>3.1000000000000001E-127</v>
      </c>
      <c r="M73">
        <v>395</v>
      </c>
    </row>
    <row r="74" spans="1:13" x14ac:dyDescent="0.3">
      <c r="A74" t="s">
        <v>929</v>
      </c>
      <c r="B74" t="s">
        <v>930</v>
      </c>
      <c r="C74" t="s">
        <v>931</v>
      </c>
      <c r="D74">
        <v>76.364000000000004</v>
      </c>
      <c r="E74">
        <v>220</v>
      </c>
      <c r="F74">
        <v>52</v>
      </c>
      <c r="G74">
        <v>0</v>
      </c>
      <c r="H74">
        <v>79</v>
      </c>
      <c r="I74">
        <v>738</v>
      </c>
      <c r="J74">
        <v>1</v>
      </c>
      <c r="K74">
        <v>220</v>
      </c>
      <c r="L74" s="17">
        <v>8.9999999999999998E-127</v>
      </c>
      <c r="M74">
        <v>362</v>
      </c>
    </row>
    <row r="75" spans="1:13" x14ac:dyDescent="0.3">
      <c r="A75" t="s">
        <v>932</v>
      </c>
      <c r="B75" t="s">
        <v>933</v>
      </c>
      <c r="C75" t="s">
        <v>934</v>
      </c>
      <c r="D75">
        <v>51.816000000000003</v>
      </c>
      <c r="E75">
        <v>413</v>
      </c>
      <c r="F75">
        <v>143</v>
      </c>
      <c r="G75">
        <v>6</v>
      </c>
      <c r="H75">
        <v>4862</v>
      </c>
      <c r="I75">
        <v>6100</v>
      </c>
      <c r="J75">
        <v>72</v>
      </c>
      <c r="K75">
        <v>428</v>
      </c>
      <c r="L75" s="17">
        <v>2.6500000000000002E-125</v>
      </c>
      <c r="M75">
        <v>400</v>
      </c>
    </row>
    <row r="76" spans="1:13" x14ac:dyDescent="0.3">
      <c r="A76" t="s">
        <v>935</v>
      </c>
      <c r="B76" t="s">
        <v>936</v>
      </c>
      <c r="C76" t="s">
        <v>937</v>
      </c>
      <c r="D76">
        <v>46.154000000000003</v>
      </c>
      <c r="E76">
        <v>429</v>
      </c>
      <c r="F76">
        <v>194</v>
      </c>
      <c r="G76">
        <v>6</v>
      </c>
      <c r="H76">
        <v>1522</v>
      </c>
      <c r="I76">
        <v>2799</v>
      </c>
      <c r="J76">
        <v>1</v>
      </c>
      <c r="K76">
        <v>395</v>
      </c>
      <c r="L76" s="17">
        <v>2.0300000000000001E-124</v>
      </c>
      <c r="M76">
        <v>397</v>
      </c>
    </row>
    <row r="77" spans="1:13" x14ac:dyDescent="0.3">
      <c r="A77" t="s">
        <v>938</v>
      </c>
      <c r="B77" t="s">
        <v>939</v>
      </c>
      <c r="C77" t="s">
        <v>940</v>
      </c>
      <c r="D77">
        <v>49.901000000000003</v>
      </c>
      <c r="E77">
        <v>505</v>
      </c>
      <c r="F77">
        <v>202</v>
      </c>
      <c r="G77">
        <v>11</v>
      </c>
      <c r="H77">
        <v>960</v>
      </c>
      <c r="I77">
        <v>2342</v>
      </c>
      <c r="J77">
        <v>3</v>
      </c>
      <c r="K77">
        <v>500</v>
      </c>
      <c r="L77" s="18">
        <v>3.0999999999999998E-124</v>
      </c>
      <c r="M77">
        <v>403</v>
      </c>
    </row>
    <row r="78" spans="1:13" x14ac:dyDescent="0.3">
      <c r="A78" t="s">
        <v>941</v>
      </c>
      <c r="B78" t="s">
        <v>942</v>
      </c>
      <c r="C78" t="s">
        <v>943</v>
      </c>
      <c r="D78">
        <v>86</v>
      </c>
      <c r="E78">
        <v>200</v>
      </c>
      <c r="F78">
        <v>28</v>
      </c>
      <c r="G78">
        <v>0</v>
      </c>
      <c r="H78">
        <v>285</v>
      </c>
      <c r="I78">
        <v>884</v>
      </c>
      <c r="J78">
        <v>135</v>
      </c>
      <c r="K78">
        <v>334</v>
      </c>
      <c r="L78" s="17">
        <v>5.6800000000000001E-124</v>
      </c>
      <c r="M78">
        <v>390</v>
      </c>
    </row>
    <row r="79" spans="1:13" x14ac:dyDescent="0.3">
      <c r="A79" t="s">
        <v>944</v>
      </c>
      <c r="B79" t="s">
        <v>945</v>
      </c>
      <c r="C79" t="s">
        <v>946</v>
      </c>
      <c r="D79">
        <v>54.017000000000003</v>
      </c>
      <c r="E79">
        <v>361</v>
      </c>
      <c r="F79">
        <v>145</v>
      </c>
      <c r="G79">
        <v>4</v>
      </c>
      <c r="H79">
        <v>202</v>
      </c>
      <c r="I79">
        <v>1284</v>
      </c>
      <c r="J79">
        <v>18</v>
      </c>
      <c r="K79">
        <v>357</v>
      </c>
      <c r="L79" s="17">
        <v>2.8199999999999999E-123</v>
      </c>
      <c r="M79">
        <v>363</v>
      </c>
    </row>
    <row r="80" spans="1:13" x14ac:dyDescent="0.3">
      <c r="A80" t="s">
        <v>947</v>
      </c>
      <c r="B80" t="s">
        <v>948</v>
      </c>
      <c r="C80" t="s">
        <v>910</v>
      </c>
      <c r="D80">
        <v>33.709000000000003</v>
      </c>
      <c r="E80">
        <v>709</v>
      </c>
      <c r="F80">
        <v>385</v>
      </c>
      <c r="G80">
        <v>16</v>
      </c>
      <c r="H80">
        <v>14</v>
      </c>
      <c r="I80">
        <v>2095</v>
      </c>
      <c r="J80">
        <v>2</v>
      </c>
      <c r="K80">
        <v>640</v>
      </c>
      <c r="L80" s="17">
        <v>9.1399999999999996E-123</v>
      </c>
      <c r="M80">
        <v>390</v>
      </c>
    </row>
    <row r="81" spans="1:13" x14ac:dyDescent="0.3">
      <c r="A81" t="s">
        <v>949</v>
      </c>
      <c r="B81" t="s">
        <v>950</v>
      </c>
      <c r="C81" t="s">
        <v>951</v>
      </c>
      <c r="D81">
        <v>42.298999999999999</v>
      </c>
      <c r="E81">
        <v>461</v>
      </c>
      <c r="F81">
        <v>230</v>
      </c>
      <c r="G81">
        <v>6</v>
      </c>
      <c r="H81">
        <v>265</v>
      </c>
      <c r="I81">
        <v>1545</v>
      </c>
      <c r="J81">
        <v>7</v>
      </c>
      <c r="K81">
        <v>465</v>
      </c>
      <c r="L81" s="17">
        <v>1.9100000000000001E-119</v>
      </c>
      <c r="M81">
        <v>391</v>
      </c>
    </row>
    <row r="82" spans="1:13" x14ac:dyDescent="0.3">
      <c r="A82" t="s">
        <v>952</v>
      </c>
      <c r="B82" t="s">
        <v>953</v>
      </c>
      <c r="C82" t="s">
        <v>954</v>
      </c>
      <c r="D82">
        <v>81.537999999999997</v>
      </c>
      <c r="E82">
        <v>195</v>
      </c>
      <c r="F82">
        <v>36</v>
      </c>
      <c r="G82">
        <v>0</v>
      </c>
      <c r="H82">
        <v>636</v>
      </c>
      <c r="I82">
        <v>1220</v>
      </c>
      <c r="J82">
        <v>1</v>
      </c>
      <c r="K82">
        <v>195</v>
      </c>
      <c r="L82" s="17">
        <v>7.7300000000000005E-119</v>
      </c>
      <c r="M82">
        <v>344</v>
      </c>
    </row>
    <row r="83" spans="1:13" x14ac:dyDescent="0.3">
      <c r="A83" t="s">
        <v>955</v>
      </c>
      <c r="B83" t="s">
        <v>956</v>
      </c>
      <c r="C83" t="s">
        <v>957</v>
      </c>
      <c r="D83">
        <v>47.853999999999999</v>
      </c>
      <c r="E83">
        <v>466</v>
      </c>
      <c r="F83">
        <v>218</v>
      </c>
      <c r="G83">
        <v>5</v>
      </c>
      <c r="H83">
        <v>139</v>
      </c>
      <c r="I83">
        <v>1482</v>
      </c>
      <c r="J83">
        <v>459</v>
      </c>
      <c r="K83">
        <v>917</v>
      </c>
      <c r="L83" s="17">
        <v>1.9E-118</v>
      </c>
      <c r="M83">
        <v>408</v>
      </c>
    </row>
    <row r="84" spans="1:13" x14ac:dyDescent="0.3">
      <c r="A84" t="s">
        <v>958</v>
      </c>
      <c r="B84" t="s">
        <v>959</v>
      </c>
      <c r="C84" t="s">
        <v>960</v>
      </c>
      <c r="D84">
        <v>48.600999999999999</v>
      </c>
      <c r="E84">
        <v>393</v>
      </c>
      <c r="F84">
        <v>185</v>
      </c>
      <c r="G84">
        <v>5</v>
      </c>
      <c r="H84">
        <v>386</v>
      </c>
      <c r="I84">
        <v>1555</v>
      </c>
      <c r="J84">
        <v>33</v>
      </c>
      <c r="K84">
        <v>411</v>
      </c>
      <c r="L84" s="17">
        <v>1.7499999999999999E-116</v>
      </c>
      <c r="M84">
        <v>375</v>
      </c>
    </row>
    <row r="85" spans="1:13" x14ac:dyDescent="0.3">
      <c r="A85" t="s">
        <v>961</v>
      </c>
      <c r="B85" t="s">
        <v>962</v>
      </c>
      <c r="C85" t="s">
        <v>963</v>
      </c>
      <c r="D85">
        <v>72.608999999999995</v>
      </c>
      <c r="E85">
        <v>230</v>
      </c>
      <c r="F85">
        <v>63</v>
      </c>
      <c r="G85">
        <v>0</v>
      </c>
      <c r="H85">
        <v>1142</v>
      </c>
      <c r="I85">
        <v>1831</v>
      </c>
      <c r="J85">
        <v>22</v>
      </c>
      <c r="K85">
        <v>251</v>
      </c>
      <c r="L85" s="17">
        <v>2.7999999999999999E-116</v>
      </c>
      <c r="M85">
        <v>361</v>
      </c>
    </row>
    <row r="86" spans="1:13" x14ac:dyDescent="0.3">
      <c r="A86" t="s">
        <v>964</v>
      </c>
      <c r="B86" t="s">
        <v>965</v>
      </c>
      <c r="C86" t="s">
        <v>966</v>
      </c>
      <c r="D86">
        <v>72.082999999999998</v>
      </c>
      <c r="E86">
        <v>240</v>
      </c>
      <c r="F86">
        <v>65</v>
      </c>
      <c r="G86">
        <v>1</v>
      </c>
      <c r="H86">
        <v>3783</v>
      </c>
      <c r="I86">
        <v>4496</v>
      </c>
      <c r="J86">
        <v>1</v>
      </c>
      <c r="K86">
        <v>240</v>
      </c>
      <c r="L86" s="17">
        <v>5.0999999999999997E-115</v>
      </c>
      <c r="M86">
        <v>363</v>
      </c>
    </row>
    <row r="87" spans="1:13" x14ac:dyDescent="0.3">
      <c r="A87" t="s">
        <v>967</v>
      </c>
      <c r="B87" t="s">
        <v>968</v>
      </c>
      <c r="C87" t="s">
        <v>969</v>
      </c>
      <c r="D87">
        <v>58.982999999999997</v>
      </c>
      <c r="E87">
        <v>295</v>
      </c>
      <c r="F87">
        <v>116</v>
      </c>
      <c r="G87">
        <v>4</v>
      </c>
      <c r="H87">
        <v>1032</v>
      </c>
      <c r="I87">
        <v>1910</v>
      </c>
      <c r="J87">
        <v>643</v>
      </c>
      <c r="K87">
        <v>934</v>
      </c>
      <c r="L87" s="17">
        <v>1.4700000000000001E-114</v>
      </c>
      <c r="M87">
        <v>367</v>
      </c>
    </row>
    <row r="88" spans="1:13" x14ac:dyDescent="0.3">
      <c r="A88" t="s">
        <v>970</v>
      </c>
      <c r="B88" t="s">
        <v>971</v>
      </c>
      <c r="C88" t="s">
        <v>972</v>
      </c>
      <c r="D88">
        <v>48.438000000000002</v>
      </c>
      <c r="E88">
        <v>384</v>
      </c>
      <c r="F88">
        <v>172</v>
      </c>
      <c r="G88">
        <v>6</v>
      </c>
      <c r="H88">
        <v>340</v>
      </c>
      <c r="I88">
        <v>1476</v>
      </c>
      <c r="J88">
        <v>20</v>
      </c>
      <c r="K88">
        <v>382</v>
      </c>
      <c r="L88" s="17">
        <v>2.42E-114</v>
      </c>
      <c r="M88">
        <v>349</v>
      </c>
    </row>
    <row r="89" spans="1:13" x14ac:dyDescent="0.3">
      <c r="A89" t="s">
        <v>973</v>
      </c>
      <c r="B89" t="s">
        <v>974</v>
      </c>
      <c r="C89" t="s">
        <v>975</v>
      </c>
      <c r="D89">
        <v>56.74</v>
      </c>
      <c r="E89">
        <v>319</v>
      </c>
      <c r="F89">
        <v>72</v>
      </c>
      <c r="G89">
        <v>5</v>
      </c>
      <c r="H89">
        <v>96</v>
      </c>
      <c r="I89">
        <v>977</v>
      </c>
      <c r="J89">
        <v>325</v>
      </c>
      <c r="K89">
        <v>602</v>
      </c>
      <c r="L89" s="17">
        <v>6.4999999999999998E-113</v>
      </c>
      <c r="M89">
        <v>352</v>
      </c>
    </row>
    <row r="90" spans="1:13" x14ac:dyDescent="0.3">
      <c r="A90" t="s">
        <v>976</v>
      </c>
      <c r="B90" t="s">
        <v>977</v>
      </c>
      <c r="C90" t="s">
        <v>978</v>
      </c>
      <c r="D90">
        <v>71.308000000000007</v>
      </c>
      <c r="E90">
        <v>237</v>
      </c>
      <c r="F90">
        <v>65</v>
      </c>
      <c r="G90">
        <v>1</v>
      </c>
      <c r="H90">
        <v>190</v>
      </c>
      <c r="I90">
        <v>891</v>
      </c>
      <c r="J90">
        <v>1</v>
      </c>
      <c r="K90">
        <v>237</v>
      </c>
      <c r="L90" s="17">
        <v>4.5199999999999997E-108</v>
      </c>
      <c r="M90">
        <v>317</v>
      </c>
    </row>
    <row r="91" spans="1:13" x14ac:dyDescent="0.3">
      <c r="A91" t="s">
        <v>979</v>
      </c>
      <c r="B91" t="s">
        <v>980</v>
      </c>
      <c r="C91" t="s">
        <v>981</v>
      </c>
      <c r="D91">
        <v>65.385000000000005</v>
      </c>
      <c r="E91">
        <v>208</v>
      </c>
      <c r="F91">
        <v>70</v>
      </c>
      <c r="G91">
        <v>1</v>
      </c>
      <c r="H91">
        <v>131</v>
      </c>
      <c r="I91">
        <v>748</v>
      </c>
      <c r="J91">
        <v>7</v>
      </c>
      <c r="K91">
        <v>214</v>
      </c>
      <c r="L91" s="17">
        <v>3.2099999999999999E-106</v>
      </c>
      <c r="M91">
        <v>305</v>
      </c>
    </row>
    <row r="92" spans="1:13" x14ac:dyDescent="0.3">
      <c r="A92" t="s">
        <v>982</v>
      </c>
      <c r="B92" t="s">
        <v>983</v>
      </c>
      <c r="C92" t="s">
        <v>984</v>
      </c>
      <c r="D92">
        <v>56.566000000000003</v>
      </c>
      <c r="E92">
        <v>297</v>
      </c>
      <c r="F92">
        <v>69</v>
      </c>
      <c r="G92">
        <v>6</v>
      </c>
      <c r="H92">
        <v>13</v>
      </c>
      <c r="I92">
        <v>729</v>
      </c>
      <c r="J92">
        <v>84</v>
      </c>
      <c r="K92">
        <v>378</v>
      </c>
      <c r="L92" s="17">
        <v>2.8099999999999999E-105</v>
      </c>
      <c r="M92">
        <v>321</v>
      </c>
    </row>
    <row r="93" spans="1:13" x14ac:dyDescent="0.3">
      <c r="A93" t="s">
        <v>985</v>
      </c>
      <c r="B93" t="s">
        <v>986</v>
      </c>
      <c r="C93" t="s">
        <v>987</v>
      </c>
      <c r="D93">
        <v>33.426000000000002</v>
      </c>
      <c r="E93">
        <v>721</v>
      </c>
      <c r="F93">
        <v>383</v>
      </c>
      <c r="G93">
        <v>17</v>
      </c>
      <c r="H93">
        <v>391</v>
      </c>
      <c r="I93">
        <v>2523</v>
      </c>
      <c r="J93">
        <v>17</v>
      </c>
      <c r="K93">
        <v>650</v>
      </c>
      <c r="L93" s="17">
        <v>3.4299999999999998E-104</v>
      </c>
      <c r="M93">
        <v>341</v>
      </c>
    </row>
    <row r="94" spans="1:13" x14ac:dyDescent="0.3">
      <c r="A94" t="s">
        <v>988</v>
      </c>
      <c r="B94" t="s">
        <v>989</v>
      </c>
      <c r="D94">
        <v>55.954999999999998</v>
      </c>
      <c r="E94">
        <v>445</v>
      </c>
      <c r="F94">
        <v>137</v>
      </c>
      <c r="G94">
        <v>14</v>
      </c>
      <c r="H94">
        <v>2152</v>
      </c>
      <c r="I94">
        <v>3453</v>
      </c>
      <c r="J94">
        <v>482</v>
      </c>
      <c r="K94">
        <v>878</v>
      </c>
      <c r="L94" s="17">
        <v>2.1400000000000001E-101</v>
      </c>
      <c r="M94">
        <v>343</v>
      </c>
    </row>
    <row r="95" spans="1:13" x14ac:dyDescent="0.3">
      <c r="A95" t="s">
        <v>990</v>
      </c>
      <c r="B95" t="s">
        <v>991</v>
      </c>
      <c r="C95" t="s">
        <v>992</v>
      </c>
      <c r="D95">
        <v>55.039000000000001</v>
      </c>
      <c r="E95">
        <v>258</v>
      </c>
      <c r="F95">
        <v>109</v>
      </c>
      <c r="G95">
        <v>3</v>
      </c>
      <c r="H95">
        <v>296</v>
      </c>
      <c r="I95">
        <v>1066</v>
      </c>
      <c r="J95">
        <v>3</v>
      </c>
      <c r="K95">
        <v>254</v>
      </c>
      <c r="L95" s="17">
        <v>8.35E-101</v>
      </c>
      <c r="M95">
        <v>299</v>
      </c>
    </row>
    <row r="96" spans="1:13" x14ac:dyDescent="0.3">
      <c r="A96" t="s">
        <v>993</v>
      </c>
      <c r="B96" t="s">
        <v>994</v>
      </c>
      <c r="C96" t="s">
        <v>995</v>
      </c>
      <c r="D96">
        <v>71.09</v>
      </c>
      <c r="E96">
        <v>211</v>
      </c>
      <c r="F96">
        <v>61</v>
      </c>
      <c r="G96">
        <v>0</v>
      </c>
      <c r="H96">
        <v>488</v>
      </c>
      <c r="I96">
        <v>1120</v>
      </c>
      <c r="J96">
        <v>15</v>
      </c>
      <c r="K96">
        <v>225</v>
      </c>
      <c r="L96" s="17">
        <v>6.2499999999999999E-97</v>
      </c>
      <c r="M96">
        <v>295</v>
      </c>
    </row>
    <row r="97" spans="1:13" x14ac:dyDescent="0.3">
      <c r="A97" t="s">
        <v>996</v>
      </c>
      <c r="B97" t="s">
        <v>997</v>
      </c>
      <c r="C97" t="s">
        <v>998</v>
      </c>
      <c r="D97">
        <v>87.332999999999998</v>
      </c>
      <c r="E97">
        <v>150</v>
      </c>
      <c r="F97">
        <v>17</v>
      </c>
      <c r="G97">
        <v>1</v>
      </c>
      <c r="H97">
        <v>225</v>
      </c>
      <c r="I97">
        <v>674</v>
      </c>
      <c r="J97">
        <v>236</v>
      </c>
      <c r="K97">
        <v>383</v>
      </c>
      <c r="L97" s="17">
        <v>4.4800000000000002E-95</v>
      </c>
      <c r="M97">
        <v>294</v>
      </c>
    </row>
    <row r="98" spans="1:13" x14ac:dyDescent="0.3">
      <c r="A98" t="s">
        <v>999</v>
      </c>
      <c r="B98" t="s">
        <v>1000</v>
      </c>
      <c r="C98" t="s">
        <v>1001</v>
      </c>
      <c r="D98">
        <v>46.176000000000002</v>
      </c>
      <c r="E98">
        <v>340</v>
      </c>
      <c r="F98">
        <v>161</v>
      </c>
      <c r="G98">
        <v>8</v>
      </c>
      <c r="H98">
        <v>363</v>
      </c>
      <c r="I98">
        <v>1328</v>
      </c>
      <c r="J98">
        <v>38</v>
      </c>
      <c r="K98">
        <v>373</v>
      </c>
      <c r="L98" s="17">
        <v>1.69E-94</v>
      </c>
      <c r="M98">
        <v>296</v>
      </c>
    </row>
    <row r="99" spans="1:13" x14ac:dyDescent="0.3">
      <c r="A99" t="s">
        <v>1002</v>
      </c>
      <c r="B99" t="s">
        <v>1003</v>
      </c>
      <c r="C99" t="s">
        <v>1004</v>
      </c>
      <c r="D99">
        <v>47.384999999999998</v>
      </c>
      <c r="E99">
        <v>325</v>
      </c>
      <c r="F99">
        <v>141</v>
      </c>
      <c r="G99">
        <v>4</v>
      </c>
      <c r="H99">
        <v>438</v>
      </c>
      <c r="I99">
        <v>1400</v>
      </c>
      <c r="J99">
        <v>4</v>
      </c>
      <c r="K99">
        <v>302</v>
      </c>
      <c r="L99" s="17">
        <v>1.8000000000000001E-94</v>
      </c>
      <c r="M99">
        <v>291</v>
      </c>
    </row>
    <row r="100" spans="1:13" x14ac:dyDescent="0.3">
      <c r="A100" t="s">
        <v>1005</v>
      </c>
      <c r="B100" t="s">
        <v>1006</v>
      </c>
      <c r="C100" t="s">
        <v>1007</v>
      </c>
      <c r="D100">
        <v>44.473999999999997</v>
      </c>
      <c r="E100">
        <v>380</v>
      </c>
      <c r="F100">
        <v>174</v>
      </c>
      <c r="G100">
        <v>6</v>
      </c>
      <c r="H100">
        <v>537</v>
      </c>
      <c r="I100">
        <v>1667</v>
      </c>
      <c r="J100">
        <v>117</v>
      </c>
      <c r="K100">
        <v>462</v>
      </c>
      <c r="L100" s="17">
        <v>4.5099999999999998E-94</v>
      </c>
      <c r="M100">
        <v>313</v>
      </c>
    </row>
    <row r="101" spans="1:13" x14ac:dyDescent="0.3">
      <c r="A101" t="s">
        <v>1008</v>
      </c>
      <c r="B101" t="s">
        <v>1009</v>
      </c>
      <c r="C101" t="s">
        <v>1010</v>
      </c>
      <c r="D101">
        <v>73.736999999999995</v>
      </c>
      <c r="E101">
        <v>198</v>
      </c>
      <c r="F101">
        <v>50</v>
      </c>
      <c r="G101">
        <v>2</v>
      </c>
      <c r="H101">
        <v>33</v>
      </c>
      <c r="I101">
        <v>623</v>
      </c>
      <c r="J101">
        <v>1</v>
      </c>
      <c r="K101">
        <v>197</v>
      </c>
      <c r="L101" s="17">
        <v>1.2600000000000001E-93</v>
      </c>
      <c r="M101">
        <v>287</v>
      </c>
    </row>
    <row r="102" spans="1:13" x14ac:dyDescent="0.3">
      <c r="A102" t="s">
        <v>1011</v>
      </c>
      <c r="B102" t="s">
        <v>1012</v>
      </c>
      <c r="C102" t="s">
        <v>1013</v>
      </c>
      <c r="D102">
        <v>68.811999999999998</v>
      </c>
      <c r="E102">
        <v>202</v>
      </c>
      <c r="F102">
        <v>62</v>
      </c>
      <c r="G102">
        <v>1</v>
      </c>
      <c r="H102">
        <v>273</v>
      </c>
      <c r="I102">
        <v>875</v>
      </c>
      <c r="J102">
        <v>40</v>
      </c>
      <c r="K102">
        <v>241</v>
      </c>
      <c r="L102" s="17">
        <v>1.3399999999999999E-91</v>
      </c>
      <c r="M102">
        <v>296</v>
      </c>
    </row>
    <row r="103" spans="1:13" x14ac:dyDescent="0.3">
      <c r="A103" t="s">
        <v>1014</v>
      </c>
      <c r="B103" t="s">
        <v>1015</v>
      </c>
      <c r="C103" t="s">
        <v>1016</v>
      </c>
      <c r="D103">
        <v>61.274999999999999</v>
      </c>
      <c r="E103">
        <v>204</v>
      </c>
      <c r="F103">
        <v>78</v>
      </c>
      <c r="G103">
        <v>1</v>
      </c>
      <c r="H103">
        <v>35</v>
      </c>
      <c r="I103">
        <v>646</v>
      </c>
      <c r="J103">
        <v>6</v>
      </c>
      <c r="K103">
        <v>208</v>
      </c>
      <c r="L103" s="17">
        <v>6.3500000000000004E-91</v>
      </c>
      <c r="M103">
        <v>280</v>
      </c>
    </row>
    <row r="104" spans="1:13" x14ac:dyDescent="0.3">
      <c r="A104" t="s">
        <v>1017</v>
      </c>
      <c r="B104" t="s">
        <v>1018</v>
      </c>
      <c r="C104" t="s">
        <v>910</v>
      </c>
      <c r="D104">
        <v>68.084999999999994</v>
      </c>
      <c r="E104">
        <v>188</v>
      </c>
      <c r="F104">
        <v>59</v>
      </c>
      <c r="G104">
        <v>1</v>
      </c>
      <c r="H104">
        <v>1</v>
      </c>
      <c r="I104">
        <v>564</v>
      </c>
      <c r="J104">
        <v>927</v>
      </c>
      <c r="K104">
        <v>1113</v>
      </c>
      <c r="L104" s="17">
        <v>1.0400000000000001E-90</v>
      </c>
      <c r="M104">
        <v>286</v>
      </c>
    </row>
    <row r="105" spans="1:13" x14ac:dyDescent="0.3">
      <c r="A105" t="s">
        <v>1019</v>
      </c>
      <c r="B105" t="s">
        <v>1020</v>
      </c>
      <c r="C105" t="s">
        <v>910</v>
      </c>
      <c r="D105">
        <v>70.811000000000007</v>
      </c>
      <c r="E105">
        <v>185</v>
      </c>
      <c r="F105">
        <v>48</v>
      </c>
      <c r="G105">
        <v>2</v>
      </c>
      <c r="H105">
        <v>174</v>
      </c>
      <c r="I105">
        <v>728</v>
      </c>
      <c r="J105">
        <v>19</v>
      </c>
      <c r="K105">
        <v>197</v>
      </c>
      <c r="L105" s="17">
        <v>1.1100000000000001E-88</v>
      </c>
      <c r="M105">
        <v>278</v>
      </c>
    </row>
    <row r="106" spans="1:13" x14ac:dyDescent="0.3">
      <c r="A106" t="s">
        <v>1021</v>
      </c>
      <c r="B106" t="s">
        <v>1022</v>
      </c>
      <c r="C106" t="s">
        <v>1023</v>
      </c>
      <c r="D106">
        <v>57.194000000000003</v>
      </c>
      <c r="E106">
        <v>278</v>
      </c>
      <c r="F106">
        <v>112</v>
      </c>
      <c r="G106">
        <v>6</v>
      </c>
      <c r="H106">
        <v>3047</v>
      </c>
      <c r="I106">
        <v>2223</v>
      </c>
      <c r="J106">
        <v>1</v>
      </c>
      <c r="K106">
        <v>274</v>
      </c>
      <c r="L106" s="17">
        <v>1.9300000000000001E-85</v>
      </c>
      <c r="M106">
        <v>280</v>
      </c>
    </row>
    <row r="107" spans="1:13" x14ac:dyDescent="0.3">
      <c r="A107" t="s">
        <v>1024</v>
      </c>
      <c r="B107" t="s">
        <v>1025</v>
      </c>
      <c r="C107" t="s">
        <v>1026</v>
      </c>
      <c r="D107">
        <v>47.619</v>
      </c>
      <c r="E107">
        <v>294</v>
      </c>
      <c r="F107">
        <v>149</v>
      </c>
      <c r="G107">
        <v>2</v>
      </c>
      <c r="H107">
        <v>6316</v>
      </c>
      <c r="I107">
        <v>7197</v>
      </c>
      <c r="J107">
        <v>1218</v>
      </c>
      <c r="K107">
        <v>1506</v>
      </c>
      <c r="L107" s="17">
        <v>1.6299999999999999E-82</v>
      </c>
      <c r="M107">
        <v>301</v>
      </c>
    </row>
    <row r="108" spans="1:13" x14ac:dyDescent="0.3">
      <c r="A108" t="s">
        <v>1027</v>
      </c>
      <c r="B108" t="s">
        <v>1028</v>
      </c>
      <c r="C108" t="s">
        <v>1029</v>
      </c>
      <c r="D108">
        <v>75.308999999999997</v>
      </c>
      <c r="E108">
        <v>162</v>
      </c>
      <c r="F108">
        <v>39</v>
      </c>
      <c r="G108">
        <v>1</v>
      </c>
      <c r="H108">
        <v>1098</v>
      </c>
      <c r="I108">
        <v>1580</v>
      </c>
      <c r="J108">
        <v>10</v>
      </c>
      <c r="K108">
        <v>171</v>
      </c>
      <c r="L108" s="17">
        <v>2.39E-82</v>
      </c>
      <c r="M108">
        <v>258</v>
      </c>
    </row>
    <row r="109" spans="1:13" x14ac:dyDescent="0.3">
      <c r="A109" t="s">
        <v>1030</v>
      </c>
      <c r="B109" t="s">
        <v>1031</v>
      </c>
      <c r="C109" t="s">
        <v>1032</v>
      </c>
      <c r="D109">
        <v>36.207000000000001</v>
      </c>
      <c r="E109">
        <v>580</v>
      </c>
      <c r="F109">
        <v>307</v>
      </c>
      <c r="G109">
        <v>15</v>
      </c>
      <c r="H109">
        <v>1167</v>
      </c>
      <c r="I109">
        <v>2819</v>
      </c>
      <c r="J109">
        <v>668</v>
      </c>
      <c r="K109">
        <v>1213</v>
      </c>
      <c r="L109" s="17">
        <v>3.1300000000000002E-81</v>
      </c>
      <c r="M109">
        <v>288</v>
      </c>
    </row>
    <row r="110" spans="1:13" x14ac:dyDescent="0.3">
      <c r="A110" t="s">
        <v>1033</v>
      </c>
      <c r="B110" t="s">
        <v>1034</v>
      </c>
      <c r="C110" t="s">
        <v>1035</v>
      </c>
      <c r="D110">
        <v>25.632000000000001</v>
      </c>
      <c r="E110">
        <v>1186</v>
      </c>
      <c r="F110">
        <v>735</v>
      </c>
      <c r="G110">
        <v>37</v>
      </c>
      <c r="H110">
        <v>142</v>
      </c>
      <c r="I110">
        <v>3507</v>
      </c>
      <c r="J110">
        <v>224</v>
      </c>
      <c r="K110">
        <v>1326</v>
      </c>
      <c r="L110" s="17">
        <v>1.3199999999999999E-80</v>
      </c>
      <c r="M110">
        <v>291</v>
      </c>
    </row>
    <row r="111" spans="1:13" x14ac:dyDescent="0.3">
      <c r="A111" t="s">
        <v>1036</v>
      </c>
      <c r="B111" t="s">
        <v>1037</v>
      </c>
      <c r="C111" t="s">
        <v>1038</v>
      </c>
      <c r="D111">
        <v>46.69</v>
      </c>
      <c r="E111">
        <v>287</v>
      </c>
      <c r="F111">
        <v>138</v>
      </c>
      <c r="G111">
        <v>7</v>
      </c>
      <c r="H111">
        <v>21</v>
      </c>
      <c r="I111">
        <v>857</v>
      </c>
      <c r="J111">
        <v>48</v>
      </c>
      <c r="K111">
        <v>327</v>
      </c>
      <c r="L111" s="17">
        <v>5.7500000000000003E-80</v>
      </c>
      <c r="M111">
        <v>260</v>
      </c>
    </row>
    <row r="112" spans="1:13" x14ac:dyDescent="0.3">
      <c r="A112" t="s">
        <v>1039</v>
      </c>
      <c r="B112" t="s">
        <v>1040</v>
      </c>
      <c r="C112" t="s">
        <v>1041</v>
      </c>
      <c r="D112">
        <v>62.332000000000001</v>
      </c>
      <c r="E112">
        <v>223</v>
      </c>
      <c r="F112">
        <v>78</v>
      </c>
      <c r="G112">
        <v>3</v>
      </c>
      <c r="H112">
        <v>2962</v>
      </c>
      <c r="I112">
        <v>3621</v>
      </c>
      <c r="J112">
        <v>1033</v>
      </c>
      <c r="K112">
        <v>1252</v>
      </c>
      <c r="L112" s="17">
        <v>1.6600000000000001E-79</v>
      </c>
      <c r="M112">
        <v>286</v>
      </c>
    </row>
    <row r="113" spans="1:13" x14ac:dyDescent="0.3">
      <c r="A113" t="s">
        <v>1042</v>
      </c>
      <c r="B113" t="s">
        <v>1043</v>
      </c>
      <c r="C113" t="s">
        <v>1044</v>
      </c>
      <c r="D113">
        <v>54.710999999999999</v>
      </c>
      <c r="E113">
        <v>329</v>
      </c>
      <c r="F113">
        <v>84</v>
      </c>
      <c r="G113">
        <v>14</v>
      </c>
      <c r="H113">
        <v>769</v>
      </c>
      <c r="I113">
        <v>1689</v>
      </c>
      <c r="J113">
        <v>286</v>
      </c>
      <c r="K113">
        <v>571</v>
      </c>
      <c r="L113" s="17">
        <v>2.72E-79</v>
      </c>
      <c r="M113">
        <v>289</v>
      </c>
    </row>
    <row r="114" spans="1:13" x14ac:dyDescent="0.3">
      <c r="A114" t="s">
        <v>1045</v>
      </c>
      <c r="B114" t="s">
        <v>1046</v>
      </c>
      <c r="C114" t="s">
        <v>910</v>
      </c>
      <c r="D114">
        <v>51.402000000000001</v>
      </c>
      <c r="E114">
        <v>214</v>
      </c>
      <c r="F114">
        <v>104</v>
      </c>
      <c r="G114">
        <v>0</v>
      </c>
      <c r="H114">
        <v>1431</v>
      </c>
      <c r="I114">
        <v>2072</v>
      </c>
      <c r="J114">
        <v>1</v>
      </c>
      <c r="K114">
        <v>214</v>
      </c>
      <c r="L114" s="17">
        <v>1.4400000000000001E-78</v>
      </c>
      <c r="M114">
        <v>255</v>
      </c>
    </row>
    <row r="115" spans="1:13" x14ac:dyDescent="0.3">
      <c r="A115" t="s">
        <v>1047</v>
      </c>
      <c r="B115" t="s">
        <v>1048</v>
      </c>
      <c r="C115" t="s">
        <v>910</v>
      </c>
      <c r="D115">
        <v>32.639000000000003</v>
      </c>
      <c r="E115">
        <v>432</v>
      </c>
      <c r="F115">
        <v>245</v>
      </c>
      <c r="G115">
        <v>7</v>
      </c>
      <c r="H115">
        <v>1</v>
      </c>
      <c r="I115">
        <v>1194</v>
      </c>
      <c r="J115">
        <v>85</v>
      </c>
      <c r="K115">
        <v>504</v>
      </c>
      <c r="L115" s="17">
        <v>4.2999999999999999E-78</v>
      </c>
      <c r="M115">
        <v>250</v>
      </c>
    </row>
    <row r="116" spans="1:13" x14ac:dyDescent="0.3">
      <c r="A116" t="s">
        <v>1049</v>
      </c>
      <c r="B116" t="s">
        <v>1050</v>
      </c>
      <c r="C116" t="s">
        <v>910</v>
      </c>
      <c r="D116">
        <v>59.295999999999999</v>
      </c>
      <c r="E116">
        <v>199</v>
      </c>
      <c r="F116">
        <v>77</v>
      </c>
      <c r="G116">
        <v>1</v>
      </c>
      <c r="H116">
        <v>4</v>
      </c>
      <c r="I116">
        <v>600</v>
      </c>
      <c r="J116">
        <v>25</v>
      </c>
      <c r="K116">
        <v>219</v>
      </c>
      <c r="L116" s="17">
        <v>6.4199999999999997E-77</v>
      </c>
      <c r="M116">
        <v>269</v>
      </c>
    </row>
    <row r="117" spans="1:13" x14ac:dyDescent="0.3">
      <c r="A117" t="s">
        <v>1051</v>
      </c>
      <c r="B117" t="s">
        <v>1052</v>
      </c>
      <c r="C117" t="s">
        <v>1053</v>
      </c>
      <c r="D117">
        <v>36.639000000000003</v>
      </c>
      <c r="E117">
        <v>363</v>
      </c>
      <c r="F117">
        <v>208</v>
      </c>
      <c r="G117">
        <v>4</v>
      </c>
      <c r="H117">
        <v>468</v>
      </c>
      <c r="I117">
        <v>1496</v>
      </c>
      <c r="J117">
        <v>41</v>
      </c>
      <c r="K117">
        <v>401</v>
      </c>
      <c r="L117" s="17">
        <v>3.95E-76</v>
      </c>
      <c r="M117">
        <v>249</v>
      </c>
    </row>
    <row r="118" spans="1:13" x14ac:dyDescent="0.3">
      <c r="A118" t="s">
        <v>1054</v>
      </c>
      <c r="B118" t="s">
        <v>1055</v>
      </c>
      <c r="C118" t="s">
        <v>1056</v>
      </c>
      <c r="D118">
        <v>65.192999999999998</v>
      </c>
      <c r="E118">
        <v>181</v>
      </c>
      <c r="F118">
        <v>63</v>
      </c>
      <c r="G118">
        <v>0</v>
      </c>
      <c r="H118">
        <v>120</v>
      </c>
      <c r="I118">
        <v>662</v>
      </c>
      <c r="J118">
        <v>1</v>
      </c>
      <c r="K118">
        <v>181</v>
      </c>
      <c r="L118" s="17">
        <v>1.04E-74</v>
      </c>
      <c r="M118">
        <v>241</v>
      </c>
    </row>
    <row r="119" spans="1:13" x14ac:dyDescent="0.3">
      <c r="A119" t="s">
        <v>1057</v>
      </c>
      <c r="B119" t="s">
        <v>1058</v>
      </c>
      <c r="C119" t="s">
        <v>1059</v>
      </c>
      <c r="D119">
        <v>26.138999999999999</v>
      </c>
      <c r="E119">
        <v>1010</v>
      </c>
      <c r="F119">
        <v>658</v>
      </c>
      <c r="G119">
        <v>34</v>
      </c>
      <c r="H119">
        <v>3015</v>
      </c>
      <c r="I119">
        <v>5825</v>
      </c>
      <c r="J119">
        <v>970</v>
      </c>
      <c r="K119">
        <v>1964</v>
      </c>
      <c r="L119" s="17">
        <v>4.3400000000000004E-74</v>
      </c>
      <c r="M119">
        <v>273</v>
      </c>
    </row>
    <row r="120" spans="1:13" x14ac:dyDescent="0.3">
      <c r="A120" t="s">
        <v>1060</v>
      </c>
      <c r="B120" t="s">
        <v>1061</v>
      </c>
      <c r="C120" t="s">
        <v>910</v>
      </c>
      <c r="D120">
        <v>55.024000000000001</v>
      </c>
      <c r="E120">
        <v>209</v>
      </c>
      <c r="F120">
        <v>81</v>
      </c>
      <c r="G120">
        <v>5</v>
      </c>
      <c r="H120">
        <v>784</v>
      </c>
      <c r="I120">
        <v>1401</v>
      </c>
      <c r="J120">
        <v>107</v>
      </c>
      <c r="K120">
        <v>305</v>
      </c>
      <c r="L120" s="17">
        <v>1.8E-73</v>
      </c>
      <c r="M120">
        <v>234</v>
      </c>
    </row>
    <row r="121" spans="1:13" x14ac:dyDescent="0.3">
      <c r="A121" t="s">
        <v>1062</v>
      </c>
      <c r="B121" t="s">
        <v>1063</v>
      </c>
      <c r="C121" t="s">
        <v>910</v>
      </c>
      <c r="D121">
        <v>85.826999999999998</v>
      </c>
      <c r="E121">
        <v>127</v>
      </c>
      <c r="F121">
        <v>18</v>
      </c>
      <c r="G121">
        <v>0</v>
      </c>
      <c r="H121">
        <v>4152</v>
      </c>
      <c r="I121">
        <v>3772</v>
      </c>
      <c r="J121">
        <v>106</v>
      </c>
      <c r="K121">
        <v>232</v>
      </c>
      <c r="L121" s="17">
        <v>2.6999999999999999E-73</v>
      </c>
      <c r="M121">
        <v>242</v>
      </c>
    </row>
    <row r="122" spans="1:13" x14ac:dyDescent="0.3">
      <c r="A122" t="s">
        <v>1064</v>
      </c>
      <c r="B122" t="s">
        <v>1065</v>
      </c>
      <c r="C122" t="s">
        <v>1066</v>
      </c>
      <c r="D122">
        <v>77.921999999999997</v>
      </c>
      <c r="E122">
        <v>154</v>
      </c>
      <c r="F122">
        <v>33</v>
      </c>
      <c r="G122">
        <v>1</v>
      </c>
      <c r="H122">
        <v>521</v>
      </c>
      <c r="I122">
        <v>982</v>
      </c>
      <c r="J122">
        <v>1</v>
      </c>
      <c r="K122">
        <v>153</v>
      </c>
      <c r="L122" s="17">
        <v>5.4300000000000002E-73</v>
      </c>
      <c r="M122">
        <v>236</v>
      </c>
    </row>
    <row r="123" spans="1:13" x14ac:dyDescent="0.3">
      <c r="A123" t="s">
        <v>1067</v>
      </c>
      <c r="B123" t="s">
        <v>1068</v>
      </c>
      <c r="C123" t="s">
        <v>1069</v>
      </c>
      <c r="D123">
        <v>36.595999999999997</v>
      </c>
      <c r="E123">
        <v>470</v>
      </c>
      <c r="F123">
        <v>246</v>
      </c>
      <c r="G123">
        <v>13</v>
      </c>
      <c r="H123">
        <v>219</v>
      </c>
      <c r="I123">
        <v>1592</v>
      </c>
      <c r="J123">
        <v>15</v>
      </c>
      <c r="K123">
        <v>444</v>
      </c>
      <c r="L123" s="17">
        <v>7.2199999999999996E-73</v>
      </c>
      <c r="M123">
        <v>242</v>
      </c>
    </row>
    <row r="124" spans="1:13" x14ac:dyDescent="0.3">
      <c r="A124" t="s">
        <v>1070</v>
      </c>
      <c r="B124" t="s">
        <v>1071</v>
      </c>
      <c r="C124" t="s">
        <v>1072</v>
      </c>
      <c r="D124">
        <v>33.79</v>
      </c>
      <c r="E124">
        <v>438</v>
      </c>
      <c r="F124">
        <v>267</v>
      </c>
      <c r="G124">
        <v>7</v>
      </c>
      <c r="H124">
        <v>649</v>
      </c>
      <c r="I124">
        <v>1950</v>
      </c>
      <c r="J124">
        <v>18</v>
      </c>
      <c r="K124">
        <v>436</v>
      </c>
      <c r="L124" s="17">
        <v>8.8399999999999997E-73</v>
      </c>
      <c r="M124">
        <v>242</v>
      </c>
    </row>
    <row r="125" spans="1:13" x14ac:dyDescent="0.3">
      <c r="A125" t="s">
        <v>1073</v>
      </c>
      <c r="B125" t="s">
        <v>1074</v>
      </c>
      <c r="C125" t="s">
        <v>1075</v>
      </c>
      <c r="D125">
        <v>40.47</v>
      </c>
      <c r="E125">
        <v>383</v>
      </c>
      <c r="F125">
        <v>213</v>
      </c>
      <c r="G125">
        <v>10</v>
      </c>
      <c r="H125">
        <v>318</v>
      </c>
      <c r="I125">
        <v>1448</v>
      </c>
      <c r="J125">
        <v>53</v>
      </c>
      <c r="K125">
        <v>426</v>
      </c>
      <c r="L125" s="17">
        <v>2.6100000000000002E-72</v>
      </c>
      <c r="M125">
        <v>237</v>
      </c>
    </row>
    <row r="126" spans="1:13" x14ac:dyDescent="0.3">
      <c r="A126" t="s">
        <v>1076</v>
      </c>
      <c r="B126" t="s">
        <v>1077</v>
      </c>
      <c r="C126" t="s">
        <v>1078</v>
      </c>
      <c r="D126">
        <v>39.86</v>
      </c>
      <c r="E126">
        <v>286</v>
      </c>
      <c r="F126">
        <v>160</v>
      </c>
      <c r="G126">
        <v>3</v>
      </c>
      <c r="H126">
        <v>19</v>
      </c>
      <c r="I126">
        <v>864</v>
      </c>
      <c r="J126">
        <v>6</v>
      </c>
      <c r="K126">
        <v>283</v>
      </c>
      <c r="L126" s="17">
        <v>1.0500000000000001E-71</v>
      </c>
      <c r="M126">
        <v>231</v>
      </c>
    </row>
    <row r="127" spans="1:13" x14ac:dyDescent="0.3">
      <c r="A127" t="s">
        <v>1079</v>
      </c>
      <c r="B127" t="s">
        <v>1080</v>
      </c>
      <c r="C127" t="s">
        <v>1081</v>
      </c>
      <c r="D127">
        <v>93.965999999999994</v>
      </c>
      <c r="E127">
        <v>116</v>
      </c>
      <c r="F127">
        <v>7</v>
      </c>
      <c r="G127">
        <v>0</v>
      </c>
      <c r="H127">
        <v>505</v>
      </c>
      <c r="I127">
        <v>852</v>
      </c>
      <c r="J127">
        <v>1</v>
      </c>
      <c r="K127">
        <v>116</v>
      </c>
      <c r="L127" s="17">
        <v>4.4799999999999997E-71</v>
      </c>
      <c r="M127">
        <v>229</v>
      </c>
    </row>
    <row r="128" spans="1:13" x14ac:dyDescent="0.3">
      <c r="A128" t="s">
        <v>1082</v>
      </c>
      <c r="B128" t="s">
        <v>1083</v>
      </c>
      <c r="C128" t="s">
        <v>1084</v>
      </c>
      <c r="D128">
        <v>38.546999999999997</v>
      </c>
      <c r="E128">
        <v>358</v>
      </c>
      <c r="F128">
        <v>193</v>
      </c>
      <c r="G128">
        <v>11</v>
      </c>
      <c r="H128">
        <v>2256</v>
      </c>
      <c r="I128">
        <v>3296</v>
      </c>
      <c r="J128">
        <v>44</v>
      </c>
      <c r="K128">
        <v>385</v>
      </c>
      <c r="L128" s="17">
        <v>1.27E-70</v>
      </c>
      <c r="M128">
        <v>240</v>
      </c>
    </row>
    <row r="129" spans="1:13" x14ac:dyDescent="0.3">
      <c r="A129" t="s">
        <v>1085</v>
      </c>
      <c r="B129" t="s">
        <v>1086</v>
      </c>
      <c r="C129" t="s">
        <v>1087</v>
      </c>
      <c r="D129">
        <v>47.079000000000001</v>
      </c>
      <c r="E129">
        <v>291</v>
      </c>
      <c r="F129">
        <v>128</v>
      </c>
      <c r="G129">
        <v>5</v>
      </c>
      <c r="H129">
        <v>1534</v>
      </c>
      <c r="I129">
        <v>2400</v>
      </c>
      <c r="J129">
        <v>767</v>
      </c>
      <c r="K129">
        <v>1033</v>
      </c>
      <c r="L129" s="17">
        <v>1.6299999999999999E-70</v>
      </c>
      <c r="M129">
        <v>254</v>
      </c>
    </row>
    <row r="130" spans="1:13" x14ac:dyDescent="0.3">
      <c r="A130" t="s">
        <v>1088</v>
      </c>
      <c r="B130" t="s">
        <v>1089</v>
      </c>
      <c r="C130" t="s">
        <v>1090</v>
      </c>
      <c r="D130">
        <v>54.615000000000002</v>
      </c>
      <c r="E130">
        <v>260</v>
      </c>
      <c r="F130">
        <v>98</v>
      </c>
      <c r="G130">
        <v>4</v>
      </c>
      <c r="H130">
        <v>1455</v>
      </c>
      <c r="I130">
        <v>2177</v>
      </c>
      <c r="J130">
        <v>3118</v>
      </c>
      <c r="K130">
        <v>3376</v>
      </c>
      <c r="L130" s="17">
        <v>2.34E-69</v>
      </c>
      <c r="M130">
        <v>249</v>
      </c>
    </row>
    <row r="131" spans="1:13" x14ac:dyDescent="0.3">
      <c r="A131" t="s">
        <v>1091</v>
      </c>
      <c r="B131" t="s">
        <v>1092</v>
      </c>
      <c r="C131" t="s">
        <v>1093</v>
      </c>
      <c r="D131">
        <v>33.255000000000003</v>
      </c>
      <c r="E131">
        <v>424</v>
      </c>
      <c r="F131">
        <v>263</v>
      </c>
      <c r="G131">
        <v>9</v>
      </c>
      <c r="H131">
        <v>406</v>
      </c>
      <c r="I131">
        <v>1650</v>
      </c>
      <c r="J131">
        <v>397</v>
      </c>
      <c r="K131">
        <v>809</v>
      </c>
      <c r="L131" s="17">
        <v>1.1000000000000001E-66</v>
      </c>
      <c r="M131">
        <v>240</v>
      </c>
    </row>
    <row r="132" spans="1:13" x14ac:dyDescent="0.3">
      <c r="A132" t="s">
        <v>1094</v>
      </c>
      <c r="B132" t="s">
        <v>1095</v>
      </c>
      <c r="C132" t="s">
        <v>1096</v>
      </c>
      <c r="D132">
        <v>36.512</v>
      </c>
      <c r="E132">
        <v>367</v>
      </c>
      <c r="F132">
        <v>216</v>
      </c>
      <c r="G132">
        <v>6</v>
      </c>
      <c r="H132">
        <v>261</v>
      </c>
      <c r="I132">
        <v>1358</v>
      </c>
      <c r="J132">
        <v>16</v>
      </c>
      <c r="K132">
        <v>366</v>
      </c>
      <c r="L132" s="17">
        <v>5.0900000000000002E-66</v>
      </c>
      <c r="M132">
        <v>227</v>
      </c>
    </row>
    <row r="133" spans="1:13" x14ac:dyDescent="0.3">
      <c r="A133" t="s">
        <v>1097</v>
      </c>
      <c r="B133" t="s">
        <v>1098</v>
      </c>
      <c r="C133" t="s">
        <v>1099</v>
      </c>
      <c r="D133">
        <v>41.667000000000002</v>
      </c>
      <c r="E133">
        <v>300</v>
      </c>
      <c r="F133">
        <v>158</v>
      </c>
      <c r="G133">
        <v>8</v>
      </c>
      <c r="H133">
        <v>37</v>
      </c>
      <c r="I133">
        <v>915</v>
      </c>
      <c r="J133">
        <v>21</v>
      </c>
      <c r="K133">
        <v>310</v>
      </c>
      <c r="L133" s="17">
        <v>1.33E-65</v>
      </c>
      <c r="M133">
        <v>224</v>
      </c>
    </row>
    <row r="134" spans="1:13" x14ac:dyDescent="0.3">
      <c r="A134" t="s">
        <v>1100</v>
      </c>
      <c r="B134" t="s">
        <v>1101</v>
      </c>
      <c r="C134" t="s">
        <v>1102</v>
      </c>
      <c r="D134">
        <v>64.626000000000005</v>
      </c>
      <c r="E134">
        <v>147</v>
      </c>
      <c r="F134">
        <v>48</v>
      </c>
      <c r="G134">
        <v>1</v>
      </c>
      <c r="H134">
        <v>203</v>
      </c>
      <c r="I134">
        <v>643</v>
      </c>
      <c r="J134">
        <v>1</v>
      </c>
      <c r="K134">
        <v>143</v>
      </c>
      <c r="L134" s="17">
        <v>1.3899999999999999E-63</v>
      </c>
      <c r="M134">
        <v>211</v>
      </c>
    </row>
    <row r="135" spans="1:13" x14ac:dyDescent="0.3">
      <c r="A135" t="s">
        <v>1103</v>
      </c>
      <c r="B135" t="s">
        <v>1104</v>
      </c>
      <c r="C135" t="s">
        <v>1105</v>
      </c>
      <c r="D135">
        <v>37.072000000000003</v>
      </c>
      <c r="E135">
        <v>321</v>
      </c>
      <c r="F135">
        <v>183</v>
      </c>
      <c r="G135">
        <v>6</v>
      </c>
      <c r="H135">
        <v>654</v>
      </c>
      <c r="I135">
        <v>1598</v>
      </c>
      <c r="J135">
        <v>89</v>
      </c>
      <c r="K135">
        <v>396</v>
      </c>
      <c r="L135" s="17">
        <v>9.9400000000000002E-63</v>
      </c>
      <c r="M135">
        <v>216</v>
      </c>
    </row>
    <row r="136" spans="1:13" x14ac:dyDescent="0.3">
      <c r="A136" t="s">
        <v>1106</v>
      </c>
      <c r="B136" t="s">
        <v>1107</v>
      </c>
      <c r="C136" t="s">
        <v>1108</v>
      </c>
      <c r="D136">
        <v>30</v>
      </c>
      <c r="E136">
        <v>420</v>
      </c>
      <c r="F136">
        <v>263</v>
      </c>
      <c r="G136">
        <v>5</v>
      </c>
      <c r="H136">
        <v>6</v>
      </c>
      <c r="I136">
        <v>1244</v>
      </c>
      <c r="J136">
        <v>91</v>
      </c>
      <c r="K136">
        <v>486</v>
      </c>
      <c r="L136" s="17">
        <v>1.7100000000000001E-62</v>
      </c>
      <c r="M136">
        <v>220</v>
      </c>
    </row>
    <row r="137" spans="1:13" x14ac:dyDescent="0.3">
      <c r="A137" t="s">
        <v>1109</v>
      </c>
      <c r="B137" t="s">
        <v>1110</v>
      </c>
      <c r="C137" t="s">
        <v>1111</v>
      </c>
      <c r="D137">
        <v>39.156999999999996</v>
      </c>
      <c r="E137">
        <v>332</v>
      </c>
      <c r="F137">
        <v>182</v>
      </c>
      <c r="G137">
        <v>11</v>
      </c>
      <c r="H137">
        <v>266</v>
      </c>
      <c r="I137">
        <v>1258</v>
      </c>
      <c r="J137">
        <v>74</v>
      </c>
      <c r="K137">
        <v>386</v>
      </c>
      <c r="L137" s="17">
        <v>8.6999999999999998E-61</v>
      </c>
      <c r="M137">
        <v>211</v>
      </c>
    </row>
    <row r="138" spans="1:13" x14ac:dyDescent="0.3">
      <c r="A138" t="s">
        <v>1112</v>
      </c>
      <c r="B138" t="s">
        <v>1113</v>
      </c>
      <c r="C138" t="s">
        <v>910</v>
      </c>
      <c r="D138">
        <v>44.69</v>
      </c>
      <c r="E138">
        <v>226</v>
      </c>
      <c r="F138">
        <v>116</v>
      </c>
      <c r="G138">
        <v>7</v>
      </c>
      <c r="H138">
        <v>193</v>
      </c>
      <c r="I138">
        <v>849</v>
      </c>
      <c r="J138">
        <v>57</v>
      </c>
      <c r="K138">
        <v>280</v>
      </c>
      <c r="L138" s="17">
        <v>2.26E-57</v>
      </c>
      <c r="M138">
        <v>185</v>
      </c>
    </row>
    <row r="139" spans="1:13" x14ac:dyDescent="0.3">
      <c r="A139" t="s">
        <v>1114</v>
      </c>
      <c r="B139" t="s">
        <v>1115</v>
      </c>
      <c r="C139" t="s">
        <v>1116</v>
      </c>
      <c r="D139">
        <v>50.968000000000004</v>
      </c>
      <c r="E139">
        <v>155</v>
      </c>
      <c r="F139">
        <v>74</v>
      </c>
      <c r="G139">
        <v>1</v>
      </c>
      <c r="H139">
        <v>1</v>
      </c>
      <c r="I139">
        <v>459</v>
      </c>
      <c r="J139">
        <v>77</v>
      </c>
      <c r="K139">
        <v>231</v>
      </c>
      <c r="L139" s="17">
        <v>5.8199999999999995E-57</v>
      </c>
      <c r="M139">
        <v>176</v>
      </c>
    </row>
    <row r="140" spans="1:13" x14ac:dyDescent="0.3">
      <c r="A140" t="s">
        <v>1117</v>
      </c>
      <c r="B140" t="s">
        <v>1118</v>
      </c>
      <c r="C140" t="s">
        <v>1119</v>
      </c>
      <c r="D140">
        <v>41.825000000000003</v>
      </c>
      <c r="E140">
        <v>263</v>
      </c>
      <c r="F140">
        <v>122</v>
      </c>
      <c r="G140">
        <v>5</v>
      </c>
      <c r="H140">
        <v>469</v>
      </c>
      <c r="I140">
        <v>1170</v>
      </c>
      <c r="J140">
        <v>28</v>
      </c>
      <c r="K140">
        <v>288</v>
      </c>
      <c r="L140" s="17">
        <v>6.9200000000000002E-57</v>
      </c>
      <c r="M140">
        <v>194</v>
      </c>
    </row>
    <row r="141" spans="1:13" x14ac:dyDescent="0.3">
      <c r="A141" t="s">
        <v>1120</v>
      </c>
      <c r="B141" t="s">
        <v>1121</v>
      </c>
      <c r="C141" t="s">
        <v>1122</v>
      </c>
      <c r="D141">
        <v>47.706000000000003</v>
      </c>
      <c r="E141">
        <v>218</v>
      </c>
      <c r="F141">
        <v>103</v>
      </c>
      <c r="G141">
        <v>2</v>
      </c>
      <c r="H141">
        <v>697</v>
      </c>
      <c r="I141">
        <v>1320</v>
      </c>
      <c r="J141">
        <v>312</v>
      </c>
      <c r="K141">
        <v>528</v>
      </c>
      <c r="L141" s="17">
        <v>1.41E-55</v>
      </c>
      <c r="M141">
        <v>199</v>
      </c>
    </row>
    <row r="142" spans="1:13" x14ac:dyDescent="0.3">
      <c r="A142" t="s">
        <v>1123</v>
      </c>
      <c r="B142" t="s">
        <v>1124</v>
      </c>
      <c r="C142" t="s">
        <v>1125</v>
      </c>
      <c r="D142">
        <v>27.716000000000001</v>
      </c>
      <c r="E142">
        <v>451</v>
      </c>
      <c r="F142">
        <v>294</v>
      </c>
      <c r="G142">
        <v>7</v>
      </c>
      <c r="H142">
        <v>439</v>
      </c>
      <c r="I142">
        <v>1791</v>
      </c>
      <c r="J142">
        <v>153</v>
      </c>
      <c r="K142">
        <v>571</v>
      </c>
      <c r="L142" s="17">
        <v>6.9500000000000002E-55</v>
      </c>
      <c r="M142">
        <v>195</v>
      </c>
    </row>
    <row r="143" spans="1:13" x14ac:dyDescent="0.3">
      <c r="A143" t="s">
        <v>1126</v>
      </c>
      <c r="B143" t="s">
        <v>1127</v>
      </c>
      <c r="C143" t="s">
        <v>1128</v>
      </c>
      <c r="D143">
        <v>56.923000000000002</v>
      </c>
      <c r="E143">
        <v>195</v>
      </c>
      <c r="F143">
        <v>82</v>
      </c>
      <c r="G143">
        <v>2</v>
      </c>
      <c r="H143">
        <v>9</v>
      </c>
      <c r="I143">
        <v>590</v>
      </c>
      <c r="J143">
        <v>330</v>
      </c>
      <c r="K143">
        <v>523</v>
      </c>
      <c r="L143" s="17">
        <v>1.18E-54</v>
      </c>
      <c r="M143">
        <v>195</v>
      </c>
    </row>
    <row r="144" spans="1:13" x14ac:dyDescent="0.3">
      <c r="A144" t="s">
        <v>1129</v>
      </c>
      <c r="B144" t="s">
        <v>1130</v>
      </c>
      <c r="C144" t="s">
        <v>1131</v>
      </c>
      <c r="D144">
        <v>47.264000000000003</v>
      </c>
      <c r="E144">
        <v>201</v>
      </c>
      <c r="F144">
        <v>106</v>
      </c>
      <c r="G144">
        <v>0</v>
      </c>
      <c r="H144">
        <v>98</v>
      </c>
      <c r="I144">
        <v>700</v>
      </c>
      <c r="J144">
        <v>56</v>
      </c>
      <c r="K144">
        <v>256</v>
      </c>
      <c r="L144" s="17">
        <v>1.0900000000000001E-53</v>
      </c>
      <c r="M144">
        <v>186</v>
      </c>
    </row>
    <row r="145" spans="1:13" x14ac:dyDescent="0.3">
      <c r="A145" t="s">
        <v>1132</v>
      </c>
      <c r="B145" t="s">
        <v>1133</v>
      </c>
      <c r="C145" t="s">
        <v>1134</v>
      </c>
      <c r="D145">
        <v>29.15</v>
      </c>
      <c r="E145">
        <v>494</v>
      </c>
      <c r="F145">
        <v>307</v>
      </c>
      <c r="G145">
        <v>11</v>
      </c>
      <c r="H145">
        <v>926</v>
      </c>
      <c r="I145">
        <v>2308</v>
      </c>
      <c r="J145">
        <v>56</v>
      </c>
      <c r="K145">
        <v>539</v>
      </c>
      <c r="L145" s="17">
        <v>1.4199999999999999E-53</v>
      </c>
      <c r="M145">
        <v>196</v>
      </c>
    </row>
    <row r="146" spans="1:13" x14ac:dyDescent="0.3">
      <c r="A146" t="s">
        <v>1135</v>
      </c>
      <c r="B146" t="s">
        <v>1136</v>
      </c>
      <c r="C146" t="s">
        <v>910</v>
      </c>
      <c r="D146">
        <v>54.054000000000002</v>
      </c>
      <c r="E146">
        <v>185</v>
      </c>
      <c r="F146">
        <v>76</v>
      </c>
      <c r="G146">
        <v>2</v>
      </c>
      <c r="H146">
        <v>2118</v>
      </c>
      <c r="I146">
        <v>2645</v>
      </c>
      <c r="J146">
        <v>1070</v>
      </c>
      <c r="K146">
        <v>1254</v>
      </c>
      <c r="L146" s="17">
        <v>6.22E-52</v>
      </c>
      <c r="M146">
        <v>197</v>
      </c>
    </row>
    <row r="147" spans="1:13" x14ac:dyDescent="0.3">
      <c r="A147" t="s">
        <v>1137</v>
      </c>
      <c r="B147" t="s">
        <v>1138</v>
      </c>
      <c r="C147" t="s">
        <v>1139</v>
      </c>
      <c r="D147">
        <v>56.069000000000003</v>
      </c>
      <c r="E147">
        <v>173</v>
      </c>
      <c r="F147">
        <v>72</v>
      </c>
      <c r="G147">
        <v>1</v>
      </c>
      <c r="H147">
        <v>420</v>
      </c>
      <c r="I147">
        <v>938</v>
      </c>
      <c r="J147">
        <v>18</v>
      </c>
      <c r="K147">
        <v>186</v>
      </c>
      <c r="L147" s="17">
        <v>6.41E-52</v>
      </c>
      <c r="M147">
        <v>199</v>
      </c>
    </row>
    <row r="148" spans="1:13" x14ac:dyDescent="0.3">
      <c r="A148" t="s">
        <v>1140</v>
      </c>
      <c r="B148" t="s">
        <v>1141</v>
      </c>
      <c r="C148" t="s">
        <v>1142</v>
      </c>
      <c r="D148">
        <v>40.448999999999998</v>
      </c>
      <c r="E148">
        <v>267</v>
      </c>
      <c r="F148">
        <v>129</v>
      </c>
      <c r="G148">
        <v>9</v>
      </c>
      <c r="H148">
        <v>58</v>
      </c>
      <c r="I148">
        <v>831</v>
      </c>
      <c r="J148">
        <v>781</v>
      </c>
      <c r="K148">
        <v>1026</v>
      </c>
      <c r="L148" s="17">
        <v>2.17E-51</v>
      </c>
      <c r="M148">
        <v>179</v>
      </c>
    </row>
    <row r="149" spans="1:13" x14ac:dyDescent="0.3">
      <c r="A149" t="s">
        <v>1143</v>
      </c>
      <c r="B149" t="s">
        <v>1144</v>
      </c>
      <c r="C149" t="s">
        <v>1145</v>
      </c>
      <c r="D149">
        <v>36.808</v>
      </c>
      <c r="E149">
        <v>307</v>
      </c>
      <c r="F149">
        <v>132</v>
      </c>
      <c r="G149">
        <v>8</v>
      </c>
      <c r="H149">
        <v>1691</v>
      </c>
      <c r="I149">
        <v>2470</v>
      </c>
      <c r="J149">
        <v>86</v>
      </c>
      <c r="K149">
        <v>377</v>
      </c>
      <c r="L149" s="17">
        <v>7.5499999999999999E-51</v>
      </c>
      <c r="M149">
        <v>182</v>
      </c>
    </row>
    <row r="150" spans="1:13" x14ac:dyDescent="0.3">
      <c r="A150" t="s">
        <v>1146</v>
      </c>
      <c r="B150" t="s">
        <v>1147</v>
      </c>
      <c r="C150" t="s">
        <v>1148</v>
      </c>
      <c r="D150">
        <v>30.170999999999999</v>
      </c>
      <c r="E150">
        <v>527</v>
      </c>
      <c r="F150">
        <v>303</v>
      </c>
      <c r="G150">
        <v>18</v>
      </c>
      <c r="H150">
        <v>550</v>
      </c>
      <c r="I150">
        <v>2058</v>
      </c>
      <c r="J150">
        <v>476</v>
      </c>
      <c r="K150">
        <v>961</v>
      </c>
      <c r="L150" s="17">
        <v>5.3400000000000002E-50</v>
      </c>
      <c r="M150">
        <v>193</v>
      </c>
    </row>
    <row r="151" spans="1:13" x14ac:dyDescent="0.3">
      <c r="A151" t="s">
        <v>1149</v>
      </c>
      <c r="B151" t="s">
        <v>1150</v>
      </c>
      <c r="C151" t="s">
        <v>1151</v>
      </c>
      <c r="D151">
        <v>46.154000000000003</v>
      </c>
      <c r="E151">
        <v>195</v>
      </c>
      <c r="F151">
        <v>89</v>
      </c>
      <c r="G151">
        <v>4</v>
      </c>
      <c r="H151">
        <v>849</v>
      </c>
      <c r="I151">
        <v>1430</v>
      </c>
      <c r="J151">
        <v>258</v>
      </c>
      <c r="K151">
        <v>437</v>
      </c>
      <c r="L151" s="17">
        <v>9.67E-50</v>
      </c>
      <c r="M151">
        <v>182</v>
      </c>
    </row>
    <row r="152" spans="1:13" x14ac:dyDescent="0.3">
      <c r="A152" t="s">
        <v>1152</v>
      </c>
      <c r="B152" t="s">
        <v>1153</v>
      </c>
      <c r="C152" t="s">
        <v>1154</v>
      </c>
      <c r="D152">
        <v>29.981000000000002</v>
      </c>
      <c r="E152">
        <v>527</v>
      </c>
      <c r="F152">
        <v>326</v>
      </c>
      <c r="G152">
        <v>14</v>
      </c>
      <c r="H152">
        <v>2297</v>
      </c>
      <c r="I152">
        <v>3835</v>
      </c>
      <c r="J152">
        <v>13</v>
      </c>
      <c r="K152">
        <v>510</v>
      </c>
      <c r="L152" s="17">
        <v>1.9500000000000001E-49</v>
      </c>
      <c r="M152">
        <v>192</v>
      </c>
    </row>
    <row r="153" spans="1:13" x14ac:dyDescent="0.3">
      <c r="A153" t="s">
        <v>1155</v>
      </c>
      <c r="B153" t="s">
        <v>1156</v>
      </c>
      <c r="C153" t="s">
        <v>1157</v>
      </c>
      <c r="D153">
        <v>51.136000000000003</v>
      </c>
      <c r="E153">
        <v>176</v>
      </c>
      <c r="F153">
        <v>81</v>
      </c>
      <c r="G153">
        <v>3</v>
      </c>
      <c r="H153">
        <v>1254</v>
      </c>
      <c r="I153">
        <v>1766</v>
      </c>
      <c r="J153">
        <v>187</v>
      </c>
      <c r="K153">
        <v>362</v>
      </c>
      <c r="L153" s="17">
        <v>8.8200000000000001E-49</v>
      </c>
      <c r="M153">
        <v>182</v>
      </c>
    </row>
    <row r="154" spans="1:13" x14ac:dyDescent="0.3">
      <c r="A154" t="s">
        <v>1158</v>
      </c>
      <c r="B154" t="s">
        <v>1159</v>
      </c>
      <c r="C154" t="s">
        <v>1160</v>
      </c>
      <c r="D154">
        <v>51.448999999999998</v>
      </c>
      <c r="E154">
        <v>138</v>
      </c>
      <c r="F154">
        <v>62</v>
      </c>
      <c r="G154">
        <v>2</v>
      </c>
      <c r="H154">
        <v>303</v>
      </c>
      <c r="I154">
        <v>701</v>
      </c>
      <c r="J154">
        <v>21</v>
      </c>
      <c r="K154">
        <v>158</v>
      </c>
      <c r="L154" s="17">
        <v>1.36E-48</v>
      </c>
      <c r="M154">
        <v>157</v>
      </c>
    </row>
    <row r="155" spans="1:13" x14ac:dyDescent="0.3">
      <c r="A155" t="s">
        <v>1161</v>
      </c>
      <c r="B155" t="s">
        <v>1162</v>
      </c>
      <c r="C155" t="s">
        <v>1163</v>
      </c>
      <c r="D155">
        <v>32.75</v>
      </c>
      <c r="E155">
        <v>400</v>
      </c>
      <c r="F155">
        <v>228</v>
      </c>
      <c r="G155">
        <v>9</v>
      </c>
      <c r="H155">
        <v>553</v>
      </c>
      <c r="I155">
        <v>1680</v>
      </c>
      <c r="J155">
        <v>41</v>
      </c>
      <c r="K155">
        <v>423</v>
      </c>
      <c r="L155" s="17">
        <v>1.6400000000000001E-48</v>
      </c>
      <c r="M155">
        <v>178</v>
      </c>
    </row>
    <row r="156" spans="1:13" x14ac:dyDescent="0.3">
      <c r="A156" t="s">
        <v>1164</v>
      </c>
      <c r="B156" t="s">
        <v>1165</v>
      </c>
      <c r="C156" t="s">
        <v>1166</v>
      </c>
      <c r="D156">
        <v>35.015000000000001</v>
      </c>
      <c r="E156">
        <v>337</v>
      </c>
      <c r="F156">
        <v>202</v>
      </c>
      <c r="G156">
        <v>6</v>
      </c>
      <c r="H156">
        <v>3468</v>
      </c>
      <c r="I156">
        <v>4469</v>
      </c>
      <c r="J156">
        <v>77</v>
      </c>
      <c r="K156">
        <v>399</v>
      </c>
      <c r="L156" s="17">
        <v>7.0199999999999997E-48</v>
      </c>
      <c r="M156">
        <v>180</v>
      </c>
    </row>
    <row r="157" spans="1:13" x14ac:dyDescent="0.3">
      <c r="A157" t="s">
        <v>1167</v>
      </c>
      <c r="B157" t="s">
        <v>1168</v>
      </c>
      <c r="C157" t="s">
        <v>1169</v>
      </c>
      <c r="D157">
        <v>68.570999999999998</v>
      </c>
      <c r="E157">
        <v>70</v>
      </c>
      <c r="F157">
        <v>22</v>
      </c>
      <c r="G157">
        <v>0</v>
      </c>
      <c r="H157">
        <v>4929</v>
      </c>
      <c r="I157">
        <v>4720</v>
      </c>
      <c r="J157">
        <v>231</v>
      </c>
      <c r="K157">
        <v>300</v>
      </c>
      <c r="L157" s="17">
        <v>7.3899999999999996E-48</v>
      </c>
      <c r="M157">
        <v>110</v>
      </c>
    </row>
    <row r="158" spans="1:13" x14ac:dyDescent="0.3">
      <c r="A158" t="s">
        <v>1170</v>
      </c>
      <c r="B158" t="s">
        <v>1171</v>
      </c>
      <c r="C158" t="s">
        <v>910</v>
      </c>
      <c r="D158">
        <v>80.459999999999994</v>
      </c>
      <c r="E158">
        <v>87</v>
      </c>
      <c r="F158">
        <v>17</v>
      </c>
      <c r="G158">
        <v>0</v>
      </c>
      <c r="H158">
        <v>316</v>
      </c>
      <c r="I158">
        <v>576</v>
      </c>
      <c r="J158">
        <v>21</v>
      </c>
      <c r="K158">
        <v>107</v>
      </c>
      <c r="L158" s="17">
        <v>8.1200000000000006E-48</v>
      </c>
      <c r="M158">
        <v>154</v>
      </c>
    </row>
    <row r="159" spans="1:13" x14ac:dyDescent="0.3">
      <c r="A159" t="s">
        <v>1172</v>
      </c>
      <c r="B159" t="s">
        <v>1173</v>
      </c>
      <c r="C159" t="s">
        <v>1174</v>
      </c>
      <c r="D159">
        <v>36.878999999999998</v>
      </c>
      <c r="E159">
        <v>282</v>
      </c>
      <c r="F159">
        <v>130</v>
      </c>
      <c r="G159">
        <v>6</v>
      </c>
      <c r="H159">
        <v>73</v>
      </c>
      <c r="I159">
        <v>906</v>
      </c>
      <c r="J159">
        <v>1002</v>
      </c>
      <c r="K159">
        <v>1239</v>
      </c>
      <c r="L159" s="17">
        <v>1.27E-47</v>
      </c>
      <c r="M159">
        <v>169</v>
      </c>
    </row>
    <row r="160" spans="1:13" x14ac:dyDescent="0.3">
      <c r="A160" t="s">
        <v>1175</v>
      </c>
      <c r="B160" t="s">
        <v>1176</v>
      </c>
      <c r="C160" t="s">
        <v>1177</v>
      </c>
      <c r="D160">
        <v>52.85</v>
      </c>
      <c r="E160">
        <v>193</v>
      </c>
      <c r="F160">
        <v>74</v>
      </c>
      <c r="G160">
        <v>2</v>
      </c>
      <c r="H160">
        <v>2608</v>
      </c>
      <c r="I160">
        <v>3183</v>
      </c>
      <c r="J160">
        <v>2</v>
      </c>
      <c r="K160">
        <v>178</v>
      </c>
      <c r="L160" s="17">
        <v>2.8399999999999998E-47</v>
      </c>
      <c r="M160">
        <v>175</v>
      </c>
    </row>
    <row r="161" spans="1:13" x14ac:dyDescent="0.3">
      <c r="A161" t="s">
        <v>1178</v>
      </c>
      <c r="B161" t="s">
        <v>1179</v>
      </c>
      <c r="C161" t="s">
        <v>1180</v>
      </c>
      <c r="D161">
        <v>40.908999999999999</v>
      </c>
      <c r="E161">
        <v>242</v>
      </c>
      <c r="F161">
        <v>131</v>
      </c>
      <c r="G161">
        <v>9</v>
      </c>
      <c r="H161">
        <v>291</v>
      </c>
      <c r="I161">
        <v>1004</v>
      </c>
      <c r="J161">
        <v>539</v>
      </c>
      <c r="K161">
        <v>772</v>
      </c>
      <c r="L161" s="17">
        <v>8.8800000000000005E-47</v>
      </c>
      <c r="M161">
        <v>170</v>
      </c>
    </row>
    <row r="162" spans="1:13" x14ac:dyDescent="0.3">
      <c r="A162" t="s">
        <v>1181</v>
      </c>
      <c r="B162" t="s">
        <v>1182</v>
      </c>
      <c r="C162" t="s">
        <v>1183</v>
      </c>
      <c r="D162">
        <v>24.132999999999999</v>
      </c>
      <c r="E162">
        <v>750</v>
      </c>
      <c r="F162">
        <v>479</v>
      </c>
      <c r="G162">
        <v>19</v>
      </c>
      <c r="H162">
        <v>1978</v>
      </c>
      <c r="I162">
        <v>4149</v>
      </c>
      <c r="J162">
        <v>1</v>
      </c>
      <c r="K162">
        <v>686</v>
      </c>
      <c r="L162" s="17">
        <v>8.2800000000000003E-46</v>
      </c>
      <c r="M162">
        <v>176</v>
      </c>
    </row>
    <row r="163" spans="1:13" x14ac:dyDescent="0.3">
      <c r="A163" t="s">
        <v>1184</v>
      </c>
      <c r="B163" t="s">
        <v>1185</v>
      </c>
      <c r="C163" t="s">
        <v>1186</v>
      </c>
      <c r="D163">
        <v>56.164000000000001</v>
      </c>
      <c r="E163">
        <v>146</v>
      </c>
      <c r="F163">
        <v>59</v>
      </c>
      <c r="G163">
        <v>3</v>
      </c>
      <c r="H163">
        <v>1564</v>
      </c>
      <c r="I163">
        <v>1998</v>
      </c>
      <c r="J163">
        <v>595</v>
      </c>
      <c r="K163">
        <v>736</v>
      </c>
      <c r="L163" s="17">
        <v>1.08E-45</v>
      </c>
      <c r="M163">
        <v>175</v>
      </c>
    </row>
    <row r="164" spans="1:13" x14ac:dyDescent="0.3">
      <c r="A164" t="s">
        <v>1187</v>
      </c>
      <c r="B164" t="s">
        <v>1188</v>
      </c>
      <c r="C164" t="s">
        <v>1134</v>
      </c>
      <c r="D164">
        <v>41.969000000000001</v>
      </c>
      <c r="E164">
        <v>193</v>
      </c>
      <c r="F164">
        <v>106</v>
      </c>
      <c r="G164">
        <v>3</v>
      </c>
      <c r="H164">
        <v>178</v>
      </c>
      <c r="I164">
        <v>750</v>
      </c>
      <c r="J164">
        <v>267</v>
      </c>
      <c r="K164">
        <v>455</v>
      </c>
      <c r="L164" s="17">
        <v>9.0700000000000009E-44</v>
      </c>
      <c r="M164">
        <v>154</v>
      </c>
    </row>
    <row r="165" spans="1:13" x14ac:dyDescent="0.3">
      <c r="A165" t="s">
        <v>1189</v>
      </c>
      <c r="B165" t="s">
        <v>1190</v>
      </c>
      <c r="C165" t="s">
        <v>1119</v>
      </c>
      <c r="D165">
        <v>36.68</v>
      </c>
      <c r="E165">
        <v>259</v>
      </c>
      <c r="F165">
        <v>119</v>
      </c>
      <c r="G165">
        <v>7</v>
      </c>
      <c r="H165">
        <v>975</v>
      </c>
      <c r="I165">
        <v>1631</v>
      </c>
      <c r="J165">
        <v>30</v>
      </c>
      <c r="K165">
        <v>283</v>
      </c>
      <c r="L165" s="17">
        <v>3.8199999999999999E-43</v>
      </c>
      <c r="M165">
        <v>156</v>
      </c>
    </row>
    <row r="166" spans="1:13" x14ac:dyDescent="0.3">
      <c r="A166" t="s">
        <v>1191</v>
      </c>
      <c r="B166" t="s">
        <v>1192</v>
      </c>
      <c r="C166" t="s">
        <v>1193</v>
      </c>
      <c r="D166">
        <v>35.106000000000002</v>
      </c>
      <c r="E166">
        <v>282</v>
      </c>
      <c r="F166">
        <v>143</v>
      </c>
      <c r="G166">
        <v>6</v>
      </c>
      <c r="H166">
        <v>1415</v>
      </c>
      <c r="I166">
        <v>2251</v>
      </c>
      <c r="J166">
        <v>186</v>
      </c>
      <c r="K166">
        <v>430</v>
      </c>
      <c r="L166" s="17">
        <v>6.4199999999999999E-43</v>
      </c>
      <c r="M166">
        <v>163</v>
      </c>
    </row>
    <row r="167" spans="1:13" x14ac:dyDescent="0.3">
      <c r="A167" t="s">
        <v>1194</v>
      </c>
      <c r="B167" t="s">
        <v>1195</v>
      </c>
      <c r="C167" t="s">
        <v>1196</v>
      </c>
      <c r="D167">
        <v>37.052</v>
      </c>
      <c r="E167">
        <v>251</v>
      </c>
      <c r="F167">
        <v>138</v>
      </c>
      <c r="G167">
        <v>7</v>
      </c>
      <c r="H167">
        <v>2996</v>
      </c>
      <c r="I167">
        <v>3703</v>
      </c>
      <c r="J167">
        <v>871</v>
      </c>
      <c r="K167">
        <v>1116</v>
      </c>
      <c r="L167" s="17">
        <v>5.1499999999999997E-42</v>
      </c>
      <c r="M167">
        <v>167</v>
      </c>
    </row>
    <row r="168" spans="1:13" x14ac:dyDescent="0.3">
      <c r="A168" t="s">
        <v>1197</v>
      </c>
      <c r="B168" t="s">
        <v>1198</v>
      </c>
      <c r="C168" t="s">
        <v>1199</v>
      </c>
      <c r="D168">
        <v>28.905999999999999</v>
      </c>
      <c r="E168">
        <v>384</v>
      </c>
      <c r="F168">
        <v>211</v>
      </c>
      <c r="G168">
        <v>9</v>
      </c>
      <c r="H168">
        <v>5933</v>
      </c>
      <c r="I168">
        <v>7078</v>
      </c>
      <c r="J168">
        <v>347</v>
      </c>
      <c r="K168">
        <v>670</v>
      </c>
      <c r="L168" s="17">
        <v>5.1899999999999998E-42</v>
      </c>
      <c r="M168">
        <v>165</v>
      </c>
    </row>
    <row r="169" spans="1:13" x14ac:dyDescent="0.3">
      <c r="A169" t="s">
        <v>1200</v>
      </c>
      <c r="B169" t="s">
        <v>1201</v>
      </c>
      <c r="C169" t="s">
        <v>1202</v>
      </c>
      <c r="D169">
        <v>46.497</v>
      </c>
      <c r="E169">
        <v>157</v>
      </c>
      <c r="F169">
        <v>84</v>
      </c>
      <c r="G169">
        <v>0</v>
      </c>
      <c r="H169">
        <v>1564</v>
      </c>
      <c r="I169">
        <v>2034</v>
      </c>
      <c r="J169">
        <v>371</v>
      </c>
      <c r="K169">
        <v>527</v>
      </c>
      <c r="L169" s="17">
        <v>2.1700000000000001E-41</v>
      </c>
      <c r="M169">
        <v>157</v>
      </c>
    </row>
    <row r="170" spans="1:13" x14ac:dyDescent="0.3">
      <c r="A170" t="s">
        <v>1203</v>
      </c>
      <c r="B170" t="s">
        <v>1204</v>
      </c>
      <c r="C170" t="s">
        <v>1205</v>
      </c>
      <c r="D170">
        <v>38.659999999999997</v>
      </c>
      <c r="E170">
        <v>194</v>
      </c>
      <c r="F170">
        <v>87</v>
      </c>
      <c r="G170">
        <v>3</v>
      </c>
      <c r="H170">
        <v>609</v>
      </c>
      <c r="I170">
        <v>28</v>
      </c>
      <c r="J170">
        <v>32</v>
      </c>
      <c r="K170">
        <v>193</v>
      </c>
      <c r="L170" s="17">
        <v>6.97E-41</v>
      </c>
      <c r="M170">
        <v>136</v>
      </c>
    </row>
    <row r="171" spans="1:13" x14ac:dyDescent="0.3">
      <c r="A171" t="s">
        <v>1206</v>
      </c>
      <c r="B171" t="s">
        <v>1207</v>
      </c>
      <c r="C171" t="s">
        <v>1208</v>
      </c>
      <c r="D171">
        <v>35.593000000000004</v>
      </c>
      <c r="E171">
        <v>236</v>
      </c>
      <c r="F171">
        <v>132</v>
      </c>
      <c r="G171">
        <v>4</v>
      </c>
      <c r="H171">
        <v>63</v>
      </c>
      <c r="I171">
        <v>752</v>
      </c>
      <c r="J171">
        <v>29</v>
      </c>
      <c r="K171">
        <v>250</v>
      </c>
      <c r="L171" s="17">
        <v>7.5000000000000005E-41</v>
      </c>
      <c r="M171">
        <v>159</v>
      </c>
    </row>
    <row r="172" spans="1:13" x14ac:dyDescent="0.3">
      <c r="A172" t="s">
        <v>1209</v>
      </c>
      <c r="B172" t="s">
        <v>1210</v>
      </c>
      <c r="C172" t="s">
        <v>1211</v>
      </c>
      <c r="D172">
        <v>67.647000000000006</v>
      </c>
      <c r="E172">
        <v>102</v>
      </c>
      <c r="F172">
        <v>33</v>
      </c>
      <c r="G172">
        <v>0</v>
      </c>
      <c r="H172">
        <v>1885</v>
      </c>
      <c r="I172">
        <v>2190</v>
      </c>
      <c r="J172">
        <v>26</v>
      </c>
      <c r="K172">
        <v>127</v>
      </c>
      <c r="L172" s="17">
        <v>1.06E-40</v>
      </c>
      <c r="M172">
        <v>145</v>
      </c>
    </row>
    <row r="173" spans="1:13" x14ac:dyDescent="0.3">
      <c r="A173" t="s">
        <v>1212</v>
      </c>
      <c r="B173" t="s">
        <v>1213</v>
      </c>
      <c r="C173" t="s">
        <v>1214</v>
      </c>
      <c r="D173">
        <v>46.853000000000002</v>
      </c>
      <c r="E173">
        <v>143</v>
      </c>
      <c r="F173">
        <v>68</v>
      </c>
      <c r="G173">
        <v>2</v>
      </c>
      <c r="H173">
        <v>465</v>
      </c>
      <c r="I173">
        <v>890</v>
      </c>
      <c r="J173">
        <v>5</v>
      </c>
      <c r="K173">
        <v>140</v>
      </c>
      <c r="L173" s="17">
        <v>1.8599999999999999E-40</v>
      </c>
      <c r="M173">
        <v>141</v>
      </c>
    </row>
    <row r="174" spans="1:13" x14ac:dyDescent="0.3">
      <c r="A174" t="s">
        <v>1215</v>
      </c>
      <c r="B174" t="s">
        <v>1216</v>
      </c>
      <c r="C174" t="s">
        <v>1217</v>
      </c>
      <c r="D174">
        <v>39.884</v>
      </c>
      <c r="E174">
        <v>173</v>
      </c>
      <c r="F174">
        <v>98</v>
      </c>
      <c r="G174">
        <v>4</v>
      </c>
      <c r="H174">
        <v>1183</v>
      </c>
      <c r="I174">
        <v>1695</v>
      </c>
      <c r="J174">
        <v>26</v>
      </c>
      <c r="K174">
        <v>194</v>
      </c>
      <c r="L174" s="17">
        <v>7.1700000000000006E-39</v>
      </c>
      <c r="M174">
        <v>140</v>
      </c>
    </row>
    <row r="175" spans="1:13" x14ac:dyDescent="0.3">
      <c r="A175" t="s">
        <v>1218</v>
      </c>
      <c r="B175" t="s">
        <v>1219</v>
      </c>
      <c r="C175" t="s">
        <v>1220</v>
      </c>
      <c r="D175">
        <v>42.767000000000003</v>
      </c>
      <c r="E175">
        <v>159</v>
      </c>
      <c r="F175">
        <v>88</v>
      </c>
      <c r="G175">
        <v>3</v>
      </c>
      <c r="H175">
        <v>4995</v>
      </c>
      <c r="I175">
        <v>4525</v>
      </c>
      <c r="J175">
        <v>4</v>
      </c>
      <c r="K175">
        <v>161</v>
      </c>
      <c r="L175" s="17">
        <v>1.04E-38</v>
      </c>
      <c r="M175">
        <v>141</v>
      </c>
    </row>
    <row r="176" spans="1:13" x14ac:dyDescent="0.3">
      <c r="A176" t="s">
        <v>1221</v>
      </c>
      <c r="B176" t="s">
        <v>1222</v>
      </c>
      <c r="C176" t="s">
        <v>1223</v>
      </c>
      <c r="D176">
        <v>36.545000000000002</v>
      </c>
      <c r="E176">
        <v>301</v>
      </c>
      <c r="F176">
        <v>142</v>
      </c>
      <c r="G176">
        <v>9</v>
      </c>
      <c r="H176">
        <v>93</v>
      </c>
      <c r="I176">
        <v>860</v>
      </c>
      <c r="J176">
        <v>44</v>
      </c>
      <c r="K176">
        <v>340</v>
      </c>
      <c r="L176" s="17">
        <v>2.17E-38</v>
      </c>
      <c r="M176">
        <v>144</v>
      </c>
    </row>
    <row r="177" spans="1:13" x14ac:dyDescent="0.3">
      <c r="A177" t="s">
        <v>1224</v>
      </c>
      <c r="B177" t="s">
        <v>1225</v>
      </c>
      <c r="C177" t="s">
        <v>1226</v>
      </c>
      <c r="D177">
        <v>38.287999999999997</v>
      </c>
      <c r="E177">
        <v>222</v>
      </c>
      <c r="F177">
        <v>105</v>
      </c>
      <c r="G177">
        <v>4</v>
      </c>
      <c r="H177">
        <v>2045</v>
      </c>
      <c r="I177">
        <v>2650</v>
      </c>
      <c r="J177">
        <v>449</v>
      </c>
      <c r="K177">
        <v>658</v>
      </c>
      <c r="L177" s="17">
        <v>1.45E-37</v>
      </c>
      <c r="M177">
        <v>150</v>
      </c>
    </row>
    <row r="178" spans="1:13" x14ac:dyDescent="0.3">
      <c r="A178" t="s">
        <v>1227</v>
      </c>
      <c r="B178" t="s">
        <v>1228</v>
      </c>
      <c r="C178" t="s">
        <v>1229</v>
      </c>
      <c r="D178">
        <v>42.268000000000001</v>
      </c>
      <c r="E178">
        <v>194</v>
      </c>
      <c r="F178">
        <v>61</v>
      </c>
      <c r="G178">
        <v>3</v>
      </c>
      <c r="H178">
        <v>400</v>
      </c>
      <c r="I178">
        <v>981</v>
      </c>
      <c r="J178">
        <v>350</v>
      </c>
      <c r="K178">
        <v>492</v>
      </c>
      <c r="L178" s="17">
        <v>2.6400000000000002E-37</v>
      </c>
      <c r="M178">
        <v>145</v>
      </c>
    </row>
    <row r="179" spans="1:13" x14ac:dyDescent="0.3">
      <c r="A179" t="s">
        <v>1230</v>
      </c>
      <c r="B179" t="s">
        <v>1231</v>
      </c>
      <c r="C179" t="s">
        <v>1232</v>
      </c>
      <c r="D179">
        <v>35.134999999999998</v>
      </c>
      <c r="E179">
        <v>259</v>
      </c>
      <c r="F179">
        <v>133</v>
      </c>
      <c r="G179">
        <v>5</v>
      </c>
      <c r="H179">
        <v>235</v>
      </c>
      <c r="I179">
        <v>915</v>
      </c>
      <c r="J179">
        <v>278</v>
      </c>
      <c r="K179">
        <v>533</v>
      </c>
      <c r="L179" s="17">
        <v>2.6800000000000002E-37</v>
      </c>
      <c r="M179">
        <v>138</v>
      </c>
    </row>
    <row r="180" spans="1:13" x14ac:dyDescent="0.3">
      <c r="A180" t="s">
        <v>1233</v>
      </c>
      <c r="B180" t="s">
        <v>1234</v>
      </c>
      <c r="C180" t="s">
        <v>910</v>
      </c>
      <c r="D180">
        <v>46.98</v>
      </c>
      <c r="E180">
        <v>149</v>
      </c>
      <c r="F180">
        <v>76</v>
      </c>
      <c r="G180">
        <v>1</v>
      </c>
      <c r="H180">
        <v>3</v>
      </c>
      <c r="I180">
        <v>449</v>
      </c>
      <c r="J180">
        <v>208</v>
      </c>
      <c r="K180">
        <v>353</v>
      </c>
      <c r="L180" s="17">
        <v>3.8599999999999999E-36</v>
      </c>
      <c r="M180">
        <v>138</v>
      </c>
    </row>
    <row r="181" spans="1:13" x14ac:dyDescent="0.3">
      <c r="A181" t="s">
        <v>1235</v>
      </c>
      <c r="B181" t="s">
        <v>1236</v>
      </c>
      <c r="C181" t="s">
        <v>916</v>
      </c>
      <c r="D181">
        <v>37.755000000000003</v>
      </c>
      <c r="E181">
        <v>196</v>
      </c>
      <c r="F181">
        <v>113</v>
      </c>
      <c r="G181">
        <v>4</v>
      </c>
      <c r="H181">
        <v>1066</v>
      </c>
      <c r="I181">
        <v>1635</v>
      </c>
      <c r="J181">
        <v>204</v>
      </c>
      <c r="K181">
        <v>396</v>
      </c>
      <c r="L181" s="17">
        <v>7.8999999999999998E-35</v>
      </c>
      <c r="M181">
        <v>136</v>
      </c>
    </row>
    <row r="182" spans="1:13" x14ac:dyDescent="0.3">
      <c r="A182" t="s">
        <v>1237</v>
      </c>
      <c r="B182" t="s">
        <v>1238</v>
      </c>
      <c r="C182" t="s">
        <v>910</v>
      </c>
      <c r="D182">
        <v>33.19</v>
      </c>
      <c r="E182">
        <v>232</v>
      </c>
      <c r="F182">
        <v>141</v>
      </c>
      <c r="G182">
        <v>5</v>
      </c>
      <c r="H182">
        <v>1845</v>
      </c>
      <c r="I182">
        <v>2522</v>
      </c>
      <c r="J182">
        <v>165</v>
      </c>
      <c r="K182">
        <v>388</v>
      </c>
      <c r="L182" s="17">
        <v>1.6500000000000001E-33</v>
      </c>
      <c r="M182">
        <v>134</v>
      </c>
    </row>
    <row r="183" spans="1:13" x14ac:dyDescent="0.3">
      <c r="A183" t="s">
        <v>1239</v>
      </c>
      <c r="B183" t="s">
        <v>1240</v>
      </c>
      <c r="C183" t="s">
        <v>1241</v>
      </c>
      <c r="D183">
        <v>41.497</v>
      </c>
      <c r="E183">
        <v>147</v>
      </c>
      <c r="F183">
        <v>85</v>
      </c>
      <c r="G183">
        <v>1</v>
      </c>
      <c r="H183">
        <v>1541</v>
      </c>
      <c r="I183">
        <v>1978</v>
      </c>
      <c r="J183">
        <v>11</v>
      </c>
      <c r="K183">
        <v>157</v>
      </c>
      <c r="L183" s="17">
        <v>5.5799999999999998E-33</v>
      </c>
      <c r="M183">
        <v>125</v>
      </c>
    </row>
    <row r="184" spans="1:13" x14ac:dyDescent="0.3">
      <c r="A184" t="s">
        <v>1242</v>
      </c>
      <c r="B184" t="s">
        <v>1243</v>
      </c>
      <c r="C184" t="s">
        <v>910</v>
      </c>
      <c r="D184">
        <v>36.485999999999997</v>
      </c>
      <c r="E184">
        <v>148</v>
      </c>
      <c r="F184">
        <v>90</v>
      </c>
      <c r="G184">
        <v>2</v>
      </c>
      <c r="H184">
        <v>589</v>
      </c>
      <c r="I184">
        <v>1023</v>
      </c>
      <c r="J184">
        <v>28</v>
      </c>
      <c r="K184">
        <v>174</v>
      </c>
      <c r="L184" s="17">
        <v>8.2300000000000007E-33</v>
      </c>
      <c r="M184">
        <v>126</v>
      </c>
    </row>
    <row r="185" spans="1:13" x14ac:dyDescent="0.3">
      <c r="A185" t="s">
        <v>1244</v>
      </c>
      <c r="B185" t="s">
        <v>1245</v>
      </c>
      <c r="C185" t="s">
        <v>1246</v>
      </c>
      <c r="D185">
        <v>31.707000000000001</v>
      </c>
      <c r="E185">
        <v>287</v>
      </c>
      <c r="F185">
        <v>167</v>
      </c>
      <c r="G185">
        <v>11</v>
      </c>
      <c r="H185">
        <v>3408</v>
      </c>
      <c r="I185">
        <v>2572</v>
      </c>
      <c r="J185">
        <v>16</v>
      </c>
      <c r="K185">
        <v>281</v>
      </c>
      <c r="L185" s="17">
        <v>1.3499999999999999E-32</v>
      </c>
      <c r="M185">
        <v>132</v>
      </c>
    </row>
    <row r="186" spans="1:13" x14ac:dyDescent="0.3">
      <c r="A186" t="s">
        <v>1247</v>
      </c>
      <c r="B186" t="s">
        <v>1248</v>
      </c>
      <c r="C186" t="s">
        <v>1249</v>
      </c>
      <c r="D186">
        <v>25.67</v>
      </c>
      <c r="E186">
        <v>448</v>
      </c>
      <c r="F186">
        <v>257</v>
      </c>
      <c r="G186">
        <v>11</v>
      </c>
      <c r="H186">
        <v>117</v>
      </c>
      <c r="I186">
        <v>1376</v>
      </c>
      <c r="J186">
        <v>9</v>
      </c>
      <c r="K186">
        <v>408</v>
      </c>
      <c r="L186" s="17">
        <v>7.54E-31</v>
      </c>
      <c r="M186">
        <v>123</v>
      </c>
    </row>
    <row r="187" spans="1:13" x14ac:dyDescent="0.3">
      <c r="A187" t="s">
        <v>1250</v>
      </c>
      <c r="B187" t="s">
        <v>1251</v>
      </c>
      <c r="C187" t="s">
        <v>862</v>
      </c>
      <c r="D187">
        <v>54.015000000000001</v>
      </c>
      <c r="E187">
        <v>137</v>
      </c>
      <c r="F187">
        <v>60</v>
      </c>
      <c r="G187">
        <v>2</v>
      </c>
      <c r="H187">
        <v>2945</v>
      </c>
      <c r="I187">
        <v>2544</v>
      </c>
      <c r="J187">
        <v>634</v>
      </c>
      <c r="K187">
        <v>770</v>
      </c>
      <c r="L187" s="18">
        <v>1.2499999999999999E-30</v>
      </c>
      <c r="M187">
        <v>123</v>
      </c>
    </row>
    <row r="188" spans="1:13" x14ac:dyDescent="0.3">
      <c r="A188" t="s">
        <v>1252</v>
      </c>
      <c r="B188" t="s">
        <v>1253</v>
      </c>
      <c r="C188" t="s">
        <v>1254</v>
      </c>
      <c r="D188">
        <v>48.387</v>
      </c>
      <c r="E188">
        <v>124</v>
      </c>
      <c r="F188">
        <v>53</v>
      </c>
      <c r="G188">
        <v>3</v>
      </c>
      <c r="H188">
        <v>210</v>
      </c>
      <c r="I188">
        <v>548</v>
      </c>
      <c r="J188">
        <v>430</v>
      </c>
      <c r="K188">
        <v>553</v>
      </c>
      <c r="L188" s="17">
        <v>1.6399999999999999E-30</v>
      </c>
      <c r="M188">
        <v>119</v>
      </c>
    </row>
    <row r="189" spans="1:13" x14ac:dyDescent="0.3">
      <c r="A189" t="s">
        <v>1255</v>
      </c>
      <c r="B189" t="s">
        <v>1256</v>
      </c>
      <c r="C189" t="s">
        <v>1257</v>
      </c>
      <c r="D189">
        <v>43.332999999999998</v>
      </c>
      <c r="E189">
        <v>150</v>
      </c>
      <c r="F189">
        <v>78</v>
      </c>
      <c r="G189">
        <v>3</v>
      </c>
      <c r="H189">
        <v>2</v>
      </c>
      <c r="I189">
        <v>439</v>
      </c>
      <c r="J189">
        <v>50</v>
      </c>
      <c r="K189">
        <v>196</v>
      </c>
      <c r="L189" s="17">
        <v>5.9400000000000002E-30</v>
      </c>
      <c r="M189">
        <v>118</v>
      </c>
    </row>
    <row r="190" spans="1:13" x14ac:dyDescent="0.3">
      <c r="A190" t="s">
        <v>1258</v>
      </c>
      <c r="B190" t="s">
        <v>1259</v>
      </c>
      <c r="C190" t="s">
        <v>910</v>
      </c>
      <c r="D190">
        <v>90.566000000000003</v>
      </c>
      <c r="E190">
        <v>53</v>
      </c>
      <c r="F190">
        <v>5</v>
      </c>
      <c r="G190">
        <v>0</v>
      </c>
      <c r="H190">
        <v>439</v>
      </c>
      <c r="I190">
        <v>281</v>
      </c>
      <c r="J190">
        <v>165</v>
      </c>
      <c r="K190">
        <v>217</v>
      </c>
      <c r="L190" s="17">
        <v>8.0199999999999998E-30</v>
      </c>
      <c r="M190">
        <v>106</v>
      </c>
    </row>
    <row r="191" spans="1:13" x14ac:dyDescent="0.3">
      <c r="A191" t="s">
        <v>1260</v>
      </c>
      <c r="B191" t="s">
        <v>1261</v>
      </c>
      <c r="C191" t="s">
        <v>1262</v>
      </c>
      <c r="D191">
        <v>34.228000000000002</v>
      </c>
      <c r="E191">
        <v>298</v>
      </c>
      <c r="F191">
        <v>101</v>
      </c>
      <c r="G191">
        <v>12</v>
      </c>
      <c r="H191">
        <v>7658</v>
      </c>
      <c r="I191">
        <v>8530</v>
      </c>
      <c r="J191">
        <v>2892</v>
      </c>
      <c r="K191">
        <v>3101</v>
      </c>
      <c r="L191" s="17">
        <v>8.8900000000000005E-30</v>
      </c>
      <c r="M191">
        <v>129</v>
      </c>
    </row>
    <row r="192" spans="1:13" x14ac:dyDescent="0.3">
      <c r="A192" t="s">
        <v>1263</v>
      </c>
      <c r="B192" t="s">
        <v>1264</v>
      </c>
      <c r="C192" t="s">
        <v>1265</v>
      </c>
      <c r="D192">
        <v>36.110999999999997</v>
      </c>
      <c r="E192">
        <v>180</v>
      </c>
      <c r="F192">
        <v>97</v>
      </c>
      <c r="G192">
        <v>6</v>
      </c>
      <c r="H192">
        <v>157</v>
      </c>
      <c r="I192">
        <v>654</v>
      </c>
      <c r="J192">
        <v>322</v>
      </c>
      <c r="K192">
        <v>497</v>
      </c>
      <c r="L192" s="17">
        <v>4.2100000000000001E-29</v>
      </c>
      <c r="M192">
        <v>116</v>
      </c>
    </row>
    <row r="193" spans="1:13" x14ac:dyDescent="0.3">
      <c r="A193" t="s">
        <v>1266</v>
      </c>
      <c r="B193" t="s">
        <v>1267</v>
      </c>
      <c r="C193" t="s">
        <v>910</v>
      </c>
      <c r="D193">
        <v>33.332999999999998</v>
      </c>
      <c r="E193">
        <v>231</v>
      </c>
      <c r="F193">
        <v>132</v>
      </c>
      <c r="G193">
        <v>7</v>
      </c>
      <c r="H193">
        <v>606</v>
      </c>
      <c r="I193">
        <v>1277</v>
      </c>
      <c r="J193">
        <v>43</v>
      </c>
      <c r="K193">
        <v>258</v>
      </c>
      <c r="L193" s="17">
        <v>9.7400000000000003E-29</v>
      </c>
      <c r="M193">
        <v>114</v>
      </c>
    </row>
    <row r="194" spans="1:13" x14ac:dyDescent="0.3">
      <c r="A194" t="s">
        <v>1268</v>
      </c>
      <c r="B194" t="s">
        <v>1269</v>
      </c>
      <c r="C194" t="s">
        <v>1270</v>
      </c>
      <c r="D194">
        <v>28.690999999999999</v>
      </c>
      <c r="E194">
        <v>359</v>
      </c>
      <c r="F194">
        <v>211</v>
      </c>
      <c r="G194">
        <v>16</v>
      </c>
      <c r="H194">
        <v>649</v>
      </c>
      <c r="I194">
        <v>1617</v>
      </c>
      <c r="J194">
        <v>240</v>
      </c>
      <c r="K194">
        <v>589</v>
      </c>
      <c r="L194" s="17">
        <v>1.7999999999999999E-28</v>
      </c>
      <c r="M194">
        <v>119</v>
      </c>
    </row>
    <row r="195" spans="1:13" x14ac:dyDescent="0.3">
      <c r="A195" t="s">
        <v>1271</v>
      </c>
      <c r="B195" t="s">
        <v>1272</v>
      </c>
      <c r="C195" t="s">
        <v>1273</v>
      </c>
      <c r="D195">
        <v>47.966999999999999</v>
      </c>
      <c r="E195">
        <v>123</v>
      </c>
      <c r="F195">
        <v>53</v>
      </c>
      <c r="G195">
        <v>3</v>
      </c>
      <c r="H195">
        <v>340</v>
      </c>
      <c r="I195">
        <v>705</v>
      </c>
      <c r="J195">
        <v>14</v>
      </c>
      <c r="K195">
        <v>126</v>
      </c>
      <c r="L195" s="17">
        <v>2.1099999999999998E-28</v>
      </c>
      <c r="M195">
        <v>109</v>
      </c>
    </row>
    <row r="196" spans="1:13" x14ac:dyDescent="0.3">
      <c r="A196" t="s">
        <v>1274</v>
      </c>
      <c r="B196" t="s">
        <v>1275</v>
      </c>
      <c r="C196" t="s">
        <v>1276</v>
      </c>
      <c r="D196">
        <v>28.510999999999999</v>
      </c>
      <c r="E196">
        <v>235</v>
      </c>
      <c r="F196">
        <v>127</v>
      </c>
      <c r="G196">
        <v>3</v>
      </c>
      <c r="H196">
        <v>1620</v>
      </c>
      <c r="I196">
        <v>2237</v>
      </c>
      <c r="J196">
        <v>124</v>
      </c>
      <c r="K196">
        <v>346</v>
      </c>
      <c r="L196" s="17">
        <v>4.7199999999999999E-28</v>
      </c>
      <c r="M196">
        <v>115</v>
      </c>
    </row>
    <row r="197" spans="1:13" x14ac:dyDescent="0.3">
      <c r="A197" t="s">
        <v>1277</v>
      </c>
      <c r="B197" t="s">
        <v>1278</v>
      </c>
      <c r="C197" t="s">
        <v>1279</v>
      </c>
      <c r="D197">
        <v>36.279000000000003</v>
      </c>
      <c r="E197">
        <v>215</v>
      </c>
      <c r="F197">
        <v>106</v>
      </c>
      <c r="G197">
        <v>8</v>
      </c>
      <c r="H197">
        <v>394</v>
      </c>
      <c r="I197">
        <v>1020</v>
      </c>
      <c r="J197">
        <v>1214</v>
      </c>
      <c r="K197">
        <v>1403</v>
      </c>
      <c r="L197" s="17">
        <v>4.75E-28</v>
      </c>
      <c r="M197">
        <v>122</v>
      </c>
    </row>
    <row r="198" spans="1:13" x14ac:dyDescent="0.3">
      <c r="A198" t="s">
        <v>1280</v>
      </c>
      <c r="B198" t="s">
        <v>1281</v>
      </c>
      <c r="C198" t="s">
        <v>910</v>
      </c>
      <c r="D198">
        <v>31.437000000000001</v>
      </c>
      <c r="E198">
        <v>334</v>
      </c>
      <c r="F198">
        <v>221</v>
      </c>
      <c r="G198">
        <v>4</v>
      </c>
      <c r="H198">
        <v>49</v>
      </c>
      <c r="I198">
        <v>1032</v>
      </c>
      <c r="J198">
        <v>299</v>
      </c>
      <c r="K198">
        <v>630</v>
      </c>
      <c r="L198" s="17">
        <v>6.3599999999999999E-28</v>
      </c>
      <c r="M198">
        <v>113</v>
      </c>
    </row>
    <row r="199" spans="1:13" x14ac:dyDescent="0.3">
      <c r="A199" t="s">
        <v>1282</v>
      </c>
      <c r="B199" t="s">
        <v>1283</v>
      </c>
      <c r="C199" t="s">
        <v>1284</v>
      </c>
      <c r="D199">
        <v>38.462000000000003</v>
      </c>
      <c r="E199">
        <v>156</v>
      </c>
      <c r="F199">
        <v>74</v>
      </c>
      <c r="G199">
        <v>4</v>
      </c>
      <c r="H199">
        <v>4</v>
      </c>
      <c r="I199">
        <v>465</v>
      </c>
      <c r="J199">
        <v>58</v>
      </c>
      <c r="K199">
        <v>193</v>
      </c>
      <c r="L199" s="17">
        <v>1.31E-27</v>
      </c>
      <c r="M199">
        <v>108</v>
      </c>
    </row>
    <row r="200" spans="1:13" x14ac:dyDescent="0.3">
      <c r="A200" t="s">
        <v>1285</v>
      </c>
      <c r="B200" t="s">
        <v>1286</v>
      </c>
      <c r="C200" t="s">
        <v>910</v>
      </c>
      <c r="D200">
        <v>37.287999999999997</v>
      </c>
      <c r="E200">
        <v>177</v>
      </c>
      <c r="F200">
        <v>101</v>
      </c>
      <c r="G200">
        <v>3</v>
      </c>
      <c r="H200">
        <v>4</v>
      </c>
      <c r="I200">
        <v>507</v>
      </c>
      <c r="J200">
        <v>308</v>
      </c>
      <c r="K200">
        <v>483</v>
      </c>
      <c r="L200" s="17">
        <v>1.5900000000000001E-27</v>
      </c>
      <c r="M200">
        <v>106</v>
      </c>
    </row>
    <row r="201" spans="1:13" x14ac:dyDescent="0.3">
      <c r="A201" t="s">
        <v>1287</v>
      </c>
      <c r="B201" t="s">
        <v>1288</v>
      </c>
      <c r="C201" t="s">
        <v>1289</v>
      </c>
      <c r="D201">
        <v>33.853999999999999</v>
      </c>
      <c r="E201">
        <v>192</v>
      </c>
      <c r="F201">
        <v>91</v>
      </c>
      <c r="G201">
        <v>4</v>
      </c>
      <c r="H201">
        <v>184</v>
      </c>
      <c r="I201">
        <v>759</v>
      </c>
      <c r="J201">
        <v>4</v>
      </c>
      <c r="K201">
        <v>159</v>
      </c>
      <c r="L201" s="17">
        <v>2.8799999999999999E-27</v>
      </c>
      <c r="M201">
        <v>107</v>
      </c>
    </row>
    <row r="202" spans="1:13" x14ac:dyDescent="0.3">
      <c r="A202" t="s">
        <v>1290</v>
      </c>
      <c r="B202" t="s">
        <v>1291</v>
      </c>
      <c r="C202" t="s">
        <v>1292</v>
      </c>
      <c r="D202">
        <v>26.849</v>
      </c>
      <c r="E202">
        <v>365</v>
      </c>
      <c r="F202">
        <v>195</v>
      </c>
      <c r="G202">
        <v>11</v>
      </c>
      <c r="H202">
        <v>703</v>
      </c>
      <c r="I202">
        <v>1764</v>
      </c>
      <c r="J202">
        <v>623</v>
      </c>
      <c r="K202">
        <v>926</v>
      </c>
      <c r="L202" s="17">
        <v>1.1E-26</v>
      </c>
      <c r="M202">
        <v>116</v>
      </c>
    </row>
    <row r="203" spans="1:13" x14ac:dyDescent="0.3">
      <c r="A203" t="s">
        <v>1293</v>
      </c>
      <c r="B203" t="s">
        <v>1294</v>
      </c>
      <c r="C203" t="s">
        <v>1295</v>
      </c>
      <c r="D203">
        <v>23.992000000000001</v>
      </c>
      <c r="E203">
        <v>471</v>
      </c>
      <c r="F203">
        <v>291</v>
      </c>
      <c r="G203">
        <v>14</v>
      </c>
      <c r="H203">
        <v>283</v>
      </c>
      <c r="I203">
        <v>1590</v>
      </c>
      <c r="J203">
        <v>24</v>
      </c>
      <c r="K203">
        <v>462</v>
      </c>
      <c r="L203" s="17">
        <v>1.4900000000000001E-26</v>
      </c>
      <c r="M203">
        <v>114</v>
      </c>
    </row>
    <row r="204" spans="1:13" x14ac:dyDescent="0.3">
      <c r="A204" t="s">
        <v>1296</v>
      </c>
      <c r="B204" t="s">
        <v>1297</v>
      </c>
      <c r="C204" t="s">
        <v>1298</v>
      </c>
      <c r="D204">
        <v>34.694000000000003</v>
      </c>
      <c r="E204">
        <v>196</v>
      </c>
      <c r="F204">
        <v>76</v>
      </c>
      <c r="G204">
        <v>5</v>
      </c>
      <c r="H204">
        <v>115</v>
      </c>
      <c r="I204">
        <v>564</v>
      </c>
      <c r="J204">
        <v>26</v>
      </c>
      <c r="K204">
        <v>215</v>
      </c>
      <c r="L204" s="17">
        <v>3.6699999999999999E-26</v>
      </c>
      <c r="M204">
        <v>100</v>
      </c>
    </row>
    <row r="205" spans="1:13" x14ac:dyDescent="0.3">
      <c r="A205" t="s">
        <v>1299</v>
      </c>
      <c r="B205" t="s">
        <v>1300</v>
      </c>
      <c r="C205" t="s">
        <v>910</v>
      </c>
      <c r="D205">
        <v>69.117999999999995</v>
      </c>
      <c r="E205">
        <v>68</v>
      </c>
      <c r="F205">
        <v>21</v>
      </c>
      <c r="G205">
        <v>0</v>
      </c>
      <c r="H205">
        <v>304</v>
      </c>
      <c r="I205">
        <v>507</v>
      </c>
      <c r="J205">
        <v>199</v>
      </c>
      <c r="K205">
        <v>266</v>
      </c>
      <c r="L205" s="17">
        <v>3.7600000000000003E-26</v>
      </c>
      <c r="M205">
        <v>108</v>
      </c>
    </row>
    <row r="206" spans="1:13" x14ac:dyDescent="0.3">
      <c r="A206" t="s">
        <v>1301</v>
      </c>
      <c r="B206" t="s">
        <v>1302</v>
      </c>
      <c r="C206" t="s">
        <v>1303</v>
      </c>
      <c r="D206">
        <v>26.904</v>
      </c>
      <c r="E206">
        <v>197</v>
      </c>
      <c r="F206">
        <v>138</v>
      </c>
      <c r="G206">
        <v>1</v>
      </c>
      <c r="H206">
        <v>1092</v>
      </c>
      <c r="I206">
        <v>1682</v>
      </c>
      <c r="J206">
        <v>9</v>
      </c>
      <c r="K206">
        <v>199</v>
      </c>
      <c r="L206" s="17">
        <v>3.7800000000000002E-26</v>
      </c>
      <c r="M206">
        <v>112</v>
      </c>
    </row>
    <row r="207" spans="1:13" x14ac:dyDescent="0.3">
      <c r="A207" t="s">
        <v>1304</v>
      </c>
      <c r="B207" t="s">
        <v>1305</v>
      </c>
      <c r="C207" t="s">
        <v>1306</v>
      </c>
      <c r="D207">
        <v>39.316000000000003</v>
      </c>
      <c r="E207">
        <v>117</v>
      </c>
      <c r="F207">
        <v>71</v>
      </c>
      <c r="G207">
        <v>0</v>
      </c>
      <c r="H207">
        <v>244</v>
      </c>
      <c r="I207">
        <v>594</v>
      </c>
      <c r="J207">
        <v>28</v>
      </c>
      <c r="K207">
        <v>144</v>
      </c>
      <c r="L207" s="17">
        <v>3.7900000000000002E-26</v>
      </c>
      <c r="M207">
        <v>98.6</v>
      </c>
    </row>
    <row r="208" spans="1:13" x14ac:dyDescent="0.3">
      <c r="A208" t="s">
        <v>1307</v>
      </c>
      <c r="B208" t="s">
        <v>1308</v>
      </c>
      <c r="C208" t="s">
        <v>1309</v>
      </c>
      <c r="D208">
        <v>30.451000000000001</v>
      </c>
      <c r="E208">
        <v>266</v>
      </c>
      <c r="F208">
        <v>162</v>
      </c>
      <c r="G208">
        <v>10</v>
      </c>
      <c r="H208">
        <v>342</v>
      </c>
      <c r="I208">
        <v>1112</v>
      </c>
      <c r="J208">
        <v>16</v>
      </c>
      <c r="K208">
        <v>267</v>
      </c>
      <c r="L208" s="17">
        <v>4.05E-26</v>
      </c>
      <c r="M208">
        <v>104</v>
      </c>
    </row>
    <row r="209" spans="1:13" x14ac:dyDescent="0.3">
      <c r="A209" t="s">
        <v>1310</v>
      </c>
      <c r="B209" t="s">
        <v>1311</v>
      </c>
      <c r="C209" t="s">
        <v>1312</v>
      </c>
      <c r="D209">
        <v>34.762</v>
      </c>
      <c r="E209">
        <v>210</v>
      </c>
      <c r="F209">
        <v>125</v>
      </c>
      <c r="G209">
        <v>5</v>
      </c>
      <c r="H209">
        <v>1282</v>
      </c>
      <c r="I209">
        <v>1902</v>
      </c>
      <c r="J209">
        <v>113</v>
      </c>
      <c r="K209">
        <v>313</v>
      </c>
      <c r="L209" s="17">
        <v>6.9999999999999997E-26</v>
      </c>
      <c r="M209">
        <v>108</v>
      </c>
    </row>
    <row r="210" spans="1:13" x14ac:dyDescent="0.3">
      <c r="A210" t="s">
        <v>1313</v>
      </c>
      <c r="B210" t="s">
        <v>1314</v>
      </c>
      <c r="C210" t="s">
        <v>1315</v>
      </c>
      <c r="D210">
        <v>27.873999999999999</v>
      </c>
      <c r="E210">
        <v>348</v>
      </c>
      <c r="F210">
        <v>220</v>
      </c>
      <c r="G210">
        <v>9</v>
      </c>
      <c r="H210">
        <v>235</v>
      </c>
      <c r="I210">
        <v>1266</v>
      </c>
      <c r="J210">
        <v>46</v>
      </c>
      <c r="K210">
        <v>366</v>
      </c>
      <c r="L210" s="17">
        <v>9.8999999999999995E-25</v>
      </c>
      <c r="M210">
        <v>109</v>
      </c>
    </row>
    <row r="211" spans="1:13" x14ac:dyDescent="0.3">
      <c r="A211" t="s">
        <v>1316</v>
      </c>
      <c r="B211" t="s">
        <v>1317</v>
      </c>
      <c r="C211" t="s">
        <v>1318</v>
      </c>
      <c r="D211">
        <v>24.646000000000001</v>
      </c>
      <c r="E211">
        <v>353</v>
      </c>
      <c r="F211">
        <v>220</v>
      </c>
      <c r="G211">
        <v>9</v>
      </c>
      <c r="H211">
        <v>215</v>
      </c>
      <c r="I211">
        <v>1147</v>
      </c>
      <c r="J211">
        <v>9</v>
      </c>
      <c r="K211">
        <v>357</v>
      </c>
      <c r="L211" s="17">
        <v>8.7499999999999998E-24</v>
      </c>
      <c r="M211">
        <v>103</v>
      </c>
    </row>
    <row r="212" spans="1:13" x14ac:dyDescent="0.3">
      <c r="A212" t="s">
        <v>1319</v>
      </c>
      <c r="B212" t="s">
        <v>1320</v>
      </c>
      <c r="C212" t="s">
        <v>1321</v>
      </c>
      <c r="D212">
        <v>31.364999999999998</v>
      </c>
      <c r="E212">
        <v>271</v>
      </c>
      <c r="F212">
        <v>157</v>
      </c>
      <c r="G212">
        <v>11</v>
      </c>
      <c r="H212">
        <v>242</v>
      </c>
      <c r="I212">
        <v>1003</v>
      </c>
      <c r="J212">
        <v>84</v>
      </c>
      <c r="K212">
        <v>342</v>
      </c>
      <c r="L212" s="17">
        <v>8.8600000000000006E-24</v>
      </c>
      <c r="M212">
        <v>99.4</v>
      </c>
    </row>
    <row r="213" spans="1:13" x14ac:dyDescent="0.3">
      <c r="A213" t="s">
        <v>1322</v>
      </c>
      <c r="B213" t="s">
        <v>1323</v>
      </c>
      <c r="C213" t="s">
        <v>1324</v>
      </c>
      <c r="D213">
        <v>27.940999999999999</v>
      </c>
      <c r="E213">
        <v>272</v>
      </c>
      <c r="F213">
        <v>137</v>
      </c>
      <c r="G213">
        <v>5</v>
      </c>
      <c r="H213">
        <v>2803</v>
      </c>
      <c r="I213">
        <v>3591</v>
      </c>
      <c r="J213">
        <v>15</v>
      </c>
      <c r="K213">
        <v>236</v>
      </c>
      <c r="L213" s="17">
        <v>1.01E-23</v>
      </c>
      <c r="M213">
        <v>107</v>
      </c>
    </row>
    <row r="214" spans="1:13" x14ac:dyDescent="0.3">
      <c r="A214" t="s">
        <v>1325</v>
      </c>
      <c r="B214" t="s">
        <v>1326</v>
      </c>
      <c r="C214" t="s">
        <v>910</v>
      </c>
      <c r="D214">
        <v>37.222000000000001</v>
      </c>
      <c r="E214">
        <v>180</v>
      </c>
      <c r="F214">
        <v>100</v>
      </c>
      <c r="G214">
        <v>5</v>
      </c>
      <c r="H214">
        <v>19</v>
      </c>
      <c r="I214">
        <v>549</v>
      </c>
      <c r="J214">
        <v>9</v>
      </c>
      <c r="K214">
        <v>178</v>
      </c>
      <c r="L214" s="17">
        <v>1.31E-21</v>
      </c>
      <c r="M214">
        <v>95.9</v>
      </c>
    </row>
    <row r="215" spans="1:13" x14ac:dyDescent="0.3">
      <c r="A215" t="s">
        <v>1327</v>
      </c>
      <c r="B215" t="s">
        <v>1328</v>
      </c>
      <c r="C215" t="s">
        <v>1329</v>
      </c>
      <c r="D215">
        <v>29.140999999999998</v>
      </c>
      <c r="E215">
        <v>326</v>
      </c>
      <c r="F215">
        <v>200</v>
      </c>
      <c r="G215">
        <v>8</v>
      </c>
      <c r="H215">
        <v>566</v>
      </c>
      <c r="I215">
        <v>1474</v>
      </c>
      <c r="J215">
        <v>339</v>
      </c>
      <c r="K215">
        <v>656</v>
      </c>
      <c r="L215" s="17">
        <v>2.3099999999999999E-21</v>
      </c>
      <c r="M215">
        <v>99.8</v>
      </c>
    </row>
    <row r="216" spans="1:13" x14ac:dyDescent="0.3">
      <c r="A216" t="s">
        <v>1330</v>
      </c>
      <c r="B216" t="s">
        <v>1331</v>
      </c>
      <c r="C216" t="s">
        <v>1332</v>
      </c>
      <c r="D216">
        <v>30.652999999999999</v>
      </c>
      <c r="E216">
        <v>199</v>
      </c>
      <c r="F216">
        <v>67</v>
      </c>
      <c r="G216">
        <v>6</v>
      </c>
      <c r="H216">
        <v>2185</v>
      </c>
      <c r="I216">
        <v>1589</v>
      </c>
      <c r="J216">
        <v>266</v>
      </c>
      <c r="K216">
        <v>393</v>
      </c>
      <c r="L216" s="17">
        <v>3.1400000000000001E-21</v>
      </c>
      <c r="M216">
        <v>74.3</v>
      </c>
    </row>
    <row r="217" spans="1:13" x14ac:dyDescent="0.3">
      <c r="A217" t="s">
        <v>1333</v>
      </c>
      <c r="B217" t="s">
        <v>1334</v>
      </c>
      <c r="C217" t="s">
        <v>1335</v>
      </c>
      <c r="D217">
        <v>33.116999999999997</v>
      </c>
      <c r="E217">
        <v>154</v>
      </c>
      <c r="F217">
        <v>89</v>
      </c>
      <c r="G217">
        <v>4</v>
      </c>
      <c r="H217">
        <v>136</v>
      </c>
      <c r="I217">
        <v>594</v>
      </c>
      <c r="J217">
        <v>14</v>
      </c>
      <c r="K217">
        <v>154</v>
      </c>
      <c r="L217" s="18">
        <v>9.1100000000000003E-20</v>
      </c>
      <c r="M217">
        <v>88.2</v>
      </c>
    </row>
    <row r="218" spans="1:13" x14ac:dyDescent="0.3">
      <c r="A218" t="s">
        <v>1336</v>
      </c>
      <c r="B218" t="s">
        <v>1337</v>
      </c>
      <c r="C218" t="s">
        <v>910</v>
      </c>
      <c r="D218">
        <v>35.744999999999997</v>
      </c>
      <c r="E218">
        <v>235</v>
      </c>
      <c r="F218">
        <v>73</v>
      </c>
      <c r="G218">
        <v>5</v>
      </c>
      <c r="H218">
        <v>4196</v>
      </c>
      <c r="I218">
        <v>4795</v>
      </c>
      <c r="J218">
        <v>495</v>
      </c>
      <c r="K218">
        <v>686</v>
      </c>
      <c r="L218" s="17">
        <v>9.5500000000000005E-20</v>
      </c>
      <c r="M218">
        <v>95.1</v>
      </c>
    </row>
    <row r="219" spans="1:13" x14ac:dyDescent="0.3">
      <c r="A219" t="s">
        <v>1338</v>
      </c>
      <c r="B219" t="s">
        <v>1339</v>
      </c>
      <c r="C219" t="s">
        <v>1340</v>
      </c>
      <c r="D219">
        <v>26.032</v>
      </c>
      <c r="E219">
        <v>315</v>
      </c>
      <c r="F219">
        <v>191</v>
      </c>
      <c r="G219">
        <v>13</v>
      </c>
      <c r="H219">
        <v>386</v>
      </c>
      <c r="I219">
        <v>1243</v>
      </c>
      <c r="J219">
        <v>10</v>
      </c>
      <c r="K219">
        <v>311</v>
      </c>
      <c r="L219" s="17">
        <v>1.5100000000000001E-19</v>
      </c>
      <c r="M219">
        <v>93.2</v>
      </c>
    </row>
    <row r="220" spans="1:13" x14ac:dyDescent="0.3">
      <c r="A220" t="s">
        <v>1341</v>
      </c>
      <c r="B220" t="s">
        <v>1342</v>
      </c>
      <c r="C220" t="s">
        <v>910</v>
      </c>
      <c r="D220">
        <v>70.492000000000004</v>
      </c>
      <c r="E220">
        <v>61</v>
      </c>
      <c r="F220">
        <v>18</v>
      </c>
      <c r="G220">
        <v>0</v>
      </c>
      <c r="H220">
        <v>1686</v>
      </c>
      <c r="I220">
        <v>1868</v>
      </c>
      <c r="J220">
        <v>2196</v>
      </c>
      <c r="K220">
        <v>2256</v>
      </c>
      <c r="L220" s="17">
        <v>1.15E-18</v>
      </c>
      <c r="M220">
        <v>89.7</v>
      </c>
    </row>
    <row r="221" spans="1:13" x14ac:dyDescent="0.3">
      <c r="A221" t="s">
        <v>1343</v>
      </c>
      <c r="B221" t="s">
        <v>1344</v>
      </c>
      <c r="C221" t="s">
        <v>1345</v>
      </c>
      <c r="D221">
        <v>29.138000000000002</v>
      </c>
      <c r="E221">
        <v>429</v>
      </c>
      <c r="F221">
        <v>261</v>
      </c>
      <c r="G221">
        <v>14</v>
      </c>
      <c r="H221">
        <v>763</v>
      </c>
      <c r="I221">
        <v>2022</v>
      </c>
      <c r="J221">
        <v>221</v>
      </c>
      <c r="K221">
        <v>615</v>
      </c>
      <c r="L221" s="17">
        <v>2.1600000000000001E-18</v>
      </c>
      <c r="M221">
        <v>90.1</v>
      </c>
    </row>
    <row r="222" spans="1:13" x14ac:dyDescent="0.3">
      <c r="A222" t="s">
        <v>1346</v>
      </c>
      <c r="B222" t="s">
        <v>1347</v>
      </c>
      <c r="C222" t="s">
        <v>1348</v>
      </c>
      <c r="D222">
        <v>32.258000000000003</v>
      </c>
      <c r="E222">
        <v>217</v>
      </c>
      <c r="F222">
        <v>134</v>
      </c>
      <c r="G222">
        <v>6</v>
      </c>
      <c r="H222">
        <v>121</v>
      </c>
      <c r="I222">
        <v>750</v>
      </c>
      <c r="J222">
        <v>248</v>
      </c>
      <c r="K222">
        <v>458</v>
      </c>
      <c r="L222" s="17">
        <v>1.3400000000000001E-16</v>
      </c>
      <c r="M222">
        <v>80.099999999999994</v>
      </c>
    </row>
    <row r="223" spans="1:13" x14ac:dyDescent="0.3">
      <c r="A223" t="s">
        <v>1349</v>
      </c>
      <c r="B223" t="s">
        <v>1350</v>
      </c>
      <c r="C223" t="s">
        <v>1351</v>
      </c>
      <c r="D223">
        <v>31.602</v>
      </c>
      <c r="E223">
        <v>231</v>
      </c>
      <c r="F223">
        <v>141</v>
      </c>
      <c r="G223">
        <v>8</v>
      </c>
      <c r="H223">
        <v>4559</v>
      </c>
      <c r="I223">
        <v>5227</v>
      </c>
      <c r="J223">
        <v>103</v>
      </c>
      <c r="K223">
        <v>324</v>
      </c>
      <c r="L223" s="17">
        <v>5.58E-16</v>
      </c>
      <c r="M223">
        <v>80.900000000000006</v>
      </c>
    </row>
    <row r="224" spans="1:13" x14ac:dyDescent="0.3">
      <c r="A224" t="s">
        <v>1352</v>
      </c>
      <c r="B224" t="s">
        <v>1353</v>
      </c>
      <c r="C224" t="s">
        <v>1354</v>
      </c>
      <c r="D224">
        <v>33.774999999999999</v>
      </c>
      <c r="E224">
        <v>151</v>
      </c>
      <c r="F224">
        <v>93</v>
      </c>
      <c r="G224">
        <v>3</v>
      </c>
      <c r="H224">
        <v>1180</v>
      </c>
      <c r="I224">
        <v>1614</v>
      </c>
      <c r="J224">
        <v>297</v>
      </c>
      <c r="K224">
        <v>446</v>
      </c>
      <c r="L224" s="17">
        <v>6.43E-16</v>
      </c>
      <c r="M224">
        <v>82</v>
      </c>
    </row>
    <row r="225" spans="1:13" x14ac:dyDescent="0.3">
      <c r="A225" t="s">
        <v>1355</v>
      </c>
      <c r="B225" t="s">
        <v>1356</v>
      </c>
      <c r="C225" t="s">
        <v>1357</v>
      </c>
      <c r="D225">
        <v>30.434999999999999</v>
      </c>
      <c r="E225">
        <v>230</v>
      </c>
      <c r="F225">
        <v>134</v>
      </c>
      <c r="G225">
        <v>7</v>
      </c>
      <c r="H225">
        <v>1236</v>
      </c>
      <c r="I225">
        <v>1853</v>
      </c>
      <c r="J225">
        <v>135</v>
      </c>
      <c r="K225">
        <v>362</v>
      </c>
      <c r="L225" s="17">
        <v>8.7299999999999999E-16</v>
      </c>
      <c r="M225">
        <v>79.3</v>
      </c>
    </row>
    <row r="226" spans="1:13" x14ac:dyDescent="0.3">
      <c r="A226" t="s">
        <v>1358</v>
      </c>
      <c r="B226" t="s">
        <v>1359</v>
      </c>
      <c r="C226" t="s">
        <v>1360</v>
      </c>
      <c r="D226">
        <v>24.911000000000001</v>
      </c>
      <c r="E226">
        <v>281</v>
      </c>
      <c r="F226">
        <v>176</v>
      </c>
      <c r="G226">
        <v>8</v>
      </c>
      <c r="H226">
        <v>10</v>
      </c>
      <c r="I226">
        <v>825</v>
      </c>
      <c r="J226">
        <v>694</v>
      </c>
      <c r="K226">
        <v>948</v>
      </c>
      <c r="L226" s="17">
        <v>1.3E-15</v>
      </c>
      <c r="M226">
        <v>77.400000000000006</v>
      </c>
    </row>
    <row r="227" spans="1:13" x14ac:dyDescent="0.3">
      <c r="A227" t="s">
        <v>1361</v>
      </c>
      <c r="B227" t="s">
        <v>1362</v>
      </c>
      <c r="C227" t="s">
        <v>910</v>
      </c>
      <c r="D227">
        <v>26.95</v>
      </c>
      <c r="E227">
        <v>282</v>
      </c>
      <c r="F227">
        <v>170</v>
      </c>
      <c r="G227">
        <v>11</v>
      </c>
      <c r="H227">
        <v>1218</v>
      </c>
      <c r="I227">
        <v>1976</v>
      </c>
      <c r="J227">
        <v>1197</v>
      </c>
      <c r="K227">
        <v>1471</v>
      </c>
      <c r="L227" s="17">
        <v>4.5100000000000003E-15</v>
      </c>
      <c r="M227">
        <v>80.099999999999994</v>
      </c>
    </row>
    <row r="228" spans="1:13" x14ac:dyDescent="0.3">
      <c r="A228" t="s">
        <v>1363</v>
      </c>
      <c r="B228" t="s">
        <v>1364</v>
      </c>
      <c r="C228" t="s">
        <v>910</v>
      </c>
      <c r="D228">
        <v>37.588999999999999</v>
      </c>
      <c r="E228">
        <v>141</v>
      </c>
      <c r="F228">
        <v>29</v>
      </c>
      <c r="G228">
        <v>4</v>
      </c>
      <c r="H228">
        <v>114</v>
      </c>
      <c r="I228">
        <v>359</v>
      </c>
      <c r="J228">
        <v>22</v>
      </c>
      <c r="K228">
        <v>162</v>
      </c>
      <c r="L228" s="17">
        <v>4.8200000000000002E-15</v>
      </c>
      <c r="M228">
        <v>69.3</v>
      </c>
    </row>
    <row r="229" spans="1:13" x14ac:dyDescent="0.3">
      <c r="A229" t="s">
        <v>1365</v>
      </c>
      <c r="B229" t="s">
        <v>1366</v>
      </c>
      <c r="C229" t="s">
        <v>1367</v>
      </c>
      <c r="D229">
        <v>26.556000000000001</v>
      </c>
      <c r="E229">
        <v>241</v>
      </c>
      <c r="F229">
        <v>135</v>
      </c>
      <c r="G229">
        <v>5</v>
      </c>
      <c r="H229">
        <v>991</v>
      </c>
      <c r="I229">
        <v>1701</v>
      </c>
      <c r="J229">
        <v>367</v>
      </c>
      <c r="K229">
        <v>569</v>
      </c>
      <c r="L229" s="17">
        <v>1.62E-14</v>
      </c>
      <c r="M229">
        <v>75.099999999999994</v>
      </c>
    </row>
    <row r="230" spans="1:13" x14ac:dyDescent="0.3">
      <c r="A230" t="s">
        <v>1368</v>
      </c>
      <c r="B230" t="s">
        <v>1369</v>
      </c>
      <c r="C230" t="s">
        <v>1370</v>
      </c>
      <c r="D230">
        <v>61.363999999999997</v>
      </c>
      <c r="E230">
        <v>44</v>
      </c>
      <c r="F230">
        <v>17</v>
      </c>
      <c r="G230">
        <v>0</v>
      </c>
      <c r="H230">
        <v>258</v>
      </c>
      <c r="I230">
        <v>389</v>
      </c>
      <c r="J230">
        <v>33</v>
      </c>
      <c r="K230">
        <v>76</v>
      </c>
      <c r="L230" s="17">
        <v>4.6900000000000001E-14</v>
      </c>
      <c r="M230">
        <v>65.900000000000006</v>
      </c>
    </row>
    <row r="231" spans="1:13" x14ac:dyDescent="0.3">
      <c r="A231" t="s">
        <v>1371</v>
      </c>
      <c r="B231" t="s">
        <v>1372</v>
      </c>
      <c r="C231" t="s">
        <v>910</v>
      </c>
      <c r="D231">
        <v>32.692</v>
      </c>
      <c r="E231">
        <v>156</v>
      </c>
      <c r="F231">
        <v>89</v>
      </c>
      <c r="G231">
        <v>4</v>
      </c>
      <c r="H231">
        <v>765</v>
      </c>
      <c r="I231">
        <v>1193</v>
      </c>
      <c r="J231">
        <v>50</v>
      </c>
      <c r="K231">
        <v>202</v>
      </c>
      <c r="L231" s="17">
        <v>1.19E-13</v>
      </c>
      <c r="M231">
        <v>68.900000000000006</v>
      </c>
    </row>
    <row r="232" spans="1:13" x14ac:dyDescent="0.3">
      <c r="A232" t="s">
        <v>1373</v>
      </c>
      <c r="B232" t="s">
        <v>1374</v>
      </c>
      <c r="C232" t="s">
        <v>910</v>
      </c>
      <c r="D232">
        <v>30.488</v>
      </c>
      <c r="E232">
        <v>164</v>
      </c>
      <c r="F232">
        <v>95</v>
      </c>
      <c r="G232">
        <v>6</v>
      </c>
      <c r="H232">
        <v>1504</v>
      </c>
      <c r="I232">
        <v>1956</v>
      </c>
      <c r="J232">
        <v>411</v>
      </c>
      <c r="K232">
        <v>568</v>
      </c>
      <c r="L232" s="17">
        <v>2.2099999999999999E-13</v>
      </c>
      <c r="M232">
        <v>72.400000000000006</v>
      </c>
    </row>
    <row r="233" spans="1:13" x14ac:dyDescent="0.3">
      <c r="A233" t="s">
        <v>1375</v>
      </c>
      <c r="B233" t="s">
        <v>1376</v>
      </c>
      <c r="C233" t="s">
        <v>916</v>
      </c>
      <c r="D233">
        <v>32.856999999999999</v>
      </c>
      <c r="E233">
        <v>140</v>
      </c>
      <c r="F233">
        <v>56</v>
      </c>
      <c r="G233">
        <v>2</v>
      </c>
      <c r="H233">
        <v>1997</v>
      </c>
      <c r="I233">
        <v>1599</v>
      </c>
      <c r="J233">
        <v>129</v>
      </c>
      <c r="K233">
        <v>237</v>
      </c>
      <c r="L233" s="17">
        <v>3.4699999999999999E-13</v>
      </c>
      <c r="M233">
        <v>71.2</v>
      </c>
    </row>
    <row r="234" spans="1:13" x14ac:dyDescent="0.3">
      <c r="A234" t="s">
        <v>1377</v>
      </c>
      <c r="B234" t="s">
        <v>1378</v>
      </c>
      <c r="C234" t="s">
        <v>1379</v>
      </c>
      <c r="D234">
        <v>35.648000000000003</v>
      </c>
      <c r="E234">
        <v>216</v>
      </c>
      <c r="F234">
        <v>118</v>
      </c>
      <c r="G234">
        <v>2</v>
      </c>
      <c r="H234">
        <v>97</v>
      </c>
      <c r="I234">
        <v>714</v>
      </c>
      <c r="J234">
        <v>63</v>
      </c>
      <c r="K234">
        <v>267</v>
      </c>
      <c r="L234" s="17">
        <v>5.0699999999999996E-13</v>
      </c>
      <c r="M234">
        <v>68.599999999999994</v>
      </c>
    </row>
    <row r="235" spans="1:13" x14ac:dyDescent="0.3">
      <c r="A235" t="s">
        <v>1380</v>
      </c>
      <c r="B235" t="s">
        <v>1381</v>
      </c>
      <c r="C235" t="s">
        <v>910</v>
      </c>
      <c r="D235">
        <v>39.436999999999998</v>
      </c>
      <c r="E235">
        <v>71</v>
      </c>
      <c r="F235">
        <v>41</v>
      </c>
      <c r="G235">
        <v>1</v>
      </c>
      <c r="H235">
        <v>70</v>
      </c>
      <c r="I235">
        <v>282</v>
      </c>
      <c r="J235">
        <v>34</v>
      </c>
      <c r="K235">
        <v>102</v>
      </c>
      <c r="L235" s="17">
        <v>9.949999999999999E-13</v>
      </c>
      <c r="M235">
        <v>58.5</v>
      </c>
    </row>
    <row r="236" spans="1:13" x14ac:dyDescent="0.3">
      <c r="A236" t="s">
        <v>1382</v>
      </c>
      <c r="B236" t="s">
        <v>1383</v>
      </c>
      <c r="C236" t="s">
        <v>1384</v>
      </c>
      <c r="D236">
        <v>23.943999999999999</v>
      </c>
      <c r="E236">
        <v>568</v>
      </c>
      <c r="F236">
        <v>307</v>
      </c>
      <c r="G236">
        <v>20</v>
      </c>
      <c r="H236">
        <v>2353</v>
      </c>
      <c r="I236">
        <v>4023</v>
      </c>
      <c r="J236">
        <v>2</v>
      </c>
      <c r="K236">
        <v>455</v>
      </c>
      <c r="L236" s="17">
        <v>1.9699999999999999E-12</v>
      </c>
      <c r="M236">
        <v>70.900000000000006</v>
      </c>
    </row>
    <row r="237" spans="1:13" x14ac:dyDescent="0.3">
      <c r="A237" t="s">
        <v>1385</v>
      </c>
      <c r="B237" t="s">
        <v>1386</v>
      </c>
      <c r="C237" t="s">
        <v>1387</v>
      </c>
      <c r="D237">
        <v>32.584000000000003</v>
      </c>
      <c r="E237">
        <v>89</v>
      </c>
      <c r="F237">
        <v>59</v>
      </c>
      <c r="G237">
        <v>1</v>
      </c>
      <c r="H237">
        <v>47</v>
      </c>
      <c r="I237">
        <v>310</v>
      </c>
      <c r="J237">
        <v>4</v>
      </c>
      <c r="K237">
        <v>92</v>
      </c>
      <c r="L237" s="17">
        <v>2.33E-12</v>
      </c>
      <c r="M237">
        <v>62.4</v>
      </c>
    </row>
    <row r="238" spans="1:13" x14ac:dyDescent="0.3">
      <c r="A238" t="s">
        <v>1388</v>
      </c>
      <c r="B238" t="s">
        <v>1389</v>
      </c>
      <c r="C238" t="s">
        <v>1390</v>
      </c>
      <c r="D238">
        <v>45.902000000000001</v>
      </c>
      <c r="E238">
        <v>61</v>
      </c>
      <c r="F238">
        <v>33</v>
      </c>
      <c r="G238">
        <v>0</v>
      </c>
      <c r="H238">
        <v>188</v>
      </c>
      <c r="I238">
        <v>6</v>
      </c>
      <c r="J238">
        <v>320</v>
      </c>
      <c r="K238">
        <v>380</v>
      </c>
      <c r="L238" s="17">
        <v>4.0999999999999999E-12</v>
      </c>
      <c r="M238">
        <v>60.5</v>
      </c>
    </row>
    <row r="239" spans="1:13" x14ac:dyDescent="0.3">
      <c r="A239" t="s">
        <v>1391</v>
      </c>
      <c r="B239" t="s">
        <v>1392</v>
      </c>
      <c r="C239" t="s">
        <v>1393</v>
      </c>
      <c r="D239">
        <v>35.896999999999998</v>
      </c>
      <c r="E239">
        <v>117</v>
      </c>
      <c r="F239">
        <v>67</v>
      </c>
      <c r="G239">
        <v>4</v>
      </c>
      <c r="H239">
        <v>285</v>
      </c>
      <c r="I239">
        <v>614</v>
      </c>
      <c r="J239">
        <v>128</v>
      </c>
      <c r="K239">
        <v>243</v>
      </c>
      <c r="L239" s="17">
        <v>8.3099999999999999E-12</v>
      </c>
      <c r="M239">
        <v>67.400000000000006</v>
      </c>
    </row>
    <row r="240" spans="1:13" x14ac:dyDescent="0.3">
      <c r="A240" t="s">
        <v>1394</v>
      </c>
      <c r="B240" t="s">
        <v>1395</v>
      </c>
      <c r="C240" t="s">
        <v>1396</v>
      </c>
      <c r="D240">
        <v>28.946999999999999</v>
      </c>
      <c r="E240">
        <v>114</v>
      </c>
      <c r="F240">
        <v>79</v>
      </c>
      <c r="G240">
        <v>1</v>
      </c>
      <c r="H240">
        <v>228</v>
      </c>
      <c r="I240">
        <v>569</v>
      </c>
      <c r="J240">
        <v>1983</v>
      </c>
      <c r="K240">
        <v>2094</v>
      </c>
      <c r="L240" s="17">
        <v>1.0499999999999999E-11</v>
      </c>
      <c r="M240">
        <v>69.7</v>
      </c>
    </row>
    <row r="241" spans="1:13" x14ac:dyDescent="0.3">
      <c r="A241" t="s">
        <v>1397</v>
      </c>
      <c r="B241" t="s">
        <v>1398</v>
      </c>
      <c r="C241" t="s">
        <v>910</v>
      </c>
      <c r="D241">
        <v>50</v>
      </c>
      <c r="E241">
        <v>64</v>
      </c>
      <c r="F241">
        <v>32</v>
      </c>
      <c r="G241">
        <v>0</v>
      </c>
      <c r="H241">
        <v>1315</v>
      </c>
      <c r="I241">
        <v>1506</v>
      </c>
      <c r="J241">
        <v>104</v>
      </c>
      <c r="K241">
        <v>167</v>
      </c>
      <c r="L241" s="17">
        <v>1.1400000000000001E-11</v>
      </c>
      <c r="M241">
        <v>63.2</v>
      </c>
    </row>
    <row r="242" spans="1:13" x14ac:dyDescent="0.3">
      <c r="A242" t="s">
        <v>1399</v>
      </c>
      <c r="B242" t="s">
        <v>1400</v>
      </c>
      <c r="C242" t="s">
        <v>1401</v>
      </c>
      <c r="D242">
        <v>42.622999999999998</v>
      </c>
      <c r="E242">
        <v>61</v>
      </c>
      <c r="F242">
        <v>35</v>
      </c>
      <c r="G242">
        <v>0</v>
      </c>
      <c r="H242">
        <v>201</v>
      </c>
      <c r="I242">
        <v>383</v>
      </c>
      <c r="J242">
        <v>232</v>
      </c>
      <c r="K242">
        <v>292</v>
      </c>
      <c r="L242" s="17">
        <v>3.51E-11</v>
      </c>
      <c r="M242">
        <v>57.8</v>
      </c>
    </row>
    <row r="243" spans="1:13" x14ac:dyDescent="0.3">
      <c r="A243" t="s">
        <v>1402</v>
      </c>
      <c r="B243" t="s">
        <v>1403</v>
      </c>
      <c r="C243" t="s">
        <v>1404</v>
      </c>
      <c r="D243">
        <v>36.090000000000003</v>
      </c>
      <c r="E243">
        <v>133</v>
      </c>
      <c r="F243">
        <v>77</v>
      </c>
      <c r="G243">
        <v>2</v>
      </c>
      <c r="H243">
        <v>778</v>
      </c>
      <c r="I243">
        <v>1176</v>
      </c>
      <c r="J243">
        <v>22</v>
      </c>
      <c r="K243">
        <v>146</v>
      </c>
      <c r="L243" s="17">
        <v>4.0100000000000002E-11</v>
      </c>
      <c r="M243">
        <v>59.7</v>
      </c>
    </row>
    <row r="244" spans="1:13" x14ac:dyDescent="0.3">
      <c r="A244" t="s">
        <v>1405</v>
      </c>
      <c r="B244" t="s">
        <v>1406</v>
      </c>
      <c r="C244" t="s">
        <v>1257</v>
      </c>
      <c r="D244">
        <v>57.447000000000003</v>
      </c>
      <c r="E244">
        <v>47</v>
      </c>
      <c r="F244">
        <v>20</v>
      </c>
      <c r="G244">
        <v>0</v>
      </c>
      <c r="H244">
        <v>469</v>
      </c>
      <c r="I244">
        <v>609</v>
      </c>
      <c r="J244">
        <v>1</v>
      </c>
      <c r="K244">
        <v>47</v>
      </c>
      <c r="L244" s="17">
        <v>5.0699999999999997E-11</v>
      </c>
      <c r="M244">
        <v>61.2</v>
      </c>
    </row>
    <row r="245" spans="1:13" x14ac:dyDescent="0.3">
      <c r="A245" t="s">
        <v>1407</v>
      </c>
      <c r="B245" t="s">
        <v>1408</v>
      </c>
      <c r="C245" t="s">
        <v>1335</v>
      </c>
      <c r="D245">
        <v>48</v>
      </c>
      <c r="E245">
        <v>50</v>
      </c>
      <c r="F245">
        <v>25</v>
      </c>
      <c r="G245">
        <v>1</v>
      </c>
      <c r="H245">
        <v>4472</v>
      </c>
      <c r="I245">
        <v>4621</v>
      </c>
      <c r="J245">
        <v>264</v>
      </c>
      <c r="K245">
        <v>312</v>
      </c>
      <c r="L245" s="18">
        <v>8.4400000000000001E-11</v>
      </c>
      <c r="M245">
        <v>60.1</v>
      </c>
    </row>
    <row r="246" spans="1:13" x14ac:dyDescent="0.3">
      <c r="A246" t="s">
        <v>1409</v>
      </c>
      <c r="B246" t="s">
        <v>1410</v>
      </c>
      <c r="C246" t="s">
        <v>1411</v>
      </c>
      <c r="D246">
        <v>45.313000000000002</v>
      </c>
      <c r="E246">
        <v>64</v>
      </c>
      <c r="F246">
        <v>32</v>
      </c>
      <c r="G246">
        <v>1</v>
      </c>
      <c r="H246">
        <v>970</v>
      </c>
      <c r="I246">
        <v>1161</v>
      </c>
      <c r="J246">
        <v>26</v>
      </c>
      <c r="K246">
        <v>86</v>
      </c>
      <c r="L246" s="17">
        <v>1.2500000000000001E-10</v>
      </c>
      <c r="M246">
        <v>60.8</v>
      </c>
    </row>
    <row r="247" spans="1:13" x14ac:dyDescent="0.3">
      <c r="A247" t="s">
        <v>1412</v>
      </c>
      <c r="B247" t="s">
        <v>1413</v>
      </c>
      <c r="C247" t="s">
        <v>910</v>
      </c>
      <c r="D247">
        <v>32.726999999999997</v>
      </c>
      <c r="E247">
        <v>110</v>
      </c>
      <c r="F247">
        <v>74</v>
      </c>
      <c r="G247">
        <v>0</v>
      </c>
      <c r="H247">
        <v>737</v>
      </c>
      <c r="I247">
        <v>1066</v>
      </c>
      <c r="J247">
        <v>25</v>
      </c>
      <c r="K247">
        <v>134</v>
      </c>
      <c r="L247" s="17">
        <v>2.3300000000000002E-10</v>
      </c>
      <c r="M247">
        <v>62.8</v>
      </c>
    </row>
    <row r="248" spans="1:13" x14ac:dyDescent="0.3">
      <c r="A248" t="s">
        <v>1414</v>
      </c>
      <c r="B248" t="s">
        <v>1415</v>
      </c>
      <c r="C248" t="s">
        <v>1416</v>
      </c>
      <c r="D248">
        <v>41.892000000000003</v>
      </c>
      <c r="E248">
        <v>74</v>
      </c>
      <c r="F248">
        <v>43</v>
      </c>
      <c r="G248">
        <v>0</v>
      </c>
      <c r="H248">
        <v>1562</v>
      </c>
      <c r="I248">
        <v>1783</v>
      </c>
      <c r="J248">
        <v>529</v>
      </c>
      <c r="K248">
        <v>602</v>
      </c>
      <c r="L248" s="17">
        <v>2.4800000000000002E-10</v>
      </c>
      <c r="M248">
        <v>63.2</v>
      </c>
    </row>
    <row r="249" spans="1:13" x14ac:dyDescent="0.3">
      <c r="A249" t="s">
        <v>1417</v>
      </c>
      <c r="B249" t="s">
        <v>1418</v>
      </c>
      <c r="C249" t="s">
        <v>1419</v>
      </c>
      <c r="D249">
        <v>42.029000000000003</v>
      </c>
      <c r="E249">
        <v>69</v>
      </c>
      <c r="F249">
        <v>35</v>
      </c>
      <c r="G249">
        <v>2</v>
      </c>
      <c r="H249">
        <v>578</v>
      </c>
      <c r="I249">
        <v>784</v>
      </c>
      <c r="J249">
        <v>89</v>
      </c>
      <c r="K249">
        <v>152</v>
      </c>
      <c r="L249" s="17">
        <v>4.0999999999999998E-10</v>
      </c>
      <c r="M249">
        <v>58.2</v>
      </c>
    </row>
    <row r="250" spans="1:13" x14ac:dyDescent="0.3">
      <c r="A250" t="s">
        <v>1420</v>
      </c>
      <c r="B250" t="s">
        <v>1421</v>
      </c>
      <c r="C250" t="s">
        <v>1422</v>
      </c>
      <c r="D250">
        <v>40</v>
      </c>
      <c r="E250">
        <v>75</v>
      </c>
      <c r="F250">
        <v>39</v>
      </c>
      <c r="G250">
        <v>3</v>
      </c>
      <c r="H250">
        <v>507</v>
      </c>
      <c r="I250">
        <v>292</v>
      </c>
      <c r="J250">
        <v>629</v>
      </c>
      <c r="K250">
        <v>700</v>
      </c>
      <c r="L250" s="17">
        <v>4.8E-10</v>
      </c>
      <c r="M250">
        <v>55.8</v>
      </c>
    </row>
    <row r="251" spans="1:13" x14ac:dyDescent="0.3">
      <c r="A251" t="s">
        <v>1423</v>
      </c>
      <c r="B251" t="s">
        <v>1424</v>
      </c>
      <c r="C251" t="s">
        <v>1425</v>
      </c>
      <c r="D251">
        <v>36.283000000000001</v>
      </c>
      <c r="E251">
        <v>113</v>
      </c>
      <c r="F251">
        <v>59</v>
      </c>
      <c r="G251">
        <v>4</v>
      </c>
      <c r="H251">
        <v>2689</v>
      </c>
      <c r="I251">
        <v>3012</v>
      </c>
      <c r="J251">
        <v>153</v>
      </c>
      <c r="K251">
        <v>257</v>
      </c>
      <c r="L251" s="17">
        <v>7.5099999999999999E-10</v>
      </c>
      <c r="M251">
        <v>60.1</v>
      </c>
    </row>
    <row r="252" spans="1:13" x14ac:dyDescent="0.3">
      <c r="A252" t="s">
        <v>1426</v>
      </c>
      <c r="B252" t="s">
        <v>1427</v>
      </c>
      <c r="C252" t="s">
        <v>1428</v>
      </c>
      <c r="D252">
        <v>26.207000000000001</v>
      </c>
      <c r="E252">
        <v>145</v>
      </c>
      <c r="F252">
        <v>84</v>
      </c>
      <c r="G252">
        <v>2</v>
      </c>
      <c r="H252">
        <v>1787</v>
      </c>
      <c r="I252">
        <v>2209</v>
      </c>
      <c r="J252">
        <v>194</v>
      </c>
      <c r="K252">
        <v>319</v>
      </c>
      <c r="L252" s="18">
        <v>9.1500000000000005E-10</v>
      </c>
      <c r="M252">
        <v>56.6</v>
      </c>
    </row>
    <row r="253" spans="1:13" x14ac:dyDescent="0.3">
      <c r="A253" t="s">
        <v>1429</v>
      </c>
      <c r="B253" t="s">
        <v>1430</v>
      </c>
      <c r="C253" t="s">
        <v>1431</v>
      </c>
      <c r="D253">
        <v>26.712</v>
      </c>
      <c r="E253">
        <v>292</v>
      </c>
      <c r="F253">
        <v>180</v>
      </c>
      <c r="G253">
        <v>15</v>
      </c>
      <c r="H253">
        <v>15240</v>
      </c>
      <c r="I253">
        <v>16037</v>
      </c>
      <c r="J253">
        <v>820</v>
      </c>
      <c r="K253">
        <v>1103</v>
      </c>
      <c r="L253" s="17">
        <v>9.9299999999999998E-10</v>
      </c>
      <c r="M253">
        <v>64.3</v>
      </c>
    </row>
    <row r="254" spans="1:13" x14ac:dyDescent="0.3">
      <c r="A254" t="s">
        <v>1432</v>
      </c>
      <c r="B254" t="s">
        <v>1433</v>
      </c>
      <c r="C254" t="s">
        <v>1335</v>
      </c>
      <c r="D254">
        <v>33.673000000000002</v>
      </c>
      <c r="E254">
        <v>98</v>
      </c>
      <c r="F254">
        <v>59</v>
      </c>
      <c r="G254">
        <v>3</v>
      </c>
      <c r="H254">
        <v>1654</v>
      </c>
      <c r="I254">
        <v>1938</v>
      </c>
      <c r="J254">
        <v>235</v>
      </c>
      <c r="K254">
        <v>329</v>
      </c>
      <c r="L254" s="18">
        <v>1.02E-9</v>
      </c>
      <c r="M254">
        <v>54.3</v>
      </c>
    </row>
    <row r="255" spans="1:13" x14ac:dyDescent="0.3">
      <c r="A255" t="s">
        <v>1434</v>
      </c>
      <c r="B255" t="s">
        <v>1435</v>
      </c>
      <c r="C255" t="s">
        <v>1436</v>
      </c>
      <c r="D255">
        <v>33.6</v>
      </c>
      <c r="E255">
        <v>125</v>
      </c>
      <c r="F255">
        <v>64</v>
      </c>
      <c r="G255">
        <v>4</v>
      </c>
      <c r="H255">
        <v>1712</v>
      </c>
      <c r="I255">
        <v>2053</v>
      </c>
      <c r="J255">
        <v>636</v>
      </c>
      <c r="K255">
        <v>752</v>
      </c>
      <c r="L255" s="17">
        <v>1.07E-9</v>
      </c>
      <c r="M255">
        <v>62</v>
      </c>
    </row>
    <row r="256" spans="1:13" x14ac:dyDescent="0.3">
      <c r="A256" t="s">
        <v>1437</v>
      </c>
      <c r="B256" t="s">
        <v>1438</v>
      </c>
      <c r="C256" t="s">
        <v>1439</v>
      </c>
      <c r="D256">
        <v>43.939</v>
      </c>
      <c r="E256">
        <v>66</v>
      </c>
      <c r="F256">
        <v>33</v>
      </c>
      <c r="G256">
        <v>2</v>
      </c>
      <c r="H256">
        <v>1003</v>
      </c>
      <c r="I256">
        <v>1197</v>
      </c>
      <c r="J256">
        <v>65</v>
      </c>
      <c r="K256">
        <v>127</v>
      </c>
      <c r="L256" s="17">
        <v>1.2199999999999999E-9</v>
      </c>
      <c r="M256">
        <v>56.2</v>
      </c>
    </row>
    <row r="257" spans="1:13" x14ac:dyDescent="0.3">
      <c r="A257" t="s">
        <v>1440</v>
      </c>
      <c r="B257" t="s">
        <v>1441</v>
      </c>
      <c r="C257" t="s">
        <v>1442</v>
      </c>
      <c r="D257">
        <v>72.463999999999999</v>
      </c>
      <c r="E257">
        <v>69</v>
      </c>
      <c r="F257">
        <v>18</v>
      </c>
      <c r="G257">
        <v>1</v>
      </c>
      <c r="H257">
        <v>409</v>
      </c>
      <c r="I257">
        <v>615</v>
      </c>
      <c r="J257">
        <v>290</v>
      </c>
      <c r="K257">
        <v>357</v>
      </c>
      <c r="L257" s="17">
        <v>1.5799999999999999E-9</v>
      </c>
      <c r="M257">
        <v>60.1</v>
      </c>
    </row>
    <row r="258" spans="1:13" x14ac:dyDescent="0.3">
      <c r="A258" t="s">
        <v>1443</v>
      </c>
      <c r="B258" t="s">
        <v>1444</v>
      </c>
      <c r="C258" t="s">
        <v>910</v>
      </c>
      <c r="D258">
        <v>30.768999999999998</v>
      </c>
      <c r="E258">
        <v>130</v>
      </c>
      <c r="F258">
        <v>76</v>
      </c>
      <c r="G258">
        <v>5</v>
      </c>
      <c r="H258">
        <v>70</v>
      </c>
      <c r="I258">
        <v>429</v>
      </c>
      <c r="J258">
        <v>251</v>
      </c>
      <c r="K258">
        <v>376</v>
      </c>
      <c r="L258" s="17">
        <v>2.2699999999999998E-9</v>
      </c>
      <c r="M258">
        <v>53.1</v>
      </c>
    </row>
    <row r="259" spans="1:13" x14ac:dyDescent="0.3">
      <c r="A259" t="s">
        <v>1445</v>
      </c>
      <c r="B259" t="s">
        <v>1446</v>
      </c>
      <c r="C259" t="s">
        <v>1447</v>
      </c>
      <c r="D259">
        <v>37.374000000000002</v>
      </c>
      <c r="E259">
        <v>99</v>
      </c>
      <c r="F259">
        <v>47</v>
      </c>
      <c r="G259">
        <v>3</v>
      </c>
      <c r="H259">
        <v>3759</v>
      </c>
      <c r="I259">
        <v>3463</v>
      </c>
      <c r="J259">
        <v>212</v>
      </c>
      <c r="K259">
        <v>295</v>
      </c>
      <c r="L259" s="17">
        <v>2.5099999999999998E-9</v>
      </c>
      <c r="M259">
        <v>60.5</v>
      </c>
    </row>
    <row r="260" spans="1:13" x14ac:dyDescent="0.3">
      <c r="A260" t="s">
        <v>1448</v>
      </c>
      <c r="B260" t="s">
        <v>1449</v>
      </c>
      <c r="C260" t="s">
        <v>910</v>
      </c>
      <c r="D260">
        <v>62.222000000000001</v>
      </c>
      <c r="E260">
        <v>45</v>
      </c>
      <c r="F260">
        <v>15</v>
      </c>
      <c r="G260">
        <v>1</v>
      </c>
      <c r="H260">
        <v>471</v>
      </c>
      <c r="I260">
        <v>605</v>
      </c>
      <c r="J260">
        <v>4669</v>
      </c>
      <c r="K260">
        <v>4711</v>
      </c>
      <c r="L260" s="17">
        <v>3.2500000000000002E-9</v>
      </c>
      <c r="M260">
        <v>59.3</v>
      </c>
    </row>
    <row r="261" spans="1:13" x14ac:dyDescent="0.3">
      <c r="A261" t="s">
        <v>1450</v>
      </c>
      <c r="B261" t="s">
        <v>1451</v>
      </c>
      <c r="C261" t="s">
        <v>910</v>
      </c>
      <c r="D261">
        <v>43.307000000000002</v>
      </c>
      <c r="E261">
        <v>127</v>
      </c>
      <c r="F261">
        <v>53</v>
      </c>
      <c r="G261">
        <v>5</v>
      </c>
      <c r="H261">
        <v>430</v>
      </c>
      <c r="I261">
        <v>786</v>
      </c>
      <c r="J261">
        <v>42</v>
      </c>
      <c r="K261">
        <v>157</v>
      </c>
      <c r="L261" s="17">
        <v>8.2499999999999994E-9</v>
      </c>
      <c r="M261">
        <v>57</v>
      </c>
    </row>
    <row r="262" spans="1:13" x14ac:dyDescent="0.3">
      <c r="A262" t="s">
        <v>1452</v>
      </c>
      <c r="B262" t="s">
        <v>1453</v>
      </c>
      <c r="C262" t="s">
        <v>1454</v>
      </c>
      <c r="D262">
        <v>27.273</v>
      </c>
      <c r="E262">
        <v>165</v>
      </c>
      <c r="F262">
        <v>95</v>
      </c>
      <c r="G262">
        <v>6</v>
      </c>
      <c r="H262">
        <v>181</v>
      </c>
      <c r="I262">
        <v>618</v>
      </c>
      <c r="J262">
        <v>25</v>
      </c>
      <c r="K262">
        <v>183</v>
      </c>
      <c r="L262" s="17">
        <v>8.5400000000000007E-9</v>
      </c>
      <c r="M262">
        <v>55.5</v>
      </c>
    </row>
    <row r="263" spans="1:13" x14ac:dyDescent="0.3">
      <c r="A263" t="s">
        <v>1455</v>
      </c>
      <c r="B263" t="s">
        <v>1456</v>
      </c>
      <c r="C263" t="s">
        <v>1457</v>
      </c>
      <c r="D263">
        <v>25.257999999999999</v>
      </c>
      <c r="E263">
        <v>194</v>
      </c>
      <c r="F263">
        <v>102</v>
      </c>
      <c r="G263">
        <v>5</v>
      </c>
      <c r="H263">
        <v>1540</v>
      </c>
      <c r="I263">
        <v>2109</v>
      </c>
      <c r="J263">
        <v>25</v>
      </c>
      <c r="K263">
        <v>179</v>
      </c>
      <c r="L263" s="17">
        <v>8.9000000000000003E-9</v>
      </c>
      <c r="M263">
        <v>58.9</v>
      </c>
    </row>
    <row r="264" spans="1:13" x14ac:dyDescent="0.3">
      <c r="A264" t="s">
        <v>1458</v>
      </c>
      <c r="B264" t="s">
        <v>1459</v>
      </c>
      <c r="C264" t="s">
        <v>769</v>
      </c>
      <c r="D264">
        <v>23.626000000000001</v>
      </c>
      <c r="E264">
        <v>546</v>
      </c>
      <c r="F264">
        <v>302</v>
      </c>
      <c r="G264">
        <v>25</v>
      </c>
      <c r="H264">
        <v>7917</v>
      </c>
      <c r="I264">
        <v>9428</v>
      </c>
      <c r="J264">
        <v>1154</v>
      </c>
      <c r="K264">
        <v>1626</v>
      </c>
      <c r="L264" s="17">
        <v>9.9499999999999998E-9</v>
      </c>
      <c r="M264">
        <v>60.8</v>
      </c>
    </row>
    <row r="265" spans="1:13" x14ac:dyDescent="0.3">
      <c r="A265" t="s">
        <v>1460</v>
      </c>
      <c r="B265" t="s">
        <v>1461</v>
      </c>
      <c r="C265" t="s">
        <v>1462</v>
      </c>
      <c r="D265">
        <v>27.692</v>
      </c>
      <c r="E265">
        <v>130</v>
      </c>
      <c r="F265">
        <v>88</v>
      </c>
      <c r="G265">
        <v>1</v>
      </c>
      <c r="H265">
        <v>2081</v>
      </c>
      <c r="I265">
        <v>2452</v>
      </c>
      <c r="J265">
        <v>9</v>
      </c>
      <c r="K265">
        <v>138</v>
      </c>
      <c r="L265" s="17">
        <v>1.26E-8</v>
      </c>
      <c r="M265">
        <v>56.2</v>
      </c>
    </row>
    <row r="266" spans="1:13" x14ac:dyDescent="0.3">
      <c r="A266" t="s">
        <v>1463</v>
      </c>
      <c r="B266" t="s">
        <v>1464</v>
      </c>
      <c r="C266" t="s">
        <v>865</v>
      </c>
      <c r="D266">
        <v>28.169</v>
      </c>
      <c r="E266">
        <v>213</v>
      </c>
      <c r="F266">
        <v>136</v>
      </c>
      <c r="G266">
        <v>10</v>
      </c>
      <c r="H266">
        <v>451</v>
      </c>
      <c r="I266">
        <v>1062</v>
      </c>
      <c r="J266">
        <v>633</v>
      </c>
      <c r="K266">
        <v>837</v>
      </c>
      <c r="L266" s="18">
        <v>1.33E-8</v>
      </c>
      <c r="M266">
        <v>53.9</v>
      </c>
    </row>
    <row r="267" spans="1:13" x14ac:dyDescent="0.3">
      <c r="A267" t="s">
        <v>1465</v>
      </c>
      <c r="B267" t="s">
        <v>1466</v>
      </c>
      <c r="C267" t="s">
        <v>1467</v>
      </c>
      <c r="D267">
        <v>41.558</v>
      </c>
      <c r="E267">
        <v>77</v>
      </c>
      <c r="F267">
        <v>33</v>
      </c>
      <c r="G267">
        <v>4</v>
      </c>
      <c r="H267">
        <v>615</v>
      </c>
      <c r="I267">
        <v>385</v>
      </c>
      <c r="J267">
        <v>620</v>
      </c>
      <c r="K267">
        <v>684</v>
      </c>
      <c r="L267" s="17">
        <v>2.1200000000000001E-8</v>
      </c>
      <c r="M267">
        <v>52</v>
      </c>
    </row>
    <row r="268" spans="1:13" x14ac:dyDescent="0.3">
      <c r="A268" t="s">
        <v>1468</v>
      </c>
      <c r="B268" t="s">
        <v>1469</v>
      </c>
      <c r="C268" t="s">
        <v>910</v>
      </c>
      <c r="D268">
        <v>40</v>
      </c>
      <c r="E268">
        <v>70</v>
      </c>
      <c r="F268">
        <v>38</v>
      </c>
      <c r="G268">
        <v>3</v>
      </c>
      <c r="H268">
        <v>4206</v>
      </c>
      <c r="I268">
        <v>4412</v>
      </c>
      <c r="J268">
        <v>8</v>
      </c>
      <c r="K268">
        <v>74</v>
      </c>
      <c r="L268" s="17">
        <v>2.4500000000000001E-8</v>
      </c>
      <c r="M268">
        <v>55.1</v>
      </c>
    </row>
    <row r="269" spans="1:13" x14ac:dyDescent="0.3">
      <c r="A269" t="s">
        <v>1470</v>
      </c>
      <c r="B269" t="s">
        <v>1471</v>
      </c>
      <c r="C269" t="s">
        <v>865</v>
      </c>
      <c r="D269">
        <v>25.61</v>
      </c>
      <c r="E269">
        <v>164</v>
      </c>
      <c r="F269">
        <v>116</v>
      </c>
      <c r="G269">
        <v>3</v>
      </c>
      <c r="H269">
        <v>1531</v>
      </c>
      <c r="I269">
        <v>2013</v>
      </c>
      <c r="J269">
        <v>666</v>
      </c>
      <c r="K269">
        <v>826</v>
      </c>
      <c r="L269" s="18">
        <v>2.5699999999999999E-8</v>
      </c>
      <c r="M269">
        <v>52.4</v>
      </c>
    </row>
    <row r="270" spans="1:13" x14ac:dyDescent="0.3">
      <c r="A270" t="s">
        <v>1472</v>
      </c>
      <c r="B270" t="s">
        <v>1473</v>
      </c>
      <c r="C270" t="s">
        <v>1474</v>
      </c>
      <c r="D270">
        <v>23.678000000000001</v>
      </c>
      <c r="E270">
        <v>397</v>
      </c>
      <c r="F270">
        <v>259</v>
      </c>
      <c r="G270">
        <v>16</v>
      </c>
      <c r="H270">
        <v>1547</v>
      </c>
      <c r="I270">
        <v>2701</v>
      </c>
      <c r="J270">
        <v>545</v>
      </c>
      <c r="K270">
        <v>909</v>
      </c>
      <c r="L270" s="18">
        <v>5.9699999999999999E-8</v>
      </c>
      <c r="M270">
        <v>51.2</v>
      </c>
    </row>
    <row r="271" spans="1:13" x14ac:dyDescent="0.3">
      <c r="A271" t="s">
        <v>1475</v>
      </c>
      <c r="B271" t="s">
        <v>1476</v>
      </c>
      <c r="C271" t="s">
        <v>1477</v>
      </c>
      <c r="D271">
        <v>26.882000000000001</v>
      </c>
      <c r="E271">
        <v>93</v>
      </c>
      <c r="F271">
        <v>63</v>
      </c>
      <c r="G271">
        <v>1</v>
      </c>
      <c r="H271">
        <v>1888</v>
      </c>
      <c r="I271">
        <v>2166</v>
      </c>
      <c r="J271">
        <v>1182</v>
      </c>
      <c r="K271">
        <v>1269</v>
      </c>
      <c r="L271" s="17">
        <v>6.5E-8</v>
      </c>
      <c r="M271">
        <v>55.5</v>
      </c>
    </row>
    <row r="272" spans="1:13" x14ac:dyDescent="0.3">
      <c r="A272" t="s">
        <v>1478</v>
      </c>
      <c r="B272" t="s">
        <v>1479</v>
      </c>
      <c r="C272" t="s">
        <v>1480</v>
      </c>
      <c r="D272">
        <v>22.655999999999999</v>
      </c>
      <c r="E272">
        <v>256</v>
      </c>
      <c r="F272">
        <v>181</v>
      </c>
      <c r="G272">
        <v>8</v>
      </c>
      <c r="H272">
        <v>8819</v>
      </c>
      <c r="I272">
        <v>8070</v>
      </c>
      <c r="J272">
        <v>138</v>
      </c>
      <c r="K272">
        <v>382</v>
      </c>
      <c r="L272" s="17">
        <v>7.6300000000000002E-8</v>
      </c>
      <c r="M272">
        <v>56.2</v>
      </c>
    </row>
    <row r="273" spans="1:13" x14ac:dyDescent="0.3">
      <c r="A273" t="s">
        <v>1481</v>
      </c>
      <c r="B273" t="s">
        <v>1482</v>
      </c>
      <c r="C273" t="s">
        <v>1335</v>
      </c>
      <c r="D273">
        <v>31.356000000000002</v>
      </c>
      <c r="E273">
        <v>118</v>
      </c>
      <c r="F273">
        <v>73</v>
      </c>
      <c r="G273">
        <v>3</v>
      </c>
      <c r="H273">
        <v>624</v>
      </c>
      <c r="I273">
        <v>277</v>
      </c>
      <c r="J273">
        <v>251</v>
      </c>
      <c r="K273">
        <v>362</v>
      </c>
      <c r="L273" s="18">
        <v>1.05E-7</v>
      </c>
      <c r="M273">
        <v>49.3</v>
      </c>
    </row>
    <row r="274" spans="1:13" x14ac:dyDescent="0.3">
      <c r="A274" t="s">
        <v>1483</v>
      </c>
      <c r="B274" t="s">
        <v>1484</v>
      </c>
      <c r="C274" t="s">
        <v>1335</v>
      </c>
      <c r="D274">
        <v>27.338000000000001</v>
      </c>
      <c r="E274">
        <v>139</v>
      </c>
      <c r="F274">
        <v>91</v>
      </c>
      <c r="G274">
        <v>3</v>
      </c>
      <c r="H274">
        <v>94</v>
      </c>
      <c r="I274">
        <v>498</v>
      </c>
      <c r="J274">
        <v>15</v>
      </c>
      <c r="K274">
        <v>147</v>
      </c>
      <c r="L274" s="18">
        <v>1.4499999999999999E-7</v>
      </c>
      <c r="M274">
        <v>47.8</v>
      </c>
    </row>
    <row r="275" spans="1:13" x14ac:dyDescent="0.3">
      <c r="A275" t="s">
        <v>1485</v>
      </c>
      <c r="B275" t="s">
        <v>1486</v>
      </c>
      <c r="C275" t="s">
        <v>910</v>
      </c>
      <c r="D275">
        <v>35.954999999999998</v>
      </c>
      <c r="E275">
        <v>89</v>
      </c>
      <c r="F275">
        <v>45</v>
      </c>
      <c r="G275">
        <v>3</v>
      </c>
      <c r="H275">
        <v>4</v>
      </c>
      <c r="I275">
        <v>237</v>
      </c>
      <c r="J275">
        <v>53</v>
      </c>
      <c r="K275">
        <v>140</v>
      </c>
      <c r="L275" s="17">
        <v>2.4900000000000002E-7</v>
      </c>
      <c r="M275">
        <v>43.9</v>
      </c>
    </row>
    <row r="276" spans="1:13" x14ac:dyDescent="0.3">
      <c r="A276" t="s">
        <v>1487</v>
      </c>
      <c r="B276" t="s">
        <v>1488</v>
      </c>
      <c r="C276" t="s">
        <v>1489</v>
      </c>
      <c r="D276">
        <v>32.584000000000003</v>
      </c>
      <c r="E276">
        <v>89</v>
      </c>
      <c r="F276">
        <v>59</v>
      </c>
      <c r="G276">
        <v>1</v>
      </c>
      <c r="H276">
        <v>7953</v>
      </c>
      <c r="I276">
        <v>7687</v>
      </c>
      <c r="J276">
        <v>208</v>
      </c>
      <c r="K276">
        <v>295</v>
      </c>
      <c r="L276" s="17">
        <v>2.79E-7</v>
      </c>
      <c r="M276">
        <v>54.3</v>
      </c>
    </row>
    <row r="277" spans="1:13" x14ac:dyDescent="0.3">
      <c r="A277" t="s">
        <v>1490</v>
      </c>
      <c r="B277" t="s">
        <v>1491</v>
      </c>
      <c r="C277" t="s">
        <v>865</v>
      </c>
      <c r="D277">
        <v>22.456</v>
      </c>
      <c r="E277">
        <v>285</v>
      </c>
      <c r="F277">
        <v>202</v>
      </c>
      <c r="G277">
        <v>7</v>
      </c>
      <c r="H277">
        <v>2722</v>
      </c>
      <c r="I277">
        <v>3531</v>
      </c>
      <c r="J277">
        <v>642</v>
      </c>
      <c r="K277">
        <v>922</v>
      </c>
      <c r="L277" s="18">
        <v>2.9499999999999998E-7</v>
      </c>
      <c r="M277">
        <v>48.1</v>
      </c>
    </row>
    <row r="278" spans="1:13" x14ac:dyDescent="0.3">
      <c r="A278" t="s">
        <v>1492</v>
      </c>
      <c r="B278" t="s">
        <v>1493</v>
      </c>
      <c r="C278" t="s">
        <v>910</v>
      </c>
      <c r="D278">
        <v>36.046999999999997</v>
      </c>
      <c r="E278">
        <v>86</v>
      </c>
      <c r="F278">
        <v>53</v>
      </c>
      <c r="G278">
        <v>2</v>
      </c>
      <c r="H278">
        <v>244</v>
      </c>
      <c r="I278">
        <v>501</v>
      </c>
      <c r="J278">
        <v>99</v>
      </c>
      <c r="K278">
        <v>182</v>
      </c>
      <c r="L278" s="17">
        <v>3.15E-7</v>
      </c>
      <c r="M278">
        <v>51.6</v>
      </c>
    </row>
    <row r="279" spans="1:13" x14ac:dyDescent="0.3">
      <c r="A279" t="s">
        <v>1494</v>
      </c>
      <c r="B279" t="s">
        <v>1495</v>
      </c>
      <c r="C279" t="s">
        <v>910</v>
      </c>
      <c r="D279">
        <v>52.381</v>
      </c>
      <c r="E279">
        <v>84</v>
      </c>
      <c r="F279">
        <v>40</v>
      </c>
      <c r="G279">
        <v>0</v>
      </c>
      <c r="H279">
        <v>2734</v>
      </c>
      <c r="I279">
        <v>2985</v>
      </c>
      <c r="J279">
        <v>338</v>
      </c>
      <c r="K279">
        <v>421</v>
      </c>
      <c r="L279" s="17">
        <v>5.7700000000000004E-7</v>
      </c>
      <c r="M279">
        <v>52</v>
      </c>
    </row>
    <row r="280" spans="1:13" x14ac:dyDescent="0.3">
      <c r="A280" t="s">
        <v>1496</v>
      </c>
      <c r="B280" t="s">
        <v>1497</v>
      </c>
      <c r="C280" t="s">
        <v>1498</v>
      </c>
      <c r="D280">
        <v>21.827000000000002</v>
      </c>
      <c r="E280">
        <v>197</v>
      </c>
      <c r="F280">
        <v>144</v>
      </c>
      <c r="G280">
        <v>5</v>
      </c>
      <c r="H280">
        <v>1811</v>
      </c>
      <c r="I280">
        <v>2401</v>
      </c>
      <c r="J280">
        <v>241</v>
      </c>
      <c r="K280">
        <v>427</v>
      </c>
      <c r="L280" s="18">
        <v>8.8999999999999995E-7</v>
      </c>
      <c r="M280">
        <v>45.8</v>
      </c>
    </row>
    <row r="281" spans="1:13" x14ac:dyDescent="0.3">
      <c r="A281" t="s">
        <v>1499</v>
      </c>
      <c r="B281" t="s">
        <v>1500</v>
      </c>
      <c r="C281" t="s">
        <v>1501</v>
      </c>
      <c r="D281">
        <v>37.313000000000002</v>
      </c>
      <c r="E281">
        <v>67</v>
      </c>
      <c r="F281">
        <v>39</v>
      </c>
      <c r="G281">
        <v>1</v>
      </c>
      <c r="H281">
        <v>13</v>
      </c>
      <c r="I281">
        <v>204</v>
      </c>
      <c r="J281">
        <v>480</v>
      </c>
      <c r="K281">
        <v>546</v>
      </c>
      <c r="L281" s="17">
        <v>1.8300000000000001E-6</v>
      </c>
      <c r="M281">
        <v>48.5</v>
      </c>
    </row>
    <row r="282" spans="1:13" x14ac:dyDescent="0.3">
      <c r="A282" t="s">
        <v>1502</v>
      </c>
      <c r="B282" t="s">
        <v>1503</v>
      </c>
      <c r="C282" t="s">
        <v>1504</v>
      </c>
      <c r="D282">
        <v>33.823999999999998</v>
      </c>
      <c r="E282">
        <v>68</v>
      </c>
      <c r="F282">
        <v>45</v>
      </c>
      <c r="G282">
        <v>0</v>
      </c>
      <c r="H282">
        <v>703</v>
      </c>
      <c r="I282">
        <v>906</v>
      </c>
      <c r="J282">
        <v>588</v>
      </c>
      <c r="K282">
        <v>655</v>
      </c>
      <c r="L282" s="18">
        <v>2.0099999999999998E-6</v>
      </c>
      <c r="M282">
        <v>43.5</v>
      </c>
    </row>
    <row r="283" spans="1:13" x14ac:dyDescent="0.3">
      <c r="A283" t="s">
        <v>1505</v>
      </c>
      <c r="B283" t="s">
        <v>1506</v>
      </c>
      <c r="C283" t="s">
        <v>910</v>
      </c>
      <c r="D283">
        <v>23.617999999999999</v>
      </c>
      <c r="E283">
        <v>199</v>
      </c>
      <c r="F283">
        <v>123</v>
      </c>
      <c r="G283">
        <v>5</v>
      </c>
      <c r="H283">
        <v>144</v>
      </c>
      <c r="I283">
        <v>689</v>
      </c>
      <c r="J283">
        <v>486</v>
      </c>
      <c r="K283">
        <v>672</v>
      </c>
      <c r="L283" s="17">
        <v>2.04E-6</v>
      </c>
      <c r="M283">
        <v>49.7</v>
      </c>
    </row>
    <row r="284" spans="1:13" x14ac:dyDescent="0.3">
      <c r="A284" t="s">
        <v>1507</v>
      </c>
      <c r="B284" t="s">
        <v>1508</v>
      </c>
      <c r="C284" t="s">
        <v>1509</v>
      </c>
      <c r="D284">
        <v>31.183</v>
      </c>
      <c r="E284">
        <v>93</v>
      </c>
      <c r="F284">
        <v>62</v>
      </c>
      <c r="G284">
        <v>1</v>
      </c>
      <c r="H284">
        <v>5594</v>
      </c>
      <c r="I284">
        <v>5866</v>
      </c>
      <c r="J284">
        <v>751</v>
      </c>
      <c r="K284">
        <v>843</v>
      </c>
      <c r="L284" s="17">
        <v>2.3300000000000001E-6</v>
      </c>
      <c r="M284">
        <v>51.2</v>
      </c>
    </row>
    <row r="285" spans="1:13" x14ac:dyDescent="0.3">
      <c r="A285" t="s">
        <v>1510</v>
      </c>
      <c r="B285" t="s">
        <v>1511</v>
      </c>
      <c r="C285" t="s">
        <v>1428</v>
      </c>
      <c r="D285">
        <v>23.009</v>
      </c>
      <c r="E285">
        <v>226</v>
      </c>
      <c r="F285">
        <v>150</v>
      </c>
      <c r="G285">
        <v>8</v>
      </c>
      <c r="H285">
        <v>596</v>
      </c>
      <c r="I285">
        <v>1243</v>
      </c>
      <c r="J285">
        <v>167</v>
      </c>
      <c r="K285">
        <v>378</v>
      </c>
      <c r="L285" s="18">
        <v>3.2399999999999999E-6</v>
      </c>
      <c r="M285">
        <v>44.3</v>
      </c>
    </row>
    <row r="286" spans="1:13" x14ac:dyDescent="0.3">
      <c r="A286" t="s">
        <v>1512</v>
      </c>
      <c r="B286" t="s">
        <v>1513</v>
      </c>
      <c r="C286" t="s">
        <v>1514</v>
      </c>
      <c r="D286">
        <v>27.044</v>
      </c>
      <c r="E286">
        <v>159</v>
      </c>
      <c r="F286">
        <v>106</v>
      </c>
      <c r="G286">
        <v>2</v>
      </c>
      <c r="H286">
        <v>483</v>
      </c>
      <c r="I286">
        <v>7</v>
      </c>
      <c r="J286">
        <v>1098</v>
      </c>
      <c r="K286">
        <v>1246</v>
      </c>
      <c r="L286" s="17">
        <v>3.8199999999999998E-6</v>
      </c>
      <c r="M286">
        <v>44.7</v>
      </c>
    </row>
    <row r="287" spans="1:13" x14ac:dyDescent="0.3">
      <c r="A287" t="s">
        <v>1515</v>
      </c>
      <c r="B287" t="s">
        <v>1516</v>
      </c>
      <c r="C287" t="s">
        <v>1517</v>
      </c>
      <c r="D287">
        <v>22.841000000000001</v>
      </c>
      <c r="E287">
        <v>521</v>
      </c>
      <c r="F287">
        <v>321</v>
      </c>
      <c r="G287">
        <v>23</v>
      </c>
      <c r="H287">
        <v>1475</v>
      </c>
      <c r="I287">
        <v>2929</v>
      </c>
      <c r="J287">
        <v>430</v>
      </c>
      <c r="K287">
        <v>905</v>
      </c>
      <c r="L287" s="18">
        <v>4.0899999999999998E-6</v>
      </c>
      <c r="M287">
        <v>44.3</v>
      </c>
    </row>
    <row r="288" spans="1:13" x14ac:dyDescent="0.3">
      <c r="A288" t="s">
        <v>1518</v>
      </c>
      <c r="B288" t="s">
        <v>1519</v>
      </c>
      <c r="C288" t="s">
        <v>1520</v>
      </c>
      <c r="D288">
        <v>30.952000000000002</v>
      </c>
      <c r="E288">
        <v>84</v>
      </c>
      <c r="F288">
        <v>43</v>
      </c>
      <c r="G288">
        <v>1</v>
      </c>
      <c r="H288">
        <v>321</v>
      </c>
      <c r="I288">
        <v>527</v>
      </c>
      <c r="J288">
        <v>98</v>
      </c>
      <c r="K288">
        <v>181</v>
      </c>
      <c r="L288" s="17">
        <v>4.3499999999999999E-6</v>
      </c>
      <c r="M288">
        <v>43.9</v>
      </c>
    </row>
    <row r="289" spans="1:13" x14ac:dyDescent="0.3">
      <c r="A289" t="s">
        <v>1521</v>
      </c>
      <c r="B289" t="s">
        <v>1522</v>
      </c>
      <c r="C289" t="s">
        <v>1523</v>
      </c>
      <c r="D289">
        <v>46.939</v>
      </c>
      <c r="E289">
        <v>49</v>
      </c>
      <c r="F289">
        <v>24</v>
      </c>
      <c r="G289">
        <v>2</v>
      </c>
      <c r="H289">
        <v>1217</v>
      </c>
      <c r="I289">
        <v>1363</v>
      </c>
      <c r="J289">
        <v>54</v>
      </c>
      <c r="K289">
        <v>100</v>
      </c>
      <c r="L289" s="17">
        <v>4.4700000000000004E-6</v>
      </c>
      <c r="M289">
        <v>44.3</v>
      </c>
    </row>
    <row r="290" spans="1:13" x14ac:dyDescent="0.3">
      <c r="A290" t="s">
        <v>1524</v>
      </c>
      <c r="B290" t="s">
        <v>1525</v>
      </c>
      <c r="C290" t="s">
        <v>865</v>
      </c>
      <c r="D290">
        <v>27.358000000000001</v>
      </c>
      <c r="E290">
        <v>106</v>
      </c>
      <c r="F290">
        <v>61</v>
      </c>
      <c r="G290">
        <v>3</v>
      </c>
      <c r="H290">
        <v>2459</v>
      </c>
      <c r="I290">
        <v>2749</v>
      </c>
      <c r="J290">
        <v>655</v>
      </c>
      <c r="K290">
        <v>753</v>
      </c>
      <c r="L290" s="18">
        <v>4.6800000000000001E-6</v>
      </c>
      <c r="M290">
        <v>28.1</v>
      </c>
    </row>
    <row r="291" spans="1:13" x14ac:dyDescent="0.3">
      <c r="A291" t="s">
        <v>1526</v>
      </c>
      <c r="B291" t="s">
        <v>1527</v>
      </c>
      <c r="C291" t="s">
        <v>1335</v>
      </c>
      <c r="D291">
        <v>32.393999999999998</v>
      </c>
      <c r="E291">
        <v>71</v>
      </c>
      <c r="F291">
        <v>32</v>
      </c>
      <c r="G291">
        <v>3</v>
      </c>
      <c r="H291">
        <v>1262</v>
      </c>
      <c r="I291">
        <v>1474</v>
      </c>
      <c r="J291">
        <v>230</v>
      </c>
      <c r="K291">
        <v>284</v>
      </c>
      <c r="L291" s="18">
        <v>5.1000000000000003E-6</v>
      </c>
      <c r="M291">
        <v>43.1</v>
      </c>
    </row>
    <row r="292" spans="1:13" x14ac:dyDescent="0.3">
      <c r="A292" t="s">
        <v>1528</v>
      </c>
      <c r="B292" t="s">
        <v>1529</v>
      </c>
      <c r="C292" t="s">
        <v>940</v>
      </c>
      <c r="D292">
        <v>32.183999999999997</v>
      </c>
      <c r="E292">
        <v>87</v>
      </c>
      <c r="F292">
        <v>54</v>
      </c>
      <c r="G292">
        <v>3</v>
      </c>
      <c r="H292">
        <v>677</v>
      </c>
      <c r="I292">
        <v>934</v>
      </c>
      <c r="J292">
        <v>214</v>
      </c>
      <c r="K292">
        <v>296</v>
      </c>
      <c r="L292" s="18">
        <v>5.1200000000000001E-6</v>
      </c>
      <c r="M292">
        <v>43.9</v>
      </c>
    </row>
    <row r="293" spans="1:13" x14ac:dyDescent="0.3">
      <c r="A293" t="s">
        <v>1530</v>
      </c>
      <c r="B293" t="s">
        <v>1531</v>
      </c>
      <c r="C293" t="s">
        <v>865</v>
      </c>
      <c r="D293">
        <v>24.867999999999999</v>
      </c>
      <c r="E293">
        <v>189</v>
      </c>
      <c r="F293">
        <v>117</v>
      </c>
      <c r="G293">
        <v>7</v>
      </c>
      <c r="H293">
        <v>396</v>
      </c>
      <c r="I293">
        <v>935</v>
      </c>
      <c r="J293">
        <v>571</v>
      </c>
      <c r="K293">
        <v>743</v>
      </c>
      <c r="L293" s="18">
        <v>5.6400000000000002E-6</v>
      </c>
      <c r="M293">
        <v>43.5</v>
      </c>
    </row>
    <row r="294" spans="1:13" x14ac:dyDescent="0.3">
      <c r="A294" t="s">
        <v>1532</v>
      </c>
      <c r="B294" t="s">
        <v>1533</v>
      </c>
      <c r="C294" t="s">
        <v>1534</v>
      </c>
      <c r="D294">
        <v>27.928000000000001</v>
      </c>
      <c r="E294">
        <v>111</v>
      </c>
      <c r="F294">
        <v>69</v>
      </c>
      <c r="G294">
        <v>2</v>
      </c>
      <c r="H294">
        <v>1769</v>
      </c>
      <c r="I294">
        <v>2068</v>
      </c>
      <c r="J294">
        <v>212</v>
      </c>
      <c r="K294">
        <v>322</v>
      </c>
      <c r="L294" s="18">
        <v>6.19E-6</v>
      </c>
      <c r="M294">
        <v>43.5</v>
      </c>
    </row>
    <row r="295" spans="1:13" x14ac:dyDescent="0.3">
      <c r="A295" t="s">
        <v>1535</v>
      </c>
      <c r="B295" t="s">
        <v>1536</v>
      </c>
      <c r="C295" t="s">
        <v>1335</v>
      </c>
      <c r="D295">
        <v>32.895000000000003</v>
      </c>
      <c r="E295">
        <v>76</v>
      </c>
      <c r="F295">
        <v>41</v>
      </c>
      <c r="G295">
        <v>2</v>
      </c>
      <c r="H295">
        <v>2690</v>
      </c>
      <c r="I295">
        <v>2890</v>
      </c>
      <c r="J295">
        <v>187</v>
      </c>
      <c r="K295">
        <v>261</v>
      </c>
      <c r="L295" s="18">
        <v>6.3799999999999999E-6</v>
      </c>
      <c r="M295">
        <v>44.7</v>
      </c>
    </row>
    <row r="296" spans="1:13" x14ac:dyDescent="0.3">
      <c r="A296" t="s">
        <v>1537</v>
      </c>
      <c r="B296" t="s">
        <v>1497</v>
      </c>
      <c r="C296" t="s">
        <v>1538</v>
      </c>
      <c r="D296">
        <v>26.548999999999999</v>
      </c>
      <c r="E296">
        <v>226</v>
      </c>
      <c r="F296">
        <v>144</v>
      </c>
      <c r="G296">
        <v>8</v>
      </c>
      <c r="H296">
        <v>3044</v>
      </c>
      <c r="I296">
        <v>3712</v>
      </c>
      <c r="J296">
        <v>203</v>
      </c>
      <c r="K296">
        <v>409</v>
      </c>
      <c r="L296" s="18">
        <v>6.4300000000000003E-6</v>
      </c>
      <c r="M296">
        <v>43.1</v>
      </c>
    </row>
    <row r="297" spans="1:13" x14ac:dyDescent="0.3">
      <c r="A297" t="s">
        <v>1539</v>
      </c>
      <c r="B297" t="s">
        <v>1540</v>
      </c>
      <c r="C297" t="s">
        <v>1541</v>
      </c>
      <c r="D297">
        <v>25.773</v>
      </c>
      <c r="E297">
        <v>291</v>
      </c>
      <c r="F297">
        <v>123</v>
      </c>
      <c r="G297">
        <v>20</v>
      </c>
      <c r="H297">
        <v>1699</v>
      </c>
      <c r="I297">
        <v>2433</v>
      </c>
      <c r="J297">
        <v>2171</v>
      </c>
      <c r="K297">
        <v>2414</v>
      </c>
      <c r="L297" s="17">
        <v>7.5599999999999996E-6</v>
      </c>
      <c r="M297">
        <v>48.9</v>
      </c>
    </row>
    <row r="298" spans="1:13" x14ac:dyDescent="0.3">
      <c r="A298" t="s">
        <v>1542</v>
      </c>
      <c r="B298" t="s">
        <v>1543</v>
      </c>
      <c r="C298" t="s">
        <v>1504</v>
      </c>
      <c r="D298">
        <v>32</v>
      </c>
      <c r="E298">
        <v>100</v>
      </c>
      <c r="F298">
        <v>59</v>
      </c>
      <c r="G298">
        <v>4</v>
      </c>
      <c r="H298">
        <v>2932</v>
      </c>
      <c r="I298">
        <v>3231</v>
      </c>
      <c r="J298">
        <v>610</v>
      </c>
      <c r="K298">
        <v>700</v>
      </c>
      <c r="L298" s="18">
        <v>8.5799999999999992E-6</v>
      </c>
      <c r="M298">
        <v>45.1</v>
      </c>
    </row>
    <row r="299" spans="1:13" x14ac:dyDescent="0.3">
      <c r="A299" t="s">
        <v>1544</v>
      </c>
      <c r="B299" t="s">
        <v>1545</v>
      </c>
      <c r="C299" t="s">
        <v>862</v>
      </c>
      <c r="D299">
        <v>23.568999999999999</v>
      </c>
      <c r="E299">
        <v>297</v>
      </c>
      <c r="F299">
        <v>182</v>
      </c>
      <c r="G299">
        <v>13</v>
      </c>
      <c r="H299">
        <v>23889</v>
      </c>
      <c r="I299">
        <v>24713</v>
      </c>
      <c r="J299">
        <v>415</v>
      </c>
      <c r="K299">
        <v>688</v>
      </c>
      <c r="L299" s="18">
        <v>8.7199999999999995E-6</v>
      </c>
      <c r="M299">
        <v>45.8</v>
      </c>
    </row>
    <row r="300" spans="1:13" x14ac:dyDescent="0.3">
      <c r="A300" t="s">
        <v>1546</v>
      </c>
      <c r="B300" t="s">
        <v>1547</v>
      </c>
      <c r="C300" t="s">
        <v>910</v>
      </c>
      <c r="D300">
        <v>32.098999999999997</v>
      </c>
      <c r="E300">
        <v>81</v>
      </c>
      <c r="F300">
        <v>48</v>
      </c>
      <c r="G300">
        <v>1</v>
      </c>
      <c r="H300">
        <v>1941</v>
      </c>
      <c r="I300">
        <v>1720</v>
      </c>
      <c r="J300">
        <v>13</v>
      </c>
      <c r="K300">
        <v>93</v>
      </c>
      <c r="L300" s="17">
        <v>8.7600000000000008E-6</v>
      </c>
      <c r="M300">
        <v>44.7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workbookViewId="0">
      <selection activeCell="E16" sqref="E16"/>
    </sheetView>
  </sheetViews>
  <sheetFormatPr defaultRowHeight="14.4" x14ac:dyDescent="0.3"/>
  <cols>
    <col min="1" max="1" width="20.5546875" customWidth="1"/>
    <col min="2" max="2" width="20.21875" customWidth="1"/>
    <col min="3" max="3" width="21.77734375" customWidth="1"/>
    <col min="4" max="4" width="15.44140625" customWidth="1"/>
    <col min="12" max="12" width="10.77734375" customWidth="1"/>
  </cols>
  <sheetData>
    <row r="1" spans="1:13" x14ac:dyDescent="0.3">
      <c r="A1" s="16" t="s">
        <v>1548</v>
      </c>
      <c r="B1" s="16" t="s">
        <v>704</v>
      </c>
      <c r="C1" s="16" t="s">
        <v>705</v>
      </c>
      <c r="D1" s="16" t="s">
        <v>706</v>
      </c>
      <c r="E1" s="16" t="s">
        <v>707</v>
      </c>
      <c r="F1" s="16" t="s">
        <v>708</v>
      </c>
      <c r="G1" s="16" t="s">
        <v>709</v>
      </c>
      <c r="H1" s="16" t="s">
        <v>710</v>
      </c>
      <c r="I1" s="16" t="s">
        <v>711</v>
      </c>
      <c r="J1" s="16" t="s">
        <v>712</v>
      </c>
      <c r="K1" s="16" t="s">
        <v>713</v>
      </c>
      <c r="L1" s="16" t="s">
        <v>714</v>
      </c>
      <c r="M1" s="16" t="s">
        <v>715</v>
      </c>
    </row>
    <row r="2" spans="1:13" x14ac:dyDescent="0.3">
      <c r="A2" t="s">
        <v>1724</v>
      </c>
      <c r="B2" t="s">
        <v>1725</v>
      </c>
      <c r="C2" t="s">
        <v>910</v>
      </c>
      <c r="D2">
        <v>45.945999999999998</v>
      </c>
      <c r="E2">
        <v>74</v>
      </c>
      <c r="F2">
        <v>32</v>
      </c>
      <c r="G2">
        <v>2</v>
      </c>
      <c r="H2">
        <v>368</v>
      </c>
      <c r="I2">
        <v>147</v>
      </c>
      <c r="J2">
        <v>27</v>
      </c>
      <c r="K2">
        <v>92</v>
      </c>
      <c r="L2" s="18">
        <v>8.9799999999999993E-12</v>
      </c>
      <c r="M2">
        <v>58.9</v>
      </c>
    </row>
    <row r="3" spans="1:13" x14ac:dyDescent="0.3">
      <c r="A3" t="s">
        <v>1847</v>
      </c>
      <c r="B3" t="s">
        <v>1848</v>
      </c>
      <c r="C3" t="s">
        <v>1849</v>
      </c>
      <c r="D3">
        <v>50</v>
      </c>
      <c r="E3">
        <v>36</v>
      </c>
      <c r="F3">
        <v>18</v>
      </c>
      <c r="G3">
        <v>0</v>
      </c>
      <c r="H3">
        <v>110</v>
      </c>
      <c r="I3">
        <v>3</v>
      </c>
      <c r="J3">
        <v>2</v>
      </c>
      <c r="K3">
        <v>37</v>
      </c>
      <c r="L3" s="18">
        <v>9.1699999999999997E-7</v>
      </c>
      <c r="M3">
        <v>45.8</v>
      </c>
    </row>
    <row r="4" spans="1:13" x14ac:dyDescent="0.3">
      <c r="A4" t="s">
        <v>1768</v>
      </c>
      <c r="B4" t="s">
        <v>1769</v>
      </c>
      <c r="C4" t="s">
        <v>1026</v>
      </c>
      <c r="D4">
        <v>26.074000000000002</v>
      </c>
      <c r="E4">
        <v>326</v>
      </c>
      <c r="F4">
        <v>199</v>
      </c>
      <c r="G4">
        <v>17</v>
      </c>
      <c r="H4">
        <v>54</v>
      </c>
      <c r="I4">
        <v>959</v>
      </c>
      <c r="J4">
        <v>1176</v>
      </c>
      <c r="K4">
        <v>1483</v>
      </c>
      <c r="L4" s="18">
        <v>1.5199999999999999E-9</v>
      </c>
      <c r="M4">
        <v>57.8</v>
      </c>
    </row>
    <row r="5" spans="1:13" x14ac:dyDescent="0.3">
      <c r="A5" t="s">
        <v>1721</v>
      </c>
      <c r="B5" t="s">
        <v>1722</v>
      </c>
      <c r="C5" t="s">
        <v>1467</v>
      </c>
      <c r="D5">
        <v>23.431000000000001</v>
      </c>
      <c r="E5">
        <v>239</v>
      </c>
      <c r="F5">
        <v>135</v>
      </c>
      <c r="G5">
        <v>7</v>
      </c>
      <c r="H5">
        <v>595</v>
      </c>
      <c r="I5">
        <v>5</v>
      </c>
      <c r="J5">
        <v>26</v>
      </c>
      <c r="K5">
        <v>258</v>
      </c>
      <c r="L5" s="18">
        <v>7.0799999999999997E-12</v>
      </c>
      <c r="M5">
        <v>62.4</v>
      </c>
    </row>
    <row r="6" spans="1:13" x14ac:dyDescent="0.3">
      <c r="A6" t="s">
        <v>1846</v>
      </c>
      <c r="B6" t="s">
        <v>1540</v>
      </c>
      <c r="C6" t="s">
        <v>1541</v>
      </c>
      <c r="D6">
        <v>54.286000000000001</v>
      </c>
      <c r="E6">
        <v>35</v>
      </c>
      <c r="F6">
        <v>16</v>
      </c>
      <c r="G6">
        <v>0</v>
      </c>
      <c r="H6">
        <v>89</v>
      </c>
      <c r="I6">
        <v>193</v>
      </c>
      <c r="J6">
        <v>2252</v>
      </c>
      <c r="K6">
        <v>2286</v>
      </c>
      <c r="L6" s="18">
        <v>9.0299999999999997E-7</v>
      </c>
      <c r="M6">
        <v>47</v>
      </c>
    </row>
    <row r="7" spans="1:13" x14ac:dyDescent="0.3">
      <c r="A7" t="s">
        <v>1558</v>
      </c>
      <c r="B7" t="s">
        <v>1559</v>
      </c>
      <c r="C7" t="s">
        <v>904</v>
      </c>
      <c r="D7">
        <v>37.241</v>
      </c>
      <c r="E7">
        <v>290</v>
      </c>
      <c r="F7">
        <v>143</v>
      </c>
      <c r="G7">
        <v>8</v>
      </c>
      <c r="H7">
        <v>62</v>
      </c>
      <c r="I7">
        <v>898</v>
      </c>
      <c r="J7">
        <v>2</v>
      </c>
      <c r="K7">
        <v>263</v>
      </c>
      <c r="L7" s="18">
        <v>2.69E-61</v>
      </c>
      <c r="M7">
        <v>194</v>
      </c>
    </row>
    <row r="8" spans="1:13" x14ac:dyDescent="0.3">
      <c r="A8" t="s">
        <v>1607</v>
      </c>
      <c r="B8" t="s">
        <v>1608</v>
      </c>
      <c r="C8" t="s">
        <v>904</v>
      </c>
      <c r="D8">
        <v>74.647999999999996</v>
      </c>
      <c r="E8">
        <v>71</v>
      </c>
      <c r="F8">
        <v>17</v>
      </c>
      <c r="G8">
        <v>1</v>
      </c>
      <c r="H8">
        <v>623</v>
      </c>
      <c r="I8">
        <v>832</v>
      </c>
      <c r="J8">
        <v>1</v>
      </c>
      <c r="K8">
        <v>71</v>
      </c>
      <c r="L8" s="18">
        <v>6.4599999999999994E-30</v>
      </c>
      <c r="M8">
        <v>112</v>
      </c>
    </row>
    <row r="9" spans="1:13" x14ac:dyDescent="0.3">
      <c r="A9" t="s">
        <v>1686</v>
      </c>
      <c r="B9" t="s">
        <v>1687</v>
      </c>
      <c r="C9" t="s">
        <v>1010</v>
      </c>
      <c r="D9">
        <v>24.919</v>
      </c>
      <c r="E9">
        <v>309</v>
      </c>
      <c r="F9">
        <v>176</v>
      </c>
      <c r="G9">
        <v>10</v>
      </c>
      <c r="H9">
        <v>219</v>
      </c>
      <c r="I9">
        <v>980</v>
      </c>
      <c r="J9">
        <v>278</v>
      </c>
      <c r="K9">
        <v>585</v>
      </c>
      <c r="L9" s="18">
        <v>2.17E-16</v>
      </c>
      <c r="M9">
        <v>78.599999999999994</v>
      </c>
    </row>
    <row r="10" spans="1:13" x14ac:dyDescent="0.3">
      <c r="A10" t="s">
        <v>1751</v>
      </c>
      <c r="B10" t="s">
        <v>723</v>
      </c>
      <c r="C10" t="s">
        <v>724</v>
      </c>
      <c r="D10">
        <v>55.932000000000002</v>
      </c>
      <c r="E10">
        <v>59</v>
      </c>
      <c r="F10">
        <v>19</v>
      </c>
      <c r="G10">
        <v>3</v>
      </c>
      <c r="H10">
        <v>118</v>
      </c>
      <c r="I10">
        <v>279</v>
      </c>
      <c r="J10">
        <v>758</v>
      </c>
      <c r="K10">
        <v>814</v>
      </c>
      <c r="L10" s="18">
        <v>3.2700000000000001E-10</v>
      </c>
      <c r="M10">
        <v>58.5</v>
      </c>
    </row>
    <row r="11" spans="1:13" x14ac:dyDescent="0.3">
      <c r="A11" t="s">
        <v>1774</v>
      </c>
      <c r="B11" t="s">
        <v>1775</v>
      </c>
      <c r="C11" t="s">
        <v>1416</v>
      </c>
      <c r="D11">
        <v>52.082999999999998</v>
      </c>
      <c r="E11">
        <v>48</v>
      </c>
      <c r="F11">
        <v>22</v>
      </c>
      <c r="G11">
        <v>1</v>
      </c>
      <c r="H11">
        <v>143</v>
      </c>
      <c r="I11">
        <v>3</v>
      </c>
      <c r="J11">
        <v>12</v>
      </c>
      <c r="K11">
        <v>59</v>
      </c>
      <c r="L11" s="18">
        <v>6.7599999999999998E-9</v>
      </c>
      <c r="M11">
        <v>53.1</v>
      </c>
    </row>
    <row r="12" spans="1:13" x14ac:dyDescent="0.3">
      <c r="A12" t="s">
        <v>1684</v>
      </c>
      <c r="B12" t="s">
        <v>1685</v>
      </c>
      <c r="C12" t="s">
        <v>1273</v>
      </c>
      <c r="D12">
        <v>31.617999999999999</v>
      </c>
      <c r="E12">
        <v>136</v>
      </c>
      <c r="F12">
        <v>89</v>
      </c>
      <c r="G12">
        <v>4</v>
      </c>
      <c r="H12">
        <v>550</v>
      </c>
      <c r="I12">
        <v>146</v>
      </c>
      <c r="J12">
        <v>3</v>
      </c>
      <c r="K12">
        <v>135</v>
      </c>
      <c r="L12" s="18">
        <v>1.8400000000000001E-16</v>
      </c>
      <c r="M12">
        <v>71.599999999999994</v>
      </c>
    </row>
    <row r="13" spans="1:13" x14ac:dyDescent="0.3">
      <c r="A13" t="s">
        <v>1642</v>
      </c>
      <c r="B13" t="s">
        <v>1643</v>
      </c>
      <c r="C13" t="s">
        <v>727</v>
      </c>
      <c r="D13">
        <v>40.372999999999998</v>
      </c>
      <c r="E13">
        <v>161</v>
      </c>
      <c r="F13">
        <v>78</v>
      </c>
      <c r="G13">
        <v>7</v>
      </c>
      <c r="H13">
        <v>818</v>
      </c>
      <c r="I13">
        <v>366</v>
      </c>
      <c r="J13">
        <v>4556</v>
      </c>
      <c r="K13">
        <v>4708</v>
      </c>
      <c r="L13" s="18">
        <v>1.45E-20</v>
      </c>
      <c r="M13">
        <v>92</v>
      </c>
    </row>
    <row r="14" spans="1:13" x14ac:dyDescent="0.3">
      <c r="A14" t="s">
        <v>1636</v>
      </c>
      <c r="B14" t="s">
        <v>1637</v>
      </c>
      <c r="C14" t="s">
        <v>1401</v>
      </c>
      <c r="D14">
        <v>27.706</v>
      </c>
      <c r="E14">
        <v>231</v>
      </c>
      <c r="F14">
        <v>97</v>
      </c>
      <c r="G14">
        <v>4</v>
      </c>
      <c r="H14">
        <v>487</v>
      </c>
      <c r="I14">
        <v>5</v>
      </c>
      <c r="J14">
        <v>211</v>
      </c>
      <c r="K14">
        <v>441</v>
      </c>
      <c r="L14" s="18">
        <v>1.7900000000000001E-21</v>
      </c>
      <c r="M14">
        <v>88.2</v>
      </c>
    </row>
    <row r="15" spans="1:13" x14ac:dyDescent="0.3">
      <c r="A15" t="s">
        <v>1787</v>
      </c>
      <c r="B15" t="s">
        <v>1788</v>
      </c>
      <c r="C15" t="s">
        <v>1053</v>
      </c>
      <c r="D15">
        <v>37.348999999999997</v>
      </c>
      <c r="E15">
        <v>83</v>
      </c>
      <c r="F15">
        <v>44</v>
      </c>
      <c r="G15">
        <v>4</v>
      </c>
      <c r="H15">
        <v>282</v>
      </c>
      <c r="I15">
        <v>37</v>
      </c>
      <c r="J15">
        <v>519</v>
      </c>
      <c r="K15">
        <v>594</v>
      </c>
      <c r="L15" s="18">
        <v>3.6500000000000003E-8</v>
      </c>
      <c r="M15">
        <v>51.2</v>
      </c>
    </row>
    <row r="16" spans="1:13" x14ac:dyDescent="0.3">
      <c r="A16" t="s">
        <v>1656</v>
      </c>
      <c r="B16" t="s">
        <v>1657</v>
      </c>
      <c r="C16" t="s">
        <v>1658</v>
      </c>
      <c r="D16">
        <v>31.638000000000002</v>
      </c>
      <c r="E16">
        <v>177</v>
      </c>
      <c r="F16">
        <v>100</v>
      </c>
      <c r="G16">
        <v>7</v>
      </c>
      <c r="H16">
        <v>4</v>
      </c>
      <c r="I16">
        <v>489</v>
      </c>
      <c r="J16">
        <v>218</v>
      </c>
      <c r="K16">
        <v>388</v>
      </c>
      <c r="L16" s="18">
        <v>8.2200000000000004E-19</v>
      </c>
      <c r="M16">
        <v>82.8</v>
      </c>
    </row>
    <row r="17" spans="1:13" x14ac:dyDescent="0.3">
      <c r="A17" t="s">
        <v>1798</v>
      </c>
      <c r="B17" t="s">
        <v>1799</v>
      </c>
      <c r="C17" t="s">
        <v>1119</v>
      </c>
      <c r="D17">
        <v>24.303000000000001</v>
      </c>
      <c r="E17">
        <v>251</v>
      </c>
      <c r="F17">
        <v>168</v>
      </c>
      <c r="G17">
        <v>8</v>
      </c>
      <c r="H17">
        <v>797</v>
      </c>
      <c r="I17">
        <v>81</v>
      </c>
      <c r="J17">
        <v>64</v>
      </c>
      <c r="K17">
        <v>304</v>
      </c>
      <c r="L17" s="18">
        <v>6.6600000000000001E-8</v>
      </c>
      <c r="M17">
        <v>51.6</v>
      </c>
    </row>
    <row r="18" spans="1:13" x14ac:dyDescent="0.3">
      <c r="A18" t="s">
        <v>1624</v>
      </c>
      <c r="B18" t="s">
        <v>1625</v>
      </c>
      <c r="C18" t="s">
        <v>1626</v>
      </c>
      <c r="D18">
        <v>31.321000000000002</v>
      </c>
      <c r="E18">
        <v>265</v>
      </c>
      <c r="F18">
        <v>122</v>
      </c>
      <c r="G18">
        <v>13</v>
      </c>
      <c r="H18">
        <v>669</v>
      </c>
      <c r="I18">
        <v>25</v>
      </c>
      <c r="J18">
        <v>41</v>
      </c>
      <c r="K18">
        <v>295</v>
      </c>
      <c r="L18" s="18">
        <v>5.3400000000000003E-24</v>
      </c>
      <c r="M18">
        <v>95.9</v>
      </c>
    </row>
    <row r="19" spans="1:13" x14ac:dyDescent="0.3">
      <c r="A19" t="s">
        <v>1778</v>
      </c>
      <c r="B19" t="s">
        <v>1779</v>
      </c>
      <c r="C19" t="s">
        <v>1007</v>
      </c>
      <c r="D19">
        <v>25.824000000000002</v>
      </c>
      <c r="E19">
        <v>182</v>
      </c>
      <c r="F19">
        <v>121</v>
      </c>
      <c r="G19">
        <v>6</v>
      </c>
      <c r="H19">
        <v>585</v>
      </c>
      <c r="I19">
        <v>46</v>
      </c>
      <c r="J19">
        <v>22</v>
      </c>
      <c r="K19">
        <v>191</v>
      </c>
      <c r="L19" s="18">
        <v>1.1199999999999999E-8</v>
      </c>
      <c r="M19">
        <v>52.4</v>
      </c>
    </row>
    <row r="20" spans="1:13" x14ac:dyDescent="0.3">
      <c r="A20" t="s">
        <v>1857</v>
      </c>
      <c r="B20" t="s">
        <v>1858</v>
      </c>
      <c r="C20" t="s">
        <v>1295</v>
      </c>
      <c r="D20">
        <v>29.655000000000001</v>
      </c>
      <c r="E20">
        <v>145</v>
      </c>
      <c r="F20">
        <v>80</v>
      </c>
      <c r="G20">
        <v>4</v>
      </c>
      <c r="H20">
        <v>700</v>
      </c>
      <c r="I20">
        <v>308</v>
      </c>
      <c r="J20">
        <v>221</v>
      </c>
      <c r="K20">
        <v>357</v>
      </c>
      <c r="L20" s="18">
        <v>1.19E-6</v>
      </c>
      <c r="M20">
        <v>47.8</v>
      </c>
    </row>
    <row r="21" spans="1:13" x14ac:dyDescent="0.3">
      <c r="A21" t="s">
        <v>1579</v>
      </c>
      <c r="B21" t="s">
        <v>1580</v>
      </c>
      <c r="C21" t="s">
        <v>733</v>
      </c>
      <c r="D21">
        <v>46.061</v>
      </c>
      <c r="E21">
        <v>165</v>
      </c>
      <c r="F21">
        <v>85</v>
      </c>
      <c r="G21">
        <v>2</v>
      </c>
      <c r="H21">
        <v>16</v>
      </c>
      <c r="I21">
        <v>507</v>
      </c>
      <c r="J21">
        <v>13</v>
      </c>
      <c r="K21">
        <v>174</v>
      </c>
      <c r="L21" s="18">
        <v>5.1500000000000003E-41</v>
      </c>
      <c r="M21">
        <v>142</v>
      </c>
    </row>
    <row r="22" spans="1:13" x14ac:dyDescent="0.3">
      <c r="A22" t="s">
        <v>1741</v>
      </c>
      <c r="B22" t="s">
        <v>732</v>
      </c>
      <c r="C22" t="s">
        <v>733</v>
      </c>
      <c r="D22">
        <v>59.573999999999998</v>
      </c>
      <c r="E22">
        <v>47</v>
      </c>
      <c r="F22">
        <v>19</v>
      </c>
      <c r="G22">
        <v>0</v>
      </c>
      <c r="H22">
        <v>817</v>
      </c>
      <c r="I22">
        <v>677</v>
      </c>
      <c r="J22">
        <v>237</v>
      </c>
      <c r="K22">
        <v>283</v>
      </c>
      <c r="L22" s="18">
        <v>4.7099999999999998E-11</v>
      </c>
      <c r="M22">
        <v>61.2</v>
      </c>
    </row>
    <row r="23" spans="1:13" x14ac:dyDescent="0.3">
      <c r="A23" t="s">
        <v>1702</v>
      </c>
      <c r="B23" t="s">
        <v>1703</v>
      </c>
      <c r="C23" t="s">
        <v>736</v>
      </c>
      <c r="D23">
        <v>29.756</v>
      </c>
      <c r="E23">
        <v>205</v>
      </c>
      <c r="F23">
        <v>133</v>
      </c>
      <c r="G23">
        <v>6</v>
      </c>
      <c r="H23">
        <v>72</v>
      </c>
      <c r="I23">
        <v>671</v>
      </c>
      <c r="J23">
        <v>100</v>
      </c>
      <c r="K23">
        <v>298</v>
      </c>
      <c r="L23" s="18">
        <v>4.83E-15</v>
      </c>
      <c r="M23">
        <v>72.400000000000006</v>
      </c>
    </row>
    <row r="24" spans="1:13" x14ac:dyDescent="0.3">
      <c r="A24" t="s">
        <v>1854</v>
      </c>
      <c r="B24" t="s">
        <v>1855</v>
      </c>
      <c r="C24" t="s">
        <v>736</v>
      </c>
      <c r="D24">
        <v>26.852</v>
      </c>
      <c r="E24">
        <v>108</v>
      </c>
      <c r="F24">
        <v>74</v>
      </c>
      <c r="G24">
        <v>2</v>
      </c>
      <c r="H24">
        <v>560</v>
      </c>
      <c r="I24">
        <v>240</v>
      </c>
      <c r="J24">
        <v>1373</v>
      </c>
      <c r="K24">
        <v>1476</v>
      </c>
      <c r="L24" s="18">
        <v>1.17E-6</v>
      </c>
      <c r="M24">
        <v>46.6</v>
      </c>
    </row>
    <row r="25" spans="1:13" x14ac:dyDescent="0.3">
      <c r="A25" t="s">
        <v>1601</v>
      </c>
      <c r="B25" t="s">
        <v>1602</v>
      </c>
      <c r="C25" t="s">
        <v>739</v>
      </c>
      <c r="D25">
        <v>41.808</v>
      </c>
      <c r="E25">
        <v>177</v>
      </c>
      <c r="F25">
        <v>85</v>
      </c>
      <c r="G25">
        <v>7</v>
      </c>
      <c r="H25">
        <v>515</v>
      </c>
      <c r="I25">
        <v>6</v>
      </c>
      <c r="J25">
        <v>591</v>
      </c>
      <c r="K25">
        <v>756</v>
      </c>
      <c r="L25" s="18">
        <v>2.6800000000000001E-32</v>
      </c>
      <c r="M25">
        <v>120</v>
      </c>
    </row>
    <row r="26" spans="1:13" x14ac:dyDescent="0.3">
      <c r="A26" t="s">
        <v>1688</v>
      </c>
      <c r="B26" t="s">
        <v>1689</v>
      </c>
      <c r="C26" t="s">
        <v>739</v>
      </c>
      <c r="D26">
        <v>31.312999999999999</v>
      </c>
      <c r="E26">
        <v>198</v>
      </c>
      <c r="F26">
        <v>101</v>
      </c>
      <c r="G26">
        <v>6</v>
      </c>
      <c r="H26">
        <v>1</v>
      </c>
      <c r="I26">
        <v>537</v>
      </c>
      <c r="J26">
        <v>362</v>
      </c>
      <c r="K26">
        <v>543</v>
      </c>
      <c r="L26" s="18">
        <v>2.4700000000000002E-16</v>
      </c>
      <c r="M26">
        <v>74.3</v>
      </c>
    </row>
    <row r="27" spans="1:13" x14ac:dyDescent="0.3">
      <c r="A27" t="s">
        <v>1726</v>
      </c>
      <c r="B27" t="s">
        <v>1727</v>
      </c>
      <c r="C27" t="s">
        <v>1208</v>
      </c>
      <c r="D27">
        <v>27.797000000000001</v>
      </c>
      <c r="E27">
        <v>295</v>
      </c>
      <c r="F27">
        <v>148</v>
      </c>
      <c r="G27">
        <v>14</v>
      </c>
      <c r="H27">
        <v>112</v>
      </c>
      <c r="I27">
        <v>822</v>
      </c>
      <c r="J27">
        <v>39</v>
      </c>
      <c r="K27">
        <v>326</v>
      </c>
      <c r="L27" s="18">
        <v>1.24E-11</v>
      </c>
      <c r="M27">
        <v>63.5</v>
      </c>
    </row>
    <row r="28" spans="1:13" x14ac:dyDescent="0.3">
      <c r="A28" t="s">
        <v>1563</v>
      </c>
      <c r="B28" t="s">
        <v>1564</v>
      </c>
      <c r="C28" t="s">
        <v>883</v>
      </c>
      <c r="D28">
        <v>38.176000000000002</v>
      </c>
      <c r="E28">
        <v>296</v>
      </c>
      <c r="F28">
        <v>174</v>
      </c>
      <c r="G28">
        <v>4</v>
      </c>
      <c r="H28">
        <v>1054</v>
      </c>
      <c r="I28">
        <v>182</v>
      </c>
      <c r="J28">
        <v>717</v>
      </c>
      <c r="K28">
        <v>1008</v>
      </c>
      <c r="L28" s="18">
        <v>6.8800000000000002E-54</v>
      </c>
      <c r="M28">
        <v>189</v>
      </c>
    </row>
    <row r="29" spans="1:13" x14ac:dyDescent="0.3">
      <c r="A29" t="s">
        <v>1859</v>
      </c>
      <c r="B29" t="s">
        <v>1403</v>
      </c>
      <c r="C29" t="s">
        <v>1404</v>
      </c>
      <c r="D29">
        <v>46</v>
      </c>
      <c r="E29">
        <v>50</v>
      </c>
      <c r="F29">
        <v>20</v>
      </c>
      <c r="G29">
        <v>1</v>
      </c>
      <c r="H29">
        <v>362</v>
      </c>
      <c r="I29">
        <v>511</v>
      </c>
      <c r="J29">
        <v>104</v>
      </c>
      <c r="K29">
        <v>146</v>
      </c>
      <c r="L29" s="18">
        <v>1.26E-6</v>
      </c>
      <c r="M29">
        <v>46.2</v>
      </c>
    </row>
    <row r="30" spans="1:13" x14ac:dyDescent="0.3">
      <c r="A30" t="s">
        <v>1668</v>
      </c>
      <c r="B30" t="s">
        <v>1669</v>
      </c>
      <c r="C30" t="s">
        <v>892</v>
      </c>
      <c r="D30">
        <v>34.591000000000001</v>
      </c>
      <c r="E30">
        <v>159</v>
      </c>
      <c r="F30">
        <v>90</v>
      </c>
      <c r="G30">
        <v>6</v>
      </c>
      <c r="H30">
        <v>239</v>
      </c>
      <c r="I30">
        <v>715</v>
      </c>
      <c r="J30">
        <v>41</v>
      </c>
      <c r="K30">
        <v>185</v>
      </c>
      <c r="L30" s="18">
        <v>9.0300000000000005E-18</v>
      </c>
      <c r="M30">
        <v>80.099999999999994</v>
      </c>
    </row>
    <row r="31" spans="1:13" x14ac:dyDescent="0.3">
      <c r="A31" t="s">
        <v>1728</v>
      </c>
      <c r="B31" t="s">
        <v>1729</v>
      </c>
      <c r="C31" t="s">
        <v>1169</v>
      </c>
      <c r="D31">
        <v>26.012</v>
      </c>
      <c r="E31">
        <v>173</v>
      </c>
      <c r="F31">
        <v>99</v>
      </c>
      <c r="G31">
        <v>6</v>
      </c>
      <c r="H31">
        <v>22</v>
      </c>
      <c r="I31">
        <v>540</v>
      </c>
      <c r="J31">
        <v>489</v>
      </c>
      <c r="K31">
        <v>632</v>
      </c>
      <c r="L31" s="18">
        <v>1.4E-11</v>
      </c>
      <c r="M31">
        <v>60.8</v>
      </c>
    </row>
    <row r="32" spans="1:13" x14ac:dyDescent="0.3">
      <c r="A32" t="s">
        <v>1581</v>
      </c>
      <c r="B32" t="s">
        <v>1092</v>
      </c>
      <c r="C32" t="s">
        <v>1093</v>
      </c>
      <c r="D32">
        <v>33.962000000000003</v>
      </c>
      <c r="E32">
        <v>265</v>
      </c>
      <c r="F32">
        <v>162</v>
      </c>
      <c r="G32">
        <v>7</v>
      </c>
      <c r="H32">
        <v>969</v>
      </c>
      <c r="I32">
        <v>205</v>
      </c>
      <c r="J32">
        <v>531</v>
      </c>
      <c r="K32">
        <v>792</v>
      </c>
      <c r="L32" s="18">
        <v>1.67E-40</v>
      </c>
      <c r="M32">
        <v>150</v>
      </c>
    </row>
    <row r="33" spans="1:13" x14ac:dyDescent="0.3">
      <c r="A33" t="s">
        <v>1828</v>
      </c>
      <c r="B33" t="s">
        <v>1531</v>
      </c>
      <c r="C33" t="s">
        <v>1829</v>
      </c>
      <c r="D33">
        <v>24.170999999999999</v>
      </c>
      <c r="E33">
        <v>211</v>
      </c>
      <c r="F33">
        <v>124</v>
      </c>
      <c r="G33">
        <v>9</v>
      </c>
      <c r="H33">
        <v>141</v>
      </c>
      <c r="I33">
        <v>731</v>
      </c>
      <c r="J33">
        <v>646</v>
      </c>
      <c r="K33">
        <v>834</v>
      </c>
      <c r="L33" s="18">
        <v>4.2199999999999999E-7</v>
      </c>
      <c r="M33">
        <v>50.1</v>
      </c>
    </row>
    <row r="34" spans="1:13" x14ac:dyDescent="0.3">
      <c r="A34" t="s">
        <v>1876</v>
      </c>
      <c r="B34" t="s">
        <v>1877</v>
      </c>
      <c r="C34" t="s">
        <v>1829</v>
      </c>
      <c r="D34">
        <v>26.49</v>
      </c>
      <c r="E34">
        <v>151</v>
      </c>
      <c r="F34">
        <v>97</v>
      </c>
      <c r="G34">
        <v>5</v>
      </c>
      <c r="H34">
        <v>516</v>
      </c>
      <c r="I34">
        <v>100</v>
      </c>
      <c r="J34">
        <v>399</v>
      </c>
      <c r="K34">
        <v>547</v>
      </c>
      <c r="L34" s="18">
        <v>1.7400000000000001E-6</v>
      </c>
      <c r="M34">
        <v>45.4</v>
      </c>
    </row>
    <row r="35" spans="1:13" x14ac:dyDescent="0.3">
      <c r="A35" t="s">
        <v>1894</v>
      </c>
      <c r="B35" t="s">
        <v>1503</v>
      </c>
      <c r="C35" t="s">
        <v>1829</v>
      </c>
      <c r="D35">
        <v>34.328000000000003</v>
      </c>
      <c r="E35">
        <v>67</v>
      </c>
      <c r="F35">
        <v>42</v>
      </c>
      <c r="G35">
        <v>1</v>
      </c>
      <c r="H35">
        <v>248</v>
      </c>
      <c r="I35">
        <v>48</v>
      </c>
      <c r="J35">
        <v>588</v>
      </c>
      <c r="K35">
        <v>652</v>
      </c>
      <c r="L35" s="18">
        <v>3.89E-6</v>
      </c>
      <c r="M35">
        <v>46.6</v>
      </c>
    </row>
    <row r="36" spans="1:13" x14ac:dyDescent="0.3">
      <c r="A36" t="s">
        <v>1905</v>
      </c>
      <c r="B36" t="s">
        <v>1471</v>
      </c>
      <c r="C36" t="s">
        <v>1829</v>
      </c>
      <c r="D36">
        <v>23.81</v>
      </c>
      <c r="E36">
        <v>252</v>
      </c>
      <c r="F36">
        <v>146</v>
      </c>
      <c r="G36">
        <v>10</v>
      </c>
      <c r="H36">
        <v>746</v>
      </c>
      <c r="I36">
        <v>48</v>
      </c>
      <c r="J36">
        <v>559</v>
      </c>
      <c r="K36">
        <v>783</v>
      </c>
      <c r="L36" s="18">
        <v>7.5000000000000002E-6</v>
      </c>
      <c r="M36">
        <v>45.4</v>
      </c>
    </row>
    <row r="37" spans="1:13" x14ac:dyDescent="0.3">
      <c r="A37" t="s">
        <v>1594</v>
      </c>
      <c r="B37" t="s">
        <v>1595</v>
      </c>
      <c r="C37" t="s">
        <v>966</v>
      </c>
      <c r="D37">
        <v>31.068000000000001</v>
      </c>
      <c r="E37">
        <v>206</v>
      </c>
      <c r="F37">
        <v>139</v>
      </c>
      <c r="G37">
        <v>2</v>
      </c>
      <c r="H37">
        <v>154</v>
      </c>
      <c r="I37">
        <v>771</v>
      </c>
      <c r="J37">
        <v>29</v>
      </c>
      <c r="K37">
        <v>231</v>
      </c>
      <c r="L37" s="18">
        <v>1.5699999999999999E-34</v>
      </c>
      <c r="M37">
        <v>123</v>
      </c>
    </row>
    <row r="38" spans="1:13" x14ac:dyDescent="0.3">
      <c r="A38" t="s">
        <v>1732</v>
      </c>
      <c r="B38" t="s">
        <v>1733</v>
      </c>
      <c r="C38" t="s">
        <v>1734</v>
      </c>
      <c r="D38">
        <v>50</v>
      </c>
      <c r="E38">
        <v>84</v>
      </c>
      <c r="F38">
        <v>29</v>
      </c>
      <c r="G38">
        <v>7</v>
      </c>
      <c r="H38">
        <v>639</v>
      </c>
      <c r="I38">
        <v>406</v>
      </c>
      <c r="J38">
        <v>20</v>
      </c>
      <c r="K38">
        <v>96</v>
      </c>
      <c r="L38" s="18">
        <v>1.8700000000000001E-11</v>
      </c>
      <c r="M38">
        <v>58.5</v>
      </c>
    </row>
    <row r="39" spans="1:13" x14ac:dyDescent="0.3">
      <c r="A39" t="s">
        <v>1750</v>
      </c>
      <c r="B39" t="s">
        <v>747</v>
      </c>
      <c r="C39" t="s">
        <v>748</v>
      </c>
      <c r="D39">
        <v>28.143999999999998</v>
      </c>
      <c r="E39">
        <v>167</v>
      </c>
      <c r="F39">
        <v>82</v>
      </c>
      <c r="G39">
        <v>6</v>
      </c>
      <c r="H39">
        <v>62</v>
      </c>
      <c r="I39">
        <v>463</v>
      </c>
      <c r="J39">
        <v>707</v>
      </c>
      <c r="K39">
        <v>868</v>
      </c>
      <c r="L39" s="18">
        <v>2.8899999999999998E-10</v>
      </c>
      <c r="M39">
        <v>57.4</v>
      </c>
    </row>
    <row r="40" spans="1:13" x14ac:dyDescent="0.3">
      <c r="A40" t="s">
        <v>1818</v>
      </c>
      <c r="B40" t="s">
        <v>1819</v>
      </c>
      <c r="C40" t="s">
        <v>1340</v>
      </c>
      <c r="D40">
        <v>26.135999999999999</v>
      </c>
      <c r="E40">
        <v>176</v>
      </c>
      <c r="F40">
        <v>122</v>
      </c>
      <c r="G40">
        <v>4</v>
      </c>
      <c r="H40">
        <v>548</v>
      </c>
      <c r="I40">
        <v>33</v>
      </c>
      <c r="J40">
        <v>77</v>
      </c>
      <c r="K40">
        <v>248</v>
      </c>
      <c r="L40" s="18">
        <v>2.35E-7</v>
      </c>
      <c r="M40">
        <v>48.5</v>
      </c>
    </row>
    <row r="41" spans="1:13" x14ac:dyDescent="0.3">
      <c r="A41" t="s">
        <v>1843</v>
      </c>
      <c r="B41" t="s">
        <v>1844</v>
      </c>
      <c r="C41" t="s">
        <v>937</v>
      </c>
      <c r="D41">
        <v>31.395</v>
      </c>
      <c r="E41">
        <v>86</v>
      </c>
      <c r="F41">
        <v>44</v>
      </c>
      <c r="G41">
        <v>3</v>
      </c>
      <c r="H41">
        <v>381</v>
      </c>
      <c r="I41">
        <v>638</v>
      </c>
      <c r="J41">
        <v>417</v>
      </c>
      <c r="K41">
        <v>487</v>
      </c>
      <c r="L41" s="18">
        <v>7.7800000000000001E-7</v>
      </c>
      <c r="M41">
        <v>48.9</v>
      </c>
    </row>
    <row r="42" spans="1:13" x14ac:dyDescent="0.3">
      <c r="A42" t="s">
        <v>1903</v>
      </c>
      <c r="B42" t="s">
        <v>1904</v>
      </c>
      <c r="C42" t="s">
        <v>1160</v>
      </c>
      <c r="D42">
        <v>27.059000000000001</v>
      </c>
      <c r="E42">
        <v>170</v>
      </c>
      <c r="F42">
        <v>105</v>
      </c>
      <c r="G42">
        <v>6</v>
      </c>
      <c r="H42">
        <v>598</v>
      </c>
      <c r="I42">
        <v>116</v>
      </c>
      <c r="J42">
        <v>6</v>
      </c>
      <c r="K42">
        <v>165</v>
      </c>
      <c r="L42" s="18">
        <v>7.0600000000000002E-6</v>
      </c>
      <c r="M42">
        <v>44.3</v>
      </c>
    </row>
    <row r="43" spans="1:13" x14ac:dyDescent="0.3">
      <c r="A43" t="s">
        <v>1892</v>
      </c>
      <c r="B43" t="s">
        <v>1893</v>
      </c>
      <c r="C43" t="s">
        <v>751</v>
      </c>
      <c r="D43">
        <v>25.85</v>
      </c>
      <c r="E43">
        <v>147</v>
      </c>
      <c r="F43">
        <v>89</v>
      </c>
      <c r="G43">
        <v>3</v>
      </c>
      <c r="H43">
        <v>655</v>
      </c>
      <c r="I43">
        <v>215</v>
      </c>
      <c r="J43">
        <v>379</v>
      </c>
      <c r="K43">
        <v>505</v>
      </c>
      <c r="L43" s="18">
        <v>3.63E-6</v>
      </c>
      <c r="M43">
        <v>46.6</v>
      </c>
    </row>
    <row r="44" spans="1:13" x14ac:dyDescent="0.3">
      <c r="A44" t="s">
        <v>1885</v>
      </c>
      <c r="B44" t="s">
        <v>1886</v>
      </c>
      <c r="C44" t="s">
        <v>754</v>
      </c>
      <c r="D44">
        <v>30.893999999999998</v>
      </c>
      <c r="E44">
        <v>123</v>
      </c>
      <c r="F44">
        <v>69</v>
      </c>
      <c r="G44">
        <v>4</v>
      </c>
      <c r="H44">
        <v>616</v>
      </c>
      <c r="I44">
        <v>278</v>
      </c>
      <c r="J44">
        <v>25</v>
      </c>
      <c r="K44">
        <v>141</v>
      </c>
      <c r="L44" s="18">
        <v>2.4600000000000002E-6</v>
      </c>
      <c r="M44">
        <v>47.4</v>
      </c>
    </row>
    <row r="45" spans="1:13" x14ac:dyDescent="0.3">
      <c r="A45" t="s">
        <v>1672</v>
      </c>
      <c r="B45" t="s">
        <v>1673</v>
      </c>
      <c r="C45" t="s">
        <v>880</v>
      </c>
      <c r="D45">
        <v>31.617999999999999</v>
      </c>
      <c r="E45">
        <v>136</v>
      </c>
      <c r="F45">
        <v>86</v>
      </c>
      <c r="G45">
        <v>4</v>
      </c>
      <c r="H45">
        <v>704</v>
      </c>
      <c r="I45">
        <v>315</v>
      </c>
      <c r="J45">
        <v>736</v>
      </c>
      <c r="K45">
        <v>870</v>
      </c>
      <c r="L45" s="18">
        <v>3.9899999999999999E-17</v>
      </c>
      <c r="M45">
        <v>79</v>
      </c>
    </row>
    <row r="46" spans="1:13" x14ac:dyDescent="0.3">
      <c r="A46" t="s">
        <v>1698</v>
      </c>
      <c r="B46" t="s">
        <v>1699</v>
      </c>
      <c r="C46" t="s">
        <v>880</v>
      </c>
      <c r="D46">
        <v>33.149000000000001</v>
      </c>
      <c r="E46">
        <v>181</v>
      </c>
      <c r="F46">
        <v>93</v>
      </c>
      <c r="G46">
        <v>7</v>
      </c>
      <c r="H46">
        <v>155</v>
      </c>
      <c r="I46">
        <v>634</v>
      </c>
      <c r="J46">
        <v>767</v>
      </c>
      <c r="K46">
        <v>940</v>
      </c>
      <c r="L46" s="18">
        <v>1.2099999999999999E-15</v>
      </c>
      <c r="M46">
        <v>77</v>
      </c>
    </row>
    <row r="47" spans="1:13" x14ac:dyDescent="0.3">
      <c r="A47" t="s">
        <v>1869</v>
      </c>
      <c r="B47" t="s">
        <v>1508</v>
      </c>
      <c r="C47" t="s">
        <v>1509</v>
      </c>
      <c r="D47">
        <v>31.914999999999999</v>
      </c>
      <c r="E47">
        <v>94</v>
      </c>
      <c r="F47">
        <v>57</v>
      </c>
      <c r="G47">
        <v>2</v>
      </c>
      <c r="H47">
        <v>515</v>
      </c>
      <c r="I47">
        <v>255</v>
      </c>
      <c r="J47">
        <v>752</v>
      </c>
      <c r="K47">
        <v>845</v>
      </c>
      <c r="L47" s="18">
        <v>1.5099999999999999E-6</v>
      </c>
      <c r="M47">
        <v>46.2</v>
      </c>
    </row>
    <row r="48" spans="1:13" x14ac:dyDescent="0.3">
      <c r="A48" t="s">
        <v>1682</v>
      </c>
      <c r="B48" t="s">
        <v>1683</v>
      </c>
      <c r="C48" t="s">
        <v>757</v>
      </c>
      <c r="D48">
        <v>27.707000000000001</v>
      </c>
      <c r="E48">
        <v>314</v>
      </c>
      <c r="F48">
        <v>194</v>
      </c>
      <c r="G48">
        <v>11</v>
      </c>
      <c r="H48">
        <v>858</v>
      </c>
      <c r="I48">
        <v>4</v>
      </c>
      <c r="J48">
        <v>2008</v>
      </c>
      <c r="K48">
        <v>2317</v>
      </c>
      <c r="L48" s="18">
        <v>1.59E-16</v>
      </c>
      <c r="M48">
        <v>78.599999999999994</v>
      </c>
    </row>
    <row r="49" spans="1:13" x14ac:dyDescent="0.3">
      <c r="A49" t="s">
        <v>1736</v>
      </c>
      <c r="B49" t="s">
        <v>1366</v>
      </c>
      <c r="C49" t="s">
        <v>1367</v>
      </c>
      <c r="D49">
        <v>27.027000000000001</v>
      </c>
      <c r="E49">
        <v>148</v>
      </c>
      <c r="F49">
        <v>89</v>
      </c>
      <c r="G49">
        <v>2</v>
      </c>
      <c r="H49">
        <v>700</v>
      </c>
      <c r="I49">
        <v>257</v>
      </c>
      <c r="J49">
        <v>367</v>
      </c>
      <c r="K49">
        <v>495</v>
      </c>
      <c r="L49" s="18">
        <v>2.35E-11</v>
      </c>
      <c r="M49">
        <v>62.8</v>
      </c>
    </row>
    <row r="50" spans="1:13" x14ac:dyDescent="0.3">
      <c r="A50" t="s">
        <v>1830</v>
      </c>
      <c r="B50" t="s">
        <v>1831</v>
      </c>
      <c r="C50" t="s">
        <v>1832</v>
      </c>
      <c r="D50">
        <v>24.690999999999999</v>
      </c>
      <c r="E50">
        <v>162</v>
      </c>
      <c r="F50">
        <v>85</v>
      </c>
      <c r="G50">
        <v>5</v>
      </c>
      <c r="H50">
        <v>101</v>
      </c>
      <c r="I50">
        <v>490</v>
      </c>
      <c r="J50">
        <v>1877</v>
      </c>
      <c r="K50">
        <v>2033</v>
      </c>
      <c r="L50" s="18">
        <v>4.5699999999999998E-7</v>
      </c>
      <c r="M50">
        <v>48.1</v>
      </c>
    </row>
    <row r="51" spans="1:13" x14ac:dyDescent="0.3">
      <c r="A51" t="s">
        <v>1677</v>
      </c>
      <c r="B51" t="s">
        <v>1678</v>
      </c>
      <c r="C51" t="s">
        <v>1679</v>
      </c>
      <c r="D51">
        <v>23.495999999999999</v>
      </c>
      <c r="E51">
        <v>349</v>
      </c>
      <c r="F51">
        <v>184</v>
      </c>
      <c r="G51">
        <v>9</v>
      </c>
      <c r="H51">
        <v>915</v>
      </c>
      <c r="I51">
        <v>106</v>
      </c>
      <c r="J51">
        <v>121</v>
      </c>
      <c r="K51">
        <v>465</v>
      </c>
      <c r="L51" s="18">
        <v>1.3700000000000001E-16</v>
      </c>
      <c r="M51">
        <v>79</v>
      </c>
    </row>
    <row r="52" spans="1:13" x14ac:dyDescent="0.3">
      <c r="A52" t="s">
        <v>1573</v>
      </c>
      <c r="B52" t="s">
        <v>1574</v>
      </c>
      <c r="C52" t="s">
        <v>1081</v>
      </c>
      <c r="D52">
        <v>57.024999999999999</v>
      </c>
      <c r="E52">
        <v>121</v>
      </c>
      <c r="F52">
        <v>52</v>
      </c>
      <c r="G52">
        <v>0</v>
      </c>
      <c r="H52">
        <v>531</v>
      </c>
      <c r="I52">
        <v>169</v>
      </c>
      <c r="J52">
        <v>2</v>
      </c>
      <c r="K52">
        <v>122</v>
      </c>
      <c r="L52" s="18">
        <v>2.6300000000000001E-47</v>
      </c>
      <c r="M52">
        <v>150</v>
      </c>
    </row>
    <row r="53" spans="1:13" x14ac:dyDescent="0.3">
      <c r="A53" t="s">
        <v>1695</v>
      </c>
      <c r="B53" t="s">
        <v>1696</v>
      </c>
      <c r="C53" t="s">
        <v>1697</v>
      </c>
      <c r="D53">
        <v>37.374000000000002</v>
      </c>
      <c r="E53">
        <v>99</v>
      </c>
      <c r="F53">
        <v>53</v>
      </c>
      <c r="G53">
        <v>2</v>
      </c>
      <c r="H53">
        <v>609</v>
      </c>
      <c r="I53">
        <v>340</v>
      </c>
      <c r="J53">
        <v>773</v>
      </c>
      <c r="K53">
        <v>871</v>
      </c>
      <c r="L53" s="18">
        <v>4.5800000000000005E-16</v>
      </c>
      <c r="M53">
        <v>74.7</v>
      </c>
    </row>
    <row r="54" spans="1:13" x14ac:dyDescent="0.3">
      <c r="A54" t="s">
        <v>1791</v>
      </c>
      <c r="B54" t="s">
        <v>1792</v>
      </c>
      <c r="C54" t="s">
        <v>928</v>
      </c>
      <c r="D54">
        <v>44.286000000000001</v>
      </c>
      <c r="E54">
        <v>70</v>
      </c>
      <c r="F54">
        <v>29</v>
      </c>
      <c r="G54">
        <v>5</v>
      </c>
      <c r="H54">
        <v>518</v>
      </c>
      <c r="I54">
        <v>330</v>
      </c>
      <c r="J54">
        <v>618</v>
      </c>
      <c r="K54">
        <v>684</v>
      </c>
      <c r="L54" s="18">
        <v>4.1000000000000003E-8</v>
      </c>
      <c r="M54">
        <v>50.4</v>
      </c>
    </row>
    <row r="55" spans="1:13" x14ac:dyDescent="0.3">
      <c r="A55" t="s">
        <v>1599</v>
      </c>
      <c r="B55" t="s">
        <v>1600</v>
      </c>
      <c r="C55" t="s">
        <v>957</v>
      </c>
      <c r="D55">
        <v>45.185000000000002</v>
      </c>
      <c r="E55">
        <v>135</v>
      </c>
      <c r="F55">
        <v>73</v>
      </c>
      <c r="G55">
        <v>1</v>
      </c>
      <c r="H55">
        <v>5</v>
      </c>
      <c r="I55">
        <v>406</v>
      </c>
      <c r="J55">
        <v>115</v>
      </c>
      <c r="K55">
        <v>249</v>
      </c>
      <c r="L55" s="18">
        <v>3.0400000000000001E-33</v>
      </c>
      <c r="M55">
        <v>123</v>
      </c>
    </row>
    <row r="56" spans="1:13" x14ac:dyDescent="0.3">
      <c r="A56" t="s">
        <v>1880</v>
      </c>
      <c r="B56" t="s">
        <v>1881</v>
      </c>
      <c r="C56" t="s">
        <v>1393</v>
      </c>
      <c r="D56">
        <v>24.609000000000002</v>
      </c>
      <c r="E56">
        <v>256</v>
      </c>
      <c r="F56">
        <v>132</v>
      </c>
      <c r="G56">
        <v>12</v>
      </c>
      <c r="H56">
        <v>643</v>
      </c>
      <c r="I56">
        <v>5</v>
      </c>
      <c r="J56">
        <v>17</v>
      </c>
      <c r="K56">
        <v>254</v>
      </c>
      <c r="L56" s="18">
        <v>1.9599999999999999E-6</v>
      </c>
      <c r="M56">
        <v>47</v>
      </c>
    </row>
    <row r="57" spans="1:13" x14ac:dyDescent="0.3">
      <c r="A57" t="s">
        <v>1826</v>
      </c>
      <c r="B57" t="s">
        <v>1827</v>
      </c>
      <c r="C57" t="s">
        <v>951</v>
      </c>
      <c r="D57">
        <v>24.867999999999999</v>
      </c>
      <c r="E57">
        <v>189</v>
      </c>
      <c r="F57">
        <v>92</v>
      </c>
      <c r="G57">
        <v>7</v>
      </c>
      <c r="H57">
        <v>1</v>
      </c>
      <c r="I57">
        <v>552</v>
      </c>
      <c r="J57">
        <v>149</v>
      </c>
      <c r="K57">
        <v>292</v>
      </c>
      <c r="L57" s="18">
        <v>3.8000000000000001E-7</v>
      </c>
      <c r="M57">
        <v>49.3</v>
      </c>
    </row>
    <row r="58" spans="1:13" x14ac:dyDescent="0.3">
      <c r="A58" t="s">
        <v>1856</v>
      </c>
      <c r="B58" t="s">
        <v>1418</v>
      </c>
      <c r="C58" t="s">
        <v>1419</v>
      </c>
      <c r="D58">
        <v>19.728000000000002</v>
      </c>
      <c r="E58">
        <v>147</v>
      </c>
      <c r="F58">
        <v>106</v>
      </c>
      <c r="G58">
        <v>4</v>
      </c>
      <c r="H58">
        <v>504</v>
      </c>
      <c r="I58">
        <v>70</v>
      </c>
      <c r="J58">
        <v>157</v>
      </c>
      <c r="K58">
        <v>293</v>
      </c>
      <c r="L58" s="18">
        <v>1.17E-6</v>
      </c>
      <c r="M58">
        <v>47</v>
      </c>
    </row>
    <row r="59" spans="1:13" x14ac:dyDescent="0.3">
      <c r="A59" t="s">
        <v>1825</v>
      </c>
      <c r="B59" t="s">
        <v>1043</v>
      </c>
      <c r="C59" t="s">
        <v>1044</v>
      </c>
      <c r="D59">
        <v>28.946999999999999</v>
      </c>
      <c r="E59">
        <v>76</v>
      </c>
      <c r="F59">
        <v>53</v>
      </c>
      <c r="G59">
        <v>1</v>
      </c>
      <c r="H59">
        <v>76</v>
      </c>
      <c r="I59">
        <v>303</v>
      </c>
      <c r="J59">
        <v>294</v>
      </c>
      <c r="K59">
        <v>368</v>
      </c>
      <c r="L59" s="18">
        <v>2.9400000000000001E-7</v>
      </c>
      <c r="M59">
        <v>48.1</v>
      </c>
    </row>
    <row r="60" spans="1:13" x14ac:dyDescent="0.3">
      <c r="A60" t="s">
        <v>1753</v>
      </c>
      <c r="B60" t="s">
        <v>1754</v>
      </c>
      <c r="C60" t="s">
        <v>1166</v>
      </c>
      <c r="D60">
        <v>25.292000000000002</v>
      </c>
      <c r="E60">
        <v>257</v>
      </c>
      <c r="F60">
        <v>162</v>
      </c>
      <c r="G60">
        <v>9</v>
      </c>
      <c r="H60">
        <v>724</v>
      </c>
      <c r="I60">
        <v>2</v>
      </c>
      <c r="J60">
        <v>152</v>
      </c>
      <c r="K60">
        <v>394</v>
      </c>
      <c r="L60" s="18">
        <v>3.44E-10</v>
      </c>
      <c r="M60">
        <v>58.2</v>
      </c>
    </row>
    <row r="61" spans="1:13" x14ac:dyDescent="0.3">
      <c r="A61" t="s">
        <v>1889</v>
      </c>
      <c r="B61" t="s">
        <v>1359</v>
      </c>
      <c r="C61" t="s">
        <v>1360</v>
      </c>
      <c r="D61">
        <v>28.925999999999998</v>
      </c>
      <c r="E61">
        <v>121</v>
      </c>
      <c r="F61">
        <v>77</v>
      </c>
      <c r="G61">
        <v>4</v>
      </c>
      <c r="H61">
        <v>542</v>
      </c>
      <c r="I61">
        <v>189</v>
      </c>
      <c r="J61">
        <v>683</v>
      </c>
      <c r="K61">
        <v>797</v>
      </c>
      <c r="L61" s="18">
        <v>2.7700000000000002E-6</v>
      </c>
      <c r="M61">
        <v>45.4</v>
      </c>
    </row>
    <row r="62" spans="1:13" x14ac:dyDescent="0.3">
      <c r="A62" t="s">
        <v>1680</v>
      </c>
      <c r="B62" t="s">
        <v>1681</v>
      </c>
      <c r="C62" t="s">
        <v>1254</v>
      </c>
      <c r="D62">
        <v>35.668999999999997</v>
      </c>
      <c r="E62">
        <v>157</v>
      </c>
      <c r="F62">
        <v>82</v>
      </c>
      <c r="G62">
        <v>9</v>
      </c>
      <c r="H62">
        <v>138</v>
      </c>
      <c r="I62">
        <v>590</v>
      </c>
      <c r="J62">
        <v>18</v>
      </c>
      <c r="K62">
        <v>161</v>
      </c>
      <c r="L62" s="18">
        <v>1.4000000000000001E-16</v>
      </c>
      <c r="M62">
        <v>75.5</v>
      </c>
    </row>
    <row r="63" spans="1:13" x14ac:dyDescent="0.3">
      <c r="A63" t="s">
        <v>1647</v>
      </c>
      <c r="B63" t="s">
        <v>1648</v>
      </c>
      <c r="C63" t="s">
        <v>1186</v>
      </c>
      <c r="D63">
        <v>29.381</v>
      </c>
      <c r="E63">
        <v>194</v>
      </c>
      <c r="F63">
        <v>114</v>
      </c>
      <c r="G63">
        <v>9</v>
      </c>
      <c r="H63">
        <v>92</v>
      </c>
      <c r="I63">
        <v>640</v>
      </c>
      <c r="J63">
        <v>439</v>
      </c>
      <c r="K63">
        <v>620</v>
      </c>
      <c r="L63" s="18">
        <v>1.4E-19</v>
      </c>
      <c r="M63">
        <v>86.3</v>
      </c>
    </row>
    <row r="64" spans="1:13" x14ac:dyDescent="0.3">
      <c r="A64" t="s">
        <v>1639</v>
      </c>
      <c r="B64" t="s">
        <v>1640</v>
      </c>
      <c r="C64" t="s">
        <v>1641</v>
      </c>
      <c r="D64">
        <v>44.347999999999999</v>
      </c>
      <c r="E64">
        <v>115</v>
      </c>
      <c r="F64">
        <v>53</v>
      </c>
      <c r="G64">
        <v>2</v>
      </c>
      <c r="H64">
        <v>197</v>
      </c>
      <c r="I64">
        <v>508</v>
      </c>
      <c r="J64">
        <v>42</v>
      </c>
      <c r="K64">
        <v>156</v>
      </c>
      <c r="L64" s="18">
        <v>8.1999999999999999E-21</v>
      </c>
      <c r="M64">
        <v>88.2</v>
      </c>
    </row>
    <row r="65" spans="1:13" x14ac:dyDescent="0.3">
      <c r="A65" t="s">
        <v>1587</v>
      </c>
      <c r="B65" t="s">
        <v>762</v>
      </c>
      <c r="C65" t="s">
        <v>763</v>
      </c>
      <c r="D65">
        <v>52.481999999999999</v>
      </c>
      <c r="E65">
        <v>141</v>
      </c>
      <c r="F65">
        <v>55</v>
      </c>
      <c r="G65">
        <v>2</v>
      </c>
      <c r="H65">
        <v>410</v>
      </c>
      <c r="I65">
        <v>9</v>
      </c>
      <c r="J65">
        <v>31</v>
      </c>
      <c r="K65">
        <v>166</v>
      </c>
      <c r="L65" s="18">
        <v>6.4599999999999997E-38</v>
      </c>
      <c r="M65">
        <v>139</v>
      </c>
    </row>
    <row r="66" spans="1:13" x14ac:dyDescent="0.3">
      <c r="A66" t="s">
        <v>1747</v>
      </c>
      <c r="B66" t="s">
        <v>1748</v>
      </c>
      <c r="C66" t="s">
        <v>1004</v>
      </c>
      <c r="D66">
        <v>26.015999999999998</v>
      </c>
      <c r="E66">
        <v>246</v>
      </c>
      <c r="F66">
        <v>142</v>
      </c>
      <c r="G66">
        <v>9</v>
      </c>
      <c r="H66">
        <v>946</v>
      </c>
      <c r="I66">
        <v>302</v>
      </c>
      <c r="J66">
        <v>344</v>
      </c>
      <c r="K66">
        <v>580</v>
      </c>
      <c r="L66" s="18">
        <v>1.7499999999999999E-10</v>
      </c>
      <c r="M66">
        <v>60.5</v>
      </c>
    </row>
    <row r="67" spans="1:13" x14ac:dyDescent="0.3">
      <c r="A67" t="s">
        <v>1627</v>
      </c>
      <c r="B67" t="s">
        <v>1628</v>
      </c>
      <c r="C67" t="s">
        <v>766</v>
      </c>
      <c r="D67">
        <v>30.213000000000001</v>
      </c>
      <c r="E67">
        <v>235</v>
      </c>
      <c r="F67">
        <v>133</v>
      </c>
      <c r="G67">
        <v>5</v>
      </c>
      <c r="H67">
        <v>163</v>
      </c>
      <c r="I67">
        <v>783</v>
      </c>
      <c r="J67">
        <v>294</v>
      </c>
      <c r="K67">
        <v>525</v>
      </c>
      <c r="L67" s="18">
        <v>8.9000000000000005E-24</v>
      </c>
      <c r="M67">
        <v>99</v>
      </c>
    </row>
    <row r="68" spans="1:13" x14ac:dyDescent="0.3">
      <c r="A68" t="s">
        <v>1783</v>
      </c>
      <c r="B68" t="s">
        <v>1784</v>
      </c>
      <c r="C68" t="s">
        <v>769</v>
      </c>
      <c r="D68">
        <v>24.497</v>
      </c>
      <c r="E68">
        <v>298</v>
      </c>
      <c r="F68">
        <v>127</v>
      </c>
      <c r="G68">
        <v>14</v>
      </c>
      <c r="H68">
        <v>903</v>
      </c>
      <c r="I68">
        <v>250</v>
      </c>
      <c r="J68">
        <v>1901</v>
      </c>
      <c r="K68">
        <v>2180</v>
      </c>
      <c r="L68" s="18">
        <v>2.2399999999999999E-8</v>
      </c>
      <c r="M68">
        <v>53.9</v>
      </c>
    </row>
    <row r="69" spans="1:13" x14ac:dyDescent="0.3">
      <c r="A69" t="s">
        <v>1613</v>
      </c>
      <c r="B69" t="s">
        <v>1614</v>
      </c>
      <c r="C69" t="s">
        <v>1615</v>
      </c>
      <c r="D69">
        <v>29.968</v>
      </c>
      <c r="E69">
        <v>317</v>
      </c>
      <c r="F69">
        <v>192</v>
      </c>
      <c r="G69">
        <v>11</v>
      </c>
      <c r="H69">
        <v>954</v>
      </c>
      <c r="I69">
        <v>55</v>
      </c>
      <c r="J69">
        <v>14</v>
      </c>
      <c r="K69">
        <v>317</v>
      </c>
      <c r="L69" s="18">
        <v>2.1099999999999998E-28</v>
      </c>
      <c r="M69">
        <v>112</v>
      </c>
    </row>
    <row r="70" spans="1:13" x14ac:dyDescent="0.3">
      <c r="A70" t="s">
        <v>1772</v>
      </c>
      <c r="B70" t="s">
        <v>1138</v>
      </c>
      <c r="C70" t="s">
        <v>1139</v>
      </c>
      <c r="D70">
        <v>29.411999999999999</v>
      </c>
      <c r="E70">
        <v>153</v>
      </c>
      <c r="F70">
        <v>90</v>
      </c>
      <c r="G70">
        <v>4</v>
      </c>
      <c r="H70">
        <v>711</v>
      </c>
      <c r="I70">
        <v>268</v>
      </c>
      <c r="J70">
        <v>45</v>
      </c>
      <c r="K70">
        <v>184</v>
      </c>
      <c r="L70" s="18">
        <v>2.5399999999999999E-9</v>
      </c>
      <c r="M70">
        <v>56.6</v>
      </c>
    </row>
    <row r="71" spans="1:13" x14ac:dyDescent="0.3">
      <c r="A71" t="s">
        <v>1638</v>
      </c>
      <c r="B71" t="s">
        <v>1147</v>
      </c>
      <c r="C71" t="s">
        <v>1148</v>
      </c>
      <c r="D71">
        <v>33.014000000000003</v>
      </c>
      <c r="E71">
        <v>209</v>
      </c>
      <c r="F71">
        <v>119</v>
      </c>
      <c r="G71">
        <v>7</v>
      </c>
      <c r="H71">
        <v>373</v>
      </c>
      <c r="I71">
        <v>966</v>
      </c>
      <c r="J71">
        <v>1057</v>
      </c>
      <c r="K71">
        <v>1255</v>
      </c>
      <c r="L71" s="18">
        <v>4.7499999999999997E-21</v>
      </c>
      <c r="M71">
        <v>93.2</v>
      </c>
    </row>
    <row r="72" spans="1:13" x14ac:dyDescent="0.3">
      <c r="A72" t="s">
        <v>1565</v>
      </c>
      <c r="B72" t="s">
        <v>1566</v>
      </c>
      <c r="C72" t="s">
        <v>910</v>
      </c>
      <c r="D72">
        <v>39.295000000000002</v>
      </c>
      <c r="E72">
        <v>397</v>
      </c>
      <c r="F72">
        <v>136</v>
      </c>
      <c r="G72">
        <v>13</v>
      </c>
      <c r="H72">
        <v>893</v>
      </c>
      <c r="I72">
        <v>3</v>
      </c>
      <c r="J72">
        <v>2377</v>
      </c>
      <c r="K72">
        <v>2768</v>
      </c>
      <c r="L72" s="18">
        <v>1.5899999999999999E-52</v>
      </c>
      <c r="M72">
        <v>183</v>
      </c>
    </row>
    <row r="73" spans="1:13" x14ac:dyDescent="0.3">
      <c r="A73" t="s">
        <v>1598</v>
      </c>
      <c r="B73" t="s">
        <v>1493</v>
      </c>
      <c r="C73" t="s">
        <v>910</v>
      </c>
      <c r="D73">
        <v>29.856000000000002</v>
      </c>
      <c r="E73">
        <v>278</v>
      </c>
      <c r="F73">
        <v>145</v>
      </c>
      <c r="G73">
        <v>4</v>
      </c>
      <c r="H73">
        <v>18</v>
      </c>
      <c r="I73">
        <v>827</v>
      </c>
      <c r="J73">
        <v>11</v>
      </c>
      <c r="K73">
        <v>246</v>
      </c>
      <c r="L73" s="18">
        <v>1.87E-33</v>
      </c>
      <c r="M73">
        <v>124</v>
      </c>
    </row>
    <row r="74" spans="1:13" x14ac:dyDescent="0.3">
      <c r="A74" t="s">
        <v>1674</v>
      </c>
      <c r="B74" t="s">
        <v>948</v>
      </c>
      <c r="C74" t="s">
        <v>910</v>
      </c>
      <c r="D74">
        <v>24.579000000000001</v>
      </c>
      <c r="E74">
        <v>297</v>
      </c>
      <c r="F74">
        <v>195</v>
      </c>
      <c r="G74">
        <v>9</v>
      </c>
      <c r="H74">
        <v>841</v>
      </c>
      <c r="I74">
        <v>2</v>
      </c>
      <c r="J74">
        <v>4</v>
      </c>
      <c r="K74">
        <v>288</v>
      </c>
      <c r="L74" s="18">
        <v>6.6400000000000004E-17</v>
      </c>
      <c r="M74">
        <v>79.3</v>
      </c>
    </row>
    <row r="75" spans="1:13" x14ac:dyDescent="0.3">
      <c r="A75" t="s">
        <v>1716</v>
      </c>
      <c r="B75" t="s">
        <v>1234</v>
      </c>
      <c r="C75" t="s">
        <v>910</v>
      </c>
      <c r="D75">
        <v>24.082000000000001</v>
      </c>
      <c r="E75">
        <v>245</v>
      </c>
      <c r="F75">
        <v>161</v>
      </c>
      <c r="G75">
        <v>6</v>
      </c>
      <c r="H75">
        <v>870</v>
      </c>
      <c r="I75">
        <v>148</v>
      </c>
      <c r="J75">
        <v>267</v>
      </c>
      <c r="K75">
        <v>490</v>
      </c>
      <c r="L75" s="18">
        <v>2.03E-12</v>
      </c>
      <c r="M75">
        <v>65.900000000000006</v>
      </c>
    </row>
    <row r="76" spans="1:13" x14ac:dyDescent="0.3">
      <c r="A76" t="s">
        <v>1773</v>
      </c>
      <c r="B76" t="s">
        <v>1286</v>
      </c>
      <c r="C76" t="s">
        <v>910</v>
      </c>
      <c r="D76">
        <v>26.699000000000002</v>
      </c>
      <c r="E76">
        <v>206</v>
      </c>
      <c r="F76">
        <v>139</v>
      </c>
      <c r="G76">
        <v>6</v>
      </c>
      <c r="H76">
        <v>346</v>
      </c>
      <c r="I76">
        <v>954</v>
      </c>
      <c r="J76">
        <v>305</v>
      </c>
      <c r="K76">
        <v>501</v>
      </c>
      <c r="L76" s="18">
        <v>5.4000000000000004E-9</v>
      </c>
      <c r="M76">
        <v>55.8</v>
      </c>
    </row>
    <row r="77" spans="1:13" x14ac:dyDescent="0.3">
      <c r="A77" t="s">
        <v>1802</v>
      </c>
      <c r="B77" t="s">
        <v>1803</v>
      </c>
      <c r="C77" t="s">
        <v>910</v>
      </c>
      <c r="D77">
        <v>47.692</v>
      </c>
      <c r="E77">
        <v>65</v>
      </c>
      <c r="F77">
        <v>30</v>
      </c>
      <c r="G77">
        <v>3</v>
      </c>
      <c r="H77">
        <v>245</v>
      </c>
      <c r="I77">
        <v>54</v>
      </c>
      <c r="J77">
        <v>294</v>
      </c>
      <c r="K77">
        <v>355</v>
      </c>
      <c r="L77" s="18">
        <v>7.1499999999999998E-8</v>
      </c>
      <c r="M77">
        <v>49.3</v>
      </c>
    </row>
    <row r="78" spans="1:13" x14ac:dyDescent="0.3">
      <c r="A78" t="s">
        <v>1870</v>
      </c>
      <c r="B78" t="s">
        <v>1495</v>
      </c>
      <c r="C78" t="s">
        <v>910</v>
      </c>
      <c r="D78">
        <v>53.225999999999999</v>
      </c>
      <c r="E78">
        <v>62</v>
      </c>
      <c r="F78">
        <v>23</v>
      </c>
      <c r="G78">
        <v>3</v>
      </c>
      <c r="H78">
        <v>436</v>
      </c>
      <c r="I78">
        <v>621</v>
      </c>
      <c r="J78">
        <v>301</v>
      </c>
      <c r="K78">
        <v>356</v>
      </c>
      <c r="L78" s="18">
        <v>1.55E-6</v>
      </c>
      <c r="M78">
        <v>47.4</v>
      </c>
    </row>
    <row r="79" spans="1:13" x14ac:dyDescent="0.3">
      <c r="A79" t="s">
        <v>1884</v>
      </c>
      <c r="B79" t="s">
        <v>1506</v>
      </c>
      <c r="C79" t="s">
        <v>910</v>
      </c>
      <c r="D79">
        <v>23.617999999999999</v>
      </c>
      <c r="E79">
        <v>199</v>
      </c>
      <c r="F79">
        <v>123</v>
      </c>
      <c r="G79">
        <v>5</v>
      </c>
      <c r="H79">
        <v>850</v>
      </c>
      <c r="I79">
        <v>305</v>
      </c>
      <c r="J79">
        <v>486</v>
      </c>
      <c r="K79">
        <v>672</v>
      </c>
      <c r="L79" s="18">
        <v>2.3199999999999998E-6</v>
      </c>
      <c r="M79">
        <v>48.1</v>
      </c>
    </row>
    <row r="80" spans="1:13" x14ac:dyDescent="0.3">
      <c r="A80" t="s">
        <v>1909</v>
      </c>
      <c r="B80" t="s">
        <v>1910</v>
      </c>
      <c r="C80" t="s">
        <v>910</v>
      </c>
      <c r="D80">
        <v>32.692</v>
      </c>
      <c r="E80">
        <v>104</v>
      </c>
      <c r="F80">
        <v>21</v>
      </c>
      <c r="G80">
        <v>3</v>
      </c>
      <c r="H80">
        <v>456</v>
      </c>
      <c r="I80">
        <v>274</v>
      </c>
      <c r="J80">
        <v>25</v>
      </c>
      <c r="K80">
        <v>122</v>
      </c>
      <c r="L80" s="18">
        <v>9.3300000000000005E-6</v>
      </c>
      <c r="M80">
        <v>42.7</v>
      </c>
    </row>
    <row r="81" spans="1:13" x14ac:dyDescent="0.3">
      <c r="A81" t="s">
        <v>1757</v>
      </c>
      <c r="B81" t="s">
        <v>1497</v>
      </c>
      <c r="C81" t="s">
        <v>1758</v>
      </c>
      <c r="D81">
        <v>27.513000000000002</v>
      </c>
      <c r="E81">
        <v>189</v>
      </c>
      <c r="F81">
        <v>121</v>
      </c>
      <c r="G81">
        <v>8</v>
      </c>
      <c r="H81">
        <v>109</v>
      </c>
      <c r="I81">
        <v>642</v>
      </c>
      <c r="J81">
        <v>243</v>
      </c>
      <c r="K81">
        <v>426</v>
      </c>
      <c r="L81" s="18">
        <v>4.63E-10</v>
      </c>
      <c r="M81">
        <v>58.2</v>
      </c>
    </row>
    <row r="82" spans="1:13" x14ac:dyDescent="0.3">
      <c r="A82" t="s">
        <v>1804</v>
      </c>
      <c r="B82" t="s">
        <v>1805</v>
      </c>
      <c r="C82" t="s">
        <v>1075</v>
      </c>
      <c r="D82">
        <v>22.439</v>
      </c>
      <c r="E82">
        <v>205</v>
      </c>
      <c r="F82">
        <v>126</v>
      </c>
      <c r="G82">
        <v>7</v>
      </c>
      <c r="H82">
        <v>569</v>
      </c>
      <c r="I82">
        <v>9</v>
      </c>
      <c r="J82">
        <v>268</v>
      </c>
      <c r="K82">
        <v>457</v>
      </c>
      <c r="L82" s="18">
        <v>8.7600000000000004E-8</v>
      </c>
      <c r="M82">
        <v>49.7</v>
      </c>
    </row>
    <row r="83" spans="1:13" x14ac:dyDescent="0.3">
      <c r="A83" t="s">
        <v>1811</v>
      </c>
      <c r="B83" t="s">
        <v>1812</v>
      </c>
      <c r="C83" t="s">
        <v>1075</v>
      </c>
      <c r="D83">
        <v>57.143000000000001</v>
      </c>
      <c r="E83">
        <v>35</v>
      </c>
      <c r="F83">
        <v>15</v>
      </c>
      <c r="G83">
        <v>0</v>
      </c>
      <c r="H83">
        <v>25</v>
      </c>
      <c r="I83">
        <v>129</v>
      </c>
      <c r="J83">
        <v>466</v>
      </c>
      <c r="K83">
        <v>500</v>
      </c>
      <c r="L83" s="18">
        <v>1.4000000000000001E-7</v>
      </c>
      <c r="M83">
        <v>50.4</v>
      </c>
    </row>
    <row r="84" spans="1:13" x14ac:dyDescent="0.3">
      <c r="A84" t="s">
        <v>1770</v>
      </c>
      <c r="B84" t="s">
        <v>1771</v>
      </c>
      <c r="C84" t="s">
        <v>772</v>
      </c>
      <c r="D84">
        <v>24.268000000000001</v>
      </c>
      <c r="E84">
        <v>239</v>
      </c>
      <c r="F84">
        <v>138</v>
      </c>
      <c r="G84">
        <v>8</v>
      </c>
      <c r="H84">
        <v>96</v>
      </c>
      <c r="I84">
        <v>710</v>
      </c>
      <c r="J84">
        <v>214</v>
      </c>
      <c r="K84">
        <v>443</v>
      </c>
      <c r="L84" s="18">
        <v>1.8400000000000001E-9</v>
      </c>
      <c r="M84">
        <v>57</v>
      </c>
    </row>
    <row r="85" spans="1:13" x14ac:dyDescent="0.3">
      <c r="A85" t="s">
        <v>1789</v>
      </c>
      <c r="B85" t="s">
        <v>1790</v>
      </c>
      <c r="C85" t="s">
        <v>772</v>
      </c>
      <c r="D85">
        <v>24.904</v>
      </c>
      <c r="E85">
        <v>261</v>
      </c>
      <c r="F85">
        <v>141</v>
      </c>
      <c r="G85">
        <v>9</v>
      </c>
      <c r="H85">
        <v>758</v>
      </c>
      <c r="I85">
        <v>132</v>
      </c>
      <c r="J85">
        <v>200</v>
      </c>
      <c r="K85">
        <v>457</v>
      </c>
      <c r="L85" s="18">
        <v>3.9400000000000002E-8</v>
      </c>
      <c r="M85">
        <v>53.1</v>
      </c>
    </row>
    <row r="86" spans="1:13" x14ac:dyDescent="0.3">
      <c r="A86" t="s">
        <v>1882</v>
      </c>
      <c r="B86" t="s">
        <v>1883</v>
      </c>
      <c r="C86" t="s">
        <v>772</v>
      </c>
      <c r="D86">
        <v>25.366</v>
      </c>
      <c r="E86">
        <v>205</v>
      </c>
      <c r="F86">
        <v>113</v>
      </c>
      <c r="G86">
        <v>8</v>
      </c>
      <c r="H86">
        <v>245</v>
      </c>
      <c r="I86">
        <v>769</v>
      </c>
      <c r="J86">
        <v>78</v>
      </c>
      <c r="K86">
        <v>272</v>
      </c>
      <c r="L86" s="18">
        <v>2.1299999999999999E-6</v>
      </c>
      <c r="M86">
        <v>47.8</v>
      </c>
    </row>
    <row r="87" spans="1:13" x14ac:dyDescent="0.3">
      <c r="A87" t="s">
        <v>1887</v>
      </c>
      <c r="B87" t="s">
        <v>1888</v>
      </c>
      <c r="C87" t="s">
        <v>772</v>
      </c>
      <c r="D87">
        <v>34.694000000000003</v>
      </c>
      <c r="E87">
        <v>49</v>
      </c>
      <c r="F87">
        <v>32</v>
      </c>
      <c r="G87">
        <v>0</v>
      </c>
      <c r="H87">
        <v>128</v>
      </c>
      <c r="I87">
        <v>274</v>
      </c>
      <c r="J87">
        <v>190</v>
      </c>
      <c r="K87">
        <v>238</v>
      </c>
      <c r="L87" s="18">
        <v>2.5500000000000001E-6</v>
      </c>
      <c r="M87">
        <v>45.8</v>
      </c>
    </row>
    <row r="88" spans="1:13" x14ac:dyDescent="0.3">
      <c r="A88" t="s">
        <v>1895</v>
      </c>
      <c r="B88" t="s">
        <v>1896</v>
      </c>
      <c r="C88" t="s">
        <v>772</v>
      </c>
      <c r="D88">
        <v>25.687999999999999</v>
      </c>
      <c r="E88">
        <v>109</v>
      </c>
      <c r="F88">
        <v>71</v>
      </c>
      <c r="G88">
        <v>3</v>
      </c>
      <c r="H88">
        <v>107</v>
      </c>
      <c r="I88">
        <v>415</v>
      </c>
      <c r="J88">
        <v>1223</v>
      </c>
      <c r="K88">
        <v>1327</v>
      </c>
      <c r="L88" s="18">
        <v>4.0500000000000002E-6</v>
      </c>
      <c r="M88">
        <v>44.7</v>
      </c>
    </row>
    <row r="89" spans="1:13" x14ac:dyDescent="0.3">
      <c r="A89" t="s">
        <v>1730</v>
      </c>
      <c r="B89" t="s">
        <v>1731</v>
      </c>
      <c r="C89" t="s">
        <v>1348</v>
      </c>
      <c r="D89">
        <v>26.126000000000001</v>
      </c>
      <c r="E89">
        <v>222</v>
      </c>
      <c r="F89">
        <v>111</v>
      </c>
      <c r="G89">
        <v>6</v>
      </c>
      <c r="H89">
        <v>516</v>
      </c>
      <c r="I89">
        <v>7</v>
      </c>
      <c r="J89">
        <v>192</v>
      </c>
      <c r="K89">
        <v>412</v>
      </c>
      <c r="L89" s="18">
        <v>1.5300000000000001E-11</v>
      </c>
      <c r="M89">
        <v>60.1</v>
      </c>
    </row>
    <row r="90" spans="1:13" x14ac:dyDescent="0.3">
      <c r="A90" t="s">
        <v>1816</v>
      </c>
      <c r="B90" t="s">
        <v>1817</v>
      </c>
      <c r="C90" t="s">
        <v>1357</v>
      </c>
      <c r="D90">
        <v>23.318000000000001</v>
      </c>
      <c r="E90">
        <v>223</v>
      </c>
      <c r="F90">
        <v>147</v>
      </c>
      <c r="G90">
        <v>3</v>
      </c>
      <c r="H90">
        <v>197</v>
      </c>
      <c r="I90">
        <v>862</v>
      </c>
      <c r="J90">
        <v>120</v>
      </c>
      <c r="K90">
        <v>319</v>
      </c>
      <c r="L90" s="18">
        <v>1.8199999999999999E-7</v>
      </c>
      <c r="M90">
        <v>50.8</v>
      </c>
    </row>
    <row r="91" spans="1:13" x14ac:dyDescent="0.3">
      <c r="A91" t="s">
        <v>1752</v>
      </c>
      <c r="B91" t="s">
        <v>1350</v>
      </c>
      <c r="C91" t="s">
        <v>1351</v>
      </c>
      <c r="D91">
        <v>28.036999999999999</v>
      </c>
      <c r="E91">
        <v>214</v>
      </c>
      <c r="F91">
        <v>128</v>
      </c>
      <c r="G91">
        <v>6</v>
      </c>
      <c r="H91">
        <v>102</v>
      </c>
      <c r="I91">
        <v>680</v>
      </c>
      <c r="J91">
        <v>101</v>
      </c>
      <c r="K91">
        <v>309</v>
      </c>
      <c r="L91" s="18">
        <v>3.3099999999999999E-10</v>
      </c>
      <c r="M91">
        <v>57.8</v>
      </c>
    </row>
    <row r="92" spans="1:13" x14ac:dyDescent="0.3">
      <c r="A92" t="s">
        <v>1871</v>
      </c>
      <c r="B92" t="s">
        <v>1872</v>
      </c>
      <c r="C92" t="s">
        <v>987</v>
      </c>
      <c r="D92">
        <v>35.293999999999997</v>
      </c>
      <c r="E92">
        <v>85</v>
      </c>
      <c r="F92">
        <v>51</v>
      </c>
      <c r="G92">
        <v>2</v>
      </c>
      <c r="H92">
        <v>879</v>
      </c>
      <c r="I92">
        <v>637</v>
      </c>
      <c r="J92">
        <v>656</v>
      </c>
      <c r="K92">
        <v>740</v>
      </c>
      <c r="L92" s="18">
        <v>1.64E-6</v>
      </c>
      <c r="M92">
        <v>47.8</v>
      </c>
    </row>
    <row r="93" spans="1:13" x14ac:dyDescent="0.3">
      <c r="A93" t="s">
        <v>1911</v>
      </c>
      <c r="B93" t="s">
        <v>1912</v>
      </c>
      <c r="C93" t="s">
        <v>1436</v>
      </c>
      <c r="D93">
        <v>27.826000000000001</v>
      </c>
      <c r="E93">
        <v>115</v>
      </c>
      <c r="F93">
        <v>79</v>
      </c>
      <c r="G93">
        <v>2</v>
      </c>
      <c r="H93">
        <v>574</v>
      </c>
      <c r="I93">
        <v>242</v>
      </c>
      <c r="J93">
        <v>623</v>
      </c>
      <c r="K93">
        <v>737</v>
      </c>
      <c r="L93" s="18">
        <v>9.9699999999999994E-6</v>
      </c>
      <c r="M93">
        <v>44.3</v>
      </c>
    </row>
    <row r="94" spans="1:13" x14ac:dyDescent="0.3">
      <c r="A94" t="s">
        <v>1659</v>
      </c>
      <c r="B94" t="s">
        <v>1660</v>
      </c>
      <c r="C94" t="s">
        <v>901</v>
      </c>
      <c r="D94">
        <v>27.393000000000001</v>
      </c>
      <c r="E94">
        <v>303</v>
      </c>
      <c r="F94">
        <v>186</v>
      </c>
      <c r="G94">
        <v>10</v>
      </c>
      <c r="H94">
        <v>36</v>
      </c>
      <c r="I94">
        <v>854</v>
      </c>
      <c r="J94">
        <v>190</v>
      </c>
      <c r="K94">
        <v>488</v>
      </c>
      <c r="L94" s="18">
        <v>9.1499999999999995E-19</v>
      </c>
      <c r="M94">
        <v>84.3</v>
      </c>
    </row>
    <row r="95" spans="1:13" x14ac:dyDescent="0.3">
      <c r="A95" t="s">
        <v>1618</v>
      </c>
      <c r="B95" t="s">
        <v>1619</v>
      </c>
      <c r="C95" t="s">
        <v>1134</v>
      </c>
      <c r="D95">
        <v>33.853999999999999</v>
      </c>
      <c r="E95">
        <v>192</v>
      </c>
      <c r="F95">
        <v>107</v>
      </c>
      <c r="G95">
        <v>6</v>
      </c>
      <c r="H95">
        <v>538</v>
      </c>
      <c r="I95">
        <v>2</v>
      </c>
      <c r="J95">
        <v>14</v>
      </c>
      <c r="K95">
        <v>198</v>
      </c>
      <c r="L95" s="18">
        <v>6.3300000000000002E-27</v>
      </c>
      <c r="M95">
        <v>102</v>
      </c>
    </row>
    <row r="96" spans="1:13" x14ac:dyDescent="0.3">
      <c r="A96" t="s">
        <v>1670</v>
      </c>
      <c r="B96" t="s">
        <v>1671</v>
      </c>
      <c r="C96" t="s">
        <v>1134</v>
      </c>
      <c r="D96">
        <v>33.613</v>
      </c>
      <c r="E96">
        <v>119</v>
      </c>
      <c r="F96">
        <v>75</v>
      </c>
      <c r="G96">
        <v>2</v>
      </c>
      <c r="H96">
        <v>354</v>
      </c>
      <c r="I96">
        <v>7</v>
      </c>
      <c r="J96">
        <v>118</v>
      </c>
      <c r="K96">
        <v>235</v>
      </c>
      <c r="L96" s="18">
        <v>2.08E-17</v>
      </c>
      <c r="M96">
        <v>78.2</v>
      </c>
    </row>
    <row r="97" spans="1:13" x14ac:dyDescent="0.3">
      <c r="A97" t="s">
        <v>1653</v>
      </c>
      <c r="B97" t="s">
        <v>1231</v>
      </c>
      <c r="C97" t="s">
        <v>1232</v>
      </c>
      <c r="D97">
        <v>30.457000000000001</v>
      </c>
      <c r="E97">
        <v>197</v>
      </c>
      <c r="F97">
        <v>105</v>
      </c>
      <c r="G97">
        <v>8</v>
      </c>
      <c r="H97">
        <v>157</v>
      </c>
      <c r="I97">
        <v>684</v>
      </c>
      <c r="J97">
        <v>218</v>
      </c>
      <c r="K97">
        <v>403</v>
      </c>
      <c r="L97" s="18">
        <v>5.0500000000000001E-19</v>
      </c>
      <c r="M97">
        <v>84</v>
      </c>
    </row>
    <row r="98" spans="1:13" x14ac:dyDescent="0.3">
      <c r="A98" t="s">
        <v>1692</v>
      </c>
      <c r="B98" t="s">
        <v>1693</v>
      </c>
      <c r="C98" t="s">
        <v>1694</v>
      </c>
      <c r="D98">
        <v>27.5</v>
      </c>
      <c r="E98">
        <v>200</v>
      </c>
      <c r="F98">
        <v>134</v>
      </c>
      <c r="G98">
        <v>4</v>
      </c>
      <c r="H98">
        <v>151</v>
      </c>
      <c r="I98">
        <v>744</v>
      </c>
      <c r="J98">
        <v>132</v>
      </c>
      <c r="K98">
        <v>322</v>
      </c>
      <c r="L98" s="18">
        <v>3.2000000000000002E-16</v>
      </c>
      <c r="M98">
        <v>77</v>
      </c>
    </row>
    <row r="99" spans="1:13" x14ac:dyDescent="0.3">
      <c r="A99" t="s">
        <v>1719</v>
      </c>
      <c r="B99" t="s">
        <v>1720</v>
      </c>
      <c r="C99" t="s">
        <v>1439</v>
      </c>
      <c r="D99">
        <v>29.091000000000001</v>
      </c>
      <c r="E99">
        <v>165</v>
      </c>
      <c r="F99">
        <v>99</v>
      </c>
      <c r="G99">
        <v>9</v>
      </c>
      <c r="H99">
        <v>716</v>
      </c>
      <c r="I99">
        <v>234</v>
      </c>
      <c r="J99">
        <v>23</v>
      </c>
      <c r="K99">
        <v>173</v>
      </c>
      <c r="L99" s="18">
        <v>5.8599999999999997E-12</v>
      </c>
      <c r="M99">
        <v>61.2</v>
      </c>
    </row>
    <row r="100" spans="1:13" x14ac:dyDescent="0.3">
      <c r="A100" t="s">
        <v>1591</v>
      </c>
      <c r="B100" t="s">
        <v>774</v>
      </c>
      <c r="C100" t="s">
        <v>775</v>
      </c>
      <c r="D100">
        <v>41.566000000000003</v>
      </c>
      <c r="E100">
        <v>166</v>
      </c>
      <c r="F100">
        <v>89</v>
      </c>
      <c r="G100">
        <v>5</v>
      </c>
      <c r="H100">
        <v>528</v>
      </c>
      <c r="I100">
        <v>40</v>
      </c>
      <c r="J100">
        <v>650</v>
      </c>
      <c r="K100">
        <v>810</v>
      </c>
      <c r="L100" s="18">
        <v>1.3499999999999999E-35</v>
      </c>
      <c r="M100">
        <v>129</v>
      </c>
    </row>
    <row r="101" spans="1:13" x14ac:dyDescent="0.3">
      <c r="A101" t="s">
        <v>1800</v>
      </c>
      <c r="B101" t="s">
        <v>1801</v>
      </c>
      <c r="C101" t="s">
        <v>775</v>
      </c>
      <c r="D101">
        <v>23.35</v>
      </c>
      <c r="E101">
        <v>197</v>
      </c>
      <c r="F101">
        <v>119</v>
      </c>
      <c r="G101">
        <v>7</v>
      </c>
      <c r="H101">
        <v>81</v>
      </c>
      <c r="I101">
        <v>632</v>
      </c>
      <c r="J101">
        <v>236</v>
      </c>
      <c r="K101">
        <v>413</v>
      </c>
      <c r="L101" s="18">
        <v>6.7500000000000002E-8</v>
      </c>
      <c r="M101">
        <v>50.8</v>
      </c>
    </row>
    <row r="102" spans="1:13" x14ac:dyDescent="0.3">
      <c r="A102" t="s">
        <v>1820</v>
      </c>
      <c r="B102" t="s">
        <v>1821</v>
      </c>
      <c r="C102" t="s">
        <v>775</v>
      </c>
      <c r="D102">
        <v>25.896000000000001</v>
      </c>
      <c r="E102">
        <v>251</v>
      </c>
      <c r="F102">
        <v>136</v>
      </c>
      <c r="G102">
        <v>12</v>
      </c>
      <c r="H102">
        <v>809</v>
      </c>
      <c r="I102">
        <v>102</v>
      </c>
      <c r="J102">
        <v>225</v>
      </c>
      <c r="K102">
        <v>440</v>
      </c>
      <c r="L102" s="18">
        <v>2.6E-7</v>
      </c>
      <c r="M102">
        <v>50.4</v>
      </c>
    </row>
    <row r="103" spans="1:13" x14ac:dyDescent="0.3">
      <c r="A103" t="s">
        <v>1675</v>
      </c>
      <c r="B103" t="s">
        <v>1676</v>
      </c>
      <c r="C103" t="s">
        <v>1270</v>
      </c>
      <c r="D103">
        <v>26.117000000000001</v>
      </c>
      <c r="E103">
        <v>291</v>
      </c>
      <c r="F103">
        <v>158</v>
      </c>
      <c r="G103">
        <v>11</v>
      </c>
      <c r="H103">
        <v>68</v>
      </c>
      <c r="I103">
        <v>916</v>
      </c>
      <c r="J103">
        <v>157</v>
      </c>
      <c r="K103">
        <v>398</v>
      </c>
      <c r="L103" s="18">
        <v>6.75E-17</v>
      </c>
      <c r="M103">
        <v>80.5</v>
      </c>
    </row>
    <row r="104" spans="1:13" x14ac:dyDescent="0.3">
      <c r="A104" t="s">
        <v>1556</v>
      </c>
      <c r="B104" t="s">
        <v>1557</v>
      </c>
      <c r="C104" t="s">
        <v>1013</v>
      </c>
      <c r="D104">
        <v>46.694000000000003</v>
      </c>
      <c r="E104">
        <v>242</v>
      </c>
      <c r="F104">
        <v>110</v>
      </c>
      <c r="G104">
        <v>4</v>
      </c>
      <c r="H104">
        <v>733</v>
      </c>
      <c r="I104">
        <v>65</v>
      </c>
      <c r="J104">
        <v>1</v>
      </c>
      <c r="K104">
        <v>242</v>
      </c>
      <c r="L104" s="18">
        <v>2.7099999999999999E-75</v>
      </c>
      <c r="M104">
        <v>227</v>
      </c>
    </row>
    <row r="105" spans="1:13" x14ac:dyDescent="0.3">
      <c r="A105" t="s">
        <v>1708</v>
      </c>
      <c r="B105" t="s">
        <v>1709</v>
      </c>
      <c r="C105" t="s">
        <v>1013</v>
      </c>
      <c r="D105">
        <v>28.125</v>
      </c>
      <c r="E105">
        <v>160</v>
      </c>
      <c r="F105">
        <v>102</v>
      </c>
      <c r="G105">
        <v>5</v>
      </c>
      <c r="H105">
        <v>468</v>
      </c>
      <c r="I105">
        <v>1</v>
      </c>
      <c r="J105">
        <v>34</v>
      </c>
      <c r="K105">
        <v>184</v>
      </c>
      <c r="L105" s="18">
        <v>3.2E-13</v>
      </c>
      <c r="M105">
        <v>64.3</v>
      </c>
    </row>
    <row r="106" spans="1:13" x14ac:dyDescent="0.3">
      <c r="A106" t="s">
        <v>1554</v>
      </c>
      <c r="B106" t="s">
        <v>1555</v>
      </c>
      <c r="C106" t="s">
        <v>931</v>
      </c>
      <c r="D106">
        <v>55.319000000000003</v>
      </c>
      <c r="E106">
        <v>235</v>
      </c>
      <c r="F106">
        <v>90</v>
      </c>
      <c r="G106">
        <v>4</v>
      </c>
      <c r="H106">
        <v>38</v>
      </c>
      <c r="I106">
        <v>742</v>
      </c>
      <c r="J106">
        <v>5</v>
      </c>
      <c r="K106">
        <v>224</v>
      </c>
      <c r="L106" s="18">
        <v>3.2799999999999999E-88</v>
      </c>
      <c r="M106">
        <v>261</v>
      </c>
    </row>
    <row r="107" spans="1:13" x14ac:dyDescent="0.3">
      <c r="A107" t="s">
        <v>1616</v>
      </c>
      <c r="B107" t="s">
        <v>1617</v>
      </c>
      <c r="C107" t="s">
        <v>931</v>
      </c>
      <c r="D107">
        <v>33.01</v>
      </c>
      <c r="E107">
        <v>206</v>
      </c>
      <c r="F107">
        <v>124</v>
      </c>
      <c r="G107">
        <v>6</v>
      </c>
      <c r="H107">
        <v>59</v>
      </c>
      <c r="I107">
        <v>646</v>
      </c>
      <c r="J107">
        <v>4</v>
      </c>
      <c r="K107">
        <v>205</v>
      </c>
      <c r="L107" s="18">
        <v>1.7800000000000001E-27</v>
      </c>
      <c r="M107">
        <v>104</v>
      </c>
    </row>
    <row r="108" spans="1:13" x14ac:dyDescent="0.3">
      <c r="A108" t="s">
        <v>1592</v>
      </c>
      <c r="B108" t="s">
        <v>1593</v>
      </c>
      <c r="C108" t="s">
        <v>778</v>
      </c>
      <c r="D108">
        <v>45.752000000000002</v>
      </c>
      <c r="E108">
        <v>153</v>
      </c>
      <c r="F108">
        <v>73</v>
      </c>
      <c r="G108">
        <v>4</v>
      </c>
      <c r="H108">
        <v>6</v>
      </c>
      <c r="I108">
        <v>455</v>
      </c>
      <c r="J108">
        <v>556</v>
      </c>
      <c r="K108">
        <v>701</v>
      </c>
      <c r="L108" s="18">
        <v>9.7499999999999998E-35</v>
      </c>
      <c r="M108">
        <v>127</v>
      </c>
    </row>
    <row r="109" spans="1:13" x14ac:dyDescent="0.3">
      <c r="A109" t="s">
        <v>1809</v>
      </c>
      <c r="B109" t="s">
        <v>1810</v>
      </c>
      <c r="C109" t="s">
        <v>787</v>
      </c>
      <c r="D109">
        <v>28.369</v>
      </c>
      <c r="E109">
        <v>141</v>
      </c>
      <c r="F109">
        <v>42</v>
      </c>
      <c r="G109">
        <v>4</v>
      </c>
      <c r="H109">
        <v>428</v>
      </c>
      <c r="I109">
        <v>6</v>
      </c>
      <c r="J109">
        <v>325</v>
      </c>
      <c r="K109">
        <v>406</v>
      </c>
      <c r="L109" s="18">
        <v>1.35E-7</v>
      </c>
      <c r="M109">
        <v>48.9</v>
      </c>
    </row>
    <row r="110" spans="1:13" x14ac:dyDescent="0.3">
      <c r="A110" t="s">
        <v>1646</v>
      </c>
      <c r="B110" t="s">
        <v>1083</v>
      </c>
      <c r="C110" t="s">
        <v>1084</v>
      </c>
      <c r="D110">
        <v>27.361999999999998</v>
      </c>
      <c r="E110">
        <v>307</v>
      </c>
      <c r="F110">
        <v>171</v>
      </c>
      <c r="G110">
        <v>15</v>
      </c>
      <c r="H110">
        <v>18</v>
      </c>
      <c r="I110">
        <v>833</v>
      </c>
      <c r="J110">
        <v>98</v>
      </c>
      <c r="K110">
        <v>387</v>
      </c>
      <c r="L110" s="18">
        <v>7.5500000000000003E-20</v>
      </c>
      <c r="M110">
        <v>87.4</v>
      </c>
    </row>
    <row r="111" spans="1:13" x14ac:dyDescent="0.3">
      <c r="A111" t="s">
        <v>1620</v>
      </c>
      <c r="B111" t="s">
        <v>1621</v>
      </c>
      <c r="C111" t="s">
        <v>1023</v>
      </c>
      <c r="D111">
        <v>28.722999999999999</v>
      </c>
      <c r="E111">
        <v>282</v>
      </c>
      <c r="F111">
        <v>157</v>
      </c>
      <c r="G111">
        <v>8</v>
      </c>
      <c r="H111">
        <v>100</v>
      </c>
      <c r="I111">
        <v>816</v>
      </c>
      <c r="J111">
        <v>1</v>
      </c>
      <c r="K111">
        <v>281</v>
      </c>
      <c r="L111" s="18">
        <v>1.5599999999999999E-26</v>
      </c>
      <c r="M111">
        <v>103</v>
      </c>
    </row>
    <row r="112" spans="1:13" x14ac:dyDescent="0.3">
      <c r="A112" t="s">
        <v>1586</v>
      </c>
      <c r="B112" t="s">
        <v>977</v>
      </c>
      <c r="C112" t="s">
        <v>978</v>
      </c>
      <c r="D112">
        <v>69.317999999999998</v>
      </c>
      <c r="E112">
        <v>88</v>
      </c>
      <c r="F112">
        <v>24</v>
      </c>
      <c r="G112">
        <v>1</v>
      </c>
      <c r="H112">
        <v>2</v>
      </c>
      <c r="I112">
        <v>256</v>
      </c>
      <c r="J112">
        <v>150</v>
      </c>
      <c r="K112">
        <v>237</v>
      </c>
      <c r="L112" s="18">
        <v>4.6100000000000002E-38</v>
      </c>
      <c r="M112">
        <v>130</v>
      </c>
    </row>
    <row r="113" spans="1:13" x14ac:dyDescent="0.3">
      <c r="A113" t="s">
        <v>1749</v>
      </c>
      <c r="B113" t="s">
        <v>1378</v>
      </c>
      <c r="C113" t="s">
        <v>1379</v>
      </c>
      <c r="D113">
        <v>26.744</v>
      </c>
      <c r="E113">
        <v>172</v>
      </c>
      <c r="F113">
        <v>110</v>
      </c>
      <c r="G113">
        <v>5</v>
      </c>
      <c r="H113">
        <v>863</v>
      </c>
      <c r="I113">
        <v>384</v>
      </c>
      <c r="J113">
        <v>92</v>
      </c>
      <c r="K113">
        <v>259</v>
      </c>
      <c r="L113" s="18">
        <v>2.18E-10</v>
      </c>
      <c r="M113">
        <v>59.7</v>
      </c>
    </row>
    <row r="114" spans="1:13" x14ac:dyDescent="0.3">
      <c r="A114" t="s">
        <v>1836</v>
      </c>
      <c r="B114" t="s">
        <v>1837</v>
      </c>
      <c r="C114" t="s">
        <v>1838</v>
      </c>
      <c r="D114">
        <v>27.219000000000001</v>
      </c>
      <c r="E114">
        <v>169</v>
      </c>
      <c r="F114">
        <v>101</v>
      </c>
      <c r="G114">
        <v>5</v>
      </c>
      <c r="H114">
        <v>566</v>
      </c>
      <c r="I114">
        <v>108</v>
      </c>
      <c r="J114">
        <v>274</v>
      </c>
      <c r="K114">
        <v>436</v>
      </c>
      <c r="L114" s="18">
        <v>5.8899999999999999E-7</v>
      </c>
      <c r="M114">
        <v>48.1</v>
      </c>
    </row>
    <row r="115" spans="1:13" x14ac:dyDescent="0.3">
      <c r="A115" t="s">
        <v>1596</v>
      </c>
      <c r="B115" t="s">
        <v>1597</v>
      </c>
      <c r="C115" t="s">
        <v>790</v>
      </c>
      <c r="D115">
        <v>38.171999999999997</v>
      </c>
      <c r="E115">
        <v>186</v>
      </c>
      <c r="F115">
        <v>108</v>
      </c>
      <c r="G115">
        <v>1</v>
      </c>
      <c r="H115">
        <v>220</v>
      </c>
      <c r="I115">
        <v>756</v>
      </c>
      <c r="J115">
        <v>301</v>
      </c>
      <c r="K115">
        <v>486</v>
      </c>
      <c r="L115" s="18">
        <v>1.47E-33</v>
      </c>
      <c r="M115">
        <v>127</v>
      </c>
    </row>
    <row r="116" spans="1:13" x14ac:dyDescent="0.3">
      <c r="A116" t="s">
        <v>1629</v>
      </c>
      <c r="B116" t="s">
        <v>1630</v>
      </c>
      <c r="C116" t="s">
        <v>1220</v>
      </c>
      <c r="D116">
        <v>31.373000000000001</v>
      </c>
      <c r="E116">
        <v>204</v>
      </c>
      <c r="F116">
        <v>107</v>
      </c>
      <c r="G116">
        <v>7</v>
      </c>
      <c r="H116">
        <v>149</v>
      </c>
      <c r="I116">
        <v>754</v>
      </c>
      <c r="J116">
        <v>16</v>
      </c>
      <c r="K116">
        <v>188</v>
      </c>
      <c r="L116" s="18">
        <v>1.83E-23</v>
      </c>
      <c r="M116">
        <v>92.8</v>
      </c>
    </row>
    <row r="117" spans="1:13" x14ac:dyDescent="0.3">
      <c r="A117" t="s">
        <v>1560</v>
      </c>
      <c r="B117" t="s">
        <v>1561</v>
      </c>
      <c r="C117" t="s">
        <v>1562</v>
      </c>
      <c r="D117">
        <v>47.423000000000002</v>
      </c>
      <c r="E117">
        <v>194</v>
      </c>
      <c r="F117">
        <v>84</v>
      </c>
      <c r="G117">
        <v>3</v>
      </c>
      <c r="H117">
        <v>61</v>
      </c>
      <c r="I117">
        <v>588</v>
      </c>
      <c r="J117">
        <v>52</v>
      </c>
      <c r="K117">
        <v>245</v>
      </c>
      <c r="L117" s="18">
        <v>1.7900000000000001E-55</v>
      </c>
      <c r="M117">
        <v>177</v>
      </c>
    </row>
    <row r="118" spans="1:13" x14ac:dyDescent="0.3">
      <c r="A118" t="s">
        <v>1571</v>
      </c>
      <c r="B118" t="s">
        <v>1572</v>
      </c>
      <c r="C118" t="s">
        <v>1562</v>
      </c>
      <c r="D118">
        <v>42.856999999999999</v>
      </c>
      <c r="E118">
        <v>189</v>
      </c>
      <c r="F118">
        <v>96</v>
      </c>
      <c r="G118">
        <v>4</v>
      </c>
      <c r="H118">
        <v>609</v>
      </c>
      <c r="I118">
        <v>76</v>
      </c>
      <c r="J118">
        <v>99</v>
      </c>
      <c r="K118">
        <v>286</v>
      </c>
      <c r="L118" s="18">
        <v>1.6599999999999999E-49</v>
      </c>
      <c r="M118">
        <v>161</v>
      </c>
    </row>
    <row r="119" spans="1:13" x14ac:dyDescent="0.3">
      <c r="A119" t="s">
        <v>1862</v>
      </c>
      <c r="B119" t="s">
        <v>1863</v>
      </c>
      <c r="C119" t="s">
        <v>1864</v>
      </c>
      <c r="D119">
        <v>31.818000000000001</v>
      </c>
      <c r="E119">
        <v>154</v>
      </c>
      <c r="F119">
        <v>81</v>
      </c>
      <c r="G119">
        <v>7</v>
      </c>
      <c r="H119">
        <v>58</v>
      </c>
      <c r="I119">
        <v>453</v>
      </c>
      <c r="J119">
        <v>147</v>
      </c>
      <c r="K119">
        <v>298</v>
      </c>
      <c r="L119" s="18">
        <v>1.35E-6</v>
      </c>
      <c r="M119">
        <v>46.6</v>
      </c>
    </row>
    <row r="120" spans="1:13" x14ac:dyDescent="0.3">
      <c r="A120" t="s">
        <v>1906</v>
      </c>
      <c r="B120" t="s">
        <v>1907</v>
      </c>
      <c r="C120" t="s">
        <v>1908</v>
      </c>
      <c r="D120">
        <v>26.922999999999998</v>
      </c>
      <c r="E120">
        <v>130</v>
      </c>
      <c r="F120">
        <v>87</v>
      </c>
      <c r="G120">
        <v>3</v>
      </c>
      <c r="H120">
        <v>107</v>
      </c>
      <c r="I120">
        <v>484</v>
      </c>
      <c r="J120">
        <v>290</v>
      </c>
      <c r="K120">
        <v>415</v>
      </c>
      <c r="L120" s="18">
        <v>8.6400000000000003E-6</v>
      </c>
      <c r="M120">
        <v>44.7</v>
      </c>
    </row>
    <row r="121" spans="1:13" x14ac:dyDescent="0.3">
      <c r="A121" t="s">
        <v>1700</v>
      </c>
      <c r="B121" t="s">
        <v>1701</v>
      </c>
      <c r="C121" t="s">
        <v>969</v>
      </c>
      <c r="D121">
        <v>27.603999999999999</v>
      </c>
      <c r="E121">
        <v>192</v>
      </c>
      <c r="F121">
        <v>93</v>
      </c>
      <c r="G121">
        <v>7</v>
      </c>
      <c r="H121">
        <v>784</v>
      </c>
      <c r="I121">
        <v>251</v>
      </c>
      <c r="J121">
        <v>44</v>
      </c>
      <c r="K121">
        <v>203</v>
      </c>
      <c r="L121" s="18">
        <v>3.08E-15</v>
      </c>
      <c r="M121">
        <v>56.2</v>
      </c>
    </row>
    <row r="122" spans="1:13" x14ac:dyDescent="0.3">
      <c r="A122" t="s">
        <v>1742</v>
      </c>
      <c r="B122" t="s">
        <v>1743</v>
      </c>
      <c r="C122" t="s">
        <v>995</v>
      </c>
      <c r="D122">
        <v>23.83</v>
      </c>
      <c r="E122">
        <v>235</v>
      </c>
      <c r="F122">
        <v>166</v>
      </c>
      <c r="G122">
        <v>5</v>
      </c>
      <c r="H122">
        <v>120</v>
      </c>
      <c r="I122">
        <v>821</v>
      </c>
      <c r="J122">
        <v>1</v>
      </c>
      <c r="K122">
        <v>223</v>
      </c>
      <c r="L122" s="18">
        <v>7.6700000000000004E-11</v>
      </c>
      <c r="M122">
        <v>59.3</v>
      </c>
    </row>
    <row r="123" spans="1:13" x14ac:dyDescent="0.3">
      <c r="A123" t="s">
        <v>1634</v>
      </c>
      <c r="B123" t="s">
        <v>1635</v>
      </c>
      <c r="C123" t="s">
        <v>793</v>
      </c>
      <c r="D123">
        <v>30.172000000000001</v>
      </c>
      <c r="E123">
        <v>232</v>
      </c>
      <c r="F123">
        <v>150</v>
      </c>
      <c r="G123">
        <v>5</v>
      </c>
      <c r="H123">
        <v>55</v>
      </c>
      <c r="I123">
        <v>723</v>
      </c>
      <c r="J123">
        <v>1324</v>
      </c>
      <c r="K123">
        <v>1552</v>
      </c>
      <c r="L123" s="18">
        <v>3.0300000000000002E-23</v>
      </c>
      <c r="M123">
        <v>98.2</v>
      </c>
    </row>
    <row r="124" spans="1:13" x14ac:dyDescent="0.3">
      <c r="A124" t="s">
        <v>1569</v>
      </c>
      <c r="B124" t="s">
        <v>1570</v>
      </c>
      <c r="C124" t="s">
        <v>799</v>
      </c>
      <c r="D124">
        <v>51.098999999999997</v>
      </c>
      <c r="E124">
        <v>182</v>
      </c>
      <c r="F124">
        <v>73</v>
      </c>
      <c r="G124">
        <v>5</v>
      </c>
      <c r="H124">
        <v>718</v>
      </c>
      <c r="I124">
        <v>203</v>
      </c>
      <c r="J124">
        <v>699</v>
      </c>
      <c r="K124">
        <v>874</v>
      </c>
      <c r="L124" s="18">
        <v>4.3699999999999997E-51</v>
      </c>
      <c r="M124">
        <v>177</v>
      </c>
    </row>
    <row r="125" spans="1:13" x14ac:dyDescent="0.3">
      <c r="A125" t="s">
        <v>1738</v>
      </c>
      <c r="B125" t="s">
        <v>1739</v>
      </c>
      <c r="C125" t="s">
        <v>1740</v>
      </c>
      <c r="D125">
        <v>29.824999999999999</v>
      </c>
      <c r="E125">
        <v>114</v>
      </c>
      <c r="F125">
        <v>78</v>
      </c>
      <c r="G125">
        <v>2</v>
      </c>
      <c r="H125">
        <v>487</v>
      </c>
      <c r="I125">
        <v>146</v>
      </c>
      <c r="J125">
        <v>244</v>
      </c>
      <c r="K125">
        <v>355</v>
      </c>
      <c r="L125" s="18">
        <v>4.0399999999999997E-11</v>
      </c>
      <c r="M125">
        <v>58.2</v>
      </c>
    </row>
    <row r="126" spans="1:13" x14ac:dyDescent="0.3">
      <c r="A126" t="s">
        <v>1714</v>
      </c>
      <c r="B126" t="s">
        <v>1715</v>
      </c>
      <c r="C126" t="s">
        <v>802</v>
      </c>
      <c r="D126">
        <v>26.984000000000002</v>
      </c>
      <c r="E126">
        <v>189</v>
      </c>
      <c r="F126">
        <v>102</v>
      </c>
      <c r="G126">
        <v>5</v>
      </c>
      <c r="H126">
        <v>46</v>
      </c>
      <c r="I126">
        <v>510</v>
      </c>
      <c r="J126">
        <v>99</v>
      </c>
      <c r="K126">
        <v>285</v>
      </c>
      <c r="L126" s="18">
        <v>1.5399999999999999E-12</v>
      </c>
      <c r="M126">
        <v>63.9</v>
      </c>
    </row>
    <row r="127" spans="1:13" x14ac:dyDescent="0.3">
      <c r="A127" t="s">
        <v>1860</v>
      </c>
      <c r="B127" t="s">
        <v>1861</v>
      </c>
      <c r="C127" t="s">
        <v>934</v>
      </c>
      <c r="D127">
        <v>24.350999999999999</v>
      </c>
      <c r="E127">
        <v>308</v>
      </c>
      <c r="F127">
        <v>188</v>
      </c>
      <c r="G127">
        <v>12</v>
      </c>
      <c r="H127">
        <v>58</v>
      </c>
      <c r="I127">
        <v>906</v>
      </c>
      <c r="J127">
        <v>110</v>
      </c>
      <c r="K127">
        <v>397</v>
      </c>
      <c r="L127" s="18">
        <v>1.3E-6</v>
      </c>
      <c r="M127">
        <v>48.1</v>
      </c>
    </row>
    <row r="128" spans="1:13" x14ac:dyDescent="0.3">
      <c r="A128" t="s">
        <v>1631</v>
      </c>
      <c r="B128" t="s">
        <v>1632</v>
      </c>
      <c r="C128" t="s">
        <v>1633</v>
      </c>
      <c r="D128">
        <v>27.013999999999999</v>
      </c>
      <c r="E128">
        <v>211</v>
      </c>
      <c r="F128">
        <v>110</v>
      </c>
      <c r="G128">
        <v>5</v>
      </c>
      <c r="H128">
        <v>34</v>
      </c>
      <c r="I128">
        <v>549</v>
      </c>
      <c r="J128">
        <v>254</v>
      </c>
      <c r="K128">
        <v>459</v>
      </c>
      <c r="L128" s="18">
        <v>2.9599999999999998E-23</v>
      </c>
      <c r="M128">
        <v>94.4</v>
      </c>
    </row>
    <row r="129" spans="1:13" x14ac:dyDescent="0.3">
      <c r="A129" t="s">
        <v>1762</v>
      </c>
      <c r="B129" t="s">
        <v>1763</v>
      </c>
      <c r="C129" t="s">
        <v>1764</v>
      </c>
      <c r="D129">
        <v>28.977</v>
      </c>
      <c r="E129">
        <v>176</v>
      </c>
      <c r="F129">
        <v>99</v>
      </c>
      <c r="G129">
        <v>7</v>
      </c>
      <c r="H129">
        <v>5</v>
      </c>
      <c r="I129">
        <v>490</v>
      </c>
      <c r="J129">
        <v>605</v>
      </c>
      <c r="K129">
        <v>768</v>
      </c>
      <c r="L129" s="18">
        <v>8.3000000000000003E-10</v>
      </c>
      <c r="M129">
        <v>55.1</v>
      </c>
    </row>
    <row r="130" spans="1:13" x14ac:dyDescent="0.3">
      <c r="A130" t="s">
        <v>1776</v>
      </c>
      <c r="B130" t="s">
        <v>1777</v>
      </c>
      <c r="C130" t="s">
        <v>1151</v>
      </c>
      <c r="D130">
        <v>21.579000000000001</v>
      </c>
      <c r="E130">
        <v>190</v>
      </c>
      <c r="F130">
        <v>120</v>
      </c>
      <c r="G130">
        <v>6</v>
      </c>
      <c r="H130">
        <v>278</v>
      </c>
      <c r="I130">
        <v>802</v>
      </c>
      <c r="J130">
        <v>98</v>
      </c>
      <c r="K130">
        <v>273</v>
      </c>
      <c r="L130" s="18">
        <v>1E-8</v>
      </c>
      <c r="M130">
        <v>53.9</v>
      </c>
    </row>
    <row r="131" spans="1:13" x14ac:dyDescent="0.3">
      <c r="A131" t="s">
        <v>1549</v>
      </c>
      <c r="B131" t="s">
        <v>1550</v>
      </c>
      <c r="C131" t="s">
        <v>975</v>
      </c>
      <c r="D131">
        <v>52.16</v>
      </c>
      <c r="E131">
        <v>324</v>
      </c>
      <c r="F131">
        <v>85</v>
      </c>
      <c r="G131">
        <v>3</v>
      </c>
      <c r="H131">
        <v>934</v>
      </c>
      <c r="I131">
        <v>68</v>
      </c>
      <c r="J131">
        <v>12</v>
      </c>
      <c r="K131">
        <v>300</v>
      </c>
      <c r="L131" s="18">
        <v>3.0000000000000001E-112</v>
      </c>
      <c r="M131">
        <v>326</v>
      </c>
    </row>
    <row r="132" spans="1:13" x14ac:dyDescent="0.3">
      <c r="A132" t="s">
        <v>1833</v>
      </c>
      <c r="B132" t="s">
        <v>1834</v>
      </c>
      <c r="C132" t="s">
        <v>946</v>
      </c>
      <c r="D132">
        <v>21.004999999999999</v>
      </c>
      <c r="E132">
        <v>219</v>
      </c>
      <c r="F132">
        <v>157</v>
      </c>
      <c r="G132">
        <v>4</v>
      </c>
      <c r="H132">
        <v>859</v>
      </c>
      <c r="I132">
        <v>230</v>
      </c>
      <c r="J132">
        <v>321</v>
      </c>
      <c r="K132">
        <v>532</v>
      </c>
      <c r="L132" s="18">
        <v>5.2699999999999999E-7</v>
      </c>
      <c r="M132">
        <v>49.3</v>
      </c>
    </row>
    <row r="133" spans="1:13" x14ac:dyDescent="0.3">
      <c r="A133" t="s">
        <v>1839</v>
      </c>
      <c r="B133" t="s">
        <v>1840</v>
      </c>
      <c r="C133" t="s">
        <v>805</v>
      </c>
      <c r="D133">
        <v>22.222000000000001</v>
      </c>
      <c r="E133">
        <v>324</v>
      </c>
      <c r="F133">
        <v>185</v>
      </c>
      <c r="G133">
        <v>10</v>
      </c>
      <c r="H133">
        <v>133</v>
      </c>
      <c r="I133">
        <v>978</v>
      </c>
      <c r="J133">
        <v>55</v>
      </c>
      <c r="K133">
        <v>353</v>
      </c>
      <c r="L133" s="18">
        <v>6.2300000000000001E-7</v>
      </c>
      <c r="M133">
        <v>49.7</v>
      </c>
    </row>
    <row r="134" spans="1:13" x14ac:dyDescent="0.3">
      <c r="A134" t="s">
        <v>1611</v>
      </c>
      <c r="B134" t="s">
        <v>1612</v>
      </c>
      <c r="C134" t="s">
        <v>886</v>
      </c>
      <c r="D134">
        <v>42.529000000000003</v>
      </c>
      <c r="E134">
        <v>174</v>
      </c>
      <c r="F134">
        <v>76</v>
      </c>
      <c r="G134">
        <v>5</v>
      </c>
      <c r="H134">
        <v>3</v>
      </c>
      <c r="I134">
        <v>503</v>
      </c>
      <c r="J134">
        <v>228</v>
      </c>
      <c r="K134">
        <v>384</v>
      </c>
      <c r="L134" s="18">
        <v>2.9200000000000002E-29</v>
      </c>
      <c r="M134">
        <v>112</v>
      </c>
    </row>
    <row r="135" spans="1:13" x14ac:dyDescent="0.3">
      <c r="A135" t="s">
        <v>1584</v>
      </c>
      <c r="B135" t="s">
        <v>1585</v>
      </c>
      <c r="C135" t="s">
        <v>808</v>
      </c>
      <c r="D135">
        <v>38.152999999999999</v>
      </c>
      <c r="E135">
        <v>249</v>
      </c>
      <c r="F135">
        <v>127</v>
      </c>
      <c r="G135">
        <v>9</v>
      </c>
      <c r="H135">
        <v>2</v>
      </c>
      <c r="I135">
        <v>685</v>
      </c>
      <c r="J135">
        <v>756</v>
      </c>
      <c r="K135">
        <v>998</v>
      </c>
      <c r="L135" s="18">
        <v>1.2900000000000001E-38</v>
      </c>
      <c r="M135">
        <v>140</v>
      </c>
    </row>
    <row r="136" spans="1:13" x14ac:dyDescent="0.3">
      <c r="A136" t="s">
        <v>1845</v>
      </c>
      <c r="B136" t="s">
        <v>1386</v>
      </c>
      <c r="C136" t="s">
        <v>1387</v>
      </c>
      <c r="D136">
        <v>21.687000000000001</v>
      </c>
      <c r="E136">
        <v>166</v>
      </c>
      <c r="F136">
        <v>116</v>
      </c>
      <c r="G136">
        <v>4</v>
      </c>
      <c r="H136">
        <v>632</v>
      </c>
      <c r="I136">
        <v>138</v>
      </c>
      <c r="J136">
        <v>4</v>
      </c>
      <c r="K136">
        <v>156</v>
      </c>
      <c r="L136" s="18">
        <v>8.4600000000000003E-7</v>
      </c>
      <c r="M136">
        <v>47.8</v>
      </c>
    </row>
    <row r="137" spans="1:13" x14ac:dyDescent="0.3">
      <c r="A137" t="s">
        <v>1807</v>
      </c>
      <c r="B137" t="s">
        <v>1808</v>
      </c>
      <c r="C137" t="s">
        <v>811</v>
      </c>
      <c r="D137">
        <v>29.151</v>
      </c>
      <c r="E137">
        <v>271</v>
      </c>
      <c r="F137">
        <v>150</v>
      </c>
      <c r="G137">
        <v>11</v>
      </c>
      <c r="H137">
        <v>805</v>
      </c>
      <c r="I137">
        <v>53</v>
      </c>
      <c r="J137">
        <v>715</v>
      </c>
      <c r="K137">
        <v>963</v>
      </c>
      <c r="L137" s="18">
        <v>1.2100000000000001E-7</v>
      </c>
      <c r="M137">
        <v>51.6</v>
      </c>
    </row>
    <row r="138" spans="1:13" x14ac:dyDescent="0.3">
      <c r="A138" t="s">
        <v>1873</v>
      </c>
      <c r="B138" t="s">
        <v>1874</v>
      </c>
      <c r="C138" t="s">
        <v>1875</v>
      </c>
      <c r="D138">
        <v>37.036999999999999</v>
      </c>
      <c r="E138">
        <v>54</v>
      </c>
      <c r="F138">
        <v>34</v>
      </c>
      <c r="G138">
        <v>0</v>
      </c>
      <c r="H138">
        <v>455</v>
      </c>
      <c r="I138">
        <v>294</v>
      </c>
      <c r="J138">
        <v>190</v>
      </c>
      <c r="K138">
        <v>243</v>
      </c>
      <c r="L138" s="18">
        <v>1.6899999999999999E-6</v>
      </c>
      <c r="M138">
        <v>46.2</v>
      </c>
    </row>
    <row r="139" spans="1:13" x14ac:dyDescent="0.3">
      <c r="A139" t="s">
        <v>1755</v>
      </c>
      <c r="B139" t="s">
        <v>1756</v>
      </c>
      <c r="C139" t="s">
        <v>820</v>
      </c>
      <c r="D139">
        <v>28.655000000000001</v>
      </c>
      <c r="E139">
        <v>171</v>
      </c>
      <c r="F139">
        <v>104</v>
      </c>
      <c r="G139">
        <v>7</v>
      </c>
      <c r="H139">
        <v>598</v>
      </c>
      <c r="I139">
        <v>125</v>
      </c>
      <c r="J139">
        <v>346</v>
      </c>
      <c r="K139">
        <v>511</v>
      </c>
      <c r="L139" s="18">
        <v>4.1300000000000002E-10</v>
      </c>
      <c r="M139">
        <v>58.2</v>
      </c>
    </row>
    <row r="140" spans="1:13" x14ac:dyDescent="0.3">
      <c r="A140" t="s">
        <v>1822</v>
      </c>
      <c r="B140" t="s">
        <v>1823</v>
      </c>
      <c r="C140" t="s">
        <v>1824</v>
      </c>
      <c r="D140">
        <v>28.082000000000001</v>
      </c>
      <c r="E140">
        <v>146</v>
      </c>
      <c r="F140">
        <v>89</v>
      </c>
      <c r="G140">
        <v>4</v>
      </c>
      <c r="H140">
        <v>96</v>
      </c>
      <c r="I140">
        <v>521</v>
      </c>
      <c r="J140">
        <v>29</v>
      </c>
      <c r="K140">
        <v>162</v>
      </c>
      <c r="L140" s="18">
        <v>2.8700000000000002E-7</v>
      </c>
      <c r="M140">
        <v>48.1</v>
      </c>
    </row>
    <row r="141" spans="1:13" x14ac:dyDescent="0.3">
      <c r="A141" t="s">
        <v>1690</v>
      </c>
      <c r="B141" t="s">
        <v>1691</v>
      </c>
      <c r="C141" t="s">
        <v>907</v>
      </c>
      <c r="D141">
        <v>25.925999999999998</v>
      </c>
      <c r="E141">
        <v>297</v>
      </c>
      <c r="F141">
        <v>154</v>
      </c>
      <c r="G141">
        <v>11</v>
      </c>
      <c r="H141">
        <v>799</v>
      </c>
      <c r="I141">
        <v>65</v>
      </c>
      <c r="J141">
        <v>95</v>
      </c>
      <c r="K141">
        <v>377</v>
      </c>
      <c r="L141" s="18">
        <v>2.9699999999999999E-16</v>
      </c>
      <c r="M141">
        <v>77.8</v>
      </c>
    </row>
    <row r="142" spans="1:13" x14ac:dyDescent="0.3">
      <c r="A142" t="s">
        <v>1795</v>
      </c>
      <c r="B142" t="s">
        <v>1796</v>
      </c>
      <c r="C142" t="s">
        <v>1797</v>
      </c>
      <c r="D142">
        <v>26.922999999999998</v>
      </c>
      <c r="E142">
        <v>130</v>
      </c>
      <c r="F142">
        <v>91</v>
      </c>
      <c r="G142">
        <v>3</v>
      </c>
      <c r="H142">
        <v>1</v>
      </c>
      <c r="I142">
        <v>381</v>
      </c>
      <c r="J142">
        <v>305</v>
      </c>
      <c r="K142">
        <v>433</v>
      </c>
      <c r="L142" s="18">
        <v>4.5400000000000003E-8</v>
      </c>
      <c r="M142">
        <v>50.1</v>
      </c>
    </row>
    <row r="143" spans="1:13" x14ac:dyDescent="0.3">
      <c r="A143" t="s">
        <v>1704</v>
      </c>
      <c r="B143" t="s">
        <v>1705</v>
      </c>
      <c r="C143" t="s">
        <v>1174</v>
      </c>
      <c r="D143">
        <v>44.085999999999999</v>
      </c>
      <c r="E143">
        <v>93</v>
      </c>
      <c r="F143">
        <v>43</v>
      </c>
      <c r="G143">
        <v>3</v>
      </c>
      <c r="H143">
        <v>252</v>
      </c>
      <c r="I143">
        <v>1</v>
      </c>
      <c r="J143">
        <v>48</v>
      </c>
      <c r="K143">
        <v>140</v>
      </c>
      <c r="L143" s="18">
        <v>1.12E-13</v>
      </c>
      <c r="M143">
        <v>67</v>
      </c>
    </row>
    <row r="144" spans="1:13" x14ac:dyDescent="0.3">
      <c r="A144" t="s">
        <v>1661</v>
      </c>
      <c r="B144" t="s">
        <v>1662</v>
      </c>
      <c r="C144" t="s">
        <v>823</v>
      </c>
      <c r="D144">
        <v>26.462</v>
      </c>
      <c r="E144">
        <v>325</v>
      </c>
      <c r="F144">
        <v>175</v>
      </c>
      <c r="G144">
        <v>12</v>
      </c>
      <c r="H144">
        <v>988</v>
      </c>
      <c r="I144">
        <v>83</v>
      </c>
      <c r="J144">
        <v>8</v>
      </c>
      <c r="K144">
        <v>291</v>
      </c>
      <c r="L144" s="18">
        <v>2.54E-18</v>
      </c>
      <c r="M144">
        <v>84.7</v>
      </c>
    </row>
    <row r="145" spans="1:13" x14ac:dyDescent="0.3">
      <c r="A145" t="s">
        <v>1649</v>
      </c>
      <c r="B145" t="s">
        <v>1650</v>
      </c>
      <c r="C145" t="s">
        <v>874</v>
      </c>
      <c r="D145">
        <v>25.655999999999999</v>
      </c>
      <c r="E145">
        <v>343</v>
      </c>
      <c r="F145">
        <v>218</v>
      </c>
      <c r="G145">
        <v>10</v>
      </c>
      <c r="H145">
        <v>986</v>
      </c>
      <c r="I145">
        <v>39</v>
      </c>
      <c r="J145">
        <v>6</v>
      </c>
      <c r="K145">
        <v>338</v>
      </c>
      <c r="L145" s="18">
        <v>1.4E-19</v>
      </c>
      <c r="M145">
        <v>88.2</v>
      </c>
    </row>
    <row r="146" spans="1:13" x14ac:dyDescent="0.3">
      <c r="A146" t="s">
        <v>1899</v>
      </c>
      <c r="B146" t="s">
        <v>1900</v>
      </c>
      <c r="C146" t="s">
        <v>1901</v>
      </c>
      <c r="D146">
        <v>22.564</v>
      </c>
      <c r="E146">
        <v>195</v>
      </c>
      <c r="F146">
        <v>131</v>
      </c>
      <c r="G146">
        <v>4</v>
      </c>
      <c r="H146">
        <v>572</v>
      </c>
      <c r="I146">
        <v>9</v>
      </c>
      <c r="J146">
        <v>12</v>
      </c>
      <c r="K146">
        <v>193</v>
      </c>
      <c r="L146" s="18">
        <v>6.2099999999999998E-6</v>
      </c>
      <c r="M146">
        <v>44.3</v>
      </c>
    </row>
    <row r="147" spans="1:13" x14ac:dyDescent="0.3">
      <c r="A147" t="s">
        <v>1609</v>
      </c>
      <c r="B147" t="s">
        <v>1610</v>
      </c>
      <c r="C147" t="s">
        <v>1041</v>
      </c>
      <c r="D147">
        <v>39.744</v>
      </c>
      <c r="E147">
        <v>156</v>
      </c>
      <c r="F147">
        <v>79</v>
      </c>
      <c r="G147">
        <v>4</v>
      </c>
      <c r="H147">
        <v>140</v>
      </c>
      <c r="I147">
        <v>562</v>
      </c>
      <c r="J147">
        <v>69</v>
      </c>
      <c r="K147">
        <v>224</v>
      </c>
      <c r="L147" s="18">
        <v>1.6300000000000001E-29</v>
      </c>
      <c r="M147">
        <v>114</v>
      </c>
    </row>
    <row r="148" spans="1:13" x14ac:dyDescent="0.3">
      <c r="A148" t="s">
        <v>1651</v>
      </c>
      <c r="B148" t="s">
        <v>1251</v>
      </c>
      <c r="C148" t="s">
        <v>1652</v>
      </c>
      <c r="D148">
        <v>39.103000000000002</v>
      </c>
      <c r="E148">
        <v>156</v>
      </c>
      <c r="F148">
        <v>80</v>
      </c>
      <c r="G148">
        <v>6</v>
      </c>
      <c r="H148">
        <v>43</v>
      </c>
      <c r="I148">
        <v>477</v>
      </c>
      <c r="J148">
        <v>618</v>
      </c>
      <c r="K148">
        <v>769</v>
      </c>
      <c r="L148" s="18">
        <v>3.7099999999999999E-19</v>
      </c>
      <c r="M148">
        <v>85.5</v>
      </c>
    </row>
    <row r="149" spans="1:13" x14ac:dyDescent="0.3">
      <c r="A149" t="s">
        <v>1814</v>
      </c>
      <c r="B149" t="s">
        <v>1334</v>
      </c>
      <c r="C149" t="s">
        <v>1815</v>
      </c>
      <c r="D149">
        <v>30.391999999999999</v>
      </c>
      <c r="E149">
        <v>102</v>
      </c>
      <c r="F149">
        <v>61</v>
      </c>
      <c r="G149">
        <v>4</v>
      </c>
      <c r="H149">
        <v>213</v>
      </c>
      <c r="I149">
        <v>497</v>
      </c>
      <c r="J149">
        <v>225</v>
      </c>
      <c r="K149">
        <v>323</v>
      </c>
      <c r="L149" s="18">
        <v>1.5300000000000001E-7</v>
      </c>
      <c r="M149">
        <v>50.1</v>
      </c>
    </row>
    <row r="150" spans="1:13" x14ac:dyDescent="0.3">
      <c r="A150" t="s">
        <v>1850</v>
      </c>
      <c r="B150" t="s">
        <v>1536</v>
      </c>
      <c r="C150" t="s">
        <v>1815</v>
      </c>
      <c r="D150">
        <v>36.485999999999997</v>
      </c>
      <c r="E150">
        <v>74</v>
      </c>
      <c r="F150">
        <v>45</v>
      </c>
      <c r="G150">
        <v>1</v>
      </c>
      <c r="H150">
        <v>345</v>
      </c>
      <c r="I150">
        <v>124</v>
      </c>
      <c r="J150">
        <v>190</v>
      </c>
      <c r="K150">
        <v>261</v>
      </c>
      <c r="L150" s="18">
        <v>1.1000000000000001E-6</v>
      </c>
      <c r="M150">
        <v>48.5</v>
      </c>
    </row>
    <row r="151" spans="1:13" x14ac:dyDescent="0.3">
      <c r="A151" t="s">
        <v>1865</v>
      </c>
      <c r="B151" t="s">
        <v>1433</v>
      </c>
      <c r="C151" t="s">
        <v>1815</v>
      </c>
      <c r="D151">
        <v>42</v>
      </c>
      <c r="E151">
        <v>50</v>
      </c>
      <c r="F151">
        <v>28</v>
      </c>
      <c r="G151">
        <v>1</v>
      </c>
      <c r="H151">
        <v>394</v>
      </c>
      <c r="I151">
        <v>245</v>
      </c>
      <c r="J151">
        <v>235</v>
      </c>
      <c r="K151">
        <v>283</v>
      </c>
      <c r="L151" s="18">
        <v>1.42E-6</v>
      </c>
      <c r="M151">
        <v>47</v>
      </c>
    </row>
    <row r="152" spans="1:13" x14ac:dyDescent="0.3">
      <c r="A152" t="s">
        <v>1902</v>
      </c>
      <c r="B152" t="s">
        <v>1427</v>
      </c>
      <c r="C152" t="s">
        <v>1815</v>
      </c>
      <c r="D152">
        <v>29.73</v>
      </c>
      <c r="E152">
        <v>74</v>
      </c>
      <c r="F152">
        <v>47</v>
      </c>
      <c r="G152">
        <v>1</v>
      </c>
      <c r="H152">
        <v>159</v>
      </c>
      <c r="I152">
        <v>380</v>
      </c>
      <c r="J152">
        <v>203</v>
      </c>
      <c r="K152">
        <v>271</v>
      </c>
      <c r="L152" s="18">
        <v>6.4400000000000002E-6</v>
      </c>
      <c r="M152">
        <v>44.7</v>
      </c>
    </row>
    <row r="153" spans="1:13" x14ac:dyDescent="0.3">
      <c r="A153" t="s">
        <v>1706</v>
      </c>
      <c r="B153" t="s">
        <v>1278</v>
      </c>
      <c r="C153" t="s">
        <v>1279</v>
      </c>
      <c r="D153">
        <v>28.358000000000001</v>
      </c>
      <c r="E153">
        <v>201</v>
      </c>
      <c r="F153">
        <v>96</v>
      </c>
      <c r="G153">
        <v>9</v>
      </c>
      <c r="H153">
        <v>336</v>
      </c>
      <c r="I153">
        <v>896</v>
      </c>
      <c r="J153">
        <v>1205</v>
      </c>
      <c r="K153">
        <v>1371</v>
      </c>
      <c r="L153" s="18">
        <v>2.1800000000000001E-13</v>
      </c>
      <c r="M153">
        <v>69.7</v>
      </c>
    </row>
    <row r="154" spans="1:13" x14ac:dyDescent="0.3">
      <c r="A154" t="s">
        <v>1717</v>
      </c>
      <c r="B154" t="s">
        <v>1718</v>
      </c>
      <c r="C154" t="s">
        <v>972</v>
      </c>
      <c r="D154">
        <v>26.129000000000001</v>
      </c>
      <c r="E154">
        <v>310</v>
      </c>
      <c r="F154">
        <v>170</v>
      </c>
      <c r="G154">
        <v>18</v>
      </c>
      <c r="H154">
        <v>98</v>
      </c>
      <c r="I154">
        <v>898</v>
      </c>
      <c r="J154">
        <v>89</v>
      </c>
      <c r="K154">
        <v>382</v>
      </c>
      <c r="L154" s="18">
        <v>2.8099999999999999E-12</v>
      </c>
      <c r="M154">
        <v>65.5</v>
      </c>
    </row>
    <row r="155" spans="1:13" x14ac:dyDescent="0.3">
      <c r="A155" t="s">
        <v>1582</v>
      </c>
      <c r="B155" t="s">
        <v>1583</v>
      </c>
      <c r="C155" t="s">
        <v>1066</v>
      </c>
      <c r="D155">
        <v>43.713000000000001</v>
      </c>
      <c r="E155">
        <v>167</v>
      </c>
      <c r="F155">
        <v>88</v>
      </c>
      <c r="G155">
        <v>4</v>
      </c>
      <c r="H155">
        <v>659</v>
      </c>
      <c r="I155">
        <v>162</v>
      </c>
      <c r="J155">
        <v>6</v>
      </c>
      <c r="K155">
        <v>167</v>
      </c>
      <c r="L155" s="18">
        <v>2.1700000000000001E-39</v>
      </c>
      <c r="M155">
        <v>133</v>
      </c>
    </row>
    <row r="156" spans="1:13" x14ac:dyDescent="0.3">
      <c r="A156" t="s">
        <v>1654</v>
      </c>
      <c r="B156" t="s">
        <v>1655</v>
      </c>
      <c r="C156" t="s">
        <v>1066</v>
      </c>
      <c r="D156">
        <v>40</v>
      </c>
      <c r="E156">
        <v>160</v>
      </c>
      <c r="F156">
        <v>92</v>
      </c>
      <c r="G156">
        <v>2</v>
      </c>
      <c r="H156">
        <v>166</v>
      </c>
      <c r="I156">
        <v>645</v>
      </c>
      <c r="J156">
        <v>83</v>
      </c>
      <c r="K156">
        <v>238</v>
      </c>
      <c r="L156" s="18">
        <v>7.0099999999999997E-19</v>
      </c>
      <c r="M156">
        <v>82.8</v>
      </c>
    </row>
    <row r="157" spans="1:13" x14ac:dyDescent="0.3">
      <c r="A157" t="s">
        <v>1666</v>
      </c>
      <c r="B157" t="s">
        <v>1667</v>
      </c>
      <c r="C157" t="s">
        <v>1066</v>
      </c>
      <c r="D157">
        <v>37.869999999999997</v>
      </c>
      <c r="E157">
        <v>169</v>
      </c>
      <c r="F157">
        <v>73</v>
      </c>
      <c r="G157">
        <v>7</v>
      </c>
      <c r="H157">
        <v>152</v>
      </c>
      <c r="I157">
        <v>613</v>
      </c>
      <c r="J157">
        <v>100</v>
      </c>
      <c r="K157">
        <v>251</v>
      </c>
      <c r="L157" s="18">
        <v>3.5600000000000003E-18</v>
      </c>
      <c r="M157">
        <v>79.7</v>
      </c>
    </row>
    <row r="158" spans="1:13" x14ac:dyDescent="0.3">
      <c r="A158" t="s">
        <v>1897</v>
      </c>
      <c r="B158" t="s">
        <v>1898</v>
      </c>
      <c r="C158" t="s">
        <v>1066</v>
      </c>
      <c r="D158">
        <v>62.5</v>
      </c>
      <c r="E158">
        <v>32</v>
      </c>
      <c r="F158">
        <v>12</v>
      </c>
      <c r="G158">
        <v>0</v>
      </c>
      <c r="H158">
        <v>1</v>
      </c>
      <c r="I158">
        <v>96</v>
      </c>
      <c r="J158">
        <v>156</v>
      </c>
      <c r="K158">
        <v>187</v>
      </c>
      <c r="L158" s="18">
        <v>5.8300000000000001E-6</v>
      </c>
      <c r="M158">
        <v>45.1</v>
      </c>
    </row>
    <row r="159" spans="1:13" x14ac:dyDescent="0.3">
      <c r="A159" t="s">
        <v>1551</v>
      </c>
      <c r="B159" t="s">
        <v>1552</v>
      </c>
      <c r="C159" t="s">
        <v>1553</v>
      </c>
      <c r="D159">
        <v>54.393000000000001</v>
      </c>
      <c r="E159">
        <v>239</v>
      </c>
      <c r="F159">
        <v>84</v>
      </c>
      <c r="G159">
        <v>2</v>
      </c>
      <c r="H159">
        <v>776</v>
      </c>
      <c r="I159">
        <v>75</v>
      </c>
      <c r="J159">
        <v>1</v>
      </c>
      <c r="K159">
        <v>219</v>
      </c>
      <c r="L159" s="18">
        <v>6.9499999999999999E-92</v>
      </c>
      <c r="M159">
        <v>270</v>
      </c>
    </row>
    <row r="160" spans="1:13" x14ac:dyDescent="0.3">
      <c r="A160" t="s">
        <v>1603</v>
      </c>
      <c r="B160" t="s">
        <v>1604</v>
      </c>
      <c r="C160" t="s">
        <v>1605</v>
      </c>
      <c r="D160">
        <v>40.881</v>
      </c>
      <c r="E160">
        <v>159</v>
      </c>
      <c r="F160">
        <v>80</v>
      </c>
      <c r="G160">
        <v>5</v>
      </c>
      <c r="H160">
        <v>165</v>
      </c>
      <c r="I160">
        <v>632</v>
      </c>
      <c r="J160">
        <v>14</v>
      </c>
      <c r="K160">
        <v>161</v>
      </c>
      <c r="L160" s="18">
        <v>1.65E-31</v>
      </c>
      <c r="M160">
        <v>113</v>
      </c>
    </row>
    <row r="161" spans="1:13" x14ac:dyDescent="0.3">
      <c r="A161" t="s">
        <v>1765</v>
      </c>
      <c r="B161" t="s">
        <v>1766</v>
      </c>
      <c r="C161" t="s">
        <v>1767</v>
      </c>
      <c r="D161">
        <v>24.106999999999999</v>
      </c>
      <c r="E161">
        <v>224</v>
      </c>
      <c r="F161">
        <v>123</v>
      </c>
      <c r="G161">
        <v>8</v>
      </c>
      <c r="H161">
        <v>4</v>
      </c>
      <c r="I161">
        <v>540</v>
      </c>
      <c r="J161">
        <v>624</v>
      </c>
      <c r="K161">
        <v>845</v>
      </c>
      <c r="L161" s="18">
        <v>1.4200000000000001E-9</v>
      </c>
      <c r="M161">
        <v>55.1</v>
      </c>
    </row>
    <row r="162" spans="1:13" x14ac:dyDescent="0.3">
      <c r="A162" t="s">
        <v>1589</v>
      </c>
      <c r="B162" t="s">
        <v>1590</v>
      </c>
      <c r="C162" t="s">
        <v>829</v>
      </c>
      <c r="D162">
        <v>34.749000000000002</v>
      </c>
      <c r="E162">
        <v>259</v>
      </c>
      <c r="F162">
        <v>162</v>
      </c>
      <c r="G162">
        <v>6</v>
      </c>
      <c r="H162">
        <v>71</v>
      </c>
      <c r="I162">
        <v>838</v>
      </c>
      <c r="J162">
        <v>644</v>
      </c>
      <c r="K162">
        <v>898</v>
      </c>
      <c r="L162" s="18">
        <v>1.81E-37</v>
      </c>
      <c r="M162">
        <v>139</v>
      </c>
    </row>
    <row r="163" spans="1:13" x14ac:dyDescent="0.3">
      <c r="A163" t="s">
        <v>1867</v>
      </c>
      <c r="B163" t="s">
        <v>1868</v>
      </c>
      <c r="C163" t="s">
        <v>829</v>
      </c>
      <c r="D163">
        <v>21.844999999999999</v>
      </c>
      <c r="E163">
        <v>206</v>
      </c>
      <c r="F163">
        <v>154</v>
      </c>
      <c r="G163">
        <v>3</v>
      </c>
      <c r="H163">
        <v>1</v>
      </c>
      <c r="I163">
        <v>615</v>
      </c>
      <c r="J163">
        <v>2</v>
      </c>
      <c r="K163">
        <v>201</v>
      </c>
      <c r="L163" s="18">
        <v>1.5E-6</v>
      </c>
      <c r="M163">
        <v>47.4</v>
      </c>
    </row>
    <row r="164" spans="1:13" x14ac:dyDescent="0.3">
      <c r="A164" t="s">
        <v>1780</v>
      </c>
      <c r="B164" t="s">
        <v>1781</v>
      </c>
      <c r="C164" t="s">
        <v>832</v>
      </c>
      <c r="D164">
        <v>28.234999999999999</v>
      </c>
      <c r="E164">
        <v>170</v>
      </c>
      <c r="F164">
        <v>101</v>
      </c>
      <c r="G164">
        <v>5</v>
      </c>
      <c r="H164">
        <v>450</v>
      </c>
      <c r="I164">
        <v>911</v>
      </c>
      <c r="J164">
        <v>657</v>
      </c>
      <c r="K164">
        <v>821</v>
      </c>
      <c r="L164" s="18">
        <v>1.4699999999999999E-8</v>
      </c>
      <c r="M164">
        <v>55.1</v>
      </c>
    </row>
    <row r="165" spans="1:13" x14ac:dyDescent="0.3">
      <c r="A165" t="s">
        <v>1793</v>
      </c>
      <c r="B165" t="s">
        <v>1794</v>
      </c>
      <c r="C165" t="s">
        <v>832</v>
      </c>
      <c r="D165">
        <v>25.899000000000001</v>
      </c>
      <c r="E165">
        <v>139</v>
      </c>
      <c r="F165">
        <v>83</v>
      </c>
      <c r="G165">
        <v>6</v>
      </c>
      <c r="H165">
        <v>114</v>
      </c>
      <c r="I165">
        <v>476</v>
      </c>
      <c r="J165">
        <v>817</v>
      </c>
      <c r="K165">
        <v>953</v>
      </c>
      <c r="L165" s="18">
        <v>4.3299999999999997E-8</v>
      </c>
      <c r="M165">
        <v>50.8</v>
      </c>
    </row>
    <row r="166" spans="1:13" x14ac:dyDescent="0.3">
      <c r="A166" t="s">
        <v>1577</v>
      </c>
      <c r="B166" t="s">
        <v>1578</v>
      </c>
      <c r="C166" t="s">
        <v>1056</v>
      </c>
      <c r="D166">
        <v>41.753</v>
      </c>
      <c r="E166">
        <v>194</v>
      </c>
      <c r="F166">
        <v>104</v>
      </c>
      <c r="G166">
        <v>2</v>
      </c>
      <c r="H166">
        <v>102</v>
      </c>
      <c r="I166">
        <v>668</v>
      </c>
      <c r="J166">
        <v>1</v>
      </c>
      <c r="K166">
        <v>190</v>
      </c>
      <c r="L166" s="18">
        <v>2.67E-43</v>
      </c>
      <c r="M166">
        <v>145</v>
      </c>
    </row>
    <row r="167" spans="1:13" x14ac:dyDescent="0.3">
      <c r="A167" t="s">
        <v>1744</v>
      </c>
      <c r="B167" t="s">
        <v>1745</v>
      </c>
      <c r="C167" t="s">
        <v>1746</v>
      </c>
      <c r="D167">
        <v>27.5</v>
      </c>
      <c r="E167">
        <v>200</v>
      </c>
      <c r="F167">
        <v>124</v>
      </c>
      <c r="G167">
        <v>6</v>
      </c>
      <c r="H167">
        <v>2</v>
      </c>
      <c r="I167">
        <v>589</v>
      </c>
      <c r="J167">
        <v>21</v>
      </c>
      <c r="K167">
        <v>203</v>
      </c>
      <c r="L167" s="18">
        <v>1.34E-10</v>
      </c>
      <c r="M167">
        <v>57.8</v>
      </c>
    </row>
    <row r="168" spans="1:13" x14ac:dyDescent="0.3">
      <c r="A168" t="s">
        <v>1835</v>
      </c>
      <c r="B168" t="s">
        <v>1031</v>
      </c>
      <c r="C168" t="s">
        <v>1032</v>
      </c>
      <c r="D168">
        <v>26.087</v>
      </c>
      <c r="E168">
        <v>115</v>
      </c>
      <c r="F168">
        <v>81</v>
      </c>
      <c r="G168">
        <v>4</v>
      </c>
      <c r="H168">
        <v>94</v>
      </c>
      <c r="I168">
        <v>432</v>
      </c>
      <c r="J168">
        <v>241</v>
      </c>
      <c r="K168">
        <v>353</v>
      </c>
      <c r="L168" s="18">
        <v>5.6700000000000003E-7</v>
      </c>
      <c r="M168">
        <v>48.1</v>
      </c>
    </row>
    <row r="169" spans="1:13" x14ac:dyDescent="0.3">
      <c r="A169" t="s">
        <v>1841</v>
      </c>
      <c r="B169" t="s">
        <v>1842</v>
      </c>
      <c r="C169" t="s">
        <v>1102</v>
      </c>
      <c r="D169">
        <v>23.231999999999999</v>
      </c>
      <c r="E169">
        <v>99</v>
      </c>
      <c r="F169">
        <v>73</v>
      </c>
      <c r="G169">
        <v>3</v>
      </c>
      <c r="H169">
        <v>349</v>
      </c>
      <c r="I169">
        <v>59</v>
      </c>
      <c r="J169">
        <v>29</v>
      </c>
      <c r="K169">
        <v>126</v>
      </c>
      <c r="L169" s="18">
        <v>7.06E-7</v>
      </c>
      <c r="M169">
        <v>46.2</v>
      </c>
    </row>
    <row r="170" spans="1:13" x14ac:dyDescent="0.3">
      <c r="A170" t="s">
        <v>1759</v>
      </c>
      <c r="B170" t="s">
        <v>1760</v>
      </c>
      <c r="C170" t="s">
        <v>1761</v>
      </c>
      <c r="D170">
        <v>27.940999999999999</v>
      </c>
      <c r="E170">
        <v>204</v>
      </c>
      <c r="F170">
        <v>111</v>
      </c>
      <c r="G170">
        <v>7</v>
      </c>
      <c r="H170">
        <v>6</v>
      </c>
      <c r="I170">
        <v>533</v>
      </c>
      <c r="J170">
        <v>692</v>
      </c>
      <c r="K170">
        <v>887</v>
      </c>
      <c r="L170" s="18">
        <v>7.1100000000000003E-10</v>
      </c>
      <c r="M170">
        <v>55.8</v>
      </c>
    </row>
    <row r="171" spans="1:13" x14ac:dyDescent="0.3">
      <c r="A171" t="s">
        <v>1710</v>
      </c>
      <c r="B171" t="s">
        <v>837</v>
      </c>
      <c r="C171" t="s">
        <v>838</v>
      </c>
      <c r="D171">
        <v>28.47</v>
      </c>
      <c r="E171">
        <v>281</v>
      </c>
      <c r="F171">
        <v>173</v>
      </c>
      <c r="G171">
        <v>12</v>
      </c>
      <c r="H171">
        <v>66</v>
      </c>
      <c r="I171">
        <v>890</v>
      </c>
      <c r="J171">
        <v>2255</v>
      </c>
      <c r="K171">
        <v>2513</v>
      </c>
      <c r="L171" s="18">
        <v>5.1000000000000005E-13</v>
      </c>
      <c r="M171">
        <v>68.2</v>
      </c>
    </row>
    <row r="172" spans="1:13" x14ac:dyDescent="0.3">
      <c r="A172" t="s">
        <v>1567</v>
      </c>
      <c r="B172" t="s">
        <v>1568</v>
      </c>
      <c r="C172" t="s">
        <v>1257</v>
      </c>
      <c r="D172">
        <v>34.920999999999999</v>
      </c>
      <c r="E172">
        <v>126</v>
      </c>
      <c r="F172">
        <v>68</v>
      </c>
      <c r="G172">
        <v>2</v>
      </c>
      <c r="H172">
        <v>428</v>
      </c>
      <c r="I172">
        <v>778</v>
      </c>
      <c r="J172">
        <v>124</v>
      </c>
      <c r="K172">
        <v>244</v>
      </c>
      <c r="L172" s="18">
        <v>8.91E-52</v>
      </c>
      <c r="M172">
        <v>73.599999999999994</v>
      </c>
    </row>
    <row r="173" spans="1:13" x14ac:dyDescent="0.3">
      <c r="A173" t="s">
        <v>1851</v>
      </c>
      <c r="B173" t="s">
        <v>1852</v>
      </c>
      <c r="C173" t="s">
        <v>1853</v>
      </c>
      <c r="D173">
        <v>31.25</v>
      </c>
      <c r="E173">
        <v>112</v>
      </c>
      <c r="F173">
        <v>68</v>
      </c>
      <c r="G173">
        <v>5</v>
      </c>
      <c r="H173">
        <v>125</v>
      </c>
      <c r="I173">
        <v>448</v>
      </c>
      <c r="J173">
        <v>290</v>
      </c>
      <c r="K173">
        <v>396</v>
      </c>
      <c r="L173" s="18">
        <v>1.1200000000000001E-6</v>
      </c>
      <c r="M173">
        <v>47.4</v>
      </c>
    </row>
    <row r="174" spans="1:13" x14ac:dyDescent="0.3">
      <c r="A174" t="s">
        <v>1664</v>
      </c>
      <c r="B174" t="s">
        <v>1665</v>
      </c>
      <c r="C174" t="s">
        <v>841</v>
      </c>
      <c r="D174">
        <v>25.361999999999998</v>
      </c>
      <c r="E174">
        <v>276</v>
      </c>
      <c r="F174">
        <v>177</v>
      </c>
      <c r="G174">
        <v>8</v>
      </c>
      <c r="H174">
        <v>141</v>
      </c>
      <c r="I174">
        <v>890</v>
      </c>
      <c r="J174">
        <v>797</v>
      </c>
      <c r="K174">
        <v>1069</v>
      </c>
      <c r="L174" s="18">
        <v>2.8399999999999999E-18</v>
      </c>
      <c r="M174">
        <v>84.3</v>
      </c>
    </row>
    <row r="175" spans="1:13" x14ac:dyDescent="0.3">
      <c r="A175" t="s">
        <v>1723</v>
      </c>
      <c r="B175" t="s">
        <v>843</v>
      </c>
      <c r="C175" t="s">
        <v>844</v>
      </c>
      <c r="D175">
        <v>25</v>
      </c>
      <c r="E175">
        <v>128</v>
      </c>
      <c r="F175">
        <v>88</v>
      </c>
      <c r="G175">
        <v>2</v>
      </c>
      <c r="H175">
        <v>88</v>
      </c>
      <c r="I175">
        <v>471</v>
      </c>
      <c r="J175">
        <v>2</v>
      </c>
      <c r="K175">
        <v>121</v>
      </c>
      <c r="L175" s="18">
        <v>8.3200000000000001E-12</v>
      </c>
      <c r="M175">
        <v>60.8</v>
      </c>
    </row>
    <row r="176" spans="1:13" x14ac:dyDescent="0.3">
      <c r="A176" t="s">
        <v>1644</v>
      </c>
      <c r="B176" t="s">
        <v>1645</v>
      </c>
      <c r="C176" t="s">
        <v>1211</v>
      </c>
      <c r="D176">
        <v>42.390999999999998</v>
      </c>
      <c r="E176">
        <v>92</v>
      </c>
      <c r="F176">
        <v>44</v>
      </c>
      <c r="G176">
        <v>3</v>
      </c>
      <c r="H176">
        <v>335</v>
      </c>
      <c r="I176">
        <v>72</v>
      </c>
      <c r="J176">
        <v>38</v>
      </c>
      <c r="K176">
        <v>124</v>
      </c>
      <c r="L176" s="18">
        <v>2.13E-20</v>
      </c>
      <c r="M176">
        <v>82.8</v>
      </c>
    </row>
    <row r="177" spans="1:13" x14ac:dyDescent="0.3">
      <c r="A177" t="s">
        <v>1785</v>
      </c>
      <c r="B177" t="s">
        <v>1786</v>
      </c>
      <c r="C177" t="s">
        <v>1289</v>
      </c>
      <c r="D177">
        <v>33.042999999999999</v>
      </c>
      <c r="E177">
        <v>115</v>
      </c>
      <c r="F177">
        <v>63</v>
      </c>
      <c r="G177">
        <v>4</v>
      </c>
      <c r="H177">
        <v>951</v>
      </c>
      <c r="I177">
        <v>613</v>
      </c>
      <c r="J177">
        <v>1</v>
      </c>
      <c r="K177">
        <v>103</v>
      </c>
      <c r="L177" s="18">
        <v>3.5899999999999997E-8</v>
      </c>
      <c r="M177">
        <v>51.6</v>
      </c>
    </row>
    <row r="178" spans="1:13" x14ac:dyDescent="0.3">
      <c r="A178" t="s">
        <v>1891</v>
      </c>
      <c r="B178" t="s">
        <v>1288</v>
      </c>
      <c r="C178" t="s">
        <v>1289</v>
      </c>
      <c r="D178">
        <v>53.332999999999998</v>
      </c>
      <c r="E178">
        <v>30</v>
      </c>
      <c r="F178">
        <v>13</v>
      </c>
      <c r="G178">
        <v>1</v>
      </c>
      <c r="H178">
        <v>221</v>
      </c>
      <c r="I178">
        <v>132</v>
      </c>
      <c r="J178">
        <v>136</v>
      </c>
      <c r="K178">
        <v>164</v>
      </c>
      <c r="L178" s="18">
        <v>2.9100000000000001E-6</v>
      </c>
      <c r="M178">
        <v>31.2</v>
      </c>
    </row>
    <row r="179" spans="1:13" x14ac:dyDescent="0.3">
      <c r="A179" t="s">
        <v>1711</v>
      </c>
      <c r="B179" t="s">
        <v>1712</v>
      </c>
      <c r="C179" t="s">
        <v>1713</v>
      </c>
      <c r="D179">
        <v>34.350999999999999</v>
      </c>
      <c r="E179">
        <v>131</v>
      </c>
      <c r="F179">
        <v>60</v>
      </c>
      <c r="G179">
        <v>6</v>
      </c>
      <c r="H179">
        <v>45</v>
      </c>
      <c r="I179">
        <v>428</v>
      </c>
      <c r="J179">
        <v>33</v>
      </c>
      <c r="K179">
        <v>140</v>
      </c>
      <c r="L179" s="18">
        <v>7.3799999999999999E-13</v>
      </c>
      <c r="M179">
        <v>65.900000000000006</v>
      </c>
    </row>
    <row r="180" spans="1:13" x14ac:dyDescent="0.3">
      <c r="A180" t="s">
        <v>1707</v>
      </c>
      <c r="B180" t="s">
        <v>846</v>
      </c>
      <c r="C180" t="s">
        <v>847</v>
      </c>
      <c r="D180">
        <v>24.545000000000002</v>
      </c>
      <c r="E180">
        <v>220</v>
      </c>
      <c r="F180">
        <v>140</v>
      </c>
      <c r="G180">
        <v>9</v>
      </c>
      <c r="H180">
        <v>801</v>
      </c>
      <c r="I180">
        <v>172</v>
      </c>
      <c r="J180">
        <v>4</v>
      </c>
      <c r="K180">
        <v>207</v>
      </c>
      <c r="L180" s="18">
        <v>2.9400000000000001E-13</v>
      </c>
      <c r="M180">
        <v>68.599999999999994</v>
      </c>
    </row>
    <row r="181" spans="1:13" x14ac:dyDescent="0.3">
      <c r="A181" t="s">
        <v>1575</v>
      </c>
      <c r="B181" t="s">
        <v>1576</v>
      </c>
      <c r="C181" t="s">
        <v>1145</v>
      </c>
      <c r="D181">
        <v>36.593000000000004</v>
      </c>
      <c r="E181">
        <v>317</v>
      </c>
      <c r="F181">
        <v>146</v>
      </c>
      <c r="G181">
        <v>12</v>
      </c>
      <c r="H181">
        <v>9</v>
      </c>
      <c r="I181">
        <v>836</v>
      </c>
      <c r="J181">
        <v>56</v>
      </c>
      <c r="K181">
        <v>358</v>
      </c>
      <c r="L181" s="18">
        <v>4.5700000000000002E-47</v>
      </c>
      <c r="M181">
        <v>162</v>
      </c>
    </row>
    <row r="182" spans="1:13" x14ac:dyDescent="0.3">
      <c r="A182" t="s">
        <v>1782</v>
      </c>
      <c r="B182" t="s">
        <v>1479</v>
      </c>
      <c r="C182" t="s">
        <v>1480</v>
      </c>
      <c r="D182">
        <v>28.454999999999998</v>
      </c>
      <c r="E182">
        <v>123</v>
      </c>
      <c r="F182">
        <v>81</v>
      </c>
      <c r="G182">
        <v>4</v>
      </c>
      <c r="H182">
        <v>179</v>
      </c>
      <c r="I182">
        <v>526</v>
      </c>
      <c r="J182">
        <v>187</v>
      </c>
      <c r="K182">
        <v>309</v>
      </c>
      <c r="L182" s="18">
        <v>1.9399999999999998E-8</v>
      </c>
      <c r="M182">
        <v>51.2</v>
      </c>
    </row>
    <row r="183" spans="1:13" x14ac:dyDescent="0.3">
      <c r="A183" t="s">
        <v>1735</v>
      </c>
      <c r="B183" t="s">
        <v>1389</v>
      </c>
      <c r="C183" t="s">
        <v>1390</v>
      </c>
      <c r="D183">
        <v>26.606000000000002</v>
      </c>
      <c r="E183">
        <v>218</v>
      </c>
      <c r="F183">
        <v>117</v>
      </c>
      <c r="G183">
        <v>6</v>
      </c>
      <c r="H183">
        <v>91</v>
      </c>
      <c r="I183">
        <v>624</v>
      </c>
      <c r="J183">
        <v>156</v>
      </c>
      <c r="K183">
        <v>370</v>
      </c>
      <c r="L183" s="18">
        <v>2.11E-11</v>
      </c>
      <c r="M183">
        <v>60.8</v>
      </c>
    </row>
    <row r="184" spans="1:13" x14ac:dyDescent="0.3">
      <c r="A184" t="s">
        <v>1878</v>
      </c>
      <c r="B184" t="s">
        <v>1879</v>
      </c>
      <c r="C184" t="s">
        <v>1318</v>
      </c>
      <c r="D184">
        <v>32.877000000000002</v>
      </c>
      <c r="E184">
        <v>73</v>
      </c>
      <c r="F184">
        <v>45</v>
      </c>
      <c r="G184">
        <v>1</v>
      </c>
      <c r="H184">
        <v>503</v>
      </c>
      <c r="I184">
        <v>721</v>
      </c>
      <c r="J184">
        <v>174</v>
      </c>
      <c r="K184">
        <v>242</v>
      </c>
      <c r="L184" s="18">
        <v>1.9400000000000001E-6</v>
      </c>
      <c r="M184">
        <v>46.6</v>
      </c>
    </row>
    <row r="185" spans="1:13" x14ac:dyDescent="0.3">
      <c r="A185" t="s">
        <v>1813</v>
      </c>
      <c r="B185" t="s">
        <v>1248</v>
      </c>
      <c r="C185" t="s">
        <v>1249</v>
      </c>
      <c r="D185">
        <v>24.138000000000002</v>
      </c>
      <c r="E185">
        <v>203</v>
      </c>
      <c r="F185">
        <v>120</v>
      </c>
      <c r="G185">
        <v>4</v>
      </c>
      <c r="H185">
        <v>109</v>
      </c>
      <c r="I185">
        <v>708</v>
      </c>
      <c r="J185">
        <v>186</v>
      </c>
      <c r="K185">
        <v>357</v>
      </c>
      <c r="L185" s="18">
        <v>1.5099999999999999E-7</v>
      </c>
      <c r="M185">
        <v>50.4</v>
      </c>
    </row>
    <row r="186" spans="1:13" x14ac:dyDescent="0.3">
      <c r="A186" t="s">
        <v>1606</v>
      </c>
      <c r="B186" t="s">
        <v>1311</v>
      </c>
      <c r="C186" t="s">
        <v>1312</v>
      </c>
      <c r="D186">
        <v>29.850999999999999</v>
      </c>
      <c r="E186">
        <v>268</v>
      </c>
      <c r="F186">
        <v>166</v>
      </c>
      <c r="G186">
        <v>4</v>
      </c>
      <c r="H186">
        <v>172</v>
      </c>
      <c r="I186">
        <v>948</v>
      </c>
      <c r="J186">
        <v>57</v>
      </c>
      <c r="K186">
        <v>311</v>
      </c>
      <c r="L186" s="18">
        <v>6.3699999999999997E-30</v>
      </c>
      <c r="M186">
        <v>114</v>
      </c>
    </row>
    <row r="187" spans="1:13" x14ac:dyDescent="0.3">
      <c r="A187" t="s">
        <v>1737</v>
      </c>
      <c r="B187" t="s">
        <v>1182</v>
      </c>
      <c r="C187" t="s">
        <v>1183</v>
      </c>
      <c r="D187">
        <v>22.181999999999999</v>
      </c>
      <c r="E187">
        <v>275</v>
      </c>
      <c r="F187">
        <v>185</v>
      </c>
      <c r="G187">
        <v>6</v>
      </c>
      <c r="H187">
        <v>918</v>
      </c>
      <c r="I187">
        <v>136</v>
      </c>
      <c r="J187">
        <v>428</v>
      </c>
      <c r="K187">
        <v>687</v>
      </c>
      <c r="L187" s="18">
        <v>3.7199999999999998E-11</v>
      </c>
      <c r="M187">
        <v>62.8</v>
      </c>
    </row>
    <row r="188" spans="1:13" x14ac:dyDescent="0.3">
      <c r="A188" t="s">
        <v>1663</v>
      </c>
      <c r="B188" t="s">
        <v>1204</v>
      </c>
      <c r="C188" t="s">
        <v>1205</v>
      </c>
      <c r="D188">
        <v>26.238</v>
      </c>
      <c r="E188">
        <v>202</v>
      </c>
      <c r="F188">
        <v>132</v>
      </c>
      <c r="G188">
        <v>3</v>
      </c>
      <c r="H188">
        <v>331</v>
      </c>
      <c r="I188">
        <v>909</v>
      </c>
      <c r="J188">
        <v>4</v>
      </c>
      <c r="K188">
        <v>197</v>
      </c>
      <c r="L188" s="18">
        <v>2.6299999999999999E-18</v>
      </c>
      <c r="M188">
        <v>80.5</v>
      </c>
    </row>
    <row r="189" spans="1:13" x14ac:dyDescent="0.3">
      <c r="A189" t="s">
        <v>1806</v>
      </c>
      <c r="B189" t="s">
        <v>1198</v>
      </c>
      <c r="C189" t="s">
        <v>1199</v>
      </c>
      <c r="D189">
        <v>26.087</v>
      </c>
      <c r="E189">
        <v>184</v>
      </c>
      <c r="F189">
        <v>74</v>
      </c>
      <c r="G189">
        <v>6</v>
      </c>
      <c r="H189">
        <v>364</v>
      </c>
      <c r="I189">
        <v>750</v>
      </c>
      <c r="J189">
        <v>416</v>
      </c>
      <c r="K189">
        <v>592</v>
      </c>
      <c r="L189" s="18">
        <v>1.11E-7</v>
      </c>
      <c r="M189">
        <v>51.2</v>
      </c>
    </row>
    <row r="190" spans="1:13" x14ac:dyDescent="0.3">
      <c r="A190" t="s">
        <v>1622</v>
      </c>
      <c r="B190" t="s">
        <v>1623</v>
      </c>
      <c r="C190" t="s">
        <v>1276</v>
      </c>
      <c r="D190">
        <v>28.571000000000002</v>
      </c>
      <c r="E190">
        <v>273</v>
      </c>
      <c r="F190">
        <v>138</v>
      </c>
      <c r="G190">
        <v>4</v>
      </c>
      <c r="H190">
        <v>75</v>
      </c>
      <c r="I190">
        <v>728</v>
      </c>
      <c r="J190">
        <v>76</v>
      </c>
      <c r="K190">
        <v>346</v>
      </c>
      <c r="L190" s="18">
        <v>1.3400000000000001E-25</v>
      </c>
      <c r="M190">
        <v>103</v>
      </c>
    </row>
    <row r="191" spans="1:13" x14ac:dyDescent="0.3">
      <c r="A191" t="s">
        <v>1866</v>
      </c>
      <c r="B191" t="s">
        <v>1488</v>
      </c>
      <c r="C191" t="s">
        <v>1489</v>
      </c>
      <c r="D191">
        <v>24.645</v>
      </c>
      <c r="E191">
        <v>211</v>
      </c>
      <c r="F191">
        <v>131</v>
      </c>
      <c r="G191">
        <v>6</v>
      </c>
      <c r="H191">
        <v>711</v>
      </c>
      <c r="I191">
        <v>157</v>
      </c>
      <c r="J191">
        <v>152</v>
      </c>
      <c r="K191">
        <v>360</v>
      </c>
      <c r="L191" s="18">
        <v>1.44E-6</v>
      </c>
      <c r="M191">
        <v>47.8</v>
      </c>
    </row>
    <row r="192" spans="1:13" x14ac:dyDescent="0.3">
      <c r="A192" t="s">
        <v>1588</v>
      </c>
      <c r="B192" t="s">
        <v>1383</v>
      </c>
      <c r="C192" t="s">
        <v>1384</v>
      </c>
      <c r="D192">
        <v>28.53</v>
      </c>
      <c r="E192">
        <v>347</v>
      </c>
      <c r="F192">
        <v>177</v>
      </c>
      <c r="G192">
        <v>5</v>
      </c>
      <c r="H192">
        <v>1044</v>
      </c>
      <c r="I192">
        <v>208</v>
      </c>
      <c r="J192">
        <v>103</v>
      </c>
      <c r="K192">
        <v>446</v>
      </c>
      <c r="L192" s="18">
        <v>1.09E-37</v>
      </c>
      <c r="M192">
        <v>139</v>
      </c>
    </row>
    <row r="193" spans="1:13" x14ac:dyDescent="0.3">
      <c r="A193" t="s">
        <v>1890</v>
      </c>
      <c r="B193" t="s">
        <v>1302</v>
      </c>
      <c r="C193" t="s">
        <v>1303</v>
      </c>
      <c r="D193">
        <v>24.623000000000001</v>
      </c>
      <c r="E193">
        <v>199</v>
      </c>
      <c r="F193">
        <v>148</v>
      </c>
      <c r="G193">
        <v>1</v>
      </c>
      <c r="H193">
        <v>611</v>
      </c>
      <c r="I193">
        <v>21</v>
      </c>
      <c r="J193">
        <v>146</v>
      </c>
      <c r="K193">
        <v>344</v>
      </c>
      <c r="L193" s="18">
        <v>2.8899999999999999E-6</v>
      </c>
      <c r="M193">
        <v>45.8</v>
      </c>
    </row>
  </sheetData>
  <sortState ref="A2:M193">
    <sortCondition ref="C2:C19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tabSelected="1" workbookViewId="0">
      <selection activeCell="P10" sqref="P10"/>
    </sheetView>
  </sheetViews>
  <sheetFormatPr defaultRowHeight="14.4" x14ac:dyDescent="0.3"/>
  <cols>
    <col min="1" max="1" width="14.44140625" customWidth="1"/>
    <col min="2" max="2" width="19.5546875" customWidth="1"/>
    <col min="3" max="3" width="40.5546875" customWidth="1"/>
    <col min="4" max="4" width="15.44140625" customWidth="1"/>
    <col min="5" max="5" width="16.77734375" customWidth="1"/>
    <col min="6" max="6" width="10.5546875" customWidth="1"/>
    <col min="7" max="7" width="9.44140625" customWidth="1"/>
    <col min="8" max="9" width="10.44140625" customWidth="1"/>
    <col min="10" max="11" width="11.77734375" customWidth="1"/>
    <col min="12" max="12" width="10.21875" customWidth="1"/>
  </cols>
  <sheetData>
    <row r="1" spans="1:13" x14ac:dyDescent="0.3">
      <c r="A1" s="16" t="s">
        <v>1913</v>
      </c>
      <c r="B1" s="16" t="s">
        <v>704</v>
      </c>
      <c r="C1" s="16" t="s">
        <v>705</v>
      </c>
      <c r="D1" s="16" t="s">
        <v>706</v>
      </c>
      <c r="E1" s="16" t="s">
        <v>707</v>
      </c>
      <c r="F1" s="16" t="s">
        <v>708</v>
      </c>
      <c r="G1" s="16" t="s">
        <v>709</v>
      </c>
      <c r="H1" s="16" t="s">
        <v>710</v>
      </c>
      <c r="I1" s="16" t="s">
        <v>711</v>
      </c>
      <c r="J1" s="16" t="s">
        <v>712</v>
      </c>
      <c r="K1" s="16" t="s">
        <v>713</v>
      </c>
      <c r="L1" s="16" t="s">
        <v>714</v>
      </c>
      <c r="M1" s="16" t="s">
        <v>715</v>
      </c>
    </row>
    <row r="2" spans="1:13" x14ac:dyDescent="0.3">
      <c r="A2" t="s">
        <v>2199</v>
      </c>
      <c r="B2" t="s">
        <v>2200</v>
      </c>
      <c r="C2" t="s">
        <v>2201</v>
      </c>
      <c r="D2">
        <v>21.739000000000001</v>
      </c>
      <c r="E2">
        <v>207</v>
      </c>
      <c r="F2">
        <v>147</v>
      </c>
      <c r="G2">
        <v>4</v>
      </c>
      <c r="H2">
        <v>10</v>
      </c>
      <c r="I2">
        <v>621</v>
      </c>
      <c r="J2">
        <v>38</v>
      </c>
      <c r="K2">
        <v>232</v>
      </c>
      <c r="L2" s="18">
        <v>1.43E-9</v>
      </c>
      <c r="M2">
        <v>57</v>
      </c>
    </row>
    <row r="3" spans="1:13" x14ac:dyDescent="0.3">
      <c r="A3" t="s">
        <v>2215</v>
      </c>
      <c r="B3" t="s">
        <v>2216</v>
      </c>
      <c r="C3" t="s">
        <v>1026</v>
      </c>
      <c r="D3">
        <v>23.768000000000001</v>
      </c>
      <c r="E3">
        <v>345</v>
      </c>
      <c r="F3">
        <v>219</v>
      </c>
      <c r="G3">
        <v>14</v>
      </c>
      <c r="H3">
        <v>2042</v>
      </c>
      <c r="I3">
        <v>3004</v>
      </c>
      <c r="J3">
        <v>848</v>
      </c>
      <c r="K3">
        <v>1172</v>
      </c>
      <c r="L3" s="18">
        <v>7.0699999999999998E-9</v>
      </c>
      <c r="M3">
        <v>58.9</v>
      </c>
    </row>
    <row r="4" spans="1:13" x14ac:dyDescent="0.3">
      <c r="A4" t="s">
        <v>2045</v>
      </c>
      <c r="B4" t="s">
        <v>2046</v>
      </c>
      <c r="C4" t="s">
        <v>2047</v>
      </c>
      <c r="D4">
        <v>24.8</v>
      </c>
      <c r="E4">
        <v>375</v>
      </c>
      <c r="F4">
        <v>239</v>
      </c>
      <c r="G4">
        <v>8</v>
      </c>
      <c r="H4">
        <v>1754</v>
      </c>
      <c r="I4">
        <v>2785</v>
      </c>
      <c r="J4">
        <v>18</v>
      </c>
      <c r="K4">
        <v>380</v>
      </c>
      <c r="L4" s="18">
        <v>6.35E-24</v>
      </c>
      <c r="M4">
        <v>106</v>
      </c>
    </row>
    <row r="5" spans="1:13" x14ac:dyDescent="0.3">
      <c r="A5" t="s">
        <v>2292</v>
      </c>
      <c r="B5" t="s">
        <v>2293</v>
      </c>
      <c r="C5" t="s">
        <v>2294</v>
      </c>
      <c r="D5">
        <v>20.765000000000001</v>
      </c>
      <c r="E5">
        <v>183</v>
      </c>
      <c r="F5">
        <v>123</v>
      </c>
      <c r="G5">
        <v>6</v>
      </c>
      <c r="H5">
        <v>24</v>
      </c>
      <c r="I5">
        <v>518</v>
      </c>
      <c r="J5">
        <v>311</v>
      </c>
      <c r="K5">
        <v>489</v>
      </c>
      <c r="L5" s="18">
        <v>2.6400000000000001E-6</v>
      </c>
      <c r="M5">
        <v>45.4</v>
      </c>
    </row>
    <row r="6" spans="1:13" x14ac:dyDescent="0.3">
      <c r="A6" t="s">
        <v>2277</v>
      </c>
      <c r="B6" t="s">
        <v>2278</v>
      </c>
      <c r="C6" t="s">
        <v>2279</v>
      </c>
      <c r="D6">
        <v>27.66</v>
      </c>
      <c r="E6">
        <v>94</v>
      </c>
      <c r="F6">
        <v>65</v>
      </c>
      <c r="G6">
        <v>1</v>
      </c>
      <c r="H6">
        <v>841</v>
      </c>
      <c r="I6">
        <v>1113</v>
      </c>
      <c r="J6">
        <v>1152</v>
      </c>
      <c r="K6">
        <v>1245</v>
      </c>
      <c r="L6" s="18">
        <v>1.35E-6</v>
      </c>
      <c r="M6">
        <v>48.9</v>
      </c>
    </row>
    <row r="7" spans="1:13" x14ac:dyDescent="0.3">
      <c r="A7" t="s">
        <v>1914</v>
      </c>
      <c r="B7" t="s">
        <v>1915</v>
      </c>
      <c r="C7" t="s">
        <v>718</v>
      </c>
      <c r="D7">
        <v>58.04</v>
      </c>
      <c r="E7">
        <v>653</v>
      </c>
      <c r="F7">
        <v>166</v>
      </c>
      <c r="G7">
        <v>6</v>
      </c>
      <c r="H7">
        <v>40</v>
      </c>
      <c r="I7">
        <v>1872</v>
      </c>
      <c r="J7">
        <v>184</v>
      </c>
      <c r="K7">
        <v>770</v>
      </c>
      <c r="L7">
        <v>0</v>
      </c>
      <c r="M7">
        <v>738</v>
      </c>
    </row>
    <row r="8" spans="1:13" x14ac:dyDescent="0.3">
      <c r="A8" t="s">
        <v>2029</v>
      </c>
      <c r="B8" t="s">
        <v>717</v>
      </c>
      <c r="C8" t="s">
        <v>718</v>
      </c>
      <c r="D8">
        <v>83.823999999999998</v>
      </c>
      <c r="E8">
        <v>68</v>
      </c>
      <c r="F8">
        <v>11</v>
      </c>
      <c r="G8">
        <v>0</v>
      </c>
      <c r="H8">
        <v>268</v>
      </c>
      <c r="I8">
        <v>471</v>
      </c>
      <c r="J8">
        <v>3</v>
      </c>
      <c r="K8">
        <v>70</v>
      </c>
      <c r="L8" s="18">
        <v>1.6000000000000001E-30</v>
      </c>
      <c r="M8">
        <v>114</v>
      </c>
    </row>
    <row r="9" spans="1:13" x14ac:dyDescent="0.3">
      <c r="A9" t="s">
        <v>2009</v>
      </c>
      <c r="B9" t="s">
        <v>2010</v>
      </c>
      <c r="C9" t="s">
        <v>1154</v>
      </c>
      <c r="D9">
        <v>22.186</v>
      </c>
      <c r="E9">
        <v>1226</v>
      </c>
      <c r="F9">
        <v>789</v>
      </c>
      <c r="G9">
        <v>46</v>
      </c>
      <c r="H9">
        <v>491</v>
      </c>
      <c r="I9">
        <v>4048</v>
      </c>
      <c r="J9">
        <v>98</v>
      </c>
      <c r="K9">
        <v>1198</v>
      </c>
      <c r="L9" s="18">
        <v>3.1700000000000001E-46</v>
      </c>
      <c r="M9">
        <v>181</v>
      </c>
    </row>
    <row r="10" spans="1:13" x14ac:dyDescent="0.3">
      <c r="A10" t="s">
        <v>1967</v>
      </c>
      <c r="B10" t="s">
        <v>1421</v>
      </c>
      <c r="C10" t="s">
        <v>1422</v>
      </c>
      <c r="D10">
        <v>32.447000000000003</v>
      </c>
      <c r="E10">
        <v>564</v>
      </c>
      <c r="F10">
        <v>327</v>
      </c>
      <c r="G10">
        <v>10</v>
      </c>
      <c r="H10">
        <v>113</v>
      </c>
      <c r="I10">
        <v>1726</v>
      </c>
      <c r="J10">
        <v>24</v>
      </c>
      <c r="K10">
        <v>559</v>
      </c>
      <c r="L10" s="18">
        <v>1.72E-90</v>
      </c>
      <c r="M10">
        <v>292</v>
      </c>
    </row>
    <row r="11" spans="1:13" x14ac:dyDescent="0.3">
      <c r="A11" t="s">
        <v>2020</v>
      </c>
      <c r="B11" t="s">
        <v>1722</v>
      </c>
      <c r="C11" t="s">
        <v>1467</v>
      </c>
      <c r="D11">
        <v>23.291</v>
      </c>
      <c r="E11">
        <v>717</v>
      </c>
      <c r="F11">
        <v>406</v>
      </c>
      <c r="G11">
        <v>25</v>
      </c>
      <c r="H11">
        <v>134</v>
      </c>
      <c r="I11">
        <v>2104</v>
      </c>
      <c r="J11">
        <v>35</v>
      </c>
      <c r="K11">
        <v>667</v>
      </c>
      <c r="L11" s="18">
        <v>4.2599999999999999E-38</v>
      </c>
      <c r="M11">
        <v>149</v>
      </c>
    </row>
    <row r="12" spans="1:13" x14ac:dyDescent="0.3">
      <c r="A12" t="s">
        <v>2131</v>
      </c>
      <c r="B12" t="s">
        <v>1540</v>
      </c>
      <c r="C12" t="s">
        <v>1541</v>
      </c>
      <c r="D12">
        <v>30.457000000000001</v>
      </c>
      <c r="E12">
        <v>197</v>
      </c>
      <c r="F12">
        <v>113</v>
      </c>
      <c r="G12">
        <v>7</v>
      </c>
      <c r="H12">
        <v>76</v>
      </c>
      <c r="I12">
        <v>666</v>
      </c>
      <c r="J12">
        <v>2169</v>
      </c>
      <c r="K12">
        <v>2341</v>
      </c>
      <c r="L12" s="18">
        <v>9.2799999999999993E-15</v>
      </c>
      <c r="M12">
        <v>73.2</v>
      </c>
    </row>
    <row r="13" spans="1:13" x14ac:dyDescent="0.3">
      <c r="A13" t="s">
        <v>2212</v>
      </c>
      <c r="B13" t="s">
        <v>2213</v>
      </c>
      <c r="C13" t="s">
        <v>1010</v>
      </c>
      <c r="D13">
        <v>23.922000000000001</v>
      </c>
      <c r="E13">
        <v>255</v>
      </c>
      <c r="F13">
        <v>159</v>
      </c>
      <c r="G13">
        <v>8</v>
      </c>
      <c r="H13">
        <v>2804</v>
      </c>
      <c r="I13">
        <v>3502</v>
      </c>
      <c r="J13">
        <v>347</v>
      </c>
      <c r="K13">
        <v>588</v>
      </c>
      <c r="L13" s="18">
        <v>4.2299999999999997E-9</v>
      </c>
      <c r="M13">
        <v>60.5</v>
      </c>
    </row>
    <row r="14" spans="1:13" x14ac:dyDescent="0.3">
      <c r="A14" t="s">
        <v>1968</v>
      </c>
      <c r="B14" t="s">
        <v>1969</v>
      </c>
      <c r="C14" t="s">
        <v>721</v>
      </c>
      <c r="D14">
        <v>25.152000000000001</v>
      </c>
      <c r="E14">
        <v>1316</v>
      </c>
      <c r="F14">
        <v>694</v>
      </c>
      <c r="G14">
        <v>37</v>
      </c>
      <c r="H14">
        <v>178</v>
      </c>
      <c r="I14">
        <v>4011</v>
      </c>
      <c r="J14">
        <v>1</v>
      </c>
      <c r="K14">
        <v>1063</v>
      </c>
      <c r="L14" s="18">
        <v>2.3299999999999999E-89</v>
      </c>
      <c r="M14">
        <v>324</v>
      </c>
    </row>
    <row r="15" spans="1:13" x14ac:dyDescent="0.3">
      <c r="A15" t="s">
        <v>1916</v>
      </c>
      <c r="B15" t="s">
        <v>1917</v>
      </c>
      <c r="C15" t="s">
        <v>724</v>
      </c>
      <c r="D15">
        <v>53.26</v>
      </c>
      <c r="E15">
        <v>813</v>
      </c>
      <c r="F15">
        <v>321</v>
      </c>
      <c r="G15">
        <v>7</v>
      </c>
      <c r="H15">
        <v>335</v>
      </c>
      <c r="I15">
        <v>2662</v>
      </c>
      <c r="J15">
        <v>31</v>
      </c>
      <c r="K15">
        <v>821</v>
      </c>
      <c r="L15">
        <v>0</v>
      </c>
      <c r="M15">
        <v>784</v>
      </c>
    </row>
    <row r="16" spans="1:13" x14ac:dyDescent="0.3">
      <c r="A16" t="s">
        <v>1965</v>
      </c>
      <c r="B16" t="s">
        <v>1966</v>
      </c>
      <c r="C16" t="s">
        <v>1416</v>
      </c>
      <c r="D16">
        <v>42.116999999999997</v>
      </c>
      <c r="E16">
        <v>444</v>
      </c>
      <c r="F16">
        <v>203</v>
      </c>
      <c r="G16">
        <v>11</v>
      </c>
      <c r="H16">
        <v>601</v>
      </c>
      <c r="I16">
        <v>1869</v>
      </c>
      <c r="J16">
        <v>1</v>
      </c>
      <c r="K16">
        <v>411</v>
      </c>
      <c r="L16" s="18">
        <v>5.4199999999999999E-96</v>
      </c>
      <c r="M16">
        <v>319</v>
      </c>
    </row>
    <row r="17" spans="1:13" x14ac:dyDescent="0.3">
      <c r="A17" t="s">
        <v>1918</v>
      </c>
      <c r="B17" t="s">
        <v>1919</v>
      </c>
      <c r="C17" t="s">
        <v>727</v>
      </c>
      <c r="D17">
        <v>40.174999999999997</v>
      </c>
      <c r="E17">
        <v>2509</v>
      </c>
      <c r="F17">
        <v>1163</v>
      </c>
      <c r="G17">
        <v>61</v>
      </c>
      <c r="H17">
        <v>8089</v>
      </c>
      <c r="I17">
        <v>15045</v>
      </c>
      <c r="J17">
        <v>2356</v>
      </c>
      <c r="K17">
        <v>4716</v>
      </c>
      <c r="L17">
        <v>0</v>
      </c>
      <c r="M17">
        <v>1435</v>
      </c>
    </row>
    <row r="18" spans="1:13" x14ac:dyDescent="0.3">
      <c r="A18" t="s">
        <v>2327</v>
      </c>
      <c r="B18" t="s">
        <v>2328</v>
      </c>
      <c r="C18" t="s">
        <v>1401</v>
      </c>
      <c r="D18">
        <v>38.595999999999997</v>
      </c>
      <c r="E18">
        <v>57</v>
      </c>
      <c r="F18">
        <v>34</v>
      </c>
      <c r="G18">
        <v>1</v>
      </c>
      <c r="H18">
        <v>1443</v>
      </c>
      <c r="I18">
        <v>1613</v>
      </c>
      <c r="J18">
        <v>143</v>
      </c>
      <c r="K18">
        <v>198</v>
      </c>
      <c r="L18" s="18">
        <v>6.2700000000000001E-6</v>
      </c>
      <c r="M18">
        <v>46.2</v>
      </c>
    </row>
    <row r="19" spans="1:13" x14ac:dyDescent="0.3">
      <c r="A19" t="s">
        <v>1998</v>
      </c>
      <c r="B19" t="s">
        <v>1052</v>
      </c>
      <c r="C19" t="s">
        <v>1053</v>
      </c>
      <c r="D19">
        <v>34.768000000000001</v>
      </c>
      <c r="E19">
        <v>302</v>
      </c>
      <c r="F19">
        <v>151</v>
      </c>
      <c r="G19">
        <v>4</v>
      </c>
      <c r="H19">
        <v>352</v>
      </c>
      <c r="I19">
        <v>1215</v>
      </c>
      <c r="J19">
        <v>132</v>
      </c>
      <c r="K19">
        <v>401</v>
      </c>
      <c r="L19" s="18">
        <v>1.9900000000000001E-53</v>
      </c>
      <c r="M19">
        <v>188</v>
      </c>
    </row>
    <row r="20" spans="1:13" x14ac:dyDescent="0.3">
      <c r="A20" t="s">
        <v>1956</v>
      </c>
      <c r="B20" t="s">
        <v>1957</v>
      </c>
      <c r="C20" t="s">
        <v>730</v>
      </c>
      <c r="D20">
        <v>54.311999999999998</v>
      </c>
      <c r="E20">
        <v>429</v>
      </c>
      <c r="F20">
        <v>179</v>
      </c>
      <c r="G20">
        <v>5</v>
      </c>
      <c r="H20">
        <v>166</v>
      </c>
      <c r="I20">
        <v>1419</v>
      </c>
      <c r="J20">
        <v>8</v>
      </c>
      <c r="K20">
        <v>430</v>
      </c>
      <c r="L20" s="18">
        <v>2.0900000000000001E-137</v>
      </c>
      <c r="M20">
        <v>427</v>
      </c>
    </row>
    <row r="21" spans="1:13" x14ac:dyDescent="0.3">
      <c r="A21" t="s">
        <v>1995</v>
      </c>
      <c r="B21" t="s">
        <v>1996</v>
      </c>
      <c r="C21" t="s">
        <v>1997</v>
      </c>
      <c r="D21">
        <v>31.5</v>
      </c>
      <c r="E21">
        <v>400</v>
      </c>
      <c r="F21">
        <v>211</v>
      </c>
      <c r="G21">
        <v>9</v>
      </c>
      <c r="H21">
        <v>93</v>
      </c>
      <c r="I21">
        <v>1184</v>
      </c>
      <c r="J21">
        <v>7</v>
      </c>
      <c r="K21">
        <v>379</v>
      </c>
      <c r="L21" s="18">
        <v>1.1700000000000001E-53</v>
      </c>
      <c r="M21">
        <v>182</v>
      </c>
    </row>
    <row r="22" spans="1:13" x14ac:dyDescent="0.3">
      <c r="A22" t="s">
        <v>1982</v>
      </c>
      <c r="B22" t="s">
        <v>1983</v>
      </c>
      <c r="C22" t="s">
        <v>1001</v>
      </c>
      <c r="D22">
        <v>37.340000000000003</v>
      </c>
      <c r="E22">
        <v>391</v>
      </c>
      <c r="F22">
        <v>197</v>
      </c>
      <c r="G22">
        <v>12</v>
      </c>
      <c r="H22">
        <v>772</v>
      </c>
      <c r="I22">
        <v>1848</v>
      </c>
      <c r="J22">
        <v>19</v>
      </c>
      <c r="K22">
        <v>393</v>
      </c>
      <c r="L22" s="18">
        <v>4.27E-66</v>
      </c>
      <c r="M22">
        <v>223</v>
      </c>
    </row>
    <row r="23" spans="1:13" x14ac:dyDescent="0.3">
      <c r="A23" t="s">
        <v>1986</v>
      </c>
      <c r="B23" t="s">
        <v>1657</v>
      </c>
      <c r="C23" t="s">
        <v>1987</v>
      </c>
      <c r="D23">
        <v>37.165999999999997</v>
      </c>
      <c r="E23">
        <v>374</v>
      </c>
      <c r="F23">
        <v>197</v>
      </c>
      <c r="G23">
        <v>11</v>
      </c>
      <c r="H23">
        <v>1482</v>
      </c>
      <c r="I23">
        <v>2519</v>
      </c>
      <c r="J23">
        <v>27</v>
      </c>
      <c r="K23">
        <v>390</v>
      </c>
      <c r="L23" s="18">
        <v>2.2300000000000002E-65</v>
      </c>
      <c r="M23">
        <v>226</v>
      </c>
    </row>
    <row r="24" spans="1:13" x14ac:dyDescent="0.3">
      <c r="A24" t="s">
        <v>2338</v>
      </c>
      <c r="B24" t="s">
        <v>2339</v>
      </c>
      <c r="C24" t="s">
        <v>2340</v>
      </c>
      <c r="D24">
        <v>24.701000000000001</v>
      </c>
      <c r="E24">
        <v>251</v>
      </c>
      <c r="F24">
        <v>158</v>
      </c>
      <c r="G24">
        <v>8</v>
      </c>
      <c r="H24">
        <v>381</v>
      </c>
      <c r="I24">
        <v>1106</v>
      </c>
      <c r="J24">
        <v>301</v>
      </c>
      <c r="K24">
        <v>529</v>
      </c>
      <c r="L24" s="18">
        <v>8.8899999999999996E-6</v>
      </c>
      <c r="M24">
        <v>47.4</v>
      </c>
    </row>
    <row r="25" spans="1:13" x14ac:dyDescent="0.3">
      <c r="A25" t="s">
        <v>2204</v>
      </c>
      <c r="B25" t="s">
        <v>2205</v>
      </c>
      <c r="C25" t="s">
        <v>2206</v>
      </c>
      <c r="D25">
        <v>26.126000000000001</v>
      </c>
      <c r="E25">
        <v>222</v>
      </c>
      <c r="F25">
        <v>147</v>
      </c>
      <c r="G25">
        <v>7</v>
      </c>
      <c r="H25">
        <v>1095</v>
      </c>
      <c r="I25">
        <v>1739</v>
      </c>
      <c r="J25">
        <v>172</v>
      </c>
      <c r="K25">
        <v>383</v>
      </c>
      <c r="L25" s="18">
        <v>2.1000000000000002E-9</v>
      </c>
      <c r="M25">
        <v>59.3</v>
      </c>
    </row>
    <row r="26" spans="1:13" x14ac:dyDescent="0.3">
      <c r="A26" t="s">
        <v>2134</v>
      </c>
      <c r="B26" t="s">
        <v>2135</v>
      </c>
      <c r="C26" t="s">
        <v>2136</v>
      </c>
      <c r="D26">
        <v>22.943000000000001</v>
      </c>
      <c r="E26">
        <v>401</v>
      </c>
      <c r="F26">
        <v>271</v>
      </c>
      <c r="G26">
        <v>11</v>
      </c>
      <c r="H26">
        <v>354</v>
      </c>
      <c r="I26">
        <v>1466</v>
      </c>
      <c r="J26">
        <v>1</v>
      </c>
      <c r="K26">
        <v>393</v>
      </c>
      <c r="L26" s="18">
        <v>4.4700000000000001E-14</v>
      </c>
      <c r="M26">
        <v>73.2</v>
      </c>
    </row>
    <row r="27" spans="1:13" x14ac:dyDescent="0.3">
      <c r="A27" t="s">
        <v>2303</v>
      </c>
      <c r="B27" t="s">
        <v>2304</v>
      </c>
      <c r="C27" t="s">
        <v>1193</v>
      </c>
      <c r="D27">
        <v>24.597000000000001</v>
      </c>
      <c r="E27">
        <v>248</v>
      </c>
      <c r="F27">
        <v>156</v>
      </c>
      <c r="G27">
        <v>8</v>
      </c>
      <c r="H27">
        <v>285</v>
      </c>
      <c r="I27">
        <v>1001</v>
      </c>
      <c r="J27">
        <v>301</v>
      </c>
      <c r="K27">
        <v>526</v>
      </c>
      <c r="L27" s="18">
        <v>3.6399999999999999E-6</v>
      </c>
      <c r="M27">
        <v>48.5</v>
      </c>
    </row>
    <row r="28" spans="1:13" x14ac:dyDescent="0.3">
      <c r="A28" t="s">
        <v>1980</v>
      </c>
      <c r="B28" t="s">
        <v>1981</v>
      </c>
      <c r="C28" t="s">
        <v>1119</v>
      </c>
      <c r="D28">
        <v>40.655999999999999</v>
      </c>
      <c r="E28">
        <v>305</v>
      </c>
      <c r="F28">
        <v>150</v>
      </c>
      <c r="G28">
        <v>6</v>
      </c>
      <c r="H28">
        <v>275</v>
      </c>
      <c r="I28">
        <v>1114</v>
      </c>
      <c r="J28">
        <v>22</v>
      </c>
      <c r="K28">
        <v>320</v>
      </c>
      <c r="L28" s="18">
        <v>1.0000000000000001E-68</v>
      </c>
      <c r="M28">
        <v>224</v>
      </c>
    </row>
    <row r="29" spans="1:13" x14ac:dyDescent="0.3">
      <c r="A29" t="s">
        <v>2093</v>
      </c>
      <c r="B29" t="s">
        <v>1118</v>
      </c>
      <c r="C29" t="s">
        <v>1119</v>
      </c>
      <c r="D29">
        <v>47.191000000000003</v>
      </c>
      <c r="E29">
        <v>89</v>
      </c>
      <c r="F29">
        <v>43</v>
      </c>
      <c r="G29">
        <v>3</v>
      </c>
      <c r="H29">
        <v>3</v>
      </c>
      <c r="I29">
        <v>260</v>
      </c>
      <c r="J29">
        <v>193</v>
      </c>
      <c r="K29">
        <v>280</v>
      </c>
      <c r="L29" s="18">
        <v>1.21E-17</v>
      </c>
      <c r="M29">
        <v>82.4</v>
      </c>
    </row>
    <row r="30" spans="1:13" x14ac:dyDescent="0.3">
      <c r="A30" t="s">
        <v>2085</v>
      </c>
      <c r="B30" t="s">
        <v>2086</v>
      </c>
      <c r="C30" t="s">
        <v>1626</v>
      </c>
      <c r="D30">
        <v>31.186</v>
      </c>
      <c r="E30">
        <v>295</v>
      </c>
      <c r="F30">
        <v>142</v>
      </c>
      <c r="G30">
        <v>14</v>
      </c>
      <c r="H30">
        <v>344</v>
      </c>
      <c r="I30">
        <v>1090</v>
      </c>
      <c r="J30">
        <v>26</v>
      </c>
      <c r="K30">
        <v>305</v>
      </c>
      <c r="L30" s="18">
        <v>4.0400000000000001E-18</v>
      </c>
      <c r="M30">
        <v>84</v>
      </c>
    </row>
    <row r="31" spans="1:13" x14ac:dyDescent="0.3">
      <c r="A31" t="s">
        <v>2062</v>
      </c>
      <c r="B31" t="s">
        <v>2063</v>
      </c>
      <c r="C31" t="s">
        <v>1007</v>
      </c>
      <c r="D31">
        <v>25.806000000000001</v>
      </c>
      <c r="E31">
        <v>155</v>
      </c>
      <c r="F31">
        <v>82</v>
      </c>
      <c r="G31">
        <v>4</v>
      </c>
      <c r="H31">
        <v>964</v>
      </c>
      <c r="I31">
        <v>1422</v>
      </c>
      <c r="J31">
        <v>195</v>
      </c>
      <c r="K31">
        <v>318</v>
      </c>
      <c r="L31" s="18">
        <v>2.3800000000000002E-21</v>
      </c>
      <c r="M31">
        <v>43.5</v>
      </c>
    </row>
    <row r="32" spans="1:13" x14ac:dyDescent="0.3">
      <c r="A32" t="s">
        <v>2273</v>
      </c>
      <c r="B32" t="s">
        <v>2274</v>
      </c>
      <c r="C32" t="s">
        <v>1007</v>
      </c>
      <c r="D32">
        <v>36.485999999999997</v>
      </c>
      <c r="E32">
        <v>74</v>
      </c>
      <c r="F32">
        <v>40</v>
      </c>
      <c r="G32">
        <v>2</v>
      </c>
      <c r="H32">
        <v>33</v>
      </c>
      <c r="I32">
        <v>254</v>
      </c>
      <c r="J32">
        <v>52</v>
      </c>
      <c r="K32">
        <v>118</v>
      </c>
      <c r="L32" s="18">
        <v>1.0699999999999999E-6</v>
      </c>
      <c r="M32">
        <v>45.8</v>
      </c>
    </row>
    <row r="33" spans="1:13" x14ac:dyDescent="0.3">
      <c r="A33" t="s">
        <v>2030</v>
      </c>
      <c r="B33" t="s">
        <v>2031</v>
      </c>
      <c r="C33" t="s">
        <v>1295</v>
      </c>
      <c r="D33">
        <v>24.15</v>
      </c>
      <c r="E33">
        <v>559</v>
      </c>
      <c r="F33">
        <v>327</v>
      </c>
      <c r="G33">
        <v>10</v>
      </c>
      <c r="H33">
        <v>478</v>
      </c>
      <c r="I33">
        <v>2022</v>
      </c>
      <c r="J33">
        <v>58</v>
      </c>
      <c r="K33">
        <v>563</v>
      </c>
      <c r="L33" s="18">
        <v>5.2400000000000004E-29</v>
      </c>
      <c r="M33">
        <v>121</v>
      </c>
    </row>
    <row r="34" spans="1:13" x14ac:dyDescent="0.3">
      <c r="A34" t="s">
        <v>1991</v>
      </c>
      <c r="B34" t="s">
        <v>1992</v>
      </c>
      <c r="C34" t="s">
        <v>1111</v>
      </c>
      <c r="D34">
        <v>35.593000000000004</v>
      </c>
      <c r="E34">
        <v>413</v>
      </c>
      <c r="F34">
        <v>214</v>
      </c>
      <c r="G34">
        <v>15</v>
      </c>
      <c r="H34">
        <v>39</v>
      </c>
      <c r="I34">
        <v>1193</v>
      </c>
      <c r="J34">
        <v>3</v>
      </c>
      <c r="K34">
        <v>391</v>
      </c>
      <c r="L34" s="18">
        <v>5.2600000000000002E-57</v>
      </c>
      <c r="M34">
        <v>191</v>
      </c>
    </row>
    <row r="35" spans="1:13" x14ac:dyDescent="0.3">
      <c r="A35" t="s">
        <v>1920</v>
      </c>
      <c r="B35" t="s">
        <v>1921</v>
      </c>
      <c r="C35" t="s">
        <v>736</v>
      </c>
      <c r="D35">
        <v>31.46</v>
      </c>
      <c r="E35">
        <v>1548</v>
      </c>
      <c r="F35">
        <v>883</v>
      </c>
      <c r="G35">
        <v>35</v>
      </c>
      <c r="H35">
        <v>230</v>
      </c>
      <c r="I35">
        <v>4561</v>
      </c>
      <c r="J35">
        <v>26</v>
      </c>
      <c r="K35">
        <v>1499</v>
      </c>
      <c r="L35">
        <v>0</v>
      </c>
      <c r="M35">
        <v>637</v>
      </c>
    </row>
    <row r="36" spans="1:13" x14ac:dyDescent="0.3">
      <c r="A36" t="s">
        <v>1922</v>
      </c>
      <c r="B36" t="s">
        <v>1923</v>
      </c>
      <c r="C36" t="s">
        <v>736</v>
      </c>
      <c r="D36">
        <v>31.792000000000002</v>
      </c>
      <c r="E36">
        <v>1535</v>
      </c>
      <c r="F36">
        <v>863</v>
      </c>
      <c r="G36">
        <v>34</v>
      </c>
      <c r="H36">
        <v>238</v>
      </c>
      <c r="I36">
        <v>4533</v>
      </c>
      <c r="J36">
        <v>26</v>
      </c>
      <c r="K36">
        <v>1479</v>
      </c>
      <c r="L36">
        <v>0</v>
      </c>
      <c r="M36">
        <v>644</v>
      </c>
    </row>
    <row r="37" spans="1:13" x14ac:dyDescent="0.3">
      <c r="A37" t="s">
        <v>1924</v>
      </c>
      <c r="B37" t="s">
        <v>738</v>
      </c>
      <c r="C37" t="s">
        <v>739</v>
      </c>
      <c r="D37">
        <v>59.472999999999999</v>
      </c>
      <c r="E37">
        <v>607</v>
      </c>
      <c r="F37">
        <v>243</v>
      </c>
      <c r="G37">
        <v>3</v>
      </c>
      <c r="H37">
        <v>47</v>
      </c>
      <c r="I37">
        <v>1864</v>
      </c>
      <c r="J37">
        <v>177</v>
      </c>
      <c r="K37">
        <v>781</v>
      </c>
      <c r="L37">
        <v>0</v>
      </c>
      <c r="M37">
        <v>694</v>
      </c>
    </row>
    <row r="38" spans="1:13" x14ac:dyDescent="0.3">
      <c r="A38" t="s">
        <v>1925</v>
      </c>
      <c r="B38" t="s">
        <v>1926</v>
      </c>
      <c r="C38" t="s">
        <v>739</v>
      </c>
      <c r="D38">
        <v>74.945999999999998</v>
      </c>
      <c r="E38">
        <v>459</v>
      </c>
      <c r="F38">
        <v>75</v>
      </c>
      <c r="G38">
        <v>2</v>
      </c>
      <c r="H38">
        <v>344</v>
      </c>
      <c r="I38">
        <v>1600</v>
      </c>
      <c r="J38">
        <v>179</v>
      </c>
      <c r="K38">
        <v>637</v>
      </c>
      <c r="L38">
        <v>0</v>
      </c>
      <c r="M38">
        <v>672</v>
      </c>
    </row>
    <row r="39" spans="1:13" x14ac:dyDescent="0.3">
      <c r="A39" t="s">
        <v>2025</v>
      </c>
      <c r="B39" t="s">
        <v>2026</v>
      </c>
      <c r="C39" t="s">
        <v>739</v>
      </c>
      <c r="D39">
        <v>28.888999999999999</v>
      </c>
      <c r="E39">
        <v>405</v>
      </c>
      <c r="F39">
        <v>254</v>
      </c>
      <c r="G39">
        <v>14</v>
      </c>
      <c r="H39">
        <v>185</v>
      </c>
      <c r="I39">
        <v>1366</v>
      </c>
      <c r="J39">
        <v>47</v>
      </c>
      <c r="K39">
        <v>428</v>
      </c>
      <c r="L39" s="18">
        <v>8.4399999999999998E-35</v>
      </c>
      <c r="M39">
        <v>137</v>
      </c>
    </row>
    <row r="40" spans="1:13" x14ac:dyDescent="0.3">
      <c r="A40" t="s">
        <v>2297</v>
      </c>
      <c r="B40" t="s">
        <v>2298</v>
      </c>
      <c r="C40" t="s">
        <v>1087</v>
      </c>
      <c r="D40">
        <v>26.213999999999999</v>
      </c>
      <c r="E40">
        <v>206</v>
      </c>
      <c r="F40">
        <v>123</v>
      </c>
      <c r="G40">
        <v>9</v>
      </c>
      <c r="H40">
        <v>154</v>
      </c>
      <c r="I40">
        <v>735</v>
      </c>
      <c r="J40">
        <v>76</v>
      </c>
      <c r="K40">
        <v>264</v>
      </c>
      <c r="L40" s="18">
        <v>2.9000000000000002E-6</v>
      </c>
      <c r="M40">
        <v>47.4</v>
      </c>
    </row>
    <row r="41" spans="1:13" x14ac:dyDescent="0.3">
      <c r="A41" t="s">
        <v>2089</v>
      </c>
      <c r="B41" t="s">
        <v>1727</v>
      </c>
      <c r="C41" t="s">
        <v>1208</v>
      </c>
      <c r="D41">
        <v>27.437000000000001</v>
      </c>
      <c r="E41">
        <v>277</v>
      </c>
      <c r="F41">
        <v>138</v>
      </c>
      <c r="G41">
        <v>10</v>
      </c>
      <c r="H41">
        <v>2</v>
      </c>
      <c r="I41">
        <v>661</v>
      </c>
      <c r="J41">
        <v>51</v>
      </c>
      <c r="K41">
        <v>321</v>
      </c>
      <c r="L41" s="18">
        <v>6.1199999999999998E-18</v>
      </c>
      <c r="M41">
        <v>80.900000000000006</v>
      </c>
    </row>
    <row r="42" spans="1:13" x14ac:dyDescent="0.3">
      <c r="A42" t="s">
        <v>2267</v>
      </c>
      <c r="B42" t="s">
        <v>2268</v>
      </c>
      <c r="C42" t="s">
        <v>742</v>
      </c>
      <c r="D42">
        <v>20.478999999999999</v>
      </c>
      <c r="E42">
        <v>376</v>
      </c>
      <c r="F42">
        <v>269</v>
      </c>
      <c r="G42">
        <v>16</v>
      </c>
      <c r="H42">
        <v>1249</v>
      </c>
      <c r="I42">
        <v>2340</v>
      </c>
      <c r="J42">
        <v>397</v>
      </c>
      <c r="K42">
        <v>754</v>
      </c>
      <c r="L42" s="18">
        <v>8.4E-7</v>
      </c>
      <c r="M42">
        <v>51.6</v>
      </c>
    </row>
    <row r="43" spans="1:13" x14ac:dyDescent="0.3">
      <c r="A43" t="s">
        <v>2112</v>
      </c>
      <c r="B43" t="s">
        <v>2113</v>
      </c>
      <c r="C43" t="s">
        <v>883</v>
      </c>
      <c r="D43">
        <v>30.216000000000001</v>
      </c>
      <c r="E43">
        <v>278</v>
      </c>
      <c r="F43">
        <v>163</v>
      </c>
      <c r="G43">
        <v>12</v>
      </c>
      <c r="H43">
        <v>5012</v>
      </c>
      <c r="I43">
        <v>5809</v>
      </c>
      <c r="J43">
        <v>116</v>
      </c>
      <c r="K43">
        <v>374</v>
      </c>
      <c r="L43" s="18">
        <v>8.1699999999999996E-16</v>
      </c>
      <c r="M43">
        <v>82</v>
      </c>
    </row>
    <row r="44" spans="1:13" x14ac:dyDescent="0.3">
      <c r="A44" t="s">
        <v>2192</v>
      </c>
      <c r="B44" t="s">
        <v>1441</v>
      </c>
      <c r="C44" t="s">
        <v>1442</v>
      </c>
      <c r="D44">
        <v>73.912999999999997</v>
      </c>
      <c r="E44">
        <v>69</v>
      </c>
      <c r="F44">
        <v>17</v>
      </c>
      <c r="G44">
        <v>1</v>
      </c>
      <c r="H44">
        <v>784</v>
      </c>
      <c r="I44">
        <v>990</v>
      </c>
      <c r="J44">
        <v>290</v>
      </c>
      <c r="K44">
        <v>357</v>
      </c>
      <c r="L44" s="18">
        <v>5.0200000000000002E-10</v>
      </c>
      <c r="M44">
        <v>61.6</v>
      </c>
    </row>
    <row r="45" spans="1:13" x14ac:dyDescent="0.3">
      <c r="A45" t="s">
        <v>1970</v>
      </c>
      <c r="B45" t="s">
        <v>1971</v>
      </c>
      <c r="C45" t="s">
        <v>992</v>
      </c>
      <c r="D45">
        <v>49.295999999999999</v>
      </c>
      <c r="E45">
        <v>284</v>
      </c>
      <c r="F45">
        <v>123</v>
      </c>
      <c r="G45">
        <v>7</v>
      </c>
      <c r="H45">
        <v>213</v>
      </c>
      <c r="I45">
        <v>1049</v>
      </c>
      <c r="J45">
        <v>17</v>
      </c>
      <c r="K45">
        <v>284</v>
      </c>
      <c r="L45" s="18">
        <v>8.6300000000000003E-77</v>
      </c>
      <c r="M45">
        <v>249</v>
      </c>
    </row>
    <row r="46" spans="1:13" x14ac:dyDescent="0.3">
      <c r="A46" t="s">
        <v>1972</v>
      </c>
      <c r="B46" t="s">
        <v>1043</v>
      </c>
      <c r="C46" t="s">
        <v>1973</v>
      </c>
      <c r="D46">
        <v>54.079000000000001</v>
      </c>
      <c r="E46">
        <v>331</v>
      </c>
      <c r="F46">
        <v>86</v>
      </c>
      <c r="G46">
        <v>14</v>
      </c>
      <c r="H46">
        <v>695</v>
      </c>
      <c r="I46">
        <v>1624</v>
      </c>
      <c r="J46">
        <v>286</v>
      </c>
      <c r="K46">
        <v>571</v>
      </c>
      <c r="L46" s="18">
        <v>3.2199999999999999E-76</v>
      </c>
      <c r="M46">
        <v>280</v>
      </c>
    </row>
    <row r="47" spans="1:13" x14ac:dyDescent="0.3">
      <c r="A47" t="s">
        <v>2119</v>
      </c>
      <c r="B47" t="s">
        <v>1403</v>
      </c>
      <c r="C47" t="s">
        <v>1404</v>
      </c>
      <c r="D47">
        <v>39.844000000000001</v>
      </c>
      <c r="E47">
        <v>128</v>
      </c>
      <c r="F47">
        <v>38</v>
      </c>
      <c r="G47">
        <v>3</v>
      </c>
      <c r="H47">
        <v>201</v>
      </c>
      <c r="I47">
        <v>479</v>
      </c>
      <c r="J47">
        <v>22</v>
      </c>
      <c r="K47">
        <v>145</v>
      </c>
      <c r="L47" s="18">
        <v>1.77E-15</v>
      </c>
      <c r="M47">
        <v>67.8</v>
      </c>
    </row>
    <row r="48" spans="1:13" x14ac:dyDescent="0.3">
      <c r="A48" t="s">
        <v>1963</v>
      </c>
      <c r="B48" t="s">
        <v>1964</v>
      </c>
      <c r="C48" t="s">
        <v>1169</v>
      </c>
      <c r="D48">
        <v>46.947000000000003</v>
      </c>
      <c r="E48">
        <v>262</v>
      </c>
      <c r="F48">
        <v>80</v>
      </c>
      <c r="G48">
        <v>5</v>
      </c>
      <c r="H48">
        <v>751</v>
      </c>
      <c r="I48">
        <v>1368</v>
      </c>
      <c r="J48">
        <v>146</v>
      </c>
      <c r="K48">
        <v>404</v>
      </c>
      <c r="L48" s="18">
        <v>1.2000000000000001E-114</v>
      </c>
      <c r="M48">
        <v>244</v>
      </c>
    </row>
    <row r="49" spans="1:13" x14ac:dyDescent="0.3">
      <c r="A49" t="s">
        <v>1990</v>
      </c>
      <c r="B49" t="s">
        <v>744</v>
      </c>
      <c r="C49" t="s">
        <v>745</v>
      </c>
      <c r="D49">
        <v>33.250999999999998</v>
      </c>
      <c r="E49">
        <v>403</v>
      </c>
      <c r="F49">
        <v>203</v>
      </c>
      <c r="G49">
        <v>12</v>
      </c>
      <c r="H49">
        <v>597</v>
      </c>
      <c r="I49">
        <v>1643</v>
      </c>
      <c r="J49">
        <v>63</v>
      </c>
      <c r="K49">
        <v>453</v>
      </c>
      <c r="L49" s="18">
        <v>3.9199999999999999E-59</v>
      </c>
      <c r="M49">
        <v>208</v>
      </c>
    </row>
    <row r="50" spans="1:13" x14ac:dyDescent="0.3">
      <c r="A50" t="s">
        <v>2334</v>
      </c>
      <c r="B50" t="s">
        <v>1092</v>
      </c>
      <c r="C50" t="s">
        <v>1093</v>
      </c>
      <c r="D50">
        <v>55.555999999999997</v>
      </c>
      <c r="E50">
        <v>27</v>
      </c>
      <c r="F50">
        <v>12</v>
      </c>
      <c r="G50">
        <v>0</v>
      </c>
      <c r="H50">
        <v>11</v>
      </c>
      <c r="I50">
        <v>91</v>
      </c>
      <c r="J50">
        <v>745</v>
      </c>
      <c r="K50">
        <v>771</v>
      </c>
      <c r="L50" s="18">
        <v>7.7700000000000001E-6</v>
      </c>
      <c r="M50">
        <v>45.1</v>
      </c>
    </row>
    <row r="51" spans="1:13" x14ac:dyDescent="0.3">
      <c r="A51" t="s">
        <v>2308</v>
      </c>
      <c r="B51" t="s">
        <v>1503</v>
      </c>
      <c r="C51" t="s">
        <v>1829</v>
      </c>
      <c r="D51">
        <v>40.26</v>
      </c>
      <c r="E51">
        <v>77</v>
      </c>
      <c r="F51">
        <v>31</v>
      </c>
      <c r="G51">
        <v>4</v>
      </c>
      <c r="H51">
        <v>2788</v>
      </c>
      <c r="I51">
        <v>2997</v>
      </c>
      <c r="J51">
        <v>587</v>
      </c>
      <c r="K51">
        <v>655</v>
      </c>
      <c r="L51" s="18">
        <v>3.9199999999999997E-6</v>
      </c>
      <c r="M51">
        <v>43.9</v>
      </c>
    </row>
    <row r="52" spans="1:13" x14ac:dyDescent="0.3">
      <c r="A52" t="s">
        <v>2028</v>
      </c>
      <c r="B52" t="s">
        <v>965</v>
      </c>
      <c r="C52" t="s">
        <v>966</v>
      </c>
      <c r="D52">
        <v>28.972000000000001</v>
      </c>
      <c r="E52">
        <v>214</v>
      </c>
      <c r="F52">
        <v>150</v>
      </c>
      <c r="G52">
        <v>1</v>
      </c>
      <c r="H52">
        <v>307</v>
      </c>
      <c r="I52">
        <v>942</v>
      </c>
      <c r="J52">
        <v>27</v>
      </c>
      <c r="K52">
        <v>240</v>
      </c>
      <c r="L52" s="18">
        <v>4.9600000000000002E-31</v>
      </c>
      <c r="M52">
        <v>120</v>
      </c>
    </row>
    <row r="53" spans="1:13" x14ac:dyDescent="0.3">
      <c r="A53" t="s">
        <v>2036</v>
      </c>
      <c r="B53" t="s">
        <v>2037</v>
      </c>
      <c r="C53" t="s">
        <v>966</v>
      </c>
      <c r="D53">
        <v>29.565000000000001</v>
      </c>
      <c r="E53">
        <v>230</v>
      </c>
      <c r="F53">
        <v>149</v>
      </c>
      <c r="G53">
        <v>7</v>
      </c>
      <c r="H53">
        <v>506</v>
      </c>
      <c r="I53">
        <v>1174</v>
      </c>
      <c r="J53">
        <v>9</v>
      </c>
      <c r="K53">
        <v>232</v>
      </c>
      <c r="L53" s="18">
        <v>4.8300000000000001E-26</v>
      </c>
      <c r="M53">
        <v>107</v>
      </c>
    </row>
    <row r="54" spans="1:13" x14ac:dyDescent="0.3">
      <c r="A54" t="s">
        <v>1927</v>
      </c>
      <c r="B54" t="s">
        <v>1928</v>
      </c>
      <c r="C54" t="s">
        <v>748</v>
      </c>
      <c r="D54">
        <v>77.837000000000003</v>
      </c>
      <c r="E54">
        <v>1489</v>
      </c>
      <c r="F54">
        <v>320</v>
      </c>
      <c r="G54">
        <v>3</v>
      </c>
      <c r="H54">
        <v>384</v>
      </c>
      <c r="I54">
        <v>4850</v>
      </c>
      <c r="J54">
        <v>8</v>
      </c>
      <c r="K54">
        <v>1486</v>
      </c>
      <c r="L54">
        <v>0</v>
      </c>
      <c r="M54">
        <v>2392</v>
      </c>
    </row>
    <row r="55" spans="1:13" x14ac:dyDescent="0.3">
      <c r="A55" t="s">
        <v>2074</v>
      </c>
      <c r="B55" t="s">
        <v>1339</v>
      </c>
      <c r="C55" t="s">
        <v>1340</v>
      </c>
      <c r="D55">
        <v>27.652000000000001</v>
      </c>
      <c r="E55">
        <v>264</v>
      </c>
      <c r="F55">
        <v>159</v>
      </c>
      <c r="G55">
        <v>10</v>
      </c>
      <c r="H55">
        <v>346</v>
      </c>
      <c r="I55">
        <v>1083</v>
      </c>
      <c r="J55">
        <v>10</v>
      </c>
      <c r="K55">
        <v>259</v>
      </c>
      <c r="L55" s="18">
        <v>2.1299999999999999E-19</v>
      </c>
      <c r="M55">
        <v>92</v>
      </c>
    </row>
    <row r="56" spans="1:13" x14ac:dyDescent="0.3">
      <c r="A56" t="s">
        <v>2261</v>
      </c>
      <c r="B56" t="s">
        <v>2262</v>
      </c>
      <c r="C56" t="s">
        <v>937</v>
      </c>
      <c r="D56">
        <v>27.885000000000002</v>
      </c>
      <c r="E56">
        <v>104</v>
      </c>
      <c r="F56">
        <v>55</v>
      </c>
      <c r="G56">
        <v>2</v>
      </c>
      <c r="H56">
        <v>1721</v>
      </c>
      <c r="I56">
        <v>1972</v>
      </c>
      <c r="J56">
        <v>391</v>
      </c>
      <c r="K56">
        <v>494</v>
      </c>
      <c r="L56" s="18">
        <v>6.44E-7</v>
      </c>
      <c r="M56">
        <v>51.6</v>
      </c>
    </row>
    <row r="57" spans="1:13" x14ac:dyDescent="0.3">
      <c r="A57" t="s">
        <v>1947</v>
      </c>
      <c r="B57" t="s">
        <v>1948</v>
      </c>
      <c r="C57" t="s">
        <v>751</v>
      </c>
      <c r="D57">
        <v>27.318999999999999</v>
      </c>
      <c r="E57">
        <v>1757</v>
      </c>
      <c r="F57">
        <v>1034</v>
      </c>
      <c r="G57">
        <v>50</v>
      </c>
      <c r="H57">
        <v>135</v>
      </c>
      <c r="I57">
        <v>4826</v>
      </c>
      <c r="J57">
        <v>1</v>
      </c>
      <c r="K57">
        <v>1707</v>
      </c>
      <c r="L57" s="18">
        <v>1.3499999999999999E-158</v>
      </c>
      <c r="M57">
        <v>527</v>
      </c>
    </row>
    <row r="58" spans="1:13" x14ac:dyDescent="0.3">
      <c r="A58" t="s">
        <v>2289</v>
      </c>
      <c r="B58" t="s">
        <v>2290</v>
      </c>
      <c r="C58" t="s">
        <v>2291</v>
      </c>
      <c r="D58">
        <v>22.917000000000002</v>
      </c>
      <c r="E58">
        <v>144</v>
      </c>
      <c r="F58">
        <v>86</v>
      </c>
      <c r="G58">
        <v>4</v>
      </c>
      <c r="H58">
        <v>1349</v>
      </c>
      <c r="I58">
        <v>1720</v>
      </c>
      <c r="J58">
        <v>406</v>
      </c>
      <c r="K58">
        <v>544</v>
      </c>
      <c r="L58" s="18">
        <v>2.2400000000000002E-6</v>
      </c>
      <c r="M58">
        <v>49.7</v>
      </c>
    </row>
    <row r="59" spans="1:13" x14ac:dyDescent="0.3">
      <c r="A59" t="s">
        <v>1977</v>
      </c>
      <c r="B59" t="s">
        <v>1886</v>
      </c>
      <c r="C59" t="s">
        <v>754</v>
      </c>
      <c r="D59">
        <v>23.48</v>
      </c>
      <c r="E59">
        <v>1793</v>
      </c>
      <c r="F59">
        <v>1099</v>
      </c>
      <c r="G59">
        <v>62</v>
      </c>
      <c r="H59">
        <v>114</v>
      </c>
      <c r="I59">
        <v>4940</v>
      </c>
      <c r="J59">
        <v>5</v>
      </c>
      <c r="K59">
        <v>1708</v>
      </c>
      <c r="L59" s="18">
        <v>5.9499999999999999E-74</v>
      </c>
      <c r="M59">
        <v>272</v>
      </c>
    </row>
    <row r="60" spans="1:13" x14ac:dyDescent="0.3">
      <c r="A60" t="s">
        <v>2017</v>
      </c>
      <c r="B60" t="s">
        <v>2018</v>
      </c>
      <c r="C60" t="s">
        <v>754</v>
      </c>
      <c r="D60">
        <v>26.207999999999998</v>
      </c>
      <c r="E60">
        <v>538</v>
      </c>
      <c r="F60">
        <v>321</v>
      </c>
      <c r="G60">
        <v>15</v>
      </c>
      <c r="H60">
        <v>105</v>
      </c>
      <c r="I60">
        <v>1532</v>
      </c>
      <c r="J60">
        <v>1194</v>
      </c>
      <c r="K60">
        <v>1717</v>
      </c>
      <c r="L60" s="18">
        <v>1.37E-39</v>
      </c>
      <c r="M60">
        <v>154</v>
      </c>
    </row>
    <row r="61" spans="1:13" x14ac:dyDescent="0.3">
      <c r="A61" t="s">
        <v>2197</v>
      </c>
      <c r="B61" t="s">
        <v>2198</v>
      </c>
      <c r="C61" t="s">
        <v>754</v>
      </c>
      <c r="D61">
        <v>21.890999999999998</v>
      </c>
      <c r="E61">
        <v>603</v>
      </c>
      <c r="F61">
        <v>352</v>
      </c>
      <c r="G61">
        <v>24</v>
      </c>
      <c r="H61">
        <v>557</v>
      </c>
      <c r="I61">
        <v>2146</v>
      </c>
      <c r="J61">
        <v>9</v>
      </c>
      <c r="K61">
        <v>565</v>
      </c>
      <c r="L61" s="18">
        <v>1.21E-9</v>
      </c>
      <c r="M61">
        <v>62.8</v>
      </c>
    </row>
    <row r="62" spans="1:13" x14ac:dyDescent="0.3">
      <c r="A62" t="s">
        <v>2120</v>
      </c>
      <c r="B62" t="s">
        <v>2121</v>
      </c>
      <c r="C62" t="s">
        <v>880</v>
      </c>
      <c r="D62">
        <v>29.808</v>
      </c>
      <c r="E62">
        <v>208</v>
      </c>
      <c r="F62">
        <v>112</v>
      </c>
      <c r="G62">
        <v>9</v>
      </c>
      <c r="H62">
        <v>6</v>
      </c>
      <c r="I62">
        <v>593</v>
      </c>
      <c r="J62">
        <v>1162</v>
      </c>
      <c r="K62">
        <v>1347</v>
      </c>
      <c r="L62" s="18">
        <v>2.11E-15</v>
      </c>
      <c r="M62">
        <v>72.8</v>
      </c>
    </row>
    <row r="63" spans="1:13" x14ac:dyDescent="0.3">
      <c r="A63" t="s">
        <v>2128</v>
      </c>
      <c r="B63" t="s">
        <v>2129</v>
      </c>
      <c r="C63" t="s">
        <v>880</v>
      </c>
      <c r="D63">
        <v>24.783999999999999</v>
      </c>
      <c r="E63">
        <v>464</v>
      </c>
      <c r="F63">
        <v>268</v>
      </c>
      <c r="G63">
        <v>20</v>
      </c>
      <c r="H63">
        <v>623</v>
      </c>
      <c r="I63">
        <v>1918</v>
      </c>
      <c r="J63">
        <v>1009</v>
      </c>
      <c r="K63">
        <v>1423</v>
      </c>
      <c r="L63" s="18">
        <v>5.4499999999999998E-15</v>
      </c>
      <c r="M63">
        <v>77.8</v>
      </c>
    </row>
    <row r="64" spans="1:13" x14ac:dyDescent="0.3">
      <c r="A64" t="s">
        <v>2217</v>
      </c>
      <c r="B64" t="s">
        <v>2218</v>
      </c>
      <c r="C64" t="s">
        <v>880</v>
      </c>
      <c r="D64">
        <v>26.257000000000001</v>
      </c>
      <c r="E64">
        <v>179</v>
      </c>
      <c r="F64">
        <v>104</v>
      </c>
      <c r="G64">
        <v>6</v>
      </c>
      <c r="H64">
        <v>1008</v>
      </c>
      <c r="I64">
        <v>1496</v>
      </c>
      <c r="J64">
        <v>158</v>
      </c>
      <c r="K64">
        <v>324</v>
      </c>
      <c r="L64" s="18">
        <v>7.0800000000000004E-9</v>
      </c>
      <c r="M64">
        <v>56.6</v>
      </c>
    </row>
    <row r="65" spans="1:13" x14ac:dyDescent="0.3">
      <c r="A65" t="s">
        <v>2221</v>
      </c>
      <c r="B65" t="s">
        <v>1699</v>
      </c>
      <c r="C65" t="s">
        <v>880</v>
      </c>
      <c r="D65">
        <v>27.068000000000001</v>
      </c>
      <c r="E65">
        <v>266</v>
      </c>
      <c r="F65">
        <v>125</v>
      </c>
      <c r="G65">
        <v>8</v>
      </c>
      <c r="H65">
        <v>246</v>
      </c>
      <c r="I65">
        <v>1016</v>
      </c>
      <c r="J65">
        <v>779</v>
      </c>
      <c r="K65">
        <v>984</v>
      </c>
      <c r="L65" s="18">
        <v>1.11E-8</v>
      </c>
      <c r="M65">
        <v>56.2</v>
      </c>
    </row>
    <row r="66" spans="1:13" x14ac:dyDescent="0.3">
      <c r="A66" t="s">
        <v>2286</v>
      </c>
      <c r="B66" t="s">
        <v>1461</v>
      </c>
      <c r="C66" t="s">
        <v>1462</v>
      </c>
      <c r="D66">
        <v>36.25</v>
      </c>
      <c r="E66">
        <v>80</v>
      </c>
      <c r="F66">
        <v>45</v>
      </c>
      <c r="G66">
        <v>2</v>
      </c>
      <c r="H66">
        <v>987</v>
      </c>
      <c r="I66">
        <v>1226</v>
      </c>
      <c r="J66">
        <v>24</v>
      </c>
      <c r="K66">
        <v>97</v>
      </c>
      <c r="L66" s="18">
        <v>1.9199999999999998E-6</v>
      </c>
      <c r="M66">
        <v>48.5</v>
      </c>
    </row>
    <row r="67" spans="1:13" x14ac:dyDescent="0.3">
      <c r="A67" t="s">
        <v>2250</v>
      </c>
      <c r="B67" t="s">
        <v>2251</v>
      </c>
      <c r="C67" t="s">
        <v>1035</v>
      </c>
      <c r="D67">
        <v>29.245000000000001</v>
      </c>
      <c r="E67">
        <v>106</v>
      </c>
      <c r="F67">
        <v>73</v>
      </c>
      <c r="G67">
        <v>1</v>
      </c>
      <c r="H67">
        <v>878</v>
      </c>
      <c r="I67">
        <v>1195</v>
      </c>
      <c r="J67">
        <v>173</v>
      </c>
      <c r="K67">
        <v>276</v>
      </c>
      <c r="L67" s="18">
        <v>1.61E-7</v>
      </c>
      <c r="M67">
        <v>53.1</v>
      </c>
    </row>
    <row r="68" spans="1:13" x14ac:dyDescent="0.3">
      <c r="A68" t="s">
        <v>1929</v>
      </c>
      <c r="B68" t="s">
        <v>1683</v>
      </c>
      <c r="C68" t="s">
        <v>757</v>
      </c>
      <c r="D68">
        <v>48.889000000000003</v>
      </c>
      <c r="E68">
        <v>1890</v>
      </c>
      <c r="F68">
        <v>854</v>
      </c>
      <c r="G68">
        <v>25</v>
      </c>
      <c r="H68">
        <v>72</v>
      </c>
      <c r="I68">
        <v>5573</v>
      </c>
      <c r="J68">
        <v>32</v>
      </c>
      <c r="K68">
        <v>1865</v>
      </c>
      <c r="L68">
        <v>0</v>
      </c>
      <c r="M68">
        <v>1670</v>
      </c>
    </row>
    <row r="69" spans="1:13" x14ac:dyDescent="0.3">
      <c r="A69" t="s">
        <v>2007</v>
      </c>
      <c r="B69" t="s">
        <v>2008</v>
      </c>
      <c r="C69" t="s">
        <v>757</v>
      </c>
      <c r="D69">
        <v>27.341000000000001</v>
      </c>
      <c r="E69">
        <v>662</v>
      </c>
      <c r="F69">
        <v>396</v>
      </c>
      <c r="G69">
        <v>24</v>
      </c>
      <c r="H69">
        <v>250</v>
      </c>
      <c r="I69">
        <v>2067</v>
      </c>
      <c r="J69">
        <v>33</v>
      </c>
      <c r="K69">
        <v>665</v>
      </c>
      <c r="L69" s="18">
        <v>1.2E-47</v>
      </c>
      <c r="M69">
        <v>185</v>
      </c>
    </row>
    <row r="70" spans="1:13" x14ac:dyDescent="0.3">
      <c r="A70" t="s">
        <v>2001</v>
      </c>
      <c r="B70" t="s">
        <v>2002</v>
      </c>
      <c r="C70" t="s">
        <v>1059</v>
      </c>
      <c r="D70">
        <v>22.652999999999999</v>
      </c>
      <c r="E70">
        <v>1161</v>
      </c>
      <c r="F70">
        <v>722</v>
      </c>
      <c r="G70">
        <v>42</v>
      </c>
      <c r="H70">
        <v>2483</v>
      </c>
      <c r="I70">
        <v>5620</v>
      </c>
      <c r="J70">
        <v>329</v>
      </c>
      <c r="K70">
        <v>1428</v>
      </c>
      <c r="L70" s="18">
        <v>2.0600000000000001E-51</v>
      </c>
      <c r="M70">
        <v>199</v>
      </c>
    </row>
    <row r="71" spans="1:13" x14ac:dyDescent="0.3">
      <c r="A71" t="s">
        <v>2040</v>
      </c>
      <c r="B71" t="s">
        <v>1058</v>
      </c>
      <c r="C71" t="s">
        <v>1059</v>
      </c>
      <c r="D71">
        <v>28.041</v>
      </c>
      <c r="E71">
        <v>296</v>
      </c>
      <c r="F71">
        <v>150</v>
      </c>
      <c r="G71">
        <v>8</v>
      </c>
      <c r="H71">
        <v>286</v>
      </c>
      <c r="I71">
        <v>996</v>
      </c>
      <c r="J71">
        <v>517</v>
      </c>
      <c r="K71">
        <v>808</v>
      </c>
      <c r="L71" s="18">
        <v>1.2700000000000001E-25</v>
      </c>
      <c r="M71">
        <v>114</v>
      </c>
    </row>
    <row r="72" spans="1:13" x14ac:dyDescent="0.3">
      <c r="A72" t="s">
        <v>2144</v>
      </c>
      <c r="B72" t="s">
        <v>1366</v>
      </c>
      <c r="C72" t="s">
        <v>1367</v>
      </c>
      <c r="D72">
        <v>29.747</v>
      </c>
      <c r="E72">
        <v>158</v>
      </c>
      <c r="F72">
        <v>91</v>
      </c>
      <c r="G72">
        <v>4</v>
      </c>
      <c r="H72">
        <v>13</v>
      </c>
      <c r="I72">
        <v>486</v>
      </c>
      <c r="J72">
        <v>353</v>
      </c>
      <c r="K72">
        <v>490</v>
      </c>
      <c r="L72" s="18">
        <v>4.0100000000000001E-13</v>
      </c>
      <c r="M72">
        <v>65.099999999999994</v>
      </c>
    </row>
    <row r="73" spans="1:13" x14ac:dyDescent="0.3">
      <c r="A73" t="s">
        <v>2140</v>
      </c>
      <c r="B73" t="s">
        <v>2141</v>
      </c>
      <c r="C73" t="s">
        <v>1105</v>
      </c>
      <c r="D73">
        <v>29.193000000000001</v>
      </c>
      <c r="E73">
        <v>161</v>
      </c>
      <c r="F73">
        <v>97</v>
      </c>
      <c r="G73">
        <v>7</v>
      </c>
      <c r="H73">
        <v>176</v>
      </c>
      <c r="I73">
        <v>619</v>
      </c>
      <c r="J73">
        <v>17</v>
      </c>
      <c r="K73">
        <v>173</v>
      </c>
      <c r="L73" s="18">
        <v>7.7099999999999995E-14</v>
      </c>
      <c r="M73">
        <v>68.2</v>
      </c>
    </row>
    <row r="74" spans="1:13" x14ac:dyDescent="0.3">
      <c r="A74" t="s">
        <v>2098</v>
      </c>
      <c r="B74" t="s">
        <v>2099</v>
      </c>
      <c r="C74" t="s">
        <v>1679</v>
      </c>
      <c r="D74">
        <v>23.433</v>
      </c>
      <c r="E74">
        <v>367</v>
      </c>
      <c r="F74">
        <v>211</v>
      </c>
      <c r="G74">
        <v>11</v>
      </c>
      <c r="H74">
        <v>125</v>
      </c>
      <c r="I74">
        <v>1027</v>
      </c>
      <c r="J74">
        <v>127</v>
      </c>
      <c r="K74">
        <v>489</v>
      </c>
      <c r="L74" s="18">
        <v>3.5199999999999998E-17</v>
      </c>
      <c r="M74">
        <v>81.599999999999994</v>
      </c>
    </row>
    <row r="75" spans="1:13" x14ac:dyDescent="0.3">
      <c r="A75" t="s">
        <v>2103</v>
      </c>
      <c r="B75" t="s">
        <v>2104</v>
      </c>
      <c r="C75" t="s">
        <v>1679</v>
      </c>
      <c r="D75">
        <v>24.11</v>
      </c>
      <c r="E75">
        <v>365</v>
      </c>
      <c r="F75">
        <v>195</v>
      </c>
      <c r="G75">
        <v>11</v>
      </c>
      <c r="H75">
        <v>186</v>
      </c>
      <c r="I75">
        <v>1052</v>
      </c>
      <c r="J75">
        <v>124</v>
      </c>
      <c r="K75">
        <v>482</v>
      </c>
      <c r="L75" s="18">
        <v>7.8700000000000002E-17</v>
      </c>
      <c r="M75">
        <v>81.3</v>
      </c>
    </row>
    <row r="76" spans="1:13" x14ac:dyDescent="0.3">
      <c r="A76" t="s">
        <v>2114</v>
      </c>
      <c r="B76" t="s">
        <v>2115</v>
      </c>
      <c r="C76" t="s">
        <v>1679</v>
      </c>
      <c r="D76">
        <v>27.321999999999999</v>
      </c>
      <c r="E76">
        <v>183</v>
      </c>
      <c r="F76">
        <v>111</v>
      </c>
      <c r="G76">
        <v>4</v>
      </c>
      <c r="H76">
        <v>811</v>
      </c>
      <c r="I76">
        <v>1356</v>
      </c>
      <c r="J76">
        <v>33</v>
      </c>
      <c r="K76">
        <v>194</v>
      </c>
      <c r="L76" s="18">
        <v>1.26E-15</v>
      </c>
      <c r="M76">
        <v>77.400000000000006</v>
      </c>
    </row>
    <row r="77" spans="1:13" x14ac:dyDescent="0.3">
      <c r="A77" t="s">
        <v>2068</v>
      </c>
      <c r="B77" t="s">
        <v>2069</v>
      </c>
      <c r="C77" t="s">
        <v>1081</v>
      </c>
      <c r="D77">
        <v>37.069000000000003</v>
      </c>
      <c r="E77">
        <v>116</v>
      </c>
      <c r="F77">
        <v>71</v>
      </c>
      <c r="G77">
        <v>2</v>
      </c>
      <c r="H77">
        <v>182</v>
      </c>
      <c r="I77">
        <v>529</v>
      </c>
      <c r="J77">
        <v>7</v>
      </c>
      <c r="K77">
        <v>120</v>
      </c>
      <c r="L77" s="18">
        <v>3.48E-20</v>
      </c>
      <c r="M77">
        <v>85.1</v>
      </c>
    </row>
    <row r="78" spans="1:13" x14ac:dyDescent="0.3">
      <c r="A78" t="s">
        <v>2224</v>
      </c>
      <c r="B78" t="s">
        <v>1228</v>
      </c>
      <c r="C78" t="s">
        <v>1229</v>
      </c>
      <c r="D78">
        <v>60</v>
      </c>
      <c r="E78">
        <v>30</v>
      </c>
      <c r="F78">
        <v>12</v>
      </c>
      <c r="G78">
        <v>0</v>
      </c>
      <c r="H78">
        <v>9</v>
      </c>
      <c r="I78">
        <v>98</v>
      </c>
      <c r="J78">
        <v>417</v>
      </c>
      <c r="K78">
        <v>446</v>
      </c>
      <c r="L78" s="18">
        <v>1.74E-8</v>
      </c>
      <c r="M78">
        <v>35.799999999999997</v>
      </c>
    </row>
    <row r="79" spans="1:13" x14ac:dyDescent="0.3">
      <c r="A79" t="s">
        <v>2107</v>
      </c>
      <c r="B79" t="s">
        <v>2108</v>
      </c>
      <c r="C79" t="s">
        <v>1697</v>
      </c>
      <c r="D79">
        <v>24.821000000000002</v>
      </c>
      <c r="E79">
        <v>560</v>
      </c>
      <c r="F79">
        <v>313</v>
      </c>
      <c r="G79">
        <v>23</v>
      </c>
      <c r="H79">
        <v>3411</v>
      </c>
      <c r="I79">
        <v>4922</v>
      </c>
      <c r="J79">
        <v>533</v>
      </c>
      <c r="K79">
        <v>1040</v>
      </c>
      <c r="L79" s="18">
        <v>1.14E-16</v>
      </c>
      <c r="M79">
        <v>85.1</v>
      </c>
    </row>
    <row r="80" spans="1:13" x14ac:dyDescent="0.3">
      <c r="A80" t="s">
        <v>1962</v>
      </c>
      <c r="B80" t="s">
        <v>956</v>
      </c>
      <c r="C80" t="s">
        <v>957</v>
      </c>
      <c r="D80">
        <v>46.311</v>
      </c>
      <c r="E80">
        <v>488</v>
      </c>
      <c r="F80">
        <v>237</v>
      </c>
      <c r="G80">
        <v>5</v>
      </c>
      <c r="H80">
        <v>671</v>
      </c>
      <c r="I80">
        <v>2080</v>
      </c>
      <c r="J80">
        <v>437</v>
      </c>
      <c r="K80">
        <v>917</v>
      </c>
      <c r="L80" s="18">
        <v>1.7799999999999999E-119</v>
      </c>
      <c r="M80">
        <v>411</v>
      </c>
    </row>
    <row r="81" spans="1:13" x14ac:dyDescent="0.3">
      <c r="A81" t="s">
        <v>2211</v>
      </c>
      <c r="B81" t="s">
        <v>1350</v>
      </c>
      <c r="C81" t="s">
        <v>1393</v>
      </c>
      <c r="D81">
        <v>31.332999999999998</v>
      </c>
      <c r="E81">
        <v>150</v>
      </c>
      <c r="F81">
        <v>91</v>
      </c>
      <c r="G81">
        <v>5</v>
      </c>
      <c r="H81">
        <v>805</v>
      </c>
      <c r="I81">
        <v>1248</v>
      </c>
      <c r="J81">
        <v>163</v>
      </c>
      <c r="K81">
        <v>302</v>
      </c>
      <c r="L81" s="18">
        <v>3.2500000000000002E-9</v>
      </c>
      <c r="M81">
        <v>57</v>
      </c>
    </row>
    <row r="82" spans="1:13" x14ac:dyDescent="0.3">
      <c r="A82" t="s">
        <v>2155</v>
      </c>
      <c r="B82" t="s">
        <v>2156</v>
      </c>
      <c r="C82" t="s">
        <v>951</v>
      </c>
      <c r="D82">
        <v>28.204999999999998</v>
      </c>
      <c r="E82">
        <v>312</v>
      </c>
      <c r="F82">
        <v>166</v>
      </c>
      <c r="G82">
        <v>15</v>
      </c>
      <c r="H82">
        <v>917</v>
      </c>
      <c r="I82">
        <v>1702</v>
      </c>
      <c r="J82">
        <v>16</v>
      </c>
      <c r="K82">
        <v>319</v>
      </c>
      <c r="L82" s="18">
        <v>3.1599999999999999E-12</v>
      </c>
      <c r="M82">
        <v>69.3</v>
      </c>
    </row>
    <row r="83" spans="1:13" x14ac:dyDescent="0.3">
      <c r="A83" t="s">
        <v>2101</v>
      </c>
      <c r="B83" t="s">
        <v>2102</v>
      </c>
      <c r="C83" t="s">
        <v>1419</v>
      </c>
      <c r="D83">
        <v>29.251999999999999</v>
      </c>
      <c r="E83">
        <v>294</v>
      </c>
      <c r="F83">
        <v>155</v>
      </c>
      <c r="G83">
        <v>15</v>
      </c>
      <c r="H83">
        <v>329</v>
      </c>
      <c r="I83">
        <v>1072</v>
      </c>
      <c r="J83">
        <v>18</v>
      </c>
      <c r="K83">
        <v>304</v>
      </c>
      <c r="L83" s="18">
        <v>6.57E-17</v>
      </c>
      <c r="M83">
        <v>85.1</v>
      </c>
    </row>
    <row r="84" spans="1:13" x14ac:dyDescent="0.3">
      <c r="A84" t="s">
        <v>2166</v>
      </c>
      <c r="B84" t="s">
        <v>2167</v>
      </c>
      <c r="C84" t="s">
        <v>922</v>
      </c>
      <c r="D84">
        <v>32.636000000000003</v>
      </c>
      <c r="E84">
        <v>239</v>
      </c>
      <c r="F84">
        <v>128</v>
      </c>
      <c r="G84">
        <v>4</v>
      </c>
      <c r="H84">
        <v>358</v>
      </c>
      <c r="I84">
        <v>975</v>
      </c>
      <c r="J84">
        <v>243</v>
      </c>
      <c r="K84">
        <v>481</v>
      </c>
      <c r="L84" s="18">
        <v>9.1700000000000007E-12</v>
      </c>
      <c r="M84">
        <v>67.400000000000006</v>
      </c>
    </row>
    <row r="85" spans="1:13" x14ac:dyDescent="0.3">
      <c r="A85" t="s">
        <v>1953</v>
      </c>
      <c r="B85" t="s">
        <v>1527</v>
      </c>
      <c r="C85" t="s">
        <v>178</v>
      </c>
      <c r="D85">
        <v>49.030999999999999</v>
      </c>
      <c r="E85">
        <v>516</v>
      </c>
      <c r="F85">
        <v>195</v>
      </c>
      <c r="G85">
        <v>13</v>
      </c>
      <c r="H85">
        <v>181</v>
      </c>
      <c r="I85">
        <v>1605</v>
      </c>
      <c r="J85">
        <v>1</v>
      </c>
      <c r="K85">
        <v>489</v>
      </c>
      <c r="L85" s="18">
        <v>1.15E-145</v>
      </c>
      <c r="M85">
        <v>431</v>
      </c>
    </row>
    <row r="86" spans="1:13" x14ac:dyDescent="0.3">
      <c r="A86" t="s">
        <v>2052</v>
      </c>
      <c r="B86" t="s">
        <v>2053</v>
      </c>
      <c r="C86" t="s">
        <v>178</v>
      </c>
      <c r="D86">
        <v>34.131999999999998</v>
      </c>
      <c r="E86">
        <v>167</v>
      </c>
      <c r="F86">
        <v>96</v>
      </c>
      <c r="G86">
        <v>6</v>
      </c>
      <c r="H86">
        <v>156</v>
      </c>
      <c r="I86">
        <v>653</v>
      </c>
      <c r="J86">
        <v>12</v>
      </c>
      <c r="K86">
        <v>165</v>
      </c>
      <c r="L86" s="18">
        <v>1.02E-22</v>
      </c>
      <c r="M86">
        <v>95.5</v>
      </c>
    </row>
    <row r="87" spans="1:13" x14ac:dyDescent="0.3">
      <c r="A87" t="s">
        <v>2116</v>
      </c>
      <c r="B87" t="s">
        <v>2117</v>
      </c>
      <c r="C87" t="s">
        <v>178</v>
      </c>
      <c r="D87">
        <v>25.591999999999999</v>
      </c>
      <c r="E87">
        <v>211</v>
      </c>
      <c r="F87">
        <v>144</v>
      </c>
      <c r="G87">
        <v>4</v>
      </c>
      <c r="H87">
        <v>334</v>
      </c>
      <c r="I87">
        <v>933</v>
      </c>
      <c r="J87">
        <v>6</v>
      </c>
      <c r="K87">
        <v>214</v>
      </c>
      <c r="L87" s="18">
        <v>1.35E-15</v>
      </c>
      <c r="M87">
        <v>73.599999999999994</v>
      </c>
    </row>
    <row r="88" spans="1:13" x14ac:dyDescent="0.3">
      <c r="A88" t="s">
        <v>2173</v>
      </c>
      <c r="B88" t="s">
        <v>1536</v>
      </c>
      <c r="C88" t="s">
        <v>178</v>
      </c>
      <c r="D88">
        <v>32.353000000000002</v>
      </c>
      <c r="E88">
        <v>102</v>
      </c>
      <c r="F88">
        <v>61</v>
      </c>
      <c r="G88">
        <v>4</v>
      </c>
      <c r="H88">
        <v>17</v>
      </c>
      <c r="I88">
        <v>304</v>
      </c>
      <c r="J88">
        <v>162</v>
      </c>
      <c r="K88">
        <v>261</v>
      </c>
      <c r="L88" s="18">
        <v>6.0300000000000001E-11</v>
      </c>
      <c r="M88">
        <v>53.9</v>
      </c>
    </row>
    <row r="89" spans="1:13" x14ac:dyDescent="0.3">
      <c r="A89" t="s">
        <v>2174</v>
      </c>
      <c r="B89" t="s">
        <v>2175</v>
      </c>
      <c r="C89" t="s">
        <v>178</v>
      </c>
      <c r="D89">
        <v>42.029000000000003</v>
      </c>
      <c r="E89">
        <v>69</v>
      </c>
      <c r="F89">
        <v>34</v>
      </c>
      <c r="G89">
        <v>3</v>
      </c>
      <c r="H89">
        <v>3434</v>
      </c>
      <c r="I89">
        <v>3640</v>
      </c>
      <c r="J89">
        <v>183</v>
      </c>
      <c r="K89">
        <v>245</v>
      </c>
      <c r="L89" s="18">
        <v>1.13E-10</v>
      </c>
      <c r="M89">
        <v>59.3</v>
      </c>
    </row>
    <row r="90" spans="1:13" x14ac:dyDescent="0.3">
      <c r="A90" t="s">
        <v>2188</v>
      </c>
      <c r="B90" t="s">
        <v>1533</v>
      </c>
      <c r="C90" t="s">
        <v>178</v>
      </c>
      <c r="D90">
        <v>38.805999999999997</v>
      </c>
      <c r="E90">
        <v>67</v>
      </c>
      <c r="F90">
        <v>37</v>
      </c>
      <c r="G90">
        <v>1</v>
      </c>
      <c r="H90">
        <v>531</v>
      </c>
      <c r="I90">
        <v>731</v>
      </c>
      <c r="J90">
        <v>229</v>
      </c>
      <c r="K90">
        <v>291</v>
      </c>
      <c r="L90" s="18">
        <v>2.39E-10</v>
      </c>
      <c r="M90">
        <v>53.5</v>
      </c>
    </row>
    <row r="91" spans="1:13" x14ac:dyDescent="0.3">
      <c r="A91" t="s">
        <v>2191</v>
      </c>
      <c r="B91" t="s">
        <v>1433</v>
      </c>
      <c r="C91" t="s">
        <v>178</v>
      </c>
      <c r="D91">
        <v>47.17</v>
      </c>
      <c r="E91">
        <v>53</v>
      </c>
      <c r="F91">
        <v>28</v>
      </c>
      <c r="G91">
        <v>0</v>
      </c>
      <c r="H91">
        <v>296</v>
      </c>
      <c r="I91">
        <v>454</v>
      </c>
      <c r="J91">
        <v>232</v>
      </c>
      <c r="K91">
        <v>284</v>
      </c>
      <c r="L91" s="18">
        <v>3.1599999999999999E-10</v>
      </c>
      <c r="M91">
        <v>56.2</v>
      </c>
    </row>
    <row r="92" spans="1:13" x14ac:dyDescent="0.3">
      <c r="A92" t="s">
        <v>2202</v>
      </c>
      <c r="B92" t="s">
        <v>1484</v>
      </c>
      <c r="C92" t="s">
        <v>178</v>
      </c>
      <c r="D92">
        <v>26.396000000000001</v>
      </c>
      <c r="E92">
        <v>197</v>
      </c>
      <c r="F92">
        <v>109</v>
      </c>
      <c r="G92">
        <v>8</v>
      </c>
      <c r="H92">
        <v>3579</v>
      </c>
      <c r="I92">
        <v>4112</v>
      </c>
      <c r="J92">
        <v>102</v>
      </c>
      <c r="K92">
        <v>281</v>
      </c>
      <c r="L92" s="18">
        <v>1.9000000000000001E-9</v>
      </c>
      <c r="M92">
        <v>55.1</v>
      </c>
    </row>
    <row r="93" spans="1:13" x14ac:dyDescent="0.3">
      <c r="A93" t="s">
        <v>2236</v>
      </c>
      <c r="B93" t="s">
        <v>1427</v>
      </c>
      <c r="C93" t="s">
        <v>178</v>
      </c>
      <c r="D93">
        <v>26.173999999999999</v>
      </c>
      <c r="E93">
        <v>149</v>
      </c>
      <c r="F93">
        <v>97</v>
      </c>
      <c r="G93">
        <v>4</v>
      </c>
      <c r="H93">
        <v>126</v>
      </c>
      <c r="I93">
        <v>551</v>
      </c>
      <c r="J93">
        <v>1</v>
      </c>
      <c r="K93">
        <v>143</v>
      </c>
      <c r="L93" s="18">
        <v>7.6199999999999994E-8</v>
      </c>
      <c r="M93">
        <v>49.3</v>
      </c>
    </row>
    <row r="94" spans="1:13" x14ac:dyDescent="0.3">
      <c r="A94" t="s">
        <v>2243</v>
      </c>
      <c r="B94" t="s">
        <v>2244</v>
      </c>
      <c r="C94" t="s">
        <v>178</v>
      </c>
      <c r="D94">
        <v>33.871000000000002</v>
      </c>
      <c r="E94">
        <v>62</v>
      </c>
      <c r="F94">
        <v>41</v>
      </c>
      <c r="G94">
        <v>0</v>
      </c>
      <c r="H94">
        <v>1879</v>
      </c>
      <c r="I94">
        <v>2064</v>
      </c>
      <c r="J94">
        <v>177</v>
      </c>
      <c r="K94">
        <v>238</v>
      </c>
      <c r="L94" s="18">
        <v>1.14E-7</v>
      </c>
      <c r="M94">
        <v>48.9</v>
      </c>
    </row>
    <row r="95" spans="1:13" x14ac:dyDescent="0.3">
      <c r="A95" t="s">
        <v>2269</v>
      </c>
      <c r="B95" t="s">
        <v>2270</v>
      </c>
      <c r="C95" t="s">
        <v>178</v>
      </c>
      <c r="D95">
        <v>27.273</v>
      </c>
      <c r="E95">
        <v>99</v>
      </c>
      <c r="F95">
        <v>62</v>
      </c>
      <c r="G95">
        <v>1</v>
      </c>
      <c r="H95">
        <v>1525</v>
      </c>
      <c r="I95">
        <v>1821</v>
      </c>
      <c r="J95">
        <v>198</v>
      </c>
      <c r="K95">
        <v>286</v>
      </c>
      <c r="L95" s="18">
        <v>9.0299999999999997E-7</v>
      </c>
      <c r="M95">
        <v>45.1</v>
      </c>
    </row>
    <row r="96" spans="1:13" x14ac:dyDescent="0.3">
      <c r="A96" t="s">
        <v>2307</v>
      </c>
      <c r="B96" t="s">
        <v>1511</v>
      </c>
      <c r="C96" t="s">
        <v>178</v>
      </c>
      <c r="D96">
        <v>23.451000000000001</v>
      </c>
      <c r="E96">
        <v>226</v>
      </c>
      <c r="F96">
        <v>149</v>
      </c>
      <c r="G96">
        <v>8</v>
      </c>
      <c r="H96">
        <v>479</v>
      </c>
      <c r="I96">
        <v>1126</v>
      </c>
      <c r="J96">
        <v>167</v>
      </c>
      <c r="K96">
        <v>378</v>
      </c>
      <c r="L96" s="18">
        <v>3.8700000000000002E-6</v>
      </c>
      <c r="M96">
        <v>43.9</v>
      </c>
    </row>
    <row r="97" spans="1:13" x14ac:dyDescent="0.3">
      <c r="A97" t="s">
        <v>2330</v>
      </c>
      <c r="B97" t="s">
        <v>2331</v>
      </c>
      <c r="C97" t="s">
        <v>178</v>
      </c>
      <c r="D97">
        <v>36.508000000000003</v>
      </c>
      <c r="E97">
        <v>63</v>
      </c>
      <c r="F97">
        <v>39</v>
      </c>
      <c r="G97">
        <v>1</v>
      </c>
      <c r="H97">
        <v>862</v>
      </c>
      <c r="I97">
        <v>1050</v>
      </c>
      <c r="J97">
        <v>226</v>
      </c>
      <c r="K97">
        <v>287</v>
      </c>
      <c r="L97" s="18">
        <v>7.1199999999999996E-6</v>
      </c>
      <c r="M97">
        <v>42.4</v>
      </c>
    </row>
    <row r="98" spans="1:13" x14ac:dyDescent="0.3">
      <c r="A98" t="s">
        <v>2184</v>
      </c>
      <c r="B98" t="s">
        <v>1334</v>
      </c>
      <c r="C98" t="s">
        <v>2185</v>
      </c>
      <c r="D98">
        <v>25.888000000000002</v>
      </c>
      <c r="E98">
        <v>197</v>
      </c>
      <c r="F98">
        <v>118</v>
      </c>
      <c r="G98">
        <v>6</v>
      </c>
      <c r="H98">
        <v>569</v>
      </c>
      <c r="I98">
        <v>1102</v>
      </c>
      <c r="J98">
        <v>215</v>
      </c>
      <c r="K98">
        <v>402</v>
      </c>
      <c r="L98" s="18">
        <v>1.4000000000000001E-10</v>
      </c>
      <c r="M98">
        <v>58.5</v>
      </c>
    </row>
    <row r="99" spans="1:13" x14ac:dyDescent="0.3">
      <c r="A99" t="s">
        <v>2233</v>
      </c>
      <c r="B99" t="s">
        <v>2234</v>
      </c>
      <c r="C99" t="s">
        <v>2185</v>
      </c>
      <c r="D99">
        <v>31.068000000000001</v>
      </c>
      <c r="E99">
        <v>103</v>
      </c>
      <c r="F99">
        <v>61</v>
      </c>
      <c r="G99">
        <v>2</v>
      </c>
      <c r="H99">
        <v>85</v>
      </c>
      <c r="I99">
        <v>393</v>
      </c>
      <c r="J99">
        <v>172</v>
      </c>
      <c r="K99">
        <v>264</v>
      </c>
      <c r="L99" s="18">
        <v>5.4100000000000001E-8</v>
      </c>
      <c r="M99">
        <v>48.1</v>
      </c>
    </row>
    <row r="100" spans="1:13" x14ac:dyDescent="0.3">
      <c r="A100" t="s">
        <v>2042</v>
      </c>
      <c r="B100" t="s">
        <v>2043</v>
      </c>
      <c r="C100" t="s">
        <v>1044</v>
      </c>
      <c r="D100">
        <v>22.533000000000001</v>
      </c>
      <c r="E100">
        <v>537</v>
      </c>
      <c r="F100">
        <v>321</v>
      </c>
      <c r="G100">
        <v>22</v>
      </c>
      <c r="H100">
        <v>664</v>
      </c>
      <c r="I100">
        <v>2163</v>
      </c>
      <c r="J100">
        <v>19</v>
      </c>
      <c r="K100">
        <v>497</v>
      </c>
      <c r="L100" s="18">
        <v>1.2100000000000001E-24</v>
      </c>
      <c r="M100">
        <v>110</v>
      </c>
    </row>
    <row r="101" spans="1:13" x14ac:dyDescent="0.3">
      <c r="A101" t="s">
        <v>2079</v>
      </c>
      <c r="B101" t="s">
        <v>2080</v>
      </c>
      <c r="C101" t="s">
        <v>1254</v>
      </c>
      <c r="D101">
        <v>23.931999999999999</v>
      </c>
      <c r="E101">
        <v>351</v>
      </c>
      <c r="F101">
        <v>196</v>
      </c>
      <c r="G101">
        <v>10</v>
      </c>
      <c r="H101">
        <v>288</v>
      </c>
      <c r="I101">
        <v>1136</v>
      </c>
      <c r="J101">
        <v>135</v>
      </c>
      <c r="K101">
        <v>482</v>
      </c>
      <c r="L101" s="18">
        <v>7.0099999999999997E-19</v>
      </c>
      <c r="M101">
        <v>87.4</v>
      </c>
    </row>
    <row r="102" spans="1:13" x14ac:dyDescent="0.3">
      <c r="A102" t="s">
        <v>2044</v>
      </c>
      <c r="B102" t="s">
        <v>1681</v>
      </c>
      <c r="C102" t="s">
        <v>1186</v>
      </c>
      <c r="D102">
        <v>35.098999999999997</v>
      </c>
      <c r="E102">
        <v>151</v>
      </c>
      <c r="F102">
        <v>81</v>
      </c>
      <c r="G102">
        <v>6</v>
      </c>
      <c r="H102">
        <v>60</v>
      </c>
      <c r="I102">
        <v>494</v>
      </c>
      <c r="J102">
        <v>1</v>
      </c>
      <c r="K102">
        <v>140</v>
      </c>
      <c r="L102" s="18">
        <v>2.86E-24</v>
      </c>
      <c r="M102">
        <v>95.1</v>
      </c>
    </row>
    <row r="103" spans="1:13" x14ac:dyDescent="0.3">
      <c r="A103" t="s">
        <v>2176</v>
      </c>
      <c r="B103" t="s">
        <v>2177</v>
      </c>
      <c r="C103" t="s">
        <v>1265</v>
      </c>
      <c r="D103">
        <v>28.048999999999999</v>
      </c>
      <c r="E103">
        <v>164</v>
      </c>
      <c r="F103">
        <v>98</v>
      </c>
      <c r="G103">
        <v>7</v>
      </c>
      <c r="H103">
        <v>43</v>
      </c>
      <c r="I103">
        <v>504</v>
      </c>
      <c r="J103">
        <v>414</v>
      </c>
      <c r="K103">
        <v>567</v>
      </c>
      <c r="L103" s="18">
        <v>1.16E-10</v>
      </c>
      <c r="M103">
        <v>59.7</v>
      </c>
    </row>
    <row r="104" spans="1:13" x14ac:dyDescent="0.3">
      <c r="A104" t="s">
        <v>1949</v>
      </c>
      <c r="B104" t="s">
        <v>1950</v>
      </c>
      <c r="C104" t="s">
        <v>1951</v>
      </c>
      <c r="D104">
        <v>49.381</v>
      </c>
      <c r="E104">
        <v>565</v>
      </c>
      <c r="F104">
        <v>211</v>
      </c>
      <c r="G104">
        <v>13</v>
      </c>
      <c r="H104">
        <v>104</v>
      </c>
      <c r="I104">
        <v>1636</v>
      </c>
      <c r="J104">
        <v>1</v>
      </c>
      <c r="K104">
        <v>544</v>
      </c>
      <c r="L104" s="18">
        <v>4.0900000000000002E-154</v>
      </c>
      <c r="M104">
        <v>469</v>
      </c>
    </row>
    <row r="105" spans="1:13" x14ac:dyDescent="0.3">
      <c r="A105" t="s">
        <v>2122</v>
      </c>
      <c r="B105" t="s">
        <v>2123</v>
      </c>
      <c r="C105" t="s">
        <v>1004</v>
      </c>
      <c r="D105">
        <v>24.405000000000001</v>
      </c>
      <c r="E105">
        <v>336</v>
      </c>
      <c r="F105">
        <v>207</v>
      </c>
      <c r="G105">
        <v>10</v>
      </c>
      <c r="H105">
        <v>1526</v>
      </c>
      <c r="I105">
        <v>2449</v>
      </c>
      <c r="J105">
        <v>39</v>
      </c>
      <c r="K105">
        <v>355</v>
      </c>
      <c r="L105" s="18">
        <v>2.11E-15</v>
      </c>
      <c r="M105">
        <v>77.8</v>
      </c>
    </row>
    <row r="106" spans="1:13" x14ac:dyDescent="0.3">
      <c r="A106" t="s">
        <v>1930</v>
      </c>
      <c r="B106" t="s">
        <v>1931</v>
      </c>
      <c r="C106" t="s">
        <v>766</v>
      </c>
      <c r="D106">
        <v>48.073999999999998</v>
      </c>
      <c r="E106">
        <v>701</v>
      </c>
      <c r="F106">
        <v>278</v>
      </c>
      <c r="G106">
        <v>11</v>
      </c>
      <c r="H106">
        <v>299</v>
      </c>
      <c r="I106">
        <v>2332</v>
      </c>
      <c r="J106">
        <v>5</v>
      </c>
      <c r="K106">
        <v>642</v>
      </c>
      <c r="L106">
        <v>0</v>
      </c>
      <c r="M106">
        <v>621</v>
      </c>
    </row>
    <row r="107" spans="1:13" x14ac:dyDescent="0.3">
      <c r="A107" t="s">
        <v>2147</v>
      </c>
      <c r="B107" t="s">
        <v>2148</v>
      </c>
      <c r="C107" t="s">
        <v>769</v>
      </c>
      <c r="D107">
        <v>23.398</v>
      </c>
      <c r="E107">
        <v>359</v>
      </c>
      <c r="F107">
        <v>235</v>
      </c>
      <c r="G107">
        <v>16</v>
      </c>
      <c r="H107">
        <v>37</v>
      </c>
      <c r="I107">
        <v>1035</v>
      </c>
      <c r="J107">
        <v>5</v>
      </c>
      <c r="K107">
        <v>349</v>
      </c>
      <c r="L107" s="18">
        <v>1.1E-12</v>
      </c>
      <c r="M107">
        <v>67.8</v>
      </c>
    </row>
    <row r="108" spans="1:13" x14ac:dyDescent="0.3">
      <c r="A108" t="s">
        <v>2186</v>
      </c>
      <c r="B108" t="s">
        <v>1459</v>
      </c>
      <c r="C108" t="s">
        <v>769</v>
      </c>
      <c r="D108">
        <v>35.26</v>
      </c>
      <c r="E108">
        <v>173</v>
      </c>
      <c r="F108">
        <v>94</v>
      </c>
      <c r="G108">
        <v>4</v>
      </c>
      <c r="H108">
        <v>117</v>
      </c>
      <c r="I108">
        <v>584</v>
      </c>
      <c r="J108">
        <v>4602</v>
      </c>
      <c r="K108">
        <v>4773</v>
      </c>
      <c r="L108" s="18">
        <v>1.64E-10</v>
      </c>
      <c r="M108">
        <v>58.2</v>
      </c>
    </row>
    <row r="109" spans="1:13" x14ac:dyDescent="0.3">
      <c r="A109" t="s">
        <v>2316</v>
      </c>
      <c r="B109" t="s">
        <v>2317</v>
      </c>
      <c r="C109" t="s">
        <v>769</v>
      </c>
      <c r="D109">
        <v>29.71</v>
      </c>
      <c r="E109">
        <v>138</v>
      </c>
      <c r="F109">
        <v>72</v>
      </c>
      <c r="G109">
        <v>4</v>
      </c>
      <c r="H109">
        <v>1834</v>
      </c>
      <c r="I109">
        <v>2196</v>
      </c>
      <c r="J109">
        <v>1774</v>
      </c>
      <c r="K109">
        <v>1903</v>
      </c>
      <c r="L109" s="18">
        <v>4.95E-6</v>
      </c>
      <c r="M109">
        <v>49.7</v>
      </c>
    </row>
    <row r="110" spans="1:13" x14ac:dyDescent="0.3">
      <c r="A110" t="s">
        <v>2163</v>
      </c>
      <c r="B110" t="s">
        <v>2164</v>
      </c>
      <c r="C110" t="s">
        <v>1246</v>
      </c>
      <c r="D110">
        <v>71.739000000000004</v>
      </c>
      <c r="E110">
        <v>46</v>
      </c>
      <c r="F110">
        <v>10</v>
      </c>
      <c r="G110">
        <v>1</v>
      </c>
      <c r="H110">
        <v>2389</v>
      </c>
      <c r="I110">
        <v>2526</v>
      </c>
      <c r="J110">
        <v>120</v>
      </c>
      <c r="K110">
        <v>162</v>
      </c>
      <c r="L110" s="18">
        <v>4.8400000000000004E-12</v>
      </c>
      <c r="M110">
        <v>65.099999999999994</v>
      </c>
    </row>
    <row r="111" spans="1:13" x14ac:dyDescent="0.3">
      <c r="A111" t="s">
        <v>2003</v>
      </c>
      <c r="B111" t="s">
        <v>1138</v>
      </c>
      <c r="C111" t="s">
        <v>1139</v>
      </c>
      <c r="D111">
        <v>56.603999999999999</v>
      </c>
      <c r="E111">
        <v>159</v>
      </c>
      <c r="F111">
        <v>69</v>
      </c>
      <c r="G111">
        <v>0</v>
      </c>
      <c r="H111">
        <v>441</v>
      </c>
      <c r="I111">
        <v>917</v>
      </c>
      <c r="J111">
        <v>26</v>
      </c>
      <c r="K111">
        <v>184</v>
      </c>
      <c r="L111" s="18">
        <v>6.3199999999999996E-51</v>
      </c>
      <c r="M111">
        <v>196</v>
      </c>
    </row>
    <row r="112" spans="1:13" x14ac:dyDescent="0.3">
      <c r="A112" t="s">
        <v>2299</v>
      </c>
      <c r="B112" t="s">
        <v>1430</v>
      </c>
      <c r="C112" t="s">
        <v>1431</v>
      </c>
      <c r="D112">
        <v>26.638999999999999</v>
      </c>
      <c r="E112">
        <v>244</v>
      </c>
      <c r="F112">
        <v>150</v>
      </c>
      <c r="G112">
        <v>11</v>
      </c>
      <c r="H112">
        <v>12963</v>
      </c>
      <c r="I112">
        <v>13640</v>
      </c>
      <c r="J112">
        <v>820</v>
      </c>
      <c r="K112">
        <v>1052</v>
      </c>
      <c r="L112" s="18">
        <v>2.96E-6</v>
      </c>
      <c r="M112">
        <v>52.4</v>
      </c>
    </row>
    <row r="113" spans="1:13" x14ac:dyDescent="0.3">
      <c r="A113" t="s">
        <v>2189</v>
      </c>
      <c r="B113" t="s">
        <v>2190</v>
      </c>
      <c r="C113" t="s">
        <v>1315</v>
      </c>
      <c r="D113">
        <v>28.327999999999999</v>
      </c>
      <c r="E113">
        <v>293</v>
      </c>
      <c r="F113">
        <v>170</v>
      </c>
      <c r="G113">
        <v>15</v>
      </c>
      <c r="H113">
        <v>2</v>
      </c>
      <c r="I113">
        <v>802</v>
      </c>
      <c r="J113">
        <v>304</v>
      </c>
      <c r="K113">
        <v>582</v>
      </c>
      <c r="L113" s="18">
        <v>2.4499999999999998E-10</v>
      </c>
      <c r="M113">
        <v>62</v>
      </c>
    </row>
    <row r="114" spans="1:13" x14ac:dyDescent="0.3">
      <c r="A114" t="s">
        <v>1974</v>
      </c>
      <c r="B114" t="s">
        <v>1975</v>
      </c>
      <c r="C114" t="s">
        <v>1976</v>
      </c>
      <c r="D114">
        <v>21.626999999999999</v>
      </c>
      <c r="E114">
        <v>1623</v>
      </c>
      <c r="F114">
        <v>989</v>
      </c>
      <c r="G114">
        <v>51</v>
      </c>
      <c r="H114">
        <v>223</v>
      </c>
      <c r="I114">
        <v>4719</v>
      </c>
      <c r="J114">
        <v>30</v>
      </c>
      <c r="K114">
        <v>1493</v>
      </c>
      <c r="L114" s="18">
        <v>7.2500000000000004E-76</v>
      </c>
      <c r="M114">
        <v>279</v>
      </c>
    </row>
    <row r="115" spans="1:13" x14ac:dyDescent="0.3">
      <c r="A115" t="s">
        <v>2013</v>
      </c>
      <c r="B115" t="s">
        <v>2014</v>
      </c>
      <c r="C115" t="s">
        <v>1078</v>
      </c>
      <c r="D115">
        <v>32.183999999999997</v>
      </c>
      <c r="E115">
        <v>348</v>
      </c>
      <c r="F115">
        <v>192</v>
      </c>
      <c r="G115">
        <v>16</v>
      </c>
      <c r="H115">
        <v>300</v>
      </c>
      <c r="I115">
        <v>1280</v>
      </c>
      <c r="J115">
        <v>10</v>
      </c>
      <c r="K115">
        <v>334</v>
      </c>
      <c r="L115" s="18">
        <v>2.6299999999999999E-41</v>
      </c>
      <c r="M115">
        <v>149</v>
      </c>
    </row>
    <row r="116" spans="1:13" x14ac:dyDescent="0.3">
      <c r="A116" t="s">
        <v>2100</v>
      </c>
      <c r="B116" t="s">
        <v>1147</v>
      </c>
      <c r="C116" t="s">
        <v>1148</v>
      </c>
      <c r="D116">
        <v>37.5</v>
      </c>
      <c r="E116">
        <v>112</v>
      </c>
      <c r="F116">
        <v>66</v>
      </c>
      <c r="G116">
        <v>3</v>
      </c>
      <c r="H116">
        <v>685</v>
      </c>
      <c r="I116">
        <v>356</v>
      </c>
      <c r="J116">
        <v>1121</v>
      </c>
      <c r="K116">
        <v>1230</v>
      </c>
      <c r="L116" s="18">
        <v>5.5500000000000002E-17</v>
      </c>
      <c r="M116">
        <v>78.2</v>
      </c>
    </row>
    <row r="117" spans="1:13" x14ac:dyDescent="0.3">
      <c r="A117" t="s">
        <v>1943</v>
      </c>
      <c r="B117" t="s">
        <v>1944</v>
      </c>
      <c r="C117" t="s">
        <v>910</v>
      </c>
      <c r="D117">
        <v>58.084000000000003</v>
      </c>
      <c r="E117">
        <v>501</v>
      </c>
      <c r="F117">
        <v>184</v>
      </c>
      <c r="G117">
        <v>3</v>
      </c>
      <c r="H117">
        <v>2</v>
      </c>
      <c r="I117">
        <v>1498</v>
      </c>
      <c r="J117">
        <v>648</v>
      </c>
      <c r="K117">
        <v>1124</v>
      </c>
      <c r="L117">
        <v>0</v>
      </c>
      <c r="M117">
        <v>617</v>
      </c>
    </row>
    <row r="118" spans="1:13" x14ac:dyDescent="0.3">
      <c r="A118" t="s">
        <v>1984</v>
      </c>
      <c r="B118" t="s">
        <v>1985</v>
      </c>
      <c r="C118" t="s">
        <v>910</v>
      </c>
      <c r="D118">
        <v>53.125</v>
      </c>
      <c r="E118">
        <v>192</v>
      </c>
      <c r="F118">
        <v>84</v>
      </c>
      <c r="G118">
        <v>2</v>
      </c>
      <c r="H118">
        <v>1912</v>
      </c>
      <c r="I118">
        <v>2487</v>
      </c>
      <c r="J118">
        <v>32</v>
      </c>
      <c r="K118">
        <v>217</v>
      </c>
      <c r="L118" s="18">
        <v>1.04E-65</v>
      </c>
      <c r="M118">
        <v>218</v>
      </c>
    </row>
    <row r="119" spans="1:13" x14ac:dyDescent="0.3">
      <c r="A119" t="s">
        <v>1988</v>
      </c>
      <c r="B119" t="s">
        <v>1989</v>
      </c>
      <c r="C119" t="s">
        <v>910</v>
      </c>
      <c r="D119">
        <v>44.354999999999997</v>
      </c>
      <c r="E119">
        <v>248</v>
      </c>
      <c r="F119">
        <v>98</v>
      </c>
      <c r="G119">
        <v>5</v>
      </c>
      <c r="H119">
        <v>794</v>
      </c>
      <c r="I119">
        <v>1429</v>
      </c>
      <c r="J119">
        <v>100</v>
      </c>
      <c r="K119">
        <v>343</v>
      </c>
      <c r="L119" s="18">
        <v>1.48E-60</v>
      </c>
      <c r="M119">
        <v>203</v>
      </c>
    </row>
    <row r="120" spans="1:13" x14ac:dyDescent="0.3">
      <c r="A120" t="s">
        <v>1993</v>
      </c>
      <c r="B120" t="s">
        <v>1994</v>
      </c>
      <c r="C120" t="s">
        <v>910</v>
      </c>
      <c r="D120">
        <v>30.184999999999999</v>
      </c>
      <c r="E120">
        <v>540</v>
      </c>
      <c r="F120">
        <v>273</v>
      </c>
      <c r="G120">
        <v>23</v>
      </c>
      <c r="H120">
        <v>2</v>
      </c>
      <c r="I120">
        <v>1471</v>
      </c>
      <c r="J120">
        <v>432</v>
      </c>
      <c r="K120">
        <v>917</v>
      </c>
      <c r="L120" s="18">
        <v>7.6499999999999996E-55</v>
      </c>
      <c r="M120">
        <v>197</v>
      </c>
    </row>
    <row r="121" spans="1:13" x14ac:dyDescent="0.3">
      <c r="A121" t="s">
        <v>2011</v>
      </c>
      <c r="B121" t="s">
        <v>2012</v>
      </c>
      <c r="C121" t="s">
        <v>910</v>
      </c>
      <c r="D121">
        <v>42.927</v>
      </c>
      <c r="E121">
        <v>205</v>
      </c>
      <c r="F121">
        <v>93</v>
      </c>
      <c r="G121">
        <v>6</v>
      </c>
      <c r="H121">
        <v>1</v>
      </c>
      <c r="I121">
        <v>603</v>
      </c>
      <c r="J121">
        <v>167</v>
      </c>
      <c r="K121">
        <v>351</v>
      </c>
      <c r="L121" s="18">
        <v>5.0500000000000002E-46</v>
      </c>
      <c r="M121">
        <v>160</v>
      </c>
    </row>
    <row r="122" spans="1:13" x14ac:dyDescent="0.3">
      <c r="A122" t="s">
        <v>2022</v>
      </c>
      <c r="B122" t="s">
        <v>1243</v>
      </c>
      <c r="C122" t="s">
        <v>910</v>
      </c>
      <c r="D122">
        <v>31.959</v>
      </c>
      <c r="E122">
        <v>194</v>
      </c>
      <c r="F122">
        <v>118</v>
      </c>
      <c r="G122">
        <v>3</v>
      </c>
      <c r="H122">
        <v>147</v>
      </c>
      <c r="I122">
        <v>719</v>
      </c>
      <c r="J122">
        <v>28</v>
      </c>
      <c r="K122">
        <v>210</v>
      </c>
      <c r="L122" s="18">
        <v>4.6400000000000001E-36</v>
      </c>
      <c r="M122">
        <v>133</v>
      </c>
    </row>
    <row r="123" spans="1:13" x14ac:dyDescent="0.3">
      <c r="A123" t="s">
        <v>2035</v>
      </c>
      <c r="B123" t="s">
        <v>1300</v>
      </c>
      <c r="C123" t="s">
        <v>910</v>
      </c>
      <c r="D123">
        <v>67.647000000000006</v>
      </c>
      <c r="E123">
        <v>68</v>
      </c>
      <c r="F123">
        <v>22</v>
      </c>
      <c r="G123">
        <v>0</v>
      </c>
      <c r="H123">
        <v>344</v>
      </c>
      <c r="I123">
        <v>547</v>
      </c>
      <c r="J123">
        <v>199</v>
      </c>
      <c r="K123">
        <v>266</v>
      </c>
      <c r="L123" s="18">
        <v>2.2799999999999999E-26</v>
      </c>
      <c r="M123">
        <v>107</v>
      </c>
    </row>
    <row r="124" spans="1:13" x14ac:dyDescent="0.3">
      <c r="A124" t="s">
        <v>2077</v>
      </c>
      <c r="B124" t="s">
        <v>2078</v>
      </c>
      <c r="C124" t="s">
        <v>910</v>
      </c>
      <c r="D124">
        <v>42.636000000000003</v>
      </c>
      <c r="E124">
        <v>129</v>
      </c>
      <c r="F124">
        <v>38</v>
      </c>
      <c r="G124">
        <v>4</v>
      </c>
      <c r="H124">
        <v>533</v>
      </c>
      <c r="I124">
        <v>913</v>
      </c>
      <c r="J124">
        <v>5</v>
      </c>
      <c r="K124">
        <v>99</v>
      </c>
      <c r="L124" s="18">
        <v>6.2899999999999998E-19</v>
      </c>
      <c r="M124">
        <v>90.9</v>
      </c>
    </row>
    <row r="125" spans="1:13" x14ac:dyDescent="0.3">
      <c r="A125" t="s">
        <v>2130</v>
      </c>
      <c r="B125" t="s">
        <v>948</v>
      </c>
      <c r="C125" t="s">
        <v>910</v>
      </c>
      <c r="D125">
        <v>32.847000000000001</v>
      </c>
      <c r="E125">
        <v>137</v>
      </c>
      <c r="F125">
        <v>87</v>
      </c>
      <c r="G125">
        <v>2</v>
      </c>
      <c r="H125">
        <v>3196</v>
      </c>
      <c r="I125">
        <v>3591</v>
      </c>
      <c r="J125">
        <v>787</v>
      </c>
      <c r="K125">
        <v>923</v>
      </c>
      <c r="L125" s="18">
        <v>7.6399999999999995E-15</v>
      </c>
      <c r="M125">
        <v>78.599999999999994</v>
      </c>
    </row>
    <row r="126" spans="1:13" x14ac:dyDescent="0.3">
      <c r="A126" t="s">
        <v>2159</v>
      </c>
      <c r="B126" t="s">
        <v>2160</v>
      </c>
      <c r="C126" t="s">
        <v>910</v>
      </c>
      <c r="D126">
        <v>30.061</v>
      </c>
      <c r="E126">
        <v>163</v>
      </c>
      <c r="F126">
        <v>99</v>
      </c>
      <c r="G126">
        <v>5</v>
      </c>
      <c r="H126">
        <v>365</v>
      </c>
      <c r="I126">
        <v>838</v>
      </c>
      <c r="J126">
        <v>12</v>
      </c>
      <c r="K126">
        <v>164</v>
      </c>
      <c r="L126" s="18">
        <v>3.1800000000000002E-12</v>
      </c>
      <c r="M126">
        <v>62.4</v>
      </c>
    </row>
    <row r="127" spans="1:13" x14ac:dyDescent="0.3">
      <c r="A127" t="s">
        <v>2169</v>
      </c>
      <c r="B127" t="s">
        <v>2170</v>
      </c>
      <c r="C127" t="s">
        <v>910</v>
      </c>
      <c r="D127">
        <v>33.802999999999997</v>
      </c>
      <c r="E127">
        <v>213</v>
      </c>
      <c r="F127">
        <v>90</v>
      </c>
      <c r="G127">
        <v>5</v>
      </c>
      <c r="H127">
        <v>120</v>
      </c>
      <c r="I127">
        <v>740</v>
      </c>
      <c r="J127">
        <v>76</v>
      </c>
      <c r="K127">
        <v>243</v>
      </c>
      <c r="L127" s="18">
        <v>3.0300000000000001E-11</v>
      </c>
      <c r="M127">
        <v>62.4</v>
      </c>
    </row>
    <row r="128" spans="1:13" x14ac:dyDescent="0.3">
      <c r="A128" t="s">
        <v>2196</v>
      </c>
      <c r="B128" t="s">
        <v>1372</v>
      </c>
      <c r="C128" t="s">
        <v>910</v>
      </c>
      <c r="D128">
        <v>29.878</v>
      </c>
      <c r="E128">
        <v>164</v>
      </c>
      <c r="F128">
        <v>97</v>
      </c>
      <c r="G128">
        <v>5</v>
      </c>
      <c r="H128">
        <v>980</v>
      </c>
      <c r="I128">
        <v>1432</v>
      </c>
      <c r="J128">
        <v>47</v>
      </c>
      <c r="K128">
        <v>205</v>
      </c>
      <c r="L128" s="18">
        <v>1.09E-9</v>
      </c>
      <c r="M128">
        <v>58.5</v>
      </c>
    </row>
    <row r="129" spans="1:13" x14ac:dyDescent="0.3">
      <c r="A129" t="s">
        <v>2219</v>
      </c>
      <c r="B129" t="s">
        <v>2220</v>
      </c>
      <c r="C129" t="s">
        <v>910</v>
      </c>
      <c r="D129">
        <v>63.332999999999998</v>
      </c>
      <c r="E129">
        <v>60</v>
      </c>
      <c r="F129">
        <v>21</v>
      </c>
      <c r="G129">
        <v>1</v>
      </c>
      <c r="H129">
        <v>3</v>
      </c>
      <c r="I129">
        <v>179</v>
      </c>
      <c r="J129">
        <v>154</v>
      </c>
      <c r="K129">
        <v>213</v>
      </c>
      <c r="L129" s="18">
        <v>1.02E-8</v>
      </c>
      <c r="M129">
        <v>52.4</v>
      </c>
    </row>
    <row r="130" spans="1:13" x14ac:dyDescent="0.3">
      <c r="A130" t="s">
        <v>2225</v>
      </c>
      <c r="B130" t="s">
        <v>2226</v>
      </c>
      <c r="C130" t="s">
        <v>910</v>
      </c>
      <c r="D130">
        <v>37.975000000000001</v>
      </c>
      <c r="E130">
        <v>79</v>
      </c>
      <c r="F130">
        <v>35</v>
      </c>
      <c r="G130">
        <v>3</v>
      </c>
      <c r="H130">
        <v>333</v>
      </c>
      <c r="I130">
        <v>548</v>
      </c>
      <c r="J130">
        <v>23</v>
      </c>
      <c r="K130">
        <v>94</v>
      </c>
      <c r="L130" s="18">
        <v>2.3899999999999999E-8</v>
      </c>
      <c r="M130">
        <v>53.9</v>
      </c>
    </row>
    <row r="131" spans="1:13" x14ac:dyDescent="0.3">
      <c r="A131" t="s">
        <v>2255</v>
      </c>
      <c r="B131" t="s">
        <v>2256</v>
      </c>
      <c r="C131" t="s">
        <v>910</v>
      </c>
      <c r="D131">
        <v>20</v>
      </c>
      <c r="E131">
        <v>160</v>
      </c>
      <c r="F131">
        <v>95</v>
      </c>
      <c r="G131">
        <v>4</v>
      </c>
      <c r="H131">
        <v>214</v>
      </c>
      <c r="I131">
        <v>603</v>
      </c>
      <c r="J131">
        <v>26</v>
      </c>
      <c r="K131">
        <v>182</v>
      </c>
      <c r="L131" s="18">
        <v>3.5499999999999999E-7</v>
      </c>
      <c r="M131">
        <v>47.8</v>
      </c>
    </row>
    <row r="132" spans="1:13" x14ac:dyDescent="0.3">
      <c r="A132" t="s">
        <v>2275</v>
      </c>
      <c r="B132" t="s">
        <v>2276</v>
      </c>
      <c r="C132" t="s">
        <v>910</v>
      </c>
      <c r="D132">
        <v>20.442</v>
      </c>
      <c r="E132">
        <v>181</v>
      </c>
      <c r="F132">
        <v>120</v>
      </c>
      <c r="G132">
        <v>3</v>
      </c>
      <c r="H132">
        <v>107</v>
      </c>
      <c r="I132">
        <v>577</v>
      </c>
      <c r="J132">
        <v>67</v>
      </c>
      <c r="K132">
        <v>247</v>
      </c>
      <c r="L132" s="18">
        <v>1.1400000000000001E-6</v>
      </c>
      <c r="M132">
        <v>41.2</v>
      </c>
    </row>
    <row r="133" spans="1:13" x14ac:dyDescent="0.3">
      <c r="A133" t="s">
        <v>2280</v>
      </c>
      <c r="B133" t="s">
        <v>2281</v>
      </c>
      <c r="C133" t="s">
        <v>910</v>
      </c>
      <c r="D133">
        <v>25.675999999999998</v>
      </c>
      <c r="E133">
        <v>222</v>
      </c>
      <c r="F133">
        <v>118</v>
      </c>
      <c r="G133">
        <v>11</v>
      </c>
      <c r="H133">
        <v>3</v>
      </c>
      <c r="I133">
        <v>557</v>
      </c>
      <c r="J133">
        <v>7</v>
      </c>
      <c r="K133">
        <v>218</v>
      </c>
      <c r="L133" s="18">
        <v>1.55E-6</v>
      </c>
      <c r="M133">
        <v>47.8</v>
      </c>
    </row>
    <row r="134" spans="1:13" x14ac:dyDescent="0.3">
      <c r="A134" t="s">
        <v>2295</v>
      </c>
      <c r="B134" t="s">
        <v>2296</v>
      </c>
      <c r="C134" t="s">
        <v>910</v>
      </c>
      <c r="D134">
        <v>34.343000000000004</v>
      </c>
      <c r="E134">
        <v>99</v>
      </c>
      <c r="F134">
        <v>58</v>
      </c>
      <c r="G134">
        <v>1</v>
      </c>
      <c r="H134">
        <v>16</v>
      </c>
      <c r="I134">
        <v>312</v>
      </c>
      <c r="J134">
        <v>1422</v>
      </c>
      <c r="K134">
        <v>1513</v>
      </c>
      <c r="L134" s="18">
        <v>2.7300000000000001E-6</v>
      </c>
      <c r="M134">
        <v>51.2</v>
      </c>
    </row>
    <row r="135" spans="1:13" x14ac:dyDescent="0.3">
      <c r="A135" t="s">
        <v>2305</v>
      </c>
      <c r="B135" t="s">
        <v>2306</v>
      </c>
      <c r="C135" t="s">
        <v>910</v>
      </c>
      <c r="D135">
        <v>39.683</v>
      </c>
      <c r="E135">
        <v>63</v>
      </c>
      <c r="F135">
        <v>36</v>
      </c>
      <c r="G135">
        <v>2</v>
      </c>
      <c r="H135">
        <v>315</v>
      </c>
      <c r="I135">
        <v>503</v>
      </c>
      <c r="J135">
        <v>16</v>
      </c>
      <c r="K135">
        <v>76</v>
      </c>
      <c r="L135" s="18">
        <v>3.8500000000000004E-6</v>
      </c>
      <c r="M135">
        <v>47</v>
      </c>
    </row>
    <row r="136" spans="1:13" x14ac:dyDescent="0.3">
      <c r="A136" t="s">
        <v>2329</v>
      </c>
      <c r="B136" t="s">
        <v>1486</v>
      </c>
      <c r="C136" t="s">
        <v>910</v>
      </c>
      <c r="D136">
        <v>25.742999999999999</v>
      </c>
      <c r="E136">
        <v>101</v>
      </c>
      <c r="F136">
        <v>71</v>
      </c>
      <c r="G136">
        <v>1</v>
      </c>
      <c r="H136">
        <v>117</v>
      </c>
      <c r="I136">
        <v>419</v>
      </c>
      <c r="J136">
        <v>1</v>
      </c>
      <c r="K136">
        <v>97</v>
      </c>
      <c r="L136" s="18">
        <v>6.9299999999999997E-6</v>
      </c>
      <c r="M136">
        <v>44.3</v>
      </c>
    </row>
    <row r="137" spans="1:13" x14ac:dyDescent="0.3">
      <c r="A137" t="s">
        <v>2066</v>
      </c>
      <c r="B137" t="s">
        <v>2067</v>
      </c>
      <c r="C137" t="s">
        <v>772</v>
      </c>
      <c r="D137">
        <v>26.274999999999999</v>
      </c>
      <c r="E137">
        <v>510</v>
      </c>
      <c r="F137">
        <v>273</v>
      </c>
      <c r="G137">
        <v>26</v>
      </c>
      <c r="H137">
        <v>177</v>
      </c>
      <c r="I137">
        <v>1568</v>
      </c>
      <c r="J137">
        <v>955</v>
      </c>
      <c r="K137">
        <v>1407</v>
      </c>
      <c r="L137" s="18">
        <v>9.0799999999999999E-21</v>
      </c>
      <c r="M137">
        <v>98.6</v>
      </c>
    </row>
    <row r="138" spans="1:13" x14ac:dyDescent="0.3">
      <c r="A138" t="s">
        <v>2075</v>
      </c>
      <c r="B138" t="s">
        <v>2076</v>
      </c>
      <c r="C138" t="s">
        <v>772</v>
      </c>
      <c r="D138">
        <v>28.234999999999999</v>
      </c>
      <c r="E138">
        <v>340</v>
      </c>
      <c r="F138">
        <v>199</v>
      </c>
      <c r="G138">
        <v>15</v>
      </c>
      <c r="H138">
        <v>567</v>
      </c>
      <c r="I138">
        <v>1520</v>
      </c>
      <c r="J138">
        <v>837</v>
      </c>
      <c r="K138">
        <v>1153</v>
      </c>
      <c r="L138" s="18">
        <v>2.3400000000000002E-19</v>
      </c>
      <c r="M138">
        <v>90.5</v>
      </c>
    </row>
    <row r="139" spans="1:13" x14ac:dyDescent="0.3">
      <c r="A139" t="s">
        <v>2149</v>
      </c>
      <c r="B139" t="s">
        <v>2150</v>
      </c>
      <c r="C139" t="s">
        <v>772</v>
      </c>
      <c r="D139">
        <v>24.795000000000002</v>
      </c>
      <c r="E139">
        <v>488</v>
      </c>
      <c r="F139">
        <v>291</v>
      </c>
      <c r="G139">
        <v>20</v>
      </c>
      <c r="H139">
        <v>202</v>
      </c>
      <c r="I139">
        <v>1527</v>
      </c>
      <c r="J139">
        <v>3022</v>
      </c>
      <c r="K139">
        <v>3479</v>
      </c>
      <c r="L139" s="18">
        <v>1.4100000000000001E-12</v>
      </c>
      <c r="M139">
        <v>69.7</v>
      </c>
    </row>
    <row r="140" spans="1:13" x14ac:dyDescent="0.3">
      <c r="A140" t="s">
        <v>2239</v>
      </c>
      <c r="B140" t="s">
        <v>1896</v>
      </c>
      <c r="C140" t="s">
        <v>772</v>
      </c>
      <c r="D140">
        <v>23.739000000000001</v>
      </c>
      <c r="E140">
        <v>337</v>
      </c>
      <c r="F140">
        <v>149</v>
      </c>
      <c r="G140">
        <v>13</v>
      </c>
      <c r="H140">
        <v>653</v>
      </c>
      <c r="I140">
        <v>1348</v>
      </c>
      <c r="J140">
        <v>1192</v>
      </c>
      <c r="K140">
        <v>1525</v>
      </c>
      <c r="L140" s="18">
        <v>8.1899999999999999E-8</v>
      </c>
      <c r="M140">
        <v>53.9</v>
      </c>
    </row>
    <row r="141" spans="1:13" x14ac:dyDescent="0.3">
      <c r="A141" t="s">
        <v>2300</v>
      </c>
      <c r="B141" t="s">
        <v>2301</v>
      </c>
      <c r="C141" t="s">
        <v>772</v>
      </c>
      <c r="D141">
        <v>26.23</v>
      </c>
      <c r="E141">
        <v>183</v>
      </c>
      <c r="F141">
        <v>102</v>
      </c>
      <c r="G141">
        <v>4</v>
      </c>
      <c r="H141">
        <v>1368</v>
      </c>
      <c r="I141">
        <v>1853</v>
      </c>
      <c r="J141">
        <v>88</v>
      </c>
      <c r="K141">
        <v>258</v>
      </c>
      <c r="L141" s="18">
        <v>3.1700000000000001E-6</v>
      </c>
      <c r="M141">
        <v>49.3</v>
      </c>
    </row>
    <row r="142" spans="1:13" x14ac:dyDescent="0.3">
      <c r="A142" t="s">
        <v>2312</v>
      </c>
      <c r="B142" t="s">
        <v>2313</v>
      </c>
      <c r="C142" t="s">
        <v>772</v>
      </c>
      <c r="D142">
        <v>22.367999999999999</v>
      </c>
      <c r="E142">
        <v>228</v>
      </c>
      <c r="F142">
        <v>141</v>
      </c>
      <c r="G142">
        <v>8</v>
      </c>
      <c r="H142">
        <v>1399</v>
      </c>
      <c r="I142">
        <v>770</v>
      </c>
      <c r="J142">
        <v>1027</v>
      </c>
      <c r="K142">
        <v>1236</v>
      </c>
      <c r="L142" s="18">
        <v>4.6299999999999997E-6</v>
      </c>
      <c r="M142">
        <v>48.1</v>
      </c>
    </row>
    <row r="143" spans="1:13" x14ac:dyDescent="0.3">
      <c r="A143" t="s">
        <v>2207</v>
      </c>
      <c r="B143" t="s">
        <v>2208</v>
      </c>
      <c r="C143" t="s">
        <v>1348</v>
      </c>
      <c r="D143">
        <v>27.736999999999998</v>
      </c>
      <c r="E143">
        <v>274</v>
      </c>
      <c r="F143">
        <v>144</v>
      </c>
      <c r="G143">
        <v>11</v>
      </c>
      <c r="H143">
        <v>4532</v>
      </c>
      <c r="I143">
        <v>5221</v>
      </c>
      <c r="J143">
        <v>253</v>
      </c>
      <c r="K143">
        <v>516</v>
      </c>
      <c r="L143" s="18">
        <v>2.5800000000000002E-9</v>
      </c>
      <c r="M143">
        <v>61.2</v>
      </c>
    </row>
    <row r="144" spans="1:13" x14ac:dyDescent="0.3">
      <c r="A144" t="s">
        <v>2257</v>
      </c>
      <c r="B144" t="s">
        <v>2258</v>
      </c>
      <c r="C144" t="s">
        <v>1357</v>
      </c>
      <c r="D144">
        <v>44.231000000000002</v>
      </c>
      <c r="E144">
        <v>52</v>
      </c>
      <c r="F144">
        <v>28</v>
      </c>
      <c r="G144">
        <v>1</v>
      </c>
      <c r="H144">
        <v>2378</v>
      </c>
      <c r="I144">
        <v>2530</v>
      </c>
      <c r="J144">
        <v>116</v>
      </c>
      <c r="K144">
        <v>167</v>
      </c>
      <c r="L144" s="18">
        <v>3.8500000000000002E-7</v>
      </c>
      <c r="M144">
        <v>52.4</v>
      </c>
    </row>
    <row r="145" spans="1:13" x14ac:dyDescent="0.3">
      <c r="A145" t="s">
        <v>2237</v>
      </c>
      <c r="B145" t="s">
        <v>2238</v>
      </c>
      <c r="C145" t="s">
        <v>987</v>
      </c>
      <c r="D145">
        <v>27.17</v>
      </c>
      <c r="E145">
        <v>265</v>
      </c>
      <c r="F145">
        <v>170</v>
      </c>
      <c r="G145">
        <v>8</v>
      </c>
      <c r="H145">
        <v>1318</v>
      </c>
      <c r="I145">
        <v>2055</v>
      </c>
      <c r="J145">
        <v>542</v>
      </c>
      <c r="K145">
        <v>802</v>
      </c>
      <c r="L145" s="18">
        <v>7.6599999999999998E-8</v>
      </c>
      <c r="M145">
        <v>55.5</v>
      </c>
    </row>
    <row r="146" spans="1:13" x14ac:dyDescent="0.3">
      <c r="A146" t="s">
        <v>2323</v>
      </c>
      <c r="B146" t="s">
        <v>2324</v>
      </c>
      <c r="C146" t="s">
        <v>987</v>
      </c>
      <c r="D146">
        <v>26.984000000000002</v>
      </c>
      <c r="E146">
        <v>189</v>
      </c>
      <c r="F146">
        <v>124</v>
      </c>
      <c r="G146">
        <v>4</v>
      </c>
      <c r="H146">
        <v>448</v>
      </c>
      <c r="I146">
        <v>972</v>
      </c>
      <c r="J146">
        <v>236</v>
      </c>
      <c r="K146">
        <v>424</v>
      </c>
      <c r="L146" s="18">
        <v>5.22E-6</v>
      </c>
      <c r="M146">
        <v>48.1</v>
      </c>
    </row>
    <row r="147" spans="1:13" x14ac:dyDescent="0.3">
      <c r="A147" t="s">
        <v>2332</v>
      </c>
      <c r="B147" t="s">
        <v>2333</v>
      </c>
      <c r="C147" t="s">
        <v>1436</v>
      </c>
      <c r="D147">
        <v>25.079000000000001</v>
      </c>
      <c r="E147">
        <v>315</v>
      </c>
      <c r="F147">
        <v>178</v>
      </c>
      <c r="G147">
        <v>13</v>
      </c>
      <c r="H147">
        <v>589</v>
      </c>
      <c r="I147">
        <v>1425</v>
      </c>
      <c r="J147">
        <v>508</v>
      </c>
      <c r="K147">
        <v>800</v>
      </c>
      <c r="L147" s="18">
        <v>7.1199999999999996E-6</v>
      </c>
      <c r="M147">
        <v>47</v>
      </c>
    </row>
    <row r="148" spans="1:13" x14ac:dyDescent="0.3">
      <c r="A148" t="s">
        <v>2187</v>
      </c>
      <c r="B148" t="s">
        <v>1660</v>
      </c>
      <c r="C148" t="s">
        <v>901</v>
      </c>
      <c r="D148">
        <v>24.375</v>
      </c>
      <c r="E148">
        <v>320</v>
      </c>
      <c r="F148">
        <v>188</v>
      </c>
      <c r="G148">
        <v>16</v>
      </c>
      <c r="H148">
        <v>2248</v>
      </c>
      <c r="I148">
        <v>3081</v>
      </c>
      <c r="J148">
        <v>171</v>
      </c>
      <c r="K148">
        <v>478</v>
      </c>
      <c r="L148" s="18">
        <v>2.3000000000000001E-10</v>
      </c>
      <c r="M148">
        <v>62.8</v>
      </c>
    </row>
    <row r="149" spans="1:13" x14ac:dyDescent="0.3">
      <c r="A149" t="s">
        <v>2038</v>
      </c>
      <c r="B149" t="s">
        <v>2039</v>
      </c>
      <c r="C149" t="s">
        <v>1134</v>
      </c>
      <c r="D149">
        <v>34.194000000000003</v>
      </c>
      <c r="E149">
        <v>155</v>
      </c>
      <c r="F149">
        <v>88</v>
      </c>
      <c r="G149">
        <v>2</v>
      </c>
      <c r="H149">
        <v>1</v>
      </c>
      <c r="I149">
        <v>453</v>
      </c>
      <c r="J149">
        <v>113</v>
      </c>
      <c r="K149">
        <v>257</v>
      </c>
      <c r="L149" s="18">
        <v>6.8700000000000001E-26</v>
      </c>
      <c r="M149">
        <v>99.8</v>
      </c>
    </row>
    <row r="150" spans="1:13" x14ac:dyDescent="0.3">
      <c r="A150" t="s">
        <v>2006</v>
      </c>
      <c r="B150" t="s">
        <v>774</v>
      </c>
      <c r="C150" t="s">
        <v>775</v>
      </c>
      <c r="D150">
        <v>40.375999999999998</v>
      </c>
      <c r="E150">
        <v>213</v>
      </c>
      <c r="F150">
        <v>101</v>
      </c>
      <c r="G150">
        <v>5</v>
      </c>
      <c r="H150">
        <v>29</v>
      </c>
      <c r="I150">
        <v>613</v>
      </c>
      <c r="J150">
        <v>522</v>
      </c>
      <c r="K150">
        <v>726</v>
      </c>
      <c r="L150" s="18">
        <v>3.4000000000000003E-48</v>
      </c>
      <c r="M150">
        <v>167</v>
      </c>
    </row>
    <row r="151" spans="1:13" x14ac:dyDescent="0.3">
      <c r="A151" t="s">
        <v>2024</v>
      </c>
      <c r="B151" t="s">
        <v>1801</v>
      </c>
      <c r="C151" t="s">
        <v>775</v>
      </c>
      <c r="D151">
        <v>33.424999999999997</v>
      </c>
      <c r="E151">
        <v>362</v>
      </c>
      <c r="F151">
        <v>175</v>
      </c>
      <c r="G151">
        <v>13</v>
      </c>
      <c r="H151">
        <v>49</v>
      </c>
      <c r="I151">
        <v>1032</v>
      </c>
      <c r="J151">
        <v>613</v>
      </c>
      <c r="K151">
        <v>942</v>
      </c>
      <c r="L151" s="18">
        <v>7.5600000000000003E-35</v>
      </c>
      <c r="M151">
        <v>134</v>
      </c>
    </row>
    <row r="152" spans="1:13" x14ac:dyDescent="0.3">
      <c r="A152" t="s">
        <v>2033</v>
      </c>
      <c r="B152" t="s">
        <v>2034</v>
      </c>
      <c r="C152" t="s">
        <v>775</v>
      </c>
      <c r="D152">
        <v>23.103999999999999</v>
      </c>
      <c r="E152">
        <v>857</v>
      </c>
      <c r="F152">
        <v>517</v>
      </c>
      <c r="G152">
        <v>32</v>
      </c>
      <c r="H152">
        <v>5538</v>
      </c>
      <c r="I152">
        <v>7922</v>
      </c>
      <c r="J152">
        <v>186</v>
      </c>
      <c r="K152">
        <v>962</v>
      </c>
      <c r="L152" s="18">
        <v>3.01E-27</v>
      </c>
      <c r="M152">
        <v>121</v>
      </c>
    </row>
    <row r="153" spans="1:13" x14ac:dyDescent="0.3">
      <c r="A153" t="s">
        <v>2050</v>
      </c>
      <c r="B153" t="s">
        <v>2051</v>
      </c>
      <c r="C153" t="s">
        <v>775</v>
      </c>
      <c r="D153">
        <v>25.413</v>
      </c>
      <c r="E153">
        <v>303</v>
      </c>
      <c r="F153">
        <v>176</v>
      </c>
      <c r="G153">
        <v>9</v>
      </c>
      <c r="H153">
        <v>670</v>
      </c>
      <c r="I153">
        <v>1569</v>
      </c>
      <c r="J153">
        <v>13</v>
      </c>
      <c r="K153">
        <v>268</v>
      </c>
      <c r="L153" s="18">
        <v>3.0500000000000003E-23</v>
      </c>
      <c r="M153">
        <v>103</v>
      </c>
    </row>
    <row r="154" spans="1:13" x14ac:dyDescent="0.3">
      <c r="A154" t="s">
        <v>2137</v>
      </c>
      <c r="B154" t="s">
        <v>2138</v>
      </c>
      <c r="C154" t="s">
        <v>1270</v>
      </c>
      <c r="D154">
        <v>23.385000000000002</v>
      </c>
      <c r="E154">
        <v>449</v>
      </c>
      <c r="F154">
        <v>292</v>
      </c>
      <c r="G154">
        <v>17</v>
      </c>
      <c r="H154">
        <v>1088</v>
      </c>
      <c r="I154">
        <v>2308</v>
      </c>
      <c r="J154">
        <v>201</v>
      </c>
      <c r="K154">
        <v>639</v>
      </c>
      <c r="L154" s="18">
        <v>5.3499999999999999E-14</v>
      </c>
      <c r="M154">
        <v>76.599999999999994</v>
      </c>
    </row>
    <row r="155" spans="1:13" x14ac:dyDescent="0.3">
      <c r="A155" t="s">
        <v>2105</v>
      </c>
      <c r="B155" t="s">
        <v>2106</v>
      </c>
      <c r="C155" t="s">
        <v>778</v>
      </c>
      <c r="D155">
        <v>28.861999999999998</v>
      </c>
      <c r="E155">
        <v>246</v>
      </c>
      <c r="F155">
        <v>143</v>
      </c>
      <c r="G155">
        <v>10</v>
      </c>
      <c r="H155">
        <v>10</v>
      </c>
      <c r="I155">
        <v>708</v>
      </c>
      <c r="J155">
        <v>460</v>
      </c>
      <c r="K155">
        <v>686</v>
      </c>
      <c r="L155" s="18">
        <v>8.71E-17</v>
      </c>
      <c r="M155">
        <v>79.3</v>
      </c>
    </row>
    <row r="156" spans="1:13" x14ac:dyDescent="0.3">
      <c r="A156" t="s">
        <v>2083</v>
      </c>
      <c r="B156" t="s">
        <v>2084</v>
      </c>
      <c r="C156" t="s">
        <v>781</v>
      </c>
      <c r="D156">
        <v>26.471</v>
      </c>
      <c r="E156">
        <v>272</v>
      </c>
      <c r="F156">
        <v>145</v>
      </c>
      <c r="G156">
        <v>9</v>
      </c>
      <c r="H156">
        <v>7</v>
      </c>
      <c r="I156">
        <v>768</v>
      </c>
      <c r="J156">
        <v>449</v>
      </c>
      <c r="K156">
        <v>683</v>
      </c>
      <c r="L156" s="18">
        <v>3.1600000000000001E-18</v>
      </c>
      <c r="M156">
        <v>83.6</v>
      </c>
    </row>
    <row r="157" spans="1:13" x14ac:dyDescent="0.3">
      <c r="A157" t="s">
        <v>2109</v>
      </c>
      <c r="B157" t="s">
        <v>2110</v>
      </c>
      <c r="C157" t="s">
        <v>784</v>
      </c>
      <c r="D157">
        <v>26.4</v>
      </c>
      <c r="E157">
        <v>250</v>
      </c>
      <c r="F157">
        <v>134</v>
      </c>
      <c r="G157">
        <v>9</v>
      </c>
      <c r="H157">
        <v>27</v>
      </c>
      <c r="I157">
        <v>716</v>
      </c>
      <c r="J157">
        <v>465</v>
      </c>
      <c r="K157">
        <v>684</v>
      </c>
      <c r="L157" s="18">
        <v>5.3299999999999998E-16</v>
      </c>
      <c r="M157">
        <v>76.3</v>
      </c>
    </row>
    <row r="158" spans="1:13" x14ac:dyDescent="0.3">
      <c r="A158" t="s">
        <v>2004</v>
      </c>
      <c r="B158" t="s">
        <v>2005</v>
      </c>
      <c r="C158" t="s">
        <v>787</v>
      </c>
      <c r="D158">
        <v>27.364000000000001</v>
      </c>
      <c r="E158">
        <v>497</v>
      </c>
      <c r="F158">
        <v>279</v>
      </c>
      <c r="G158">
        <v>13</v>
      </c>
      <c r="H158">
        <v>25</v>
      </c>
      <c r="I158">
        <v>1407</v>
      </c>
      <c r="J158">
        <v>229</v>
      </c>
      <c r="K158">
        <v>679</v>
      </c>
      <c r="L158" s="18">
        <v>1.7299999999999999E-49</v>
      </c>
      <c r="M158">
        <v>178</v>
      </c>
    </row>
    <row r="159" spans="1:13" x14ac:dyDescent="0.3">
      <c r="A159" t="s">
        <v>2090</v>
      </c>
      <c r="B159" t="s">
        <v>2091</v>
      </c>
      <c r="C159" t="s">
        <v>2092</v>
      </c>
      <c r="D159">
        <v>24.855</v>
      </c>
      <c r="E159">
        <v>346</v>
      </c>
      <c r="F159">
        <v>205</v>
      </c>
      <c r="G159">
        <v>11</v>
      </c>
      <c r="H159">
        <v>304</v>
      </c>
      <c r="I159">
        <v>1221</v>
      </c>
      <c r="J159">
        <v>60</v>
      </c>
      <c r="K159">
        <v>390</v>
      </c>
      <c r="L159" s="18">
        <v>1.1399999999999999E-17</v>
      </c>
      <c r="M159">
        <v>84.3</v>
      </c>
    </row>
    <row r="160" spans="1:13" x14ac:dyDescent="0.3">
      <c r="A160" t="s">
        <v>2081</v>
      </c>
      <c r="B160" t="s">
        <v>2082</v>
      </c>
      <c r="C160" t="s">
        <v>1084</v>
      </c>
      <c r="D160">
        <v>48.148000000000003</v>
      </c>
      <c r="E160">
        <v>81</v>
      </c>
      <c r="F160">
        <v>42</v>
      </c>
      <c r="G160">
        <v>0</v>
      </c>
      <c r="H160">
        <v>1581</v>
      </c>
      <c r="I160">
        <v>1823</v>
      </c>
      <c r="J160">
        <v>1</v>
      </c>
      <c r="K160">
        <v>81</v>
      </c>
      <c r="L160" s="18">
        <v>2.1400000000000002E-18</v>
      </c>
      <c r="M160">
        <v>87.4</v>
      </c>
    </row>
    <row r="161" spans="1:13" x14ac:dyDescent="0.3">
      <c r="A161" t="s">
        <v>2203</v>
      </c>
      <c r="B161" t="s">
        <v>1418</v>
      </c>
      <c r="C161" t="s">
        <v>916</v>
      </c>
      <c r="D161">
        <v>36.734999999999999</v>
      </c>
      <c r="E161">
        <v>98</v>
      </c>
      <c r="F161">
        <v>47</v>
      </c>
      <c r="G161">
        <v>3</v>
      </c>
      <c r="H161">
        <v>1825</v>
      </c>
      <c r="I161">
        <v>1532</v>
      </c>
      <c r="J161">
        <v>89</v>
      </c>
      <c r="K161">
        <v>171</v>
      </c>
      <c r="L161" s="18">
        <v>2.0799999999999998E-9</v>
      </c>
      <c r="M161">
        <v>58.5</v>
      </c>
    </row>
    <row r="162" spans="1:13" x14ac:dyDescent="0.3">
      <c r="A162" t="s">
        <v>2252</v>
      </c>
      <c r="B162" t="s">
        <v>2253</v>
      </c>
      <c r="C162" t="s">
        <v>916</v>
      </c>
      <c r="D162">
        <v>27.167999999999999</v>
      </c>
      <c r="E162">
        <v>173</v>
      </c>
      <c r="F162">
        <v>105</v>
      </c>
      <c r="G162">
        <v>5</v>
      </c>
      <c r="H162">
        <v>481</v>
      </c>
      <c r="I162">
        <v>945</v>
      </c>
      <c r="J162">
        <v>66</v>
      </c>
      <c r="K162">
        <v>235</v>
      </c>
      <c r="L162" s="18">
        <v>1.74E-7</v>
      </c>
      <c r="M162">
        <v>51.2</v>
      </c>
    </row>
    <row r="163" spans="1:13" x14ac:dyDescent="0.3">
      <c r="A163" t="s">
        <v>2229</v>
      </c>
      <c r="B163" t="s">
        <v>2230</v>
      </c>
      <c r="C163" t="s">
        <v>2231</v>
      </c>
      <c r="D163">
        <v>22.507000000000001</v>
      </c>
      <c r="E163">
        <v>351</v>
      </c>
      <c r="F163">
        <v>219</v>
      </c>
      <c r="G163">
        <v>14</v>
      </c>
      <c r="H163">
        <v>310</v>
      </c>
      <c r="I163">
        <v>1308</v>
      </c>
      <c r="J163">
        <v>76</v>
      </c>
      <c r="K163">
        <v>391</v>
      </c>
      <c r="L163" s="18">
        <v>3.3600000000000003E-8</v>
      </c>
      <c r="M163">
        <v>53.9</v>
      </c>
    </row>
    <row r="164" spans="1:13" x14ac:dyDescent="0.3">
      <c r="A164" t="s">
        <v>1978</v>
      </c>
      <c r="B164" t="s">
        <v>1979</v>
      </c>
      <c r="C164" t="s">
        <v>790</v>
      </c>
      <c r="D164">
        <v>28.609000000000002</v>
      </c>
      <c r="E164">
        <v>755</v>
      </c>
      <c r="F164">
        <v>450</v>
      </c>
      <c r="G164">
        <v>23</v>
      </c>
      <c r="H164">
        <v>1173</v>
      </c>
      <c r="I164">
        <v>3308</v>
      </c>
      <c r="J164">
        <v>85</v>
      </c>
      <c r="K164">
        <v>793</v>
      </c>
      <c r="L164" s="18">
        <v>7.6999999999999998E-74</v>
      </c>
      <c r="M164">
        <v>270</v>
      </c>
    </row>
    <row r="165" spans="1:13" x14ac:dyDescent="0.3">
      <c r="A165" t="s">
        <v>1999</v>
      </c>
      <c r="B165" t="s">
        <v>2000</v>
      </c>
      <c r="C165" t="s">
        <v>790</v>
      </c>
      <c r="D165">
        <v>28.744</v>
      </c>
      <c r="E165">
        <v>661</v>
      </c>
      <c r="F165">
        <v>370</v>
      </c>
      <c r="G165">
        <v>20</v>
      </c>
      <c r="H165">
        <v>1859</v>
      </c>
      <c r="I165">
        <v>3565</v>
      </c>
      <c r="J165">
        <v>97</v>
      </c>
      <c r="K165">
        <v>748</v>
      </c>
      <c r="L165" s="18">
        <v>4.5799999999999998E-53</v>
      </c>
      <c r="M165">
        <v>202</v>
      </c>
    </row>
    <row r="166" spans="1:13" x14ac:dyDescent="0.3">
      <c r="A166" t="s">
        <v>2061</v>
      </c>
      <c r="B166" t="s">
        <v>1630</v>
      </c>
      <c r="C166" t="s">
        <v>1220</v>
      </c>
      <c r="D166">
        <v>30.5</v>
      </c>
      <c r="E166">
        <v>200</v>
      </c>
      <c r="F166">
        <v>106</v>
      </c>
      <c r="G166">
        <v>8</v>
      </c>
      <c r="H166">
        <v>58</v>
      </c>
      <c r="I166">
        <v>642</v>
      </c>
      <c r="J166">
        <v>15</v>
      </c>
      <c r="K166">
        <v>186</v>
      </c>
      <c r="L166" s="18">
        <v>9.5500000000000007E-22</v>
      </c>
      <c r="M166">
        <v>89</v>
      </c>
    </row>
    <row r="167" spans="1:13" x14ac:dyDescent="0.3">
      <c r="A167" t="s">
        <v>2337</v>
      </c>
      <c r="B167" t="s">
        <v>1863</v>
      </c>
      <c r="C167" t="s">
        <v>1864</v>
      </c>
      <c r="D167">
        <v>25.547000000000001</v>
      </c>
      <c r="E167">
        <v>274</v>
      </c>
      <c r="F167">
        <v>157</v>
      </c>
      <c r="G167">
        <v>9</v>
      </c>
      <c r="H167">
        <v>624</v>
      </c>
      <c r="I167">
        <v>1430</v>
      </c>
      <c r="J167">
        <v>48</v>
      </c>
      <c r="K167">
        <v>279</v>
      </c>
      <c r="L167" s="18">
        <v>7.9899999999999997E-6</v>
      </c>
      <c r="M167">
        <v>47.4</v>
      </c>
    </row>
    <row r="168" spans="1:13" x14ac:dyDescent="0.3">
      <c r="A168" t="s">
        <v>2162</v>
      </c>
      <c r="B168" t="s">
        <v>1907</v>
      </c>
      <c r="C168" t="s">
        <v>1908</v>
      </c>
      <c r="D168">
        <v>23.238</v>
      </c>
      <c r="E168">
        <v>383</v>
      </c>
      <c r="F168">
        <v>245</v>
      </c>
      <c r="G168">
        <v>12</v>
      </c>
      <c r="H168">
        <v>372</v>
      </c>
      <c r="I168">
        <v>1412</v>
      </c>
      <c r="J168">
        <v>101</v>
      </c>
      <c r="K168">
        <v>470</v>
      </c>
      <c r="L168" s="18">
        <v>4.36E-12</v>
      </c>
      <c r="M168">
        <v>67.8</v>
      </c>
    </row>
    <row r="169" spans="1:13" x14ac:dyDescent="0.3">
      <c r="A169" t="s">
        <v>2132</v>
      </c>
      <c r="B169" t="s">
        <v>2133</v>
      </c>
      <c r="C169" t="s">
        <v>969</v>
      </c>
      <c r="D169">
        <v>27.07</v>
      </c>
      <c r="E169">
        <v>314</v>
      </c>
      <c r="F169">
        <v>183</v>
      </c>
      <c r="G169">
        <v>16</v>
      </c>
      <c r="H169">
        <v>30</v>
      </c>
      <c r="I169">
        <v>896</v>
      </c>
      <c r="J169">
        <v>219</v>
      </c>
      <c r="K169">
        <v>511</v>
      </c>
      <c r="L169" s="18">
        <v>3.4E-14</v>
      </c>
      <c r="M169">
        <v>72.8</v>
      </c>
    </row>
    <row r="170" spans="1:13" x14ac:dyDescent="0.3">
      <c r="A170" t="s">
        <v>2222</v>
      </c>
      <c r="B170" t="s">
        <v>2223</v>
      </c>
      <c r="C170" t="s">
        <v>1099</v>
      </c>
      <c r="D170">
        <v>24.026</v>
      </c>
      <c r="E170">
        <v>308</v>
      </c>
      <c r="F170">
        <v>195</v>
      </c>
      <c r="G170">
        <v>13</v>
      </c>
      <c r="H170">
        <v>233</v>
      </c>
      <c r="I170">
        <v>1096</v>
      </c>
      <c r="J170">
        <v>279</v>
      </c>
      <c r="K170">
        <v>567</v>
      </c>
      <c r="L170" s="18">
        <v>1.2299999999999999E-8</v>
      </c>
      <c r="M170">
        <v>56.6</v>
      </c>
    </row>
    <row r="171" spans="1:13" x14ac:dyDescent="0.3">
      <c r="A171" t="s">
        <v>2241</v>
      </c>
      <c r="B171" t="s">
        <v>2242</v>
      </c>
      <c r="C171" t="s">
        <v>1099</v>
      </c>
      <c r="D171">
        <v>24.861999999999998</v>
      </c>
      <c r="E171">
        <v>362</v>
      </c>
      <c r="F171">
        <v>176</v>
      </c>
      <c r="G171">
        <v>17</v>
      </c>
      <c r="H171">
        <v>4570</v>
      </c>
      <c r="I171">
        <v>5601</v>
      </c>
      <c r="J171">
        <v>8</v>
      </c>
      <c r="K171">
        <v>291</v>
      </c>
      <c r="L171" s="18">
        <v>9.3100000000000006E-8</v>
      </c>
      <c r="M171">
        <v>54.7</v>
      </c>
    </row>
    <row r="172" spans="1:13" x14ac:dyDescent="0.3">
      <c r="A172" t="s">
        <v>2032</v>
      </c>
      <c r="B172" t="s">
        <v>1453</v>
      </c>
      <c r="C172" t="s">
        <v>1454</v>
      </c>
      <c r="D172">
        <v>37.661999999999999</v>
      </c>
      <c r="E172">
        <v>154</v>
      </c>
      <c r="F172">
        <v>87</v>
      </c>
      <c r="G172">
        <v>4</v>
      </c>
      <c r="H172">
        <v>362</v>
      </c>
      <c r="I172">
        <v>805</v>
      </c>
      <c r="J172">
        <v>27</v>
      </c>
      <c r="K172">
        <v>177</v>
      </c>
      <c r="L172" s="18">
        <v>1.9300000000000001E-28</v>
      </c>
      <c r="M172">
        <v>113</v>
      </c>
    </row>
    <row r="173" spans="1:13" x14ac:dyDescent="0.3">
      <c r="A173" t="s">
        <v>1932</v>
      </c>
      <c r="B173" t="s">
        <v>1635</v>
      </c>
      <c r="C173" t="s">
        <v>793</v>
      </c>
      <c r="D173">
        <v>43.133000000000003</v>
      </c>
      <c r="E173">
        <v>881</v>
      </c>
      <c r="F173">
        <v>422</v>
      </c>
      <c r="G173">
        <v>21</v>
      </c>
      <c r="H173">
        <v>1041</v>
      </c>
      <c r="I173">
        <v>3500</v>
      </c>
      <c r="J173">
        <v>701</v>
      </c>
      <c r="K173">
        <v>1563</v>
      </c>
      <c r="L173">
        <v>0</v>
      </c>
      <c r="M173">
        <v>653</v>
      </c>
    </row>
    <row r="174" spans="1:13" x14ac:dyDescent="0.3">
      <c r="A174" t="s">
        <v>1960</v>
      </c>
      <c r="B174" t="s">
        <v>1961</v>
      </c>
      <c r="C174" t="s">
        <v>793</v>
      </c>
      <c r="D174">
        <v>32.328000000000003</v>
      </c>
      <c r="E174">
        <v>597</v>
      </c>
      <c r="F174">
        <v>345</v>
      </c>
      <c r="G174">
        <v>24</v>
      </c>
      <c r="H174">
        <v>1192</v>
      </c>
      <c r="I174">
        <v>2862</v>
      </c>
      <c r="J174">
        <v>78</v>
      </c>
      <c r="K174">
        <v>655</v>
      </c>
      <c r="L174" s="18">
        <v>8.8600000000000001E-124</v>
      </c>
      <c r="M174">
        <v>259</v>
      </c>
    </row>
    <row r="175" spans="1:13" x14ac:dyDescent="0.3">
      <c r="A175" t="s">
        <v>2027</v>
      </c>
      <c r="B175" t="s">
        <v>1314</v>
      </c>
      <c r="C175" t="s">
        <v>934</v>
      </c>
      <c r="D175">
        <v>27.515000000000001</v>
      </c>
      <c r="E175">
        <v>487</v>
      </c>
      <c r="F175">
        <v>298</v>
      </c>
      <c r="G175">
        <v>17</v>
      </c>
      <c r="H175">
        <v>341</v>
      </c>
      <c r="I175">
        <v>1732</v>
      </c>
      <c r="J175">
        <v>10</v>
      </c>
      <c r="K175">
        <v>464</v>
      </c>
      <c r="L175" s="18">
        <v>2.3100000000000001E-31</v>
      </c>
      <c r="M175">
        <v>128</v>
      </c>
    </row>
    <row r="176" spans="1:13" x14ac:dyDescent="0.3">
      <c r="A176" t="s">
        <v>2023</v>
      </c>
      <c r="B176" t="s">
        <v>1632</v>
      </c>
      <c r="C176" t="s">
        <v>1633</v>
      </c>
      <c r="D176">
        <v>24.39</v>
      </c>
      <c r="E176">
        <v>492</v>
      </c>
      <c r="F176">
        <v>319</v>
      </c>
      <c r="G176">
        <v>15</v>
      </c>
      <c r="H176">
        <v>755</v>
      </c>
      <c r="I176">
        <v>2107</v>
      </c>
      <c r="J176">
        <v>32</v>
      </c>
      <c r="K176">
        <v>511</v>
      </c>
      <c r="L176" s="18">
        <v>2.7499999999999999E-35</v>
      </c>
      <c r="M176">
        <v>141</v>
      </c>
    </row>
    <row r="177" spans="1:13" x14ac:dyDescent="0.3">
      <c r="A177" t="s">
        <v>2157</v>
      </c>
      <c r="B177" t="s">
        <v>1543</v>
      </c>
      <c r="C177" t="s">
        <v>2158</v>
      </c>
      <c r="D177">
        <v>21.036000000000001</v>
      </c>
      <c r="E177">
        <v>309</v>
      </c>
      <c r="F177">
        <v>221</v>
      </c>
      <c r="G177">
        <v>9</v>
      </c>
      <c r="H177">
        <v>43</v>
      </c>
      <c r="I177">
        <v>936</v>
      </c>
      <c r="J177">
        <v>493</v>
      </c>
      <c r="K177">
        <v>789</v>
      </c>
      <c r="L177" s="18">
        <v>3.1800000000000002E-12</v>
      </c>
      <c r="M177">
        <v>60.5</v>
      </c>
    </row>
    <row r="178" spans="1:13" x14ac:dyDescent="0.3">
      <c r="A178" t="s">
        <v>2309</v>
      </c>
      <c r="B178" t="s">
        <v>1464</v>
      </c>
      <c r="C178" t="s">
        <v>2158</v>
      </c>
      <c r="D178">
        <v>24.013999999999999</v>
      </c>
      <c r="E178">
        <v>279</v>
      </c>
      <c r="F178">
        <v>175</v>
      </c>
      <c r="G178">
        <v>10</v>
      </c>
      <c r="H178">
        <v>1180</v>
      </c>
      <c r="I178">
        <v>1944</v>
      </c>
      <c r="J178">
        <v>448</v>
      </c>
      <c r="K178">
        <v>713</v>
      </c>
      <c r="L178" s="18">
        <v>4.2200000000000003E-6</v>
      </c>
      <c r="M178">
        <v>43.1</v>
      </c>
    </row>
    <row r="179" spans="1:13" x14ac:dyDescent="0.3">
      <c r="A179" t="s">
        <v>2271</v>
      </c>
      <c r="B179" t="s">
        <v>2272</v>
      </c>
      <c r="C179" t="s">
        <v>1457</v>
      </c>
      <c r="D179">
        <v>24.405000000000001</v>
      </c>
      <c r="E179">
        <v>336</v>
      </c>
      <c r="F179">
        <v>184</v>
      </c>
      <c r="G179">
        <v>16</v>
      </c>
      <c r="H179">
        <v>1213</v>
      </c>
      <c r="I179">
        <v>2166</v>
      </c>
      <c r="J179">
        <v>20</v>
      </c>
      <c r="K179">
        <v>303</v>
      </c>
      <c r="L179" s="18">
        <v>1.0499999999999999E-6</v>
      </c>
      <c r="M179">
        <v>51.6</v>
      </c>
    </row>
    <row r="180" spans="1:13" x14ac:dyDescent="0.3">
      <c r="A180" t="s">
        <v>2015</v>
      </c>
      <c r="B180" t="s">
        <v>2016</v>
      </c>
      <c r="C180" t="s">
        <v>946</v>
      </c>
      <c r="D180">
        <v>38.462000000000003</v>
      </c>
      <c r="E180">
        <v>221</v>
      </c>
      <c r="F180">
        <v>117</v>
      </c>
      <c r="G180">
        <v>4</v>
      </c>
      <c r="H180">
        <v>74</v>
      </c>
      <c r="I180">
        <v>736</v>
      </c>
      <c r="J180">
        <v>3</v>
      </c>
      <c r="K180">
        <v>204</v>
      </c>
      <c r="L180" s="18">
        <v>4.87E-40</v>
      </c>
      <c r="M180">
        <v>140</v>
      </c>
    </row>
    <row r="181" spans="1:13" x14ac:dyDescent="0.3">
      <c r="A181" t="s">
        <v>2072</v>
      </c>
      <c r="B181" t="s">
        <v>2073</v>
      </c>
      <c r="C181" t="s">
        <v>805</v>
      </c>
      <c r="D181">
        <v>22.826000000000001</v>
      </c>
      <c r="E181">
        <v>920</v>
      </c>
      <c r="F181">
        <v>491</v>
      </c>
      <c r="G181">
        <v>29</v>
      </c>
      <c r="H181">
        <v>378</v>
      </c>
      <c r="I181">
        <v>2885</v>
      </c>
      <c r="J181">
        <v>143</v>
      </c>
      <c r="K181">
        <v>927</v>
      </c>
      <c r="L181" s="18">
        <v>1.04E-19</v>
      </c>
      <c r="M181">
        <v>94.4</v>
      </c>
    </row>
    <row r="182" spans="1:13" x14ac:dyDescent="0.3">
      <c r="A182" t="s">
        <v>1954</v>
      </c>
      <c r="B182" t="s">
        <v>1955</v>
      </c>
      <c r="C182" t="s">
        <v>886</v>
      </c>
      <c r="D182">
        <v>60.164999999999999</v>
      </c>
      <c r="E182">
        <v>364</v>
      </c>
      <c r="F182">
        <v>120</v>
      </c>
      <c r="G182">
        <v>7</v>
      </c>
      <c r="H182">
        <v>281</v>
      </c>
      <c r="I182">
        <v>1312</v>
      </c>
      <c r="J182">
        <v>14</v>
      </c>
      <c r="K182">
        <v>372</v>
      </c>
      <c r="L182" s="18">
        <v>4.3499999999999999E-138</v>
      </c>
      <c r="M182">
        <v>428</v>
      </c>
    </row>
    <row r="183" spans="1:13" x14ac:dyDescent="0.3">
      <c r="A183" t="s">
        <v>2178</v>
      </c>
      <c r="B183" t="s">
        <v>2179</v>
      </c>
      <c r="C183" t="s">
        <v>2180</v>
      </c>
      <c r="D183">
        <v>23.497</v>
      </c>
      <c r="E183">
        <v>366</v>
      </c>
      <c r="F183">
        <v>226</v>
      </c>
      <c r="G183">
        <v>11</v>
      </c>
      <c r="H183">
        <v>1187</v>
      </c>
      <c r="I183">
        <v>2233</v>
      </c>
      <c r="J183">
        <v>181</v>
      </c>
      <c r="K183">
        <v>509</v>
      </c>
      <c r="L183" s="18">
        <v>1.2400000000000001E-10</v>
      </c>
      <c r="M183">
        <v>63.2</v>
      </c>
    </row>
    <row r="184" spans="1:13" x14ac:dyDescent="0.3">
      <c r="A184" t="s">
        <v>2259</v>
      </c>
      <c r="B184" t="s">
        <v>2260</v>
      </c>
      <c r="C184" t="s">
        <v>817</v>
      </c>
      <c r="D184">
        <v>23.462</v>
      </c>
      <c r="E184">
        <v>439</v>
      </c>
      <c r="F184">
        <v>268</v>
      </c>
      <c r="G184">
        <v>16</v>
      </c>
      <c r="H184">
        <v>1200</v>
      </c>
      <c r="I184">
        <v>2435</v>
      </c>
      <c r="J184">
        <v>15</v>
      </c>
      <c r="K184">
        <v>412</v>
      </c>
      <c r="L184" s="18">
        <v>6.0200000000000002E-7</v>
      </c>
      <c r="M184">
        <v>52.4</v>
      </c>
    </row>
    <row r="185" spans="1:13" x14ac:dyDescent="0.3">
      <c r="A185" t="s">
        <v>2048</v>
      </c>
      <c r="B185" t="s">
        <v>2049</v>
      </c>
      <c r="C185" t="s">
        <v>820</v>
      </c>
      <c r="D185">
        <v>28.036999999999999</v>
      </c>
      <c r="E185">
        <v>214</v>
      </c>
      <c r="F185">
        <v>141</v>
      </c>
      <c r="G185">
        <v>3</v>
      </c>
      <c r="H185">
        <v>176</v>
      </c>
      <c r="I185">
        <v>811</v>
      </c>
      <c r="J185">
        <v>14</v>
      </c>
      <c r="K185">
        <v>216</v>
      </c>
      <c r="L185" s="18">
        <v>1.2500000000000001E-23</v>
      </c>
      <c r="M185">
        <v>98.6</v>
      </c>
    </row>
    <row r="186" spans="1:13" x14ac:dyDescent="0.3">
      <c r="A186" t="s">
        <v>2325</v>
      </c>
      <c r="B186" t="s">
        <v>1291</v>
      </c>
      <c r="C186" t="s">
        <v>2326</v>
      </c>
      <c r="D186">
        <v>25.731000000000002</v>
      </c>
      <c r="E186">
        <v>171</v>
      </c>
      <c r="F186">
        <v>106</v>
      </c>
      <c r="G186">
        <v>4</v>
      </c>
      <c r="H186">
        <v>8580</v>
      </c>
      <c r="I186">
        <v>9053</v>
      </c>
      <c r="J186">
        <v>1148</v>
      </c>
      <c r="K186">
        <v>1310</v>
      </c>
      <c r="L186" s="18">
        <v>6.1800000000000001E-6</v>
      </c>
      <c r="M186">
        <v>51.2</v>
      </c>
    </row>
    <row r="187" spans="1:13" x14ac:dyDescent="0.3">
      <c r="A187" t="s">
        <v>2064</v>
      </c>
      <c r="B187" t="s">
        <v>2065</v>
      </c>
      <c r="C187" t="s">
        <v>913</v>
      </c>
      <c r="D187">
        <v>21.821999999999999</v>
      </c>
      <c r="E187">
        <v>527</v>
      </c>
      <c r="F187">
        <v>292</v>
      </c>
      <c r="G187">
        <v>22</v>
      </c>
      <c r="H187">
        <v>138</v>
      </c>
      <c r="I187">
        <v>1412</v>
      </c>
      <c r="J187">
        <v>8</v>
      </c>
      <c r="K187">
        <v>516</v>
      </c>
      <c r="L187" s="18">
        <v>2.8200000000000002E-21</v>
      </c>
      <c r="M187">
        <v>95.1</v>
      </c>
    </row>
    <row r="188" spans="1:13" x14ac:dyDescent="0.3">
      <c r="A188" t="s">
        <v>2094</v>
      </c>
      <c r="B188" t="s">
        <v>2095</v>
      </c>
      <c r="C188" t="s">
        <v>2096</v>
      </c>
      <c r="D188">
        <v>26.870999999999999</v>
      </c>
      <c r="E188">
        <v>294</v>
      </c>
      <c r="F188">
        <v>145</v>
      </c>
      <c r="G188">
        <v>10</v>
      </c>
      <c r="H188">
        <v>419</v>
      </c>
      <c r="I188">
        <v>1234</v>
      </c>
      <c r="J188">
        <v>88</v>
      </c>
      <c r="K188">
        <v>333</v>
      </c>
      <c r="L188" s="18">
        <v>2.3999999999999999E-17</v>
      </c>
      <c r="M188">
        <v>81.599999999999994</v>
      </c>
    </row>
    <row r="189" spans="1:13" x14ac:dyDescent="0.3">
      <c r="A189" t="s">
        <v>2111</v>
      </c>
      <c r="B189" t="s">
        <v>1691</v>
      </c>
      <c r="C189" t="s">
        <v>907</v>
      </c>
      <c r="D189">
        <v>24.742000000000001</v>
      </c>
      <c r="E189">
        <v>291</v>
      </c>
      <c r="F189">
        <v>154</v>
      </c>
      <c r="G189">
        <v>12</v>
      </c>
      <c r="H189">
        <v>9</v>
      </c>
      <c r="I189">
        <v>710</v>
      </c>
      <c r="J189">
        <v>95</v>
      </c>
      <c r="K189">
        <v>377</v>
      </c>
      <c r="L189" s="18">
        <v>5.46E-16</v>
      </c>
      <c r="M189">
        <v>75.900000000000006</v>
      </c>
    </row>
    <row r="190" spans="1:13" x14ac:dyDescent="0.3">
      <c r="A190" t="s">
        <v>2058</v>
      </c>
      <c r="B190" t="s">
        <v>2059</v>
      </c>
      <c r="C190" t="s">
        <v>2060</v>
      </c>
      <c r="D190">
        <v>26.154</v>
      </c>
      <c r="E190">
        <v>260</v>
      </c>
      <c r="F190">
        <v>161</v>
      </c>
      <c r="G190">
        <v>8</v>
      </c>
      <c r="H190">
        <v>1097</v>
      </c>
      <c r="I190">
        <v>1807</v>
      </c>
      <c r="J190">
        <v>262</v>
      </c>
      <c r="K190">
        <v>513</v>
      </c>
      <c r="L190" s="18">
        <v>3.8200000000000001E-22</v>
      </c>
      <c r="M190">
        <v>99.4</v>
      </c>
    </row>
    <row r="191" spans="1:13" x14ac:dyDescent="0.3">
      <c r="A191" t="s">
        <v>2097</v>
      </c>
      <c r="B191" t="s">
        <v>1323</v>
      </c>
      <c r="C191" t="s">
        <v>1324</v>
      </c>
      <c r="D191">
        <v>28.024000000000001</v>
      </c>
      <c r="E191">
        <v>339</v>
      </c>
      <c r="F191">
        <v>176</v>
      </c>
      <c r="G191">
        <v>13</v>
      </c>
      <c r="H191">
        <v>314</v>
      </c>
      <c r="I191">
        <v>1270</v>
      </c>
      <c r="J191">
        <v>15</v>
      </c>
      <c r="K191">
        <v>305</v>
      </c>
      <c r="L191" s="18">
        <v>3.2600000000000002E-17</v>
      </c>
      <c r="M191">
        <v>85.9</v>
      </c>
    </row>
    <row r="192" spans="1:13" x14ac:dyDescent="0.3">
      <c r="A192" t="s">
        <v>2146</v>
      </c>
      <c r="B192" t="s">
        <v>822</v>
      </c>
      <c r="C192" t="s">
        <v>823</v>
      </c>
      <c r="D192">
        <v>24.193999999999999</v>
      </c>
      <c r="E192">
        <v>310</v>
      </c>
      <c r="F192">
        <v>197</v>
      </c>
      <c r="G192">
        <v>10</v>
      </c>
      <c r="H192">
        <v>712</v>
      </c>
      <c r="I192">
        <v>1593</v>
      </c>
      <c r="J192">
        <v>6</v>
      </c>
      <c r="K192">
        <v>293</v>
      </c>
      <c r="L192" s="18">
        <v>1.0700000000000001E-12</v>
      </c>
      <c r="M192">
        <v>72</v>
      </c>
    </row>
    <row r="193" spans="1:13" x14ac:dyDescent="0.3">
      <c r="A193" t="s">
        <v>2314</v>
      </c>
      <c r="B193" t="s">
        <v>2315</v>
      </c>
      <c r="C193" t="s">
        <v>874</v>
      </c>
      <c r="D193">
        <v>26.922999999999998</v>
      </c>
      <c r="E193">
        <v>156</v>
      </c>
      <c r="F193">
        <v>108</v>
      </c>
      <c r="G193">
        <v>4</v>
      </c>
      <c r="H193">
        <v>8967</v>
      </c>
      <c r="I193">
        <v>9425</v>
      </c>
      <c r="J193">
        <v>133</v>
      </c>
      <c r="K193">
        <v>285</v>
      </c>
      <c r="L193" s="18">
        <v>4.6500000000000004E-6</v>
      </c>
      <c r="M193">
        <v>50.8</v>
      </c>
    </row>
    <row r="194" spans="1:13" x14ac:dyDescent="0.3">
      <c r="A194" t="s">
        <v>2318</v>
      </c>
      <c r="B194" t="s">
        <v>2319</v>
      </c>
      <c r="C194" t="s">
        <v>2320</v>
      </c>
      <c r="D194">
        <v>25.651</v>
      </c>
      <c r="E194">
        <v>269</v>
      </c>
      <c r="F194">
        <v>176</v>
      </c>
      <c r="G194">
        <v>11</v>
      </c>
      <c r="H194">
        <v>709</v>
      </c>
      <c r="I194">
        <v>1461</v>
      </c>
      <c r="J194">
        <v>210</v>
      </c>
      <c r="K194">
        <v>472</v>
      </c>
      <c r="L194" s="18">
        <v>5.0799999999999996E-6</v>
      </c>
      <c r="M194">
        <v>47.8</v>
      </c>
    </row>
    <row r="195" spans="1:13" x14ac:dyDescent="0.3">
      <c r="A195" t="s">
        <v>2054</v>
      </c>
      <c r="B195" t="s">
        <v>2055</v>
      </c>
      <c r="C195" t="s">
        <v>2056</v>
      </c>
      <c r="D195">
        <v>23.728999999999999</v>
      </c>
      <c r="E195">
        <v>472</v>
      </c>
      <c r="F195">
        <v>277</v>
      </c>
      <c r="G195">
        <v>11</v>
      </c>
      <c r="H195">
        <v>496</v>
      </c>
      <c r="I195">
        <v>1806</v>
      </c>
      <c r="J195">
        <v>111</v>
      </c>
      <c r="K195">
        <v>534</v>
      </c>
      <c r="L195" s="18">
        <v>2.1299999999999999E-22</v>
      </c>
      <c r="M195">
        <v>100</v>
      </c>
    </row>
    <row r="196" spans="1:13" x14ac:dyDescent="0.3">
      <c r="A196" t="s">
        <v>2263</v>
      </c>
      <c r="B196" t="s">
        <v>2264</v>
      </c>
      <c r="C196" t="s">
        <v>1096</v>
      </c>
      <c r="D196">
        <v>27.015999999999998</v>
      </c>
      <c r="E196">
        <v>248</v>
      </c>
      <c r="F196">
        <v>148</v>
      </c>
      <c r="G196">
        <v>10</v>
      </c>
      <c r="H196">
        <v>839</v>
      </c>
      <c r="I196">
        <v>1561</v>
      </c>
      <c r="J196">
        <v>27</v>
      </c>
      <c r="K196">
        <v>248</v>
      </c>
      <c r="L196" s="18">
        <v>7.6000000000000003E-7</v>
      </c>
      <c r="M196">
        <v>50.8</v>
      </c>
    </row>
    <row r="197" spans="1:13" x14ac:dyDescent="0.3">
      <c r="A197" t="s">
        <v>2021</v>
      </c>
      <c r="B197" t="s">
        <v>1261</v>
      </c>
      <c r="C197" t="s">
        <v>1262</v>
      </c>
      <c r="D197">
        <v>33.433</v>
      </c>
      <c r="E197">
        <v>335</v>
      </c>
      <c r="F197">
        <v>112</v>
      </c>
      <c r="G197">
        <v>12</v>
      </c>
      <c r="H197">
        <v>1807</v>
      </c>
      <c r="I197">
        <v>2688</v>
      </c>
      <c r="J197">
        <v>2891</v>
      </c>
      <c r="K197">
        <v>3155</v>
      </c>
      <c r="L197" s="18">
        <v>1.5499999999999999E-36</v>
      </c>
      <c r="M197">
        <v>149</v>
      </c>
    </row>
    <row r="198" spans="1:13" x14ac:dyDescent="0.3">
      <c r="A198" t="s">
        <v>2193</v>
      </c>
      <c r="B198" t="s">
        <v>1278</v>
      </c>
      <c r="C198" t="s">
        <v>1279</v>
      </c>
      <c r="D198">
        <v>28.972000000000001</v>
      </c>
      <c r="E198">
        <v>214</v>
      </c>
      <c r="F198">
        <v>103</v>
      </c>
      <c r="G198">
        <v>10</v>
      </c>
      <c r="H198">
        <v>34</v>
      </c>
      <c r="I198">
        <v>591</v>
      </c>
      <c r="J198">
        <v>1215</v>
      </c>
      <c r="K198">
        <v>1407</v>
      </c>
      <c r="L198" s="18">
        <v>5.08E-10</v>
      </c>
      <c r="M198">
        <v>62.4</v>
      </c>
    </row>
    <row r="199" spans="1:13" x14ac:dyDescent="0.3">
      <c r="A199" t="s">
        <v>2125</v>
      </c>
      <c r="B199" t="s">
        <v>2126</v>
      </c>
      <c r="C199" t="s">
        <v>972</v>
      </c>
      <c r="D199">
        <v>24.419</v>
      </c>
      <c r="E199">
        <v>344</v>
      </c>
      <c r="F199">
        <v>219</v>
      </c>
      <c r="G199">
        <v>11</v>
      </c>
      <c r="H199">
        <v>349</v>
      </c>
      <c r="I199">
        <v>1296</v>
      </c>
      <c r="J199">
        <v>82</v>
      </c>
      <c r="K199">
        <v>412</v>
      </c>
      <c r="L199" s="18">
        <v>2.62E-15</v>
      </c>
      <c r="M199">
        <v>77.400000000000006</v>
      </c>
    </row>
    <row r="200" spans="1:13" x14ac:dyDescent="0.3">
      <c r="A200" t="s">
        <v>1933</v>
      </c>
      <c r="B200" t="s">
        <v>1934</v>
      </c>
      <c r="C200" t="s">
        <v>1935</v>
      </c>
      <c r="D200">
        <v>71.688000000000002</v>
      </c>
      <c r="E200">
        <v>770</v>
      </c>
      <c r="F200">
        <v>186</v>
      </c>
      <c r="G200">
        <v>9</v>
      </c>
      <c r="H200">
        <v>315</v>
      </c>
      <c r="I200">
        <v>2543</v>
      </c>
      <c r="J200">
        <v>1</v>
      </c>
      <c r="K200">
        <v>765</v>
      </c>
      <c r="L200">
        <v>0</v>
      </c>
      <c r="M200">
        <v>1056</v>
      </c>
    </row>
    <row r="201" spans="1:13" x14ac:dyDescent="0.3">
      <c r="A201" t="s">
        <v>2335</v>
      </c>
      <c r="B201" t="s">
        <v>2336</v>
      </c>
      <c r="C201" t="s">
        <v>826</v>
      </c>
      <c r="D201">
        <v>23.853000000000002</v>
      </c>
      <c r="E201">
        <v>218</v>
      </c>
      <c r="F201">
        <v>139</v>
      </c>
      <c r="G201">
        <v>9</v>
      </c>
      <c r="H201">
        <v>3322</v>
      </c>
      <c r="I201">
        <v>3915</v>
      </c>
      <c r="J201">
        <v>694</v>
      </c>
      <c r="K201">
        <v>904</v>
      </c>
      <c r="L201" s="18">
        <v>7.9799999999999998E-6</v>
      </c>
      <c r="M201">
        <v>48.9</v>
      </c>
    </row>
    <row r="202" spans="1:13" x14ac:dyDescent="0.3">
      <c r="A202" t="s">
        <v>1936</v>
      </c>
      <c r="B202" t="s">
        <v>1937</v>
      </c>
      <c r="C202" t="s">
        <v>1938</v>
      </c>
      <c r="D202">
        <v>65.283000000000001</v>
      </c>
      <c r="E202">
        <v>795</v>
      </c>
      <c r="F202">
        <v>242</v>
      </c>
      <c r="G202">
        <v>13</v>
      </c>
      <c r="H202">
        <v>556</v>
      </c>
      <c r="I202">
        <v>2919</v>
      </c>
      <c r="J202">
        <v>1</v>
      </c>
      <c r="K202">
        <v>768</v>
      </c>
      <c r="L202">
        <v>0</v>
      </c>
      <c r="M202">
        <v>988</v>
      </c>
    </row>
    <row r="203" spans="1:13" x14ac:dyDescent="0.3">
      <c r="A203" t="s">
        <v>2310</v>
      </c>
      <c r="B203" t="s">
        <v>2311</v>
      </c>
      <c r="C203" t="s">
        <v>898</v>
      </c>
      <c r="D203">
        <v>23.776</v>
      </c>
      <c r="E203">
        <v>143</v>
      </c>
      <c r="F203">
        <v>101</v>
      </c>
      <c r="G203">
        <v>2</v>
      </c>
      <c r="H203">
        <v>117</v>
      </c>
      <c r="I203">
        <v>521</v>
      </c>
      <c r="J203">
        <v>908</v>
      </c>
      <c r="K203">
        <v>1050</v>
      </c>
      <c r="L203" s="18">
        <v>4.3699999999999997E-6</v>
      </c>
      <c r="M203">
        <v>47</v>
      </c>
    </row>
    <row r="204" spans="1:13" x14ac:dyDescent="0.3">
      <c r="A204" t="s">
        <v>1939</v>
      </c>
      <c r="B204" t="s">
        <v>1940</v>
      </c>
      <c r="C204" t="s">
        <v>829</v>
      </c>
      <c r="D204">
        <v>36.020000000000003</v>
      </c>
      <c r="E204">
        <v>1005</v>
      </c>
      <c r="F204">
        <v>531</v>
      </c>
      <c r="G204">
        <v>22</v>
      </c>
      <c r="H204">
        <v>177</v>
      </c>
      <c r="I204">
        <v>3059</v>
      </c>
      <c r="J204">
        <v>6</v>
      </c>
      <c r="K204">
        <v>942</v>
      </c>
      <c r="L204">
        <v>0</v>
      </c>
      <c r="M204">
        <v>561</v>
      </c>
    </row>
    <row r="205" spans="1:13" x14ac:dyDescent="0.3">
      <c r="A205" t="s">
        <v>1945</v>
      </c>
      <c r="B205" t="s">
        <v>1946</v>
      </c>
      <c r="C205" t="s">
        <v>829</v>
      </c>
      <c r="D205">
        <v>35.171999999999997</v>
      </c>
      <c r="E205">
        <v>725</v>
      </c>
      <c r="F205">
        <v>383</v>
      </c>
      <c r="G205">
        <v>15</v>
      </c>
      <c r="H205">
        <v>177</v>
      </c>
      <c r="I205">
        <v>2225</v>
      </c>
      <c r="J205">
        <v>6</v>
      </c>
      <c r="K205">
        <v>685</v>
      </c>
      <c r="L205" s="18">
        <v>9.9999999999999999E-160</v>
      </c>
      <c r="M205">
        <v>387</v>
      </c>
    </row>
    <row r="206" spans="1:13" x14ac:dyDescent="0.3">
      <c r="A206" t="s">
        <v>1958</v>
      </c>
      <c r="B206" t="s">
        <v>1959</v>
      </c>
      <c r="C206" t="s">
        <v>829</v>
      </c>
      <c r="D206">
        <v>42.472000000000001</v>
      </c>
      <c r="E206">
        <v>631</v>
      </c>
      <c r="F206">
        <v>316</v>
      </c>
      <c r="G206">
        <v>14</v>
      </c>
      <c r="H206">
        <v>183</v>
      </c>
      <c r="I206">
        <v>2027</v>
      </c>
      <c r="J206">
        <v>1</v>
      </c>
      <c r="K206">
        <v>600</v>
      </c>
      <c r="L206" s="18">
        <v>1.0599999999999999E-128</v>
      </c>
      <c r="M206">
        <v>392</v>
      </c>
    </row>
    <row r="207" spans="1:13" x14ac:dyDescent="0.3">
      <c r="A207" t="s">
        <v>2153</v>
      </c>
      <c r="B207" t="s">
        <v>864</v>
      </c>
      <c r="C207" t="s">
        <v>2154</v>
      </c>
      <c r="D207">
        <v>25.564</v>
      </c>
      <c r="E207">
        <v>266</v>
      </c>
      <c r="F207">
        <v>166</v>
      </c>
      <c r="G207">
        <v>9</v>
      </c>
      <c r="H207">
        <v>2552</v>
      </c>
      <c r="I207">
        <v>3316</v>
      </c>
      <c r="J207">
        <v>752</v>
      </c>
      <c r="K207">
        <v>996</v>
      </c>
      <c r="L207" s="18">
        <v>1.8399999999999998E-12</v>
      </c>
      <c r="M207">
        <v>66.2</v>
      </c>
    </row>
    <row r="208" spans="1:13" x14ac:dyDescent="0.3">
      <c r="A208" t="s">
        <v>2165</v>
      </c>
      <c r="B208" t="s">
        <v>1545</v>
      </c>
      <c r="C208" t="s">
        <v>2154</v>
      </c>
      <c r="D208">
        <v>22.768000000000001</v>
      </c>
      <c r="E208">
        <v>448</v>
      </c>
      <c r="F208">
        <v>296</v>
      </c>
      <c r="G208">
        <v>16</v>
      </c>
      <c r="H208">
        <v>3665</v>
      </c>
      <c r="I208">
        <v>4942</v>
      </c>
      <c r="J208">
        <v>384</v>
      </c>
      <c r="K208">
        <v>803</v>
      </c>
      <c r="L208" s="18">
        <v>7.5E-12</v>
      </c>
      <c r="M208">
        <v>64.7</v>
      </c>
    </row>
    <row r="209" spans="1:13" x14ac:dyDescent="0.3">
      <c r="A209" t="s">
        <v>2168</v>
      </c>
      <c r="B209" t="s">
        <v>1473</v>
      </c>
      <c r="C209" t="s">
        <v>2154</v>
      </c>
      <c r="D209">
        <v>21.803000000000001</v>
      </c>
      <c r="E209">
        <v>610</v>
      </c>
      <c r="F209">
        <v>400</v>
      </c>
      <c r="G209">
        <v>23</v>
      </c>
      <c r="H209">
        <v>842</v>
      </c>
      <c r="I209">
        <v>2596</v>
      </c>
      <c r="J209">
        <v>344</v>
      </c>
      <c r="K209">
        <v>901</v>
      </c>
      <c r="L209" s="18">
        <v>9.8700000000000006E-12</v>
      </c>
      <c r="M209">
        <v>62.8</v>
      </c>
    </row>
    <row r="210" spans="1:13" x14ac:dyDescent="0.3">
      <c r="A210" t="s">
        <v>2235</v>
      </c>
      <c r="B210" t="s">
        <v>1497</v>
      </c>
      <c r="C210" t="s">
        <v>2154</v>
      </c>
      <c r="D210">
        <v>23.936</v>
      </c>
      <c r="E210">
        <v>376</v>
      </c>
      <c r="F210">
        <v>223</v>
      </c>
      <c r="G210">
        <v>18</v>
      </c>
      <c r="H210">
        <v>1602</v>
      </c>
      <c r="I210">
        <v>2594</v>
      </c>
      <c r="J210">
        <v>73</v>
      </c>
      <c r="K210">
        <v>430</v>
      </c>
      <c r="L210" s="18">
        <v>6.7200000000000006E-8</v>
      </c>
      <c r="M210">
        <v>50.4</v>
      </c>
    </row>
    <row r="211" spans="1:13" x14ac:dyDescent="0.3">
      <c r="A211" t="s">
        <v>2247</v>
      </c>
      <c r="B211" t="s">
        <v>1516</v>
      </c>
      <c r="C211" t="s">
        <v>2154</v>
      </c>
      <c r="D211">
        <v>24.271999999999998</v>
      </c>
      <c r="E211">
        <v>206</v>
      </c>
      <c r="F211">
        <v>134</v>
      </c>
      <c r="G211">
        <v>7</v>
      </c>
      <c r="H211">
        <v>266</v>
      </c>
      <c r="I211">
        <v>871</v>
      </c>
      <c r="J211">
        <v>651</v>
      </c>
      <c r="K211">
        <v>838</v>
      </c>
      <c r="L211" s="18">
        <v>1.24E-7</v>
      </c>
      <c r="M211">
        <v>48.9</v>
      </c>
    </row>
    <row r="212" spans="1:13" x14ac:dyDescent="0.3">
      <c r="A212" t="s">
        <v>2249</v>
      </c>
      <c r="B212" t="s">
        <v>1471</v>
      </c>
      <c r="C212" t="s">
        <v>2154</v>
      </c>
      <c r="D212">
        <v>26.154</v>
      </c>
      <c r="E212">
        <v>130</v>
      </c>
      <c r="F212">
        <v>86</v>
      </c>
      <c r="G212">
        <v>3</v>
      </c>
      <c r="H212">
        <v>510</v>
      </c>
      <c r="I212">
        <v>899</v>
      </c>
      <c r="J212">
        <v>667</v>
      </c>
      <c r="K212">
        <v>786</v>
      </c>
      <c r="L212" s="18">
        <v>1.4999999999999999E-7</v>
      </c>
      <c r="M212">
        <v>48.5</v>
      </c>
    </row>
    <row r="213" spans="1:13" x14ac:dyDescent="0.3">
      <c r="A213" t="s">
        <v>2145</v>
      </c>
      <c r="B213" t="s">
        <v>1031</v>
      </c>
      <c r="C213" t="s">
        <v>1032</v>
      </c>
      <c r="D213">
        <v>26</v>
      </c>
      <c r="E213">
        <v>200</v>
      </c>
      <c r="F213">
        <v>128</v>
      </c>
      <c r="G213">
        <v>4</v>
      </c>
      <c r="H213">
        <v>441</v>
      </c>
      <c r="I213">
        <v>980</v>
      </c>
      <c r="J213">
        <v>16</v>
      </c>
      <c r="K213">
        <v>215</v>
      </c>
      <c r="L213" s="18">
        <v>5.6500000000000002E-13</v>
      </c>
      <c r="M213">
        <v>72.8</v>
      </c>
    </row>
    <row r="214" spans="1:13" x14ac:dyDescent="0.3">
      <c r="A214" t="s">
        <v>1952</v>
      </c>
      <c r="B214" t="s">
        <v>867</v>
      </c>
      <c r="C214" t="s">
        <v>868</v>
      </c>
      <c r="D214">
        <v>48.420999999999999</v>
      </c>
      <c r="E214">
        <v>570</v>
      </c>
      <c r="F214">
        <v>252</v>
      </c>
      <c r="G214">
        <v>15</v>
      </c>
      <c r="H214">
        <v>427</v>
      </c>
      <c r="I214">
        <v>2073</v>
      </c>
      <c r="J214">
        <v>1</v>
      </c>
      <c r="K214">
        <v>549</v>
      </c>
      <c r="L214" s="18">
        <v>2.7799999999999997E-153</v>
      </c>
      <c r="M214">
        <v>495</v>
      </c>
    </row>
    <row r="215" spans="1:13" x14ac:dyDescent="0.3">
      <c r="A215" t="s">
        <v>2248</v>
      </c>
      <c r="B215" t="s">
        <v>1760</v>
      </c>
      <c r="C215" t="s">
        <v>1761</v>
      </c>
      <c r="D215">
        <v>27.338000000000001</v>
      </c>
      <c r="E215">
        <v>139</v>
      </c>
      <c r="F215">
        <v>69</v>
      </c>
      <c r="G215">
        <v>3</v>
      </c>
      <c r="H215">
        <v>645</v>
      </c>
      <c r="I215">
        <v>1010</v>
      </c>
      <c r="J215">
        <v>320</v>
      </c>
      <c r="K215">
        <v>443</v>
      </c>
      <c r="L215" s="18">
        <v>1.2800000000000001E-7</v>
      </c>
      <c r="M215">
        <v>54.7</v>
      </c>
    </row>
    <row r="216" spans="1:13" x14ac:dyDescent="0.3">
      <c r="A216" t="s">
        <v>2182</v>
      </c>
      <c r="B216" t="s">
        <v>2183</v>
      </c>
      <c r="C216" t="s">
        <v>1196</v>
      </c>
      <c r="D216">
        <v>28.571000000000002</v>
      </c>
      <c r="E216">
        <v>147</v>
      </c>
      <c r="F216">
        <v>76</v>
      </c>
      <c r="G216">
        <v>7</v>
      </c>
      <c r="H216">
        <v>273</v>
      </c>
      <c r="I216">
        <v>686</v>
      </c>
      <c r="J216">
        <v>1651</v>
      </c>
      <c r="K216">
        <v>1777</v>
      </c>
      <c r="L216" s="18">
        <v>1.3900000000000001E-10</v>
      </c>
      <c r="M216">
        <v>51.2</v>
      </c>
    </row>
    <row r="217" spans="1:13" x14ac:dyDescent="0.3">
      <c r="A217" t="s">
        <v>2057</v>
      </c>
      <c r="B217" t="s">
        <v>837</v>
      </c>
      <c r="C217" t="s">
        <v>838</v>
      </c>
      <c r="D217">
        <v>34.188000000000002</v>
      </c>
      <c r="E217">
        <v>234</v>
      </c>
      <c r="F217">
        <v>126</v>
      </c>
      <c r="G217">
        <v>7</v>
      </c>
      <c r="H217">
        <v>111</v>
      </c>
      <c r="I217">
        <v>779</v>
      </c>
      <c r="J217">
        <v>2327</v>
      </c>
      <c r="K217">
        <v>2543</v>
      </c>
      <c r="L217" s="18">
        <v>3.0599999999999999E-22</v>
      </c>
      <c r="M217">
        <v>103</v>
      </c>
    </row>
    <row r="218" spans="1:13" x14ac:dyDescent="0.3">
      <c r="A218" t="s">
        <v>2287</v>
      </c>
      <c r="B218" t="s">
        <v>2288</v>
      </c>
      <c r="C218" t="s">
        <v>919</v>
      </c>
      <c r="D218">
        <v>26.027000000000001</v>
      </c>
      <c r="E218">
        <v>219</v>
      </c>
      <c r="F218">
        <v>113</v>
      </c>
      <c r="G218">
        <v>8</v>
      </c>
      <c r="H218">
        <v>175</v>
      </c>
      <c r="I218">
        <v>747</v>
      </c>
      <c r="J218">
        <v>39</v>
      </c>
      <c r="K218">
        <v>236</v>
      </c>
      <c r="L218" s="18">
        <v>2.0600000000000002E-6</v>
      </c>
      <c r="M218">
        <v>46.6</v>
      </c>
    </row>
    <row r="219" spans="1:13" x14ac:dyDescent="0.3">
      <c r="A219" t="s">
        <v>2181</v>
      </c>
      <c r="B219" t="s">
        <v>840</v>
      </c>
      <c r="C219" t="s">
        <v>841</v>
      </c>
      <c r="D219">
        <v>22.419</v>
      </c>
      <c r="E219">
        <v>339</v>
      </c>
      <c r="F219">
        <v>230</v>
      </c>
      <c r="G219">
        <v>12</v>
      </c>
      <c r="H219">
        <v>3726</v>
      </c>
      <c r="I219">
        <v>4664</v>
      </c>
      <c r="J219">
        <v>781</v>
      </c>
      <c r="K219">
        <v>1112</v>
      </c>
      <c r="L219" s="18">
        <v>1.2500000000000001E-10</v>
      </c>
      <c r="M219">
        <v>65.900000000000006</v>
      </c>
    </row>
    <row r="220" spans="1:13" x14ac:dyDescent="0.3">
      <c r="A220" t="s">
        <v>2245</v>
      </c>
      <c r="B220" t="s">
        <v>2246</v>
      </c>
      <c r="C220" t="s">
        <v>844</v>
      </c>
      <c r="D220">
        <v>37.5</v>
      </c>
      <c r="E220">
        <v>80</v>
      </c>
      <c r="F220">
        <v>48</v>
      </c>
      <c r="G220">
        <v>1</v>
      </c>
      <c r="H220">
        <v>279</v>
      </c>
      <c r="I220">
        <v>512</v>
      </c>
      <c r="J220">
        <v>279</v>
      </c>
      <c r="K220">
        <v>358</v>
      </c>
      <c r="L220" s="18">
        <v>1.15E-7</v>
      </c>
      <c r="M220">
        <v>53.1</v>
      </c>
    </row>
    <row r="221" spans="1:13" x14ac:dyDescent="0.3">
      <c r="A221" t="s">
        <v>2070</v>
      </c>
      <c r="B221" t="s">
        <v>2071</v>
      </c>
      <c r="C221" t="s">
        <v>1211</v>
      </c>
      <c r="D221">
        <v>48.570999999999998</v>
      </c>
      <c r="E221">
        <v>70</v>
      </c>
      <c r="F221">
        <v>36</v>
      </c>
      <c r="G221">
        <v>0</v>
      </c>
      <c r="H221">
        <v>471</v>
      </c>
      <c r="I221">
        <v>680</v>
      </c>
      <c r="J221">
        <v>38</v>
      </c>
      <c r="K221">
        <v>107</v>
      </c>
      <c r="L221" s="18">
        <v>7.3700000000000003E-20</v>
      </c>
      <c r="M221">
        <v>82.4</v>
      </c>
    </row>
    <row r="222" spans="1:13" x14ac:dyDescent="0.3">
      <c r="A222" t="s">
        <v>2142</v>
      </c>
      <c r="B222" t="s">
        <v>2143</v>
      </c>
      <c r="C222" t="s">
        <v>889</v>
      </c>
      <c r="D222">
        <v>25.542000000000002</v>
      </c>
      <c r="E222">
        <v>415</v>
      </c>
      <c r="F222">
        <v>256</v>
      </c>
      <c r="G222">
        <v>16</v>
      </c>
      <c r="H222">
        <v>398</v>
      </c>
      <c r="I222">
        <v>1597</v>
      </c>
      <c r="J222">
        <v>294</v>
      </c>
      <c r="K222">
        <v>670</v>
      </c>
      <c r="L222" s="18">
        <v>1.2300000000000001E-13</v>
      </c>
      <c r="M222">
        <v>73.599999999999994</v>
      </c>
    </row>
    <row r="223" spans="1:13" x14ac:dyDescent="0.3">
      <c r="A223" t="s">
        <v>2302</v>
      </c>
      <c r="B223" t="s">
        <v>1712</v>
      </c>
      <c r="C223" t="s">
        <v>1713</v>
      </c>
      <c r="D223">
        <v>30.12</v>
      </c>
      <c r="E223">
        <v>83</v>
      </c>
      <c r="F223">
        <v>56</v>
      </c>
      <c r="G223">
        <v>2</v>
      </c>
      <c r="H223">
        <v>207</v>
      </c>
      <c r="I223">
        <v>452</v>
      </c>
      <c r="J223">
        <v>56</v>
      </c>
      <c r="K223">
        <v>137</v>
      </c>
      <c r="L223" s="18">
        <v>3.3900000000000002E-6</v>
      </c>
      <c r="M223">
        <v>46.6</v>
      </c>
    </row>
    <row r="224" spans="1:13" x14ac:dyDescent="0.3">
      <c r="A224" t="s">
        <v>1941</v>
      </c>
      <c r="B224" t="s">
        <v>1491</v>
      </c>
      <c r="C224" t="s">
        <v>1942</v>
      </c>
      <c r="D224">
        <v>36.146999999999998</v>
      </c>
      <c r="E224">
        <v>1007</v>
      </c>
      <c r="F224">
        <v>482</v>
      </c>
      <c r="G224">
        <v>26</v>
      </c>
      <c r="H224">
        <v>596</v>
      </c>
      <c r="I224">
        <v>3142</v>
      </c>
      <c r="J224">
        <v>1</v>
      </c>
      <c r="K224">
        <v>1004</v>
      </c>
      <c r="L224">
        <v>0</v>
      </c>
      <c r="M224">
        <v>568</v>
      </c>
    </row>
    <row r="225" spans="1:13" x14ac:dyDescent="0.3">
      <c r="A225" t="s">
        <v>2171</v>
      </c>
      <c r="B225" t="s">
        <v>2172</v>
      </c>
      <c r="C225" t="s">
        <v>1942</v>
      </c>
      <c r="D225">
        <v>20.050999999999998</v>
      </c>
      <c r="E225">
        <v>389</v>
      </c>
      <c r="F225">
        <v>270</v>
      </c>
      <c r="G225">
        <v>11</v>
      </c>
      <c r="H225">
        <v>1203</v>
      </c>
      <c r="I225">
        <v>2288</v>
      </c>
      <c r="J225">
        <v>453</v>
      </c>
      <c r="K225">
        <v>827</v>
      </c>
      <c r="L225" s="18">
        <v>4.4500000000000001E-11</v>
      </c>
      <c r="M225">
        <v>59.3</v>
      </c>
    </row>
    <row r="226" spans="1:13" x14ac:dyDescent="0.3">
      <c r="A226" t="s">
        <v>2209</v>
      </c>
      <c r="B226" t="s">
        <v>2210</v>
      </c>
      <c r="C226" t="s">
        <v>1942</v>
      </c>
      <c r="D226">
        <v>24.648</v>
      </c>
      <c r="E226">
        <v>142</v>
      </c>
      <c r="F226">
        <v>101</v>
      </c>
      <c r="G226">
        <v>2</v>
      </c>
      <c r="H226">
        <v>1</v>
      </c>
      <c r="I226">
        <v>426</v>
      </c>
      <c r="J226">
        <v>555</v>
      </c>
      <c r="K226">
        <v>690</v>
      </c>
      <c r="L226" s="18">
        <v>3.0699999999999999E-9</v>
      </c>
      <c r="M226">
        <v>49.3</v>
      </c>
    </row>
    <row r="227" spans="1:13" x14ac:dyDescent="0.3">
      <c r="A227" t="s">
        <v>2227</v>
      </c>
      <c r="B227" t="s">
        <v>2228</v>
      </c>
      <c r="C227" t="s">
        <v>1942</v>
      </c>
      <c r="D227">
        <v>22.760999999999999</v>
      </c>
      <c r="E227">
        <v>268</v>
      </c>
      <c r="F227">
        <v>174</v>
      </c>
      <c r="G227">
        <v>8</v>
      </c>
      <c r="H227">
        <v>124</v>
      </c>
      <c r="I227">
        <v>888</v>
      </c>
      <c r="J227">
        <v>526</v>
      </c>
      <c r="K227">
        <v>773</v>
      </c>
      <c r="L227" s="18">
        <v>2.8699999999999999E-8</v>
      </c>
      <c r="M227">
        <v>48.1</v>
      </c>
    </row>
    <row r="228" spans="1:13" x14ac:dyDescent="0.3">
      <c r="A228" t="s">
        <v>2232</v>
      </c>
      <c r="B228" t="s">
        <v>1525</v>
      </c>
      <c r="C228" t="s">
        <v>1942</v>
      </c>
      <c r="D228">
        <v>24.885000000000002</v>
      </c>
      <c r="E228">
        <v>217</v>
      </c>
      <c r="F228">
        <v>131</v>
      </c>
      <c r="G228">
        <v>8</v>
      </c>
      <c r="H228">
        <v>21</v>
      </c>
      <c r="I228">
        <v>623</v>
      </c>
      <c r="J228">
        <v>581</v>
      </c>
      <c r="K228">
        <v>781</v>
      </c>
      <c r="L228" s="18">
        <v>3.99E-8</v>
      </c>
      <c r="M228">
        <v>47</v>
      </c>
    </row>
    <row r="229" spans="1:13" x14ac:dyDescent="0.3">
      <c r="A229" t="s">
        <v>2265</v>
      </c>
      <c r="B229" t="s">
        <v>2266</v>
      </c>
      <c r="C229" t="s">
        <v>1942</v>
      </c>
      <c r="D229">
        <v>26.887</v>
      </c>
      <c r="E229">
        <v>212</v>
      </c>
      <c r="F229">
        <v>135</v>
      </c>
      <c r="G229">
        <v>9</v>
      </c>
      <c r="H229">
        <v>450</v>
      </c>
      <c r="I229">
        <v>1055</v>
      </c>
      <c r="J229">
        <v>633</v>
      </c>
      <c r="K229">
        <v>834</v>
      </c>
      <c r="L229" s="18">
        <v>8.3799999999999996E-7</v>
      </c>
      <c r="M229">
        <v>47.4</v>
      </c>
    </row>
    <row r="230" spans="1:13" x14ac:dyDescent="0.3">
      <c r="A230" t="s">
        <v>2282</v>
      </c>
      <c r="B230" t="s">
        <v>2283</v>
      </c>
      <c r="C230" t="s">
        <v>1942</v>
      </c>
      <c r="D230">
        <v>26.388999999999999</v>
      </c>
      <c r="E230">
        <v>144</v>
      </c>
      <c r="F230">
        <v>93</v>
      </c>
      <c r="G230">
        <v>5</v>
      </c>
      <c r="H230">
        <v>17</v>
      </c>
      <c r="I230">
        <v>421</v>
      </c>
      <c r="J230">
        <v>687</v>
      </c>
      <c r="K230">
        <v>826</v>
      </c>
      <c r="L230" s="18">
        <v>1.61E-6</v>
      </c>
      <c r="M230">
        <v>39.700000000000003</v>
      </c>
    </row>
    <row r="231" spans="1:13" x14ac:dyDescent="0.3">
      <c r="A231" t="s">
        <v>2321</v>
      </c>
      <c r="B231" t="s">
        <v>2322</v>
      </c>
      <c r="C231" t="s">
        <v>1942</v>
      </c>
      <c r="D231">
        <v>24.123000000000001</v>
      </c>
      <c r="E231">
        <v>228</v>
      </c>
      <c r="F231">
        <v>133</v>
      </c>
      <c r="G231">
        <v>9</v>
      </c>
      <c r="H231">
        <v>1734</v>
      </c>
      <c r="I231">
        <v>2375</v>
      </c>
      <c r="J231">
        <v>596</v>
      </c>
      <c r="K231">
        <v>797</v>
      </c>
      <c r="L231" s="18">
        <v>5.1599999999999997E-6</v>
      </c>
      <c r="M231">
        <v>43.1</v>
      </c>
    </row>
    <row r="232" spans="1:13" x14ac:dyDescent="0.3">
      <c r="A232" t="s">
        <v>2161</v>
      </c>
      <c r="B232" t="s">
        <v>1576</v>
      </c>
      <c r="C232" t="s">
        <v>1145</v>
      </c>
      <c r="D232">
        <v>28.344000000000001</v>
      </c>
      <c r="E232">
        <v>314</v>
      </c>
      <c r="F232">
        <v>169</v>
      </c>
      <c r="G232">
        <v>15</v>
      </c>
      <c r="H232">
        <v>2367</v>
      </c>
      <c r="I232">
        <v>3233</v>
      </c>
      <c r="J232">
        <v>74</v>
      </c>
      <c r="K232">
        <v>356</v>
      </c>
      <c r="L232" s="18">
        <v>4.3200000000000002E-12</v>
      </c>
      <c r="M232">
        <v>67.8</v>
      </c>
    </row>
    <row r="233" spans="1:13" x14ac:dyDescent="0.3">
      <c r="A233" t="s">
        <v>2139</v>
      </c>
      <c r="B233" t="s">
        <v>1179</v>
      </c>
      <c r="C233" t="s">
        <v>1180</v>
      </c>
      <c r="D233">
        <v>24.425000000000001</v>
      </c>
      <c r="E233">
        <v>348</v>
      </c>
      <c r="F233">
        <v>205</v>
      </c>
      <c r="G233">
        <v>13</v>
      </c>
      <c r="H233">
        <v>268</v>
      </c>
      <c r="I233">
        <v>1245</v>
      </c>
      <c r="J233">
        <v>119</v>
      </c>
      <c r="K233">
        <v>430</v>
      </c>
      <c r="L233" s="18">
        <v>6.6699999999999996E-14</v>
      </c>
      <c r="M233">
        <v>73.900000000000006</v>
      </c>
    </row>
    <row r="234" spans="1:13" x14ac:dyDescent="0.3">
      <c r="A234" t="s">
        <v>2118</v>
      </c>
      <c r="B234" t="s">
        <v>1479</v>
      </c>
      <c r="C234" t="s">
        <v>1480</v>
      </c>
      <c r="D234">
        <v>24.308</v>
      </c>
      <c r="E234">
        <v>325</v>
      </c>
      <c r="F234">
        <v>200</v>
      </c>
      <c r="G234">
        <v>7</v>
      </c>
      <c r="H234">
        <v>140</v>
      </c>
      <c r="I234">
        <v>1006</v>
      </c>
      <c r="J234">
        <v>21</v>
      </c>
      <c r="K234">
        <v>335</v>
      </c>
      <c r="L234" s="18">
        <v>1.47E-15</v>
      </c>
      <c r="M234">
        <v>79</v>
      </c>
    </row>
    <row r="235" spans="1:13" x14ac:dyDescent="0.3">
      <c r="A235" t="s">
        <v>2254</v>
      </c>
      <c r="B235" t="s">
        <v>1389</v>
      </c>
      <c r="C235" t="s">
        <v>1390</v>
      </c>
      <c r="D235">
        <v>29.126000000000001</v>
      </c>
      <c r="E235">
        <v>103</v>
      </c>
      <c r="F235">
        <v>44</v>
      </c>
      <c r="G235">
        <v>2</v>
      </c>
      <c r="H235">
        <v>308</v>
      </c>
      <c r="I235">
        <v>529</v>
      </c>
      <c r="J235">
        <v>223</v>
      </c>
      <c r="K235">
        <v>325</v>
      </c>
      <c r="L235" s="18">
        <v>2.4200000000000002E-7</v>
      </c>
      <c r="M235">
        <v>50.1</v>
      </c>
    </row>
    <row r="236" spans="1:13" x14ac:dyDescent="0.3">
      <c r="A236" t="s">
        <v>2151</v>
      </c>
      <c r="B236" t="s">
        <v>2152</v>
      </c>
      <c r="C236" t="s">
        <v>1318</v>
      </c>
      <c r="D236">
        <v>29.327000000000002</v>
      </c>
      <c r="E236">
        <v>208</v>
      </c>
      <c r="F236">
        <v>112</v>
      </c>
      <c r="G236">
        <v>9</v>
      </c>
      <c r="H236">
        <v>347</v>
      </c>
      <c r="I236">
        <v>949</v>
      </c>
      <c r="J236">
        <v>213</v>
      </c>
      <c r="K236">
        <v>392</v>
      </c>
      <c r="L236" s="18">
        <v>1.6799999999999999E-12</v>
      </c>
      <c r="M236">
        <v>68.900000000000006</v>
      </c>
    </row>
    <row r="237" spans="1:13" x14ac:dyDescent="0.3">
      <c r="A237" t="s">
        <v>2194</v>
      </c>
      <c r="B237" t="s">
        <v>2195</v>
      </c>
      <c r="C237" t="s">
        <v>1318</v>
      </c>
      <c r="D237">
        <v>27.646999999999998</v>
      </c>
      <c r="E237">
        <v>170</v>
      </c>
      <c r="F237">
        <v>91</v>
      </c>
      <c r="G237">
        <v>4</v>
      </c>
      <c r="H237">
        <v>21</v>
      </c>
      <c r="I237">
        <v>434</v>
      </c>
      <c r="J237">
        <v>156</v>
      </c>
      <c r="K237">
        <v>325</v>
      </c>
      <c r="L237" s="18">
        <v>5.4199999999999999E-10</v>
      </c>
      <c r="M237">
        <v>60.1</v>
      </c>
    </row>
    <row r="238" spans="1:13" x14ac:dyDescent="0.3">
      <c r="A238" t="s">
        <v>2240</v>
      </c>
      <c r="B238" t="s">
        <v>1248</v>
      </c>
      <c r="C238" t="s">
        <v>1249</v>
      </c>
      <c r="D238">
        <v>31.183</v>
      </c>
      <c r="E238">
        <v>93</v>
      </c>
      <c r="F238">
        <v>64</v>
      </c>
      <c r="G238">
        <v>0</v>
      </c>
      <c r="H238">
        <v>365</v>
      </c>
      <c r="I238">
        <v>643</v>
      </c>
      <c r="J238">
        <v>254</v>
      </c>
      <c r="K238">
        <v>346</v>
      </c>
      <c r="L238" s="18">
        <v>9.0499999999999996E-8</v>
      </c>
      <c r="M238">
        <v>50.1</v>
      </c>
    </row>
    <row r="239" spans="1:13" x14ac:dyDescent="0.3">
      <c r="A239" t="s">
        <v>2214</v>
      </c>
      <c r="B239" t="s">
        <v>1311</v>
      </c>
      <c r="C239" t="s">
        <v>1312</v>
      </c>
      <c r="D239">
        <v>44.444000000000003</v>
      </c>
      <c r="E239">
        <v>63</v>
      </c>
      <c r="F239">
        <v>33</v>
      </c>
      <c r="G239">
        <v>1</v>
      </c>
      <c r="H239">
        <v>1056</v>
      </c>
      <c r="I239">
        <v>1238</v>
      </c>
      <c r="J239">
        <v>223</v>
      </c>
      <c r="K239">
        <v>285</v>
      </c>
      <c r="L239" s="18">
        <v>4.6800000000000004E-9</v>
      </c>
      <c r="M239">
        <v>58.9</v>
      </c>
    </row>
    <row r="240" spans="1:13" x14ac:dyDescent="0.3">
      <c r="A240" t="s">
        <v>2127</v>
      </c>
      <c r="B240" t="s">
        <v>1182</v>
      </c>
      <c r="C240" t="s">
        <v>1183</v>
      </c>
      <c r="D240">
        <v>25.734999999999999</v>
      </c>
      <c r="E240">
        <v>272</v>
      </c>
      <c r="F240">
        <v>146</v>
      </c>
      <c r="G240">
        <v>5</v>
      </c>
      <c r="H240">
        <v>700</v>
      </c>
      <c r="I240">
        <v>1371</v>
      </c>
      <c r="J240">
        <v>230</v>
      </c>
      <c r="K240">
        <v>493</v>
      </c>
      <c r="L240" s="18">
        <v>4.4699999999999997E-15</v>
      </c>
      <c r="M240">
        <v>78.2</v>
      </c>
    </row>
    <row r="241" spans="1:13" x14ac:dyDescent="0.3">
      <c r="A241" t="s">
        <v>2019</v>
      </c>
      <c r="B241" t="s">
        <v>1204</v>
      </c>
      <c r="C241" t="s">
        <v>1205</v>
      </c>
      <c r="D241">
        <v>35.911999999999999</v>
      </c>
      <c r="E241">
        <v>181</v>
      </c>
      <c r="F241">
        <v>116</v>
      </c>
      <c r="G241">
        <v>0</v>
      </c>
      <c r="H241">
        <v>239</v>
      </c>
      <c r="I241">
        <v>781</v>
      </c>
      <c r="J241">
        <v>15</v>
      </c>
      <c r="K241">
        <v>195</v>
      </c>
      <c r="L241" s="18">
        <v>1.01E-38</v>
      </c>
      <c r="M241">
        <v>132</v>
      </c>
    </row>
    <row r="242" spans="1:13" x14ac:dyDescent="0.3">
      <c r="A242" t="s">
        <v>2124</v>
      </c>
      <c r="B242" t="s">
        <v>1198</v>
      </c>
      <c r="C242" t="s">
        <v>1199</v>
      </c>
      <c r="D242">
        <v>30.454999999999998</v>
      </c>
      <c r="E242">
        <v>220</v>
      </c>
      <c r="F242">
        <v>107</v>
      </c>
      <c r="G242">
        <v>9</v>
      </c>
      <c r="H242">
        <v>975</v>
      </c>
      <c r="I242">
        <v>1529</v>
      </c>
      <c r="J242">
        <v>432</v>
      </c>
      <c r="K242">
        <v>640</v>
      </c>
      <c r="L242" s="18">
        <v>2.2900000000000001E-15</v>
      </c>
      <c r="M242">
        <v>79.3</v>
      </c>
    </row>
    <row r="243" spans="1:13" x14ac:dyDescent="0.3">
      <c r="A243" t="s">
        <v>2087</v>
      </c>
      <c r="B243" t="s">
        <v>1623</v>
      </c>
      <c r="C243" t="s">
        <v>1276</v>
      </c>
      <c r="D243">
        <v>26.95</v>
      </c>
      <c r="E243">
        <v>282</v>
      </c>
      <c r="F243">
        <v>142</v>
      </c>
      <c r="G243">
        <v>8</v>
      </c>
      <c r="H243">
        <v>1931</v>
      </c>
      <c r="I243">
        <v>2596</v>
      </c>
      <c r="J243">
        <v>74</v>
      </c>
      <c r="K243">
        <v>351</v>
      </c>
      <c r="L243" s="18">
        <v>4.6599999999999999E-18</v>
      </c>
      <c r="M243">
        <v>88.2</v>
      </c>
    </row>
    <row r="244" spans="1:13" x14ac:dyDescent="0.3">
      <c r="A244" t="s">
        <v>2041</v>
      </c>
      <c r="B244" t="s">
        <v>1488</v>
      </c>
      <c r="C244" t="s">
        <v>1489</v>
      </c>
      <c r="D244">
        <v>32.488999999999997</v>
      </c>
      <c r="E244">
        <v>237</v>
      </c>
      <c r="F244">
        <v>133</v>
      </c>
      <c r="G244">
        <v>4</v>
      </c>
      <c r="H244">
        <v>180</v>
      </c>
      <c r="I244">
        <v>887</v>
      </c>
      <c r="J244">
        <v>160</v>
      </c>
      <c r="K244">
        <v>370</v>
      </c>
      <c r="L244" s="18">
        <v>1.4099999999999999E-25</v>
      </c>
      <c r="M244">
        <v>103</v>
      </c>
    </row>
    <row r="245" spans="1:13" x14ac:dyDescent="0.3">
      <c r="A245" t="s">
        <v>2088</v>
      </c>
      <c r="B245" t="s">
        <v>1383</v>
      </c>
      <c r="C245" t="s">
        <v>1384</v>
      </c>
      <c r="D245">
        <v>27.907</v>
      </c>
      <c r="E245">
        <v>172</v>
      </c>
      <c r="F245">
        <v>72</v>
      </c>
      <c r="G245">
        <v>1</v>
      </c>
      <c r="H245">
        <v>5</v>
      </c>
      <c r="I245">
        <v>364</v>
      </c>
      <c r="J245">
        <v>259</v>
      </c>
      <c r="K245">
        <v>430</v>
      </c>
      <c r="L245" s="18">
        <v>4.93E-18</v>
      </c>
      <c r="M245">
        <v>80.900000000000006</v>
      </c>
    </row>
    <row r="246" spans="1:13" x14ac:dyDescent="0.3">
      <c r="A246" t="s">
        <v>2284</v>
      </c>
      <c r="B246" t="s">
        <v>2285</v>
      </c>
      <c r="C246" t="s">
        <v>910</v>
      </c>
      <c r="D246">
        <v>32.652999999999999</v>
      </c>
      <c r="E246">
        <v>98</v>
      </c>
      <c r="F246">
        <v>39</v>
      </c>
      <c r="G246">
        <v>4</v>
      </c>
      <c r="H246">
        <v>567</v>
      </c>
      <c r="I246">
        <v>857</v>
      </c>
      <c r="J246">
        <v>33</v>
      </c>
      <c r="K246">
        <v>104</v>
      </c>
      <c r="L246" s="18">
        <v>1.7E-6</v>
      </c>
      <c r="M246">
        <v>49.7</v>
      </c>
    </row>
  </sheetData>
  <sortState ref="A2:M246">
    <sortCondition ref="C2:C2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="90" zoomScaleNormal="90" workbookViewId="0"/>
  </sheetViews>
  <sheetFormatPr defaultRowHeight="14.4" x14ac:dyDescent="0.3"/>
  <cols>
    <col min="2" max="2" width="14.5546875" customWidth="1"/>
    <col min="4" max="4" width="38" customWidth="1"/>
    <col min="5" max="5" width="52.44140625" customWidth="1"/>
    <col min="6" max="6" width="18.44140625" customWidth="1"/>
  </cols>
  <sheetData>
    <row r="1" spans="1:6" x14ac:dyDescent="0.3">
      <c r="A1" s="13" t="s">
        <v>693</v>
      </c>
    </row>
    <row r="3" spans="1:6" x14ac:dyDescent="0.3">
      <c r="A3" t="s">
        <v>0</v>
      </c>
      <c r="B3" t="s">
        <v>1</v>
      </c>
      <c r="C3" t="s">
        <v>2</v>
      </c>
      <c r="D3" t="s">
        <v>120</v>
      </c>
      <c r="E3" t="s">
        <v>3</v>
      </c>
      <c r="F3" t="s">
        <v>4</v>
      </c>
    </row>
    <row r="4" spans="1:6" x14ac:dyDescent="0.3">
      <c r="A4" s="10" t="s">
        <v>674</v>
      </c>
    </row>
    <row r="5" spans="1:6" x14ac:dyDescent="0.3">
      <c r="A5" t="s">
        <v>17</v>
      </c>
      <c r="B5">
        <v>5</v>
      </c>
      <c r="C5" t="s">
        <v>18</v>
      </c>
      <c r="D5" t="s">
        <v>124</v>
      </c>
      <c r="E5" t="s">
        <v>19</v>
      </c>
      <c r="F5" t="s">
        <v>4</v>
      </c>
    </row>
    <row r="6" spans="1:6" x14ac:dyDescent="0.3">
      <c r="A6" t="s">
        <v>20</v>
      </c>
      <c r="B6">
        <v>5</v>
      </c>
      <c r="C6" t="s">
        <v>21</v>
      </c>
      <c r="D6" t="s">
        <v>125</v>
      </c>
      <c r="E6" t="s">
        <v>22</v>
      </c>
      <c r="F6" t="s">
        <v>23</v>
      </c>
    </row>
    <row r="7" spans="1:6" x14ac:dyDescent="0.3">
      <c r="A7" t="s">
        <v>51</v>
      </c>
      <c r="B7">
        <v>4</v>
      </c>
      <c r="C7" t="s">
        <v>52</v>
      </c>
      <c r="D7" t="s">
        <v>133</v>
      </c>
      <c r="E7" t="s">
        <v>53</v>
      </c>
      <c r="F7" t="s">
        <v>54</v>
      </c>
    </row>
    <row r="8" spans="1:6" x14ac:dyDescent="0.3">
      <c r="A8" s="10" t="s">
        <v>684</v>
      </c>
    </row>
    <row r="9" spans="1:6" x14ac:dyDescent="0.3">
      <c r="A9" t="s">
        <v>9</v>
      </c>
      <c r="B9">
        <v>5</v>
      </c>
      <c r="C9" t="s">
        <v>10</v>
      </c>
      <c r="D9" t="s">
        <v>123</v>
      </c>
      <c r="E9" t="s">
        <v>11</v>
      </c>
      <c r="F9" t="s">
        <v>12</v>
      </c>
    </row>
    <row r="10" spans="1:6" x14ac:dyDescent="0.3">
      <c r="A10" t="s">
        <v>13</v>
      </c>
      <c r="B10">
        <v>5</v>
      </c>
      <c r="C10" t="s">
        <v>14</v>
      </c>
      <c r="D10" t="s">
        <v>122</v>
      </c>
      <c r="E10" t="s">
        <v>15</v>
      </c>
      <c r="F10" t="s">
        <v>16</v>
      </c>
    </row>
    <row r="11" spans="1:6" x14ac:dyDescent="0.3">
      <c r="A11" t="s">
        <v>40</v>
      </c>
      <c r="B11">
        <v>4</v>
      </c>
      <c r="C11" t="s">
        <v>41</v>
      </c>
      <c r="D11" t="s">
        <v>130</v>
      </c>
      <c r="E11" t="s">
        <v>42</v>
      </c>
      <c r="F11" t="s">
        <v>43</v>
      </c>
    </row>
    <row r="12" spans="1:6" x14ac:dyDescent="0.3">
      <c r="A12" t="s">
        <v>70</v>
      </c>
      <c r="B12">
        <v>3</v>
      </c>
      <c r="C12" t="s">
        <v>71</v>
      </c>
      <c r="D12" t="s">
        <v>138</v>
      </c>
      <c r="E12" t="s">
        <v>72</v>
      </c>
      <c r="F12" t="s">
        <v>73</v>
      </c>
    </row>
    <row r="13" spans="1:6" x14ac:dyDescent="0.3">
      <c r="A13" t="s">
        <v>89</v>
      </c>
      <c r="B13">
        <v>3</v>
      </c>
      <c r="C13" t="s">
        <v>90</v>
      </c>
      <c r="D13" t="s">
        <v>143</v>
      </c>
      <c r="E13" t="s">
        <v>91</v>
      </c>
      <c r="F13" t="s">
        <v>92</v>
      </c>
    </row>
    <row r="14" spans="1:6" x14ac:dyDescent="0.3">
      <c r="A14" t="s">
        <v>85</v>
      </c>
      <c r="B14">
        <v>3</v>
      </c>
      <c r="C14" t="s">
        <v>86</v>
      </c>
      <c r="D14" t="s">
        <v>142</v>
      </c>
      <c r="E14" t="s">
        <v>87</v>
      </c>
      <c r="F14" t="s">
        <v>88</v>
      </c>
    </row>
    <row r="15" spans="1:6" x14ac:dyDescent="0.3">
      <c r="A15" s="10" t="s">
        <v>676</v>
      </c>
    </row>
    <row r="16" spans="1:6" x14ac:dyDescent="0.3">
      <c r="A16" t="s">
        <v>55</v>
      </c>
      <c r="B16">
        <v>4</v>
      </c>
      <c r="C16" t="s">
        <v>56</v>
      </c>
      <c r="D16" t="s">
        <v>134</v>
      </c>
      <c r="E16" t="s">
        <v>57</v>
      </c>
      <c r="F16" t="s">
        <v>58</v>
      </c>
    </row>
    <row r="17" spans="1:6" x14ac:dyDescent="0.3">
      <c r="A17" t="s">
        <v>24</v>
      </c>
      <c r="B17">
        <v>5</v>
      </c>
      <c r="C17" t="s">
        <v>25</v>
      </c>
      <c r="D17" t="s">
        <v>126</v>
      </c>
      <c r="E17" t="s">
        <v>26</v>
      </c>
      <c r="F17" t="s">
        <v>27</v>
      </c>
    </row>
    <row r="18" spans="1:6" x14ac:dyDescent="0.3">
      <c r="A18" t="s">
        <v>5</v>
      </c>
      <c r="B18">
        <v>6</v>
      </c>
      <c r="C18" t="s">
        <v>6</v>
      </c>
      <c r="D18" t="s">
        <v>121</v>
      </c>
      <c r="E18" t="s">
        <v>7</v>
      </c>
      <c r="F18" t="s">
        <v>8</v>
      </c>
    </row>
    <row r="19" spans="1:6" x14ac:dyDescent="0.3">
      <c r="A19" t="s">
        <v>78</v>
      </c>
      <c r="B19">
        <v>3</v>
      </c>
      <c r="C19" t="s">
        <v>79</v>
      </c>
      <c r="D19" t="s">
        <v>140</v>
      </c>
      <c r="E19" t="s">
        <v>80</v>
      </c>
      <c r="F19" t="s">
        <v>81</v>
      </c>
    </row>
    <row r="20" spans="1:6" x14ac:dyDescent="0.3">
      <c r="A20" t="s">
        <v>96</v>
      </c>
      <c r="B20">
        <v>3</v>
      </c>
      <c r="C20" t="s">
        <v>97</v>
      </c>
      <c r="D20" t="s">
        <v>145</v>
      </c>
      <c r="E20" t="s">
        <v>98</v>
      </c>
      <c r="F20" t="s">
        <v>99</v>
      </c>
    </row>
    <row r="21" spans="1:6" x14ac:dyDescent="0.3">
      <c r="A21" s="10" t="s">
        <v>677</v>
      </c>
    </row>
    <row r="22" spans="1:6" x14ac:dyDescent="0.3">
      <c r="A22" t="s">
        <v>93</v>
      </c>
      <c r="B22">
        <v>3</v>
      </c>
      <c r="C22" t="s">
        <v>94</v>
      </c>
      <c r="D22" t="s">
        <v>144</v>
      </c>
      <c r="E22" t="s">
        <v>15</v>
      </c>
      <c r="F22" t="s">
        <v>95</v>
      </c>
    </row>
    <row r="23" spans="1:6" x14ac:dyDescent="0.3">
      <c r="A23" t="s">
        <v>67</v>
      </c>
      <c r="B23">
        <v>3</v>
      </c>
      <c r="C23" t="s">
        <v>68</v>
      </c>
      <c r="D23" t="s">
        <v>137</v>
      </c>
      <c r="E23" t="s">
        <v>15</v>
      </c>
      <c r="F23" t="s">
        <v>69</v>
      </c>
    </row>
    <row r="24" spans="1:6" x14ac:dyDescent="0.3">
      <c r="A24" t="s">
        <v>82</v>
      </c>
      <c r="B24">
        <v>3</v>
      </c>
      <c r="C24" t="s">
        <v>83</v>
      </c>
      <c r="D24" t="s">
        <v>141</v>
      </c>
      <c r="E24" t="s">
        <v>15</v>
      </c>
      <c r="F24" t="s">
        <v>84</v>
      </c>
    </row>
    <row r="25" spans="1:6" x14ac:dyDescent="0.3">
      <c r="A25" s="10" t="s">
        <v>685</v>
      </c>
    </row>
    <row r="26" spans="1:6" x14ac:dyDescent="0.3">
      <c r="A26" t="s">
        <v>108</v>
      </c>
      <c r="B26">
        <v>3</v>
      </c>
      <c r="C26" t="s">
        <v>109</v>
      </c>
      <c r="D26" t="s">
        <v>148</v>
      </c>
      <c r="E26" t="s">
        <v>110</v>
      </c>
      <c r="F26" t="s">
        <v>111</v>
      </c>
    </row>
    <row r="27" spans="1:6" x14ac:dyDescent="0.3">
      <c r="A27" t="s">
        <v>116</v>
      </c>
      <c r="B27">
        <v>3</v>
      </c>
      <c r="C27" t="s">
        <v>117</v>
      </c>
      <c r="D27" t="s">
        <v>150</v>
      </c>
      <c r="E27" t="s">
        <v>118</v>
      </c>
      <c r="F27" t="s">
        <v>119</v>
      </c>
    </row>
    <row r="28" spans="1:6" x14ac:dyDescent="0.3">
      <c r="A28" t="s">
        <v>112</v>
      </c>
      <c r="B28">
        <v>3</v>
      </c>
      <c r="C28" t="s">
        <v>113</v>
      </c>
      <c r="D28" t="s">
        <v>149</v>
      </c>
      <c r="E28" t="s">
        <v>114</v>
      </c>
      <c r="F28" t="s">
        <v>115</v>
      </c>
    </row>
    <row r="29" spans="1:6" x14ac:dyDescent="0.3">
      <c r="A29" t="s">
        <v>32</v>
      </c>
      <c r="B29">
        <v>4</v>
      </c>
      <c r="C29" t="s">
        <v>33</v>
      </c>
      <c r="D29" t="s">
        <v>128</v>
      </c>
      <c r="E29" t="s">
        <v>34</v>
      </c>
      <c r="F29" t="s">
        <v>35</v>
      </c>
    </row>
    <row r="30" spans="1:6" x14ac:dyDescent="0.3">
      <c r="A30" s="10" t="s">
        <v>686</v>
      </c>
    </row>
    <row r="31" spans="1:6" x14ac:dyDescent="0.3">
      <c r="A31" t="s">
        <v>74</v>
      </c>
      <c r="B31">
        <v>3</v>
      </c>
      <c r="C31" t="s">
        <v>75</v>
      </c>
      <c r="D31" t="s">
        <v>139</v>
      </c>
      <c r="E31" t="s">
        <v>76</v>
      </c>
      <c r="F31" t="s">
        <v>77</v>
      </c>
    </row>
    <row r="32" spans="1:6" x14ac:dyDescent="0.3">
      <c r="A32" t="s">
        <v>28</v>
      </c>
      <c r="B32">
        <v>5</v>
      </c>
      <c r="C32" t="s">
        <v>29</v>
      </c>
      <c r="D32" t="s">
        <v>127</v>
      </c>
      <c r="E32" t="s">
        <v>30</v>
      </c>
      <c r="F32" t="s">
        <v>31</v>
      </c>
    </row>
    <row r="33" spans="1:6" x14ac:dyDescent="0.3">
      <c r="A33" t="s">
        <v>44</v>
      </c>
      <c r="B33">
        <v>4</v>
      </c>
      <c r="C33" t="s">
        <v>45</v>
      </c>
      <c r="D33" t="s">
        <v>131</v>
      </c>
      <c r="E33" t="s">
        <v>38</v>
      </c>
      <c r="F33" t="s">
        <v>46</v>
      </c>
    </row>
    <row r="34" spans="1:6" x14ac:dyDescent="0.3">
      <c r="A34" t="s">
        <v>47</v>
      </c>
      <c r="B34">
        <v>4</v>
      </c>
      <c r="C34" t="s">
        <v>48</v>
      </c>
      <c r="D34" t="s">
        <v>132</v>
      </c>
      <c r="E34" t="s">
        <v>49</v>
      </c>
      <c r="F34" t="s">
        <v>50</v>
      </c>
    </row>
    <row r="35" spans="1:6" x14ac:dyDescent="0.3">
      <c r="A35" t="s">
        <v>59</v>
      </c>
      <c r="B35">
        <v>3</v>
      </c>
      <c r="C35" t="s">
        <v>60</v>
      </c>
      <c r="D35" t="s">
        <v>135</v>
      </c>
      <c r="E35" t="s">
        <v>61</v>
      </c>
      <c r="F35" t="s">
        <v>62</v>
      </c>
    </row>
    <row r="36" spans="1:6" x14ac:dyDescent="0.3">
      <c r="A36" t="s">
        <v>36</v>
      </c>
      <c r="B36">
        <v>4</v>
      </c>
      <c r="C36" t="s">
        <v>37</v>
      </c>
      <c r="D36" t="s">
        <v>129</v>
      </c>
      <c r="E36" t="s">
        <v>38</v>
      </c>
      <c r="F36" t="s">
        <v>39</v>
      </c>
    </row>
    <row r="37" spans="1:6" x14ac:dyDescent="0.3">
      <c r="A37" t="s">
        <v>63</v>
      </c>
      <c r="B37">
        <v>3</v>
      </c>
      <c r="C37" t="s">
        <v>64</v>
      </c>
      <c r="D37" t="s">
        <v>136</v>
      </c>
      <c r="E37" t="s">
        <v>65</v>
      </c>
      <c r="F37" t="s">
        <v>66</v>
      </c>
    </row>
    <row r="38" spans="1:6" x14ac:dyDescent="0.3">
      <c r="A38" t="s">
        <v>100</v>
      </c>
      <c r="B38">
        <v>3</v>
      </c>
      <c r="C38" t="s">
        <v>101</v>
      </c>
      <c r="D38" t="s">
        <v>146</v>
      </c>
      <c r="E38" t="s">
        <v>102</v>
      </c>
      <c r="F38" t="s">
        <v>103</v>
      </c>
    </row>
    <row r="39" spans="1:6" x14ac:dyDescent="0.3">
      <c r="A39" t="s">
        <v>104</v>
      </c>
      <c r="B39">
        <v>3</v>
      </c>
      <c r="C39" t="s">
        <v>105</v>
      </c>
      <c r="D39" t="s">
        <v>147</v>
      </c>
      <c r="E39" t="s">
        <v>106</v>
      </c>
      <c r="F39" t="s">
        <v>107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4.4" x14ac:dyDescent="0.3"/>
  <cols>
    <col min="2" max="2" width="12.77734375" customWidth="1"/>
    <col min="4" max="4" width="57.21875" customWidth="1"/>
    <col min="5" max="5" width="14.77734375" customWidth="1"/>
  </cols>
  <sheetData>
    <row r="1" spans="1:6" x14ac:dyDescent="0.3">
      <c r="A1" s="13" t="s">
        <v>694</v>
      </c>
    </row>
    <row r="3" spans="1:6" x14ac:dyDescent="0.3">
      <c r="A3" t="s">
        <v>0</v>
      </c>
      <c r="B3" t="s">
        <v>1</v>
      </c>
      <c r="C3" t="s">
        <v>2</v>
      </c>
      <c r="E3" t="s">
        <v>3</v>
      </c>
      <c r="F3" t="s">
        <v>4</v>
      </c>
    </row>
    <row r="4" spans="1:6" x14ac:dyDescent="0.3">
      <c r="A4" t="s">
        <v>151</v>
      </c>
      <c r="B4">
        <v>2</v>
      </c>
      <c r="C4" t="s">
        <v>152</v>
      </c>
      <c r="D4" t="s">
        <v>153</v>
      </c>
      <c r="E4" t="s">
        <v>154</v>
      </c>
      <c r="F4" t="s">
        <v>155</v>
      </c>
    </row>
    <row r="5" spans="1:6" x14ac:dyDescent="0.3">
      <c r="A5" t="s">
        <v>156</v>
      </c>
      <c r="B5">
        <v>2</v>
      </c>
      <c r="C5" t="s">
        <v>157</v>
      </c>
      <c r="D5" s="1" t="s">
        <v>158</v>
      </c>
      <c r="E5" t="s">
        <v>159</v>
      </c>
      <c r="F5" t="s">
        <v>160</v>
      </c>
    </row>
    <row r="6" spans="1:6" x14ac:dyDescent="0.3">
      <c r="A6" t="s">
        <v>161</v>
      </c>
      <c r="B6">
        <v>2</v>
      </c>
      <c r="C6" t="s">
        <v>162</v>
      </c>
      <c r="D6" s="1" t="s">
        <v>163</v>
      </c>
      <c r="E6" t="s">
        <v>164</v>
      </c>
      <c r="F6" t="s">
        <v>165</v>
      </c>
    </row>
    <row r="7" spans="1:6" x14ac:dyDescent="0.3">
      <c r="A7" t="s">
        <v>166</v>
      </c>
      <c r="B7">
        <v>2</v>
      </c>
      <c r="C7" t="s">
        <v>167</v>
      </c>
      <c r="D7" s="1" t="s">
        <v>168</v>
      </c>
      <c r="E7" t="s">
        <v>169</v>
      </c>
      <c r="F7" t="s">
        <v>170</v>
      </c>
    </row>
    <row r="8" spans="1:6" x14ac:dyDescent="0.3">
      <c r="A8" t="s">
        <v>171</v>
      </c>
      <c r="B8">
        <v>2</v>
      </c>
      <c r="C8" t="s">
        <v>172</v>
      </c>
      <c r="D8" s="1" t="s">
        <v>173</v>
      </c>
      <c r="E8" t="s">
        <v>174</v>
      </c>
      <c r="F8" t="s">
        <v>175</v>
      </c>
    </row>
    <row r="9" spans="1:6" x14ac:dyDescent="0.3">
      <c r="A9" t="s">
        <v>176</v>
      </c>
      <c r="B9">
        <v>2</v>
      </c>
      <c r="C9" t="s">
        <v>177</v>
      </c>
      <c r="D9" s="1" t="s">
        <v>178</v>
      </c>
      <c r="E9" t="s">
        <v>179</v>
      </c>
      <c r="F9" t="s">
        <v>180</v>
      </c>
    </row>
    <row r="10" spans="1:6" x14ac:dyDescent="0.3">
      <c r="A10" t="s">
        <v>181</v>
      </c>
      <c r="B10">
        <v>2</v>
      </c>
      <c r="C10" t="s">
        <v>182</v>
      </c>
      <c r="D10" s="1" t="s">
        <v>183</v>
      </c>
      <c r="E10" t="s">
        <v>184</v>
      </c>
      <c r="F10" t="s">
        <v>185</v>
      </c>
    </row>
    <row r="11" spans="1:6" x14ac:dyDescent="0.3">
      <c r="A11" t="s">
        <v>186</v>
      </c>
      <c r="B11">
        <v>2</v>
      </c>
      <c r="C11" t="s">
        <v>187</v>
      </c>
      <c r="D11" s="1" t="s">
        <v>188</v>
      </c>
      <c r="E11" t="s">
        <v>189</v>
      </c>
      <c r="F11" t="s">
        <v>190</v>
      </c>
    </row>
    <row r="12" spans="1:6" x14ac:dyDescent="0.3">
      <c r="A12" t="s">
        <v>191</v>
      </c>
      <c r="B12">
        <v>2</v>
      </c>
      <c r="C12" t="s">
        <v>192</v>
      </c>
      <c r="D12" s="1" t="s">
        <v>193</v>
      </c>
      <c r="E12" t="s">
        <v>194</v>
      </c>
      <c r="F12" t="s">
        <v>195</v>
      </c>
    </row>
    <row r="13" spans="1:6" x14ac:dyDescent="0.3">
      <c r="A13" t="s">
        <v>196</v>
      </c>
      <c r="B13">
        <v>2</v>
      </c>
      <c r="C13" t="s">
        <v>197</v>
      </c>
      <c r="D13" s="1" t="s">
        <v>198</v>
      </c>
      <c r="E13" t="s">
        <v>199</v>
      </c>
      <c r="F13" t="s">
        <v>200</v>
      </c>
    </row>
    <row r="14" spans="1:6" x14ac:dyDescent="0.3">
      <c r="A14" t="s">
        <v>201</v>
      </c>
      <c r="B14">
        <v>2</v>
      </c>
      <c r="C14" t="s">
        <v>202</v>
      </c>
      <c r="D14" s="1" t="s">
        <v>203</v>
      </c>
      <c r="E14" t="s">
        <v>204</v>
      </c>
      <c r="F14" t="s">
        <v>205</v>
      </c>
    </row>
    <row r="15" spans="1:6" x14ac:dyDescent="0.3">
      <c r="A15" t="s">
        <v>206</v>
      </c>
      <c r="B15">
        <v>2</v>
      </c>
      <c r="C15" t="s">
        <v>207</v>
      </c>
      <c r="D15" s="1" t="s">
        <v>208</v>
      </c>
      <c r="E15" t="s">
        <v>209</v>
      </c>
      <c r="F15" t="s">
        <v>210</v>
      </c>
    </row>
    <row r="16" spans="1:6" x14ac:dyDescent="0.3">
      <c r="B16">
        <f>SUM(B4:B15)</f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defaultRowHeight="14.4" x14ac:dyDescent="0.3"/>
  <cols>
    <col min="2" max="2" width="14.21875" customWidth="1"/>
  </cols>
  <sheetData>
    <row r="1" spans="1:6" x14ac:dyDescent="0.3">
      <c r="A1" s="13" t="s">
        <v>695</v>
      </c>
    </row>
    <row r="3" spans="1:6" x14ac:dyDescent="0.3">
      <c r="A3" t="s">
        <v>0</v>
      </c>
      <c r="B3" t="s">
        <v>1</v>
      </c>
      <c r="C3" t="s">
        <v>2</v>
      </c>
      <c r="E3" t="s">
        <v>3</v>
      </c>
      <c r="F3" t="s">
        <v>4</v>
      </c>
    </row>
    <row r="4" spans="1:6" x14ac:dyDescent="0.3">
      <c r="A4" t="s">
        <v>211</v>
      </c>
      <c r="B4">
        <v>11</v>
      </c>
      <c r="C4" t="s">
        <v>212</v>
      </c>
      <c r="D4" t="s">
        <v>213</v>
      </c>
      <c r="E4" t="s">
        <v>214</v>
      </c>
      <c r="F4" t="s">
        <v>215</v>
      </c>
    </row>
    <row r="5" spans="1:6" x14ac:dyDescent="0.3">
      <c r="A5" t="s">
        <v>216</v>
      </c>
      <c r="B5">
        <v>4</v>
      </c>
      <c r="C5" t="s">
        <v>217</v>
      </c>
      <c r="D5" t="s">
        <v>218</v>
      </c>
      <c r="E5" t="s">
        <v>219</v>
      </c>
      <c r="F5" t="s">
        <v>220</v>
      </c>
    </row>
    <row r="6" spans="1:6" x14ac:dyDescent="0.3">
      <c r="A6" t="s">
        <v>221</v>
      </c>
      <c r="B6">
        <v>3</v>
      </c>
      <c r="C6" t="s">
        <v>222</v>
      </c>
      <c r="D6" t="s">
        <v>223</v>
      </c>
      <c r="E6" t="s">
        <v>224</v>
      </c>
      <c r="F6" t="s">
        <v>225</v>
      </c>
    </row>
    <row r="7" spans="1:6" x14ac:dyDescent="0.3">
      <c r="A7" t="s">
        <v>226</v>
      </c>
      <c r="B7">
        <v>3</v>
      </c>
      <c r="C7" t="s">
        <v>227</v>
      </c>
      <c r="D7" t="s">
        <v>228</v>
      </c>
      <c r="E7" t="s">
        <v>229</v>
      </c>
      <c r="F7" t="s">
        <v>230</v>
      </c>
    </row>
    <row r="8" spans="1:6" x14ac:dyDescent="0.3">
      <c r="A8" t="s">
        <v>231</v>
      </c>
      <c r="B8">
        <v>3</v>
      </c>
      <c r="C8" t="s">
        <v>232</v>
      </c>
      <c r="D8" t="s">
        <v>233</v>
      </c>
      <c r="E8" t="s">
        <v>234</v>
      </c>
      <c r="F8" t="s">
        <v>235</v>
      </c>
    </row>
    <row r="9" spans="1:6" x14ac:dyDescent="0.3">
      <c r="A9" t="s">
        <v>236</v>
      </c>
      <c r="B9">
        <v>3</v>
      </c>
      <c r="C9" t="s">
        <v>237</v>
      </c>
      <c r="D9" t="s">
        <v>238</v>
      </c>
      <c r="E9" t="s">
        <v>239</v>
      </c>
      <c r="F9" t="s">
        <v>240</v>
      </c>
    </row>
    <row r="10" spans="1:6" x14ac:dyDescent="0.3">
      <c r="A10" t="s">
        <v>241</v>
      </c>
      <c r="B10">
        <v>3</v>
      </c>
      <c r="C10" t="s">
        <v>242</v>
      </c>
      <c r="D10" t="s">
        <v>243</v>
      </c>
      <c r="E10" t="s">
        <v>244</v>
      </c>
      <c r="F10" t="s">
        <v>245</v>
      </c>
    </row>
    <row r="11" spans="1:6" x14ac:dyDescent="0.3">
      <c r="A11" t="s">
        <v>246</v>
      </c>
      <c r="B11">
        <v>2</v>
      </c>
      <c r="C11" t="s">
        <v>60</v>
      </c>
      <c r="D11" t="s">
        <v>247</v>
      </c>
      <c r="E11" t="s">
        <v>61</v>
      </c>
      <c r="F11" t="s">
        <v>248</v>
      </c>
    </row>
    <row r="12" spans="1:6" x14ac:dyDescent="0.3">
      <c r="A12" t="s">
        <v>249</v>
      </c>
      <c r="B12">
        <v>2</v>
      </c>
      <c r="C12" t="s">
        <v>250</v>
      </c>
      <c r="D12" t="s">
        <v>251</v>
      </c>
      <c r="E12" t="s">
        <v>252</v>
      </c>
      <c r="F12" t="s">
        <v>253</v>
      </c>
    </row>
    <row r="13" spans="1:6" x14ac:dyDescent="0.3">
      <c r="A13" t="s">
        <v>254</v>
      </c>
      <c r="B13">
        <v>2</v>
      </c>
      <c r="C13" t="s">
        <v>255</v>
      </c>
      <c r="D13" t="s">
        <v>256</v>
      </c>
      <c r="E13" t="s">
        <v>30</v>
      </c>
      <c r="F13" t="s">
        <v>257</v>
      </c>
    </row>
    <row r="14" spans="1:6" x14ac:dyDescent="0.3">
      <c r="A14" t="s">
        <v>258</v>
      </c>
      <c r="B14">
        <v>2</v>
      </c>
      <c r="C14" t="s">
        <v>259</v>
      </c>
      <c r="D14" t="s">
        <v>260</v>
      </c>
      <c r="E14" t="s">
        <v>261</v>
      </c>
      <c r="F14" t="s">
        <v>262</v>
      </c>
    </row>
    <row r="15" spans="1:6" x14ac:dyDescent="0.3">
      <c r="A15" t="s">
        <v>263</v>
      </c>
      <c r="B15">
        <v>2</v>
      </c>
      <c r="C15" t="s">
        <v>264</v>
      </c>
      <c r="D15" t="s">
        <v>265</v>
      </c>
      <c r="E15" t="s">
        <v>266</v>
      </c>
      <c r="F15" t="s">
        <v>267</v>
      </c>
    </row>
    <row r="16" spans="1:6" x14ac:dyDescent="0.3">
      <c r="A16" t="s">
        <v>268</v>
      </c>
      <c r="B16">
        <v>2</v>
      </c>
      <c r="C16" t="s">
        <v>269</v>
      </c>
      <c r="D16" t="s">
        <v>270</v>
      </c>
      <c r="E16" t="s">
        <v>271</v>
      </c>
      <c r="F16" t="s">
        <v>272</v>
      </c>
    </row>
    <row r="17" spans="1:6" x14ac:dyDescent="0.3">
      <c r="A17" t="s">
        <v>151</v>
      </c>
      <c r="B17">
        <v>2</v>
      </c>
      <c r="C17" t="s">
        <v>273</v>
      </c>
      <c r="D17" t="s">
        <v>274</v>
      </c>
      <c r="E17" t="s">
        <v>275</v>
      </c>
      <c r="F17" t="s">
        <v>276</v>
      </c>
    </row>
    <row r="18" spans="1:6" x14ac:dyDescent="0.3">
      <c r="A18" t="s">
        <v>277</v>
      </c>
      <c r="B18">
        <v>2</v>
      </c>
      <c r="C18" t="s">
        <v>64</v>
      </c>
      <c r="D18" t="s">
        <v>278</v>
      </c>
      <c r="E18" t="s">
        <v>65</v>
      </c>
      <c r="F18" t="s">
        <v>279</v>
      </c>
    </row>
    <row r="19" spans="1:6" x14ac:dyDescent="0.3">
      <c r="A19" t="s">
        <v>280</v>
      </c>
      <c r="B19">
        <v>2</v>
      </c>
      <c r="C19" t="s">
        <v>281</v>
      </c>
      <c r="D19" t="s">
        <v>282</v>
      </c>
      <c r="E19" t="s">
        <v>283</v>
      </c>
      <c r="F19" t="s">
        <v>284</v>
      </c>
    </row>
    <row r="20" spans="1:6" x14ac:dyDescent="0.3">
      <c r="A20" t="s">
        <v>285</v>
      </c>
      <c r="B20">
        <v>2</v>
      </c>
      <c r="C20" t="s">
        <v>286</v>
      </c>
      <c r="D20" t="s">
        <v>287</v>
      </c>
      <c r="E20" t="s">
        <v>288</v>
      </c>
      <c r="F20" t="s">
        <v>289</v>
      </c>
    </row>
    <row r="21" spans="1:6" x14ac:dyDescent="0.3">
      <c r="A21" t="s">
        <v>290</v>
      </c>
      <c r="B21">
        <v>2</v>
      </c>
      <c r="C21" t="s">
        <v>291</v>
      </c>
      <c r="E21" t="s">
        <v>291</v>
      </c>
      <c r="F21" t="s">
        <v>292</v>
      </c>
    </row>
    <row r="22" spans="1:6" x14ac:dyDescent="0.3">
      <c r="A22" t="s">
        <v>293</v>
      </c>
      <c r="B22">
        <v>2</v>
      </c>
      <c r="C22" t="s">
        <v>294</v>
      </c>
      <c r="D22" t="s">
        <v>295</v>
      </c>
      <c r="E22" t="s">
        <v>296</v>
      </c>
      <c r="F22" t="s">
        <v>297</v>
      </c>
    </row>
    <row r="23" spans="1:6" x14ac:dyDescent="0.3">
      <c r="A23" t="s">
        <v>298</v>
      </c>
      <c r="B23">
        <v>2</v>
      </c>
      <c r="C23" t="s">
        <v>299</v>
      </c>
      <c r="D23" t="s">
        <v>300</v>
      </c>
      <c r="E23" t="s">
        <v>301</v>
      </c>
      <c r="F23" t="s">
        <v>302</v>
      </c>
    </row>
    <row r="24" spans="1:6" x14ac:dyDescent="0.3">
      <c r="A24" t="s">
        <v>303</v>
      </c>
      <c r="B24">
        <v>2</v>
      </c>
      <c r="C24" t="s">
        <v>304</v>
      </c>
      <c r="D24" t="s">
        <v>305</v>
      </c>
      <c r="E24" t="s">
        <v>306</v>
      </c>
      <c r="F24" t="s">
        <v>307</v>
      </c>
    </row>
    <row r="25" spans="1:6" x14ac:dyDescent="0.3">
      <c r="A25" t="s">
        <v>308</v>
      </c>
      <c r="B25">
        <v>2</v>
      </c>
      <c r="C25" t="s">
        <v>291</v>
      </c>
      <c r="E25" t="s">
        <v>291</v>
      </c>
      <c r="F25" t="s">
        <v>309</v>
      </c>
    </row>
    <row r="26" spans="1:6" x14ac:dyDescent="0.3">
      <c r="A26" t="s">
        <v>310</v>
      </c>
      <c r="B26">
        <v>2</v>
      </c>
      <c r="C26" t="s">
        <v>311</v>
      </c>
      <c r="D26" t="s">
        <v>312</v>
      </c>
      <c r="E26" t="s">
        <v>313</v>
      </c>
      <c r="F26" t="s">
        <v>314</v>
      </c>
    </row>
    <row r="27" spans="1:6" x14ac:dyDescent="0.3">
      <c r="A27" t="s">
        <v>315</v>
      </c>
      <c r="B27">
        <v>2</v>
      </c>
      <c r="C27" t="s">
        <v>316</v>
      </c>
      <c r="D27" t="s">
        <v>317</v>
      </c>
      <c r="E27" t="s">
        <v>30</v>
      </c>
      <c r="F27" t="s">
        <v>318</v>
      </c>
    </row>
    <row r="28" spans="1:6" x14ac:dyDescent="0.3">
      <c r="A28" t="s">
        <v>319</v>
      </c>
      <c r="B28">
        <v>2</v>
      </c>
      <c r="C28" t="s">
        <v>291</v>
      </c>
      <c r="E28" t="s">
        <v>291</v>
      </c>
      <c r="F28" t="s">
        <v>320</v>
      </c>
    </row>
    <row r="29" spans="1:6" x14ac:dyDescent="0.3">
      <c r="A29" t="s">
        <v>321</v>
      </c>
      <c r="B29">
        <v>2</v>
      </c>
      <c r="C29" t="s">
        <v>291</v>
      </c>
      <c r="E29" t="s">
        <v>291</v>
      </c>
      <c r="F29" t="s">
        <v>322</v>
      </c>
    </row>
    <row r="30" spans="1:6" x14ac:dyDescent="0.3">
      <c r="A30" t="s">
        <v>323</v>
      </c>
      <c r="B30">
        <v>2</v>
      </c>
      <c r="C30" t="s">
        <v>324</v>
      </c>
      <c r="D30" t="s">
        <v>325</v>
      </c>
      <c r="E30" t="s">
        <v>326</v>
      </c>
      <c r="F30" t="s">
        <v>327</v>
      </c>
    </row>
    <row r="31" spans="1:6" x14ac:dyDescent="0.3">
      <c r="A31" t="s">
        <v>328</v>
      </c>
      <c r="B31">
        <v>2</v>
      </c>
      <c r="C31" t="s">
        <v>329</v>
      </c>
      <c r="D31" t="s">
        <v>330</v>
      </c>
      <c r="E31" t="s">
        <v>331</v>
      </c>
      <c r="F31" t="s">
        <v>332</v>
      </c>
    </row>
    <row r="32" spans="1:6" x14ac:dyDescent="0.3">
      <c r="A32" t="s">
        <v>333</v>
      </c>
      <c r="B32">
        <v>2</v>
      </c>
      <c r="C32" t="s">
        <v>334</v>
      </c>
      <c r="D32" t="s">
        <v>335</v>
      </c>
      <c r="E32" t="s">
        <v>336</v>
      </c>
      <c r="F32" t="s">
        <v>337</v>
      </c>
    </row>
    <row r="33" spans="2:2" x14ac:dyDescent="0.3">
      <c r="B33">
        <f>SUM(B4:B32)</f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/>
  </sheetViews>
  <sheetFormatPr defaultRowHeight="14.4" x14ac:dyDescent="0.3"/>
  <cols>
    <col min="4" max="4" width="12.44140625" style="2" customWidth="1"/>
  </cols>
  <sheetData>
    <row r="1" spans="1:6" x14ac:dyDescent="0.3">
      <c r="A1" s="13" t="s">
        <v>696</v>
      </c>
    </row>
    <row r="4" spans="1:6" x14ac:dyDescent="0.3">
      <c r="A4" t="s">
        <v>0</v>
      </c>
      <c r="B4" t="s">
        <v>1</v>
      </c>
      <c r="C4" t="s">
        <v>2</v>
      </c>
      <c r="E4" t="s">
        <v>3</v>
      </c>
      <c r="F4" t="s">
        <v>4</v>
      </c>
    </row>
    <row r="5" spans="1:6" x14ac:dyDescent="0.3">
      <c r="A5" t="s">
        <v>338</v>
      </c>
      <c r="B5">
        <v>3</v>
      </c>
      <c r="C5" t="s">
        <v>339</v>
      </c>
      <c r="D5" s="2" t="s">
        <v>340</v>
      </c>
      <c r="E5" t="s">
        <v>341</v>
      </c>
      <c r="F5" t="s">
        <v>342</v>
      </c>
    </row>
    <row r="6" spans="1:6" x14ac:dyDescent="0.3">
      <c r="A6" t="s">
        <v>343</v>
      </c>
      <c r="B6">
        <v>3</v>
      </c>
      <c r="C6" t="s">
        <v>344</v>
      </c>
      <c r="D6" s="2" t="s">
        <v>223</v>
      </c>
      <c r="E6" t="s">
        <v>345</v>
      </c>
      <c r="F6" t="s">
        <v>346</v>
      </c>
    </row>
    <row r="7" spans="1:6" x14ac:dyDescent="0.3">
      <c r="A7" t="s">
        <v>347</v>
      </c>
      <c r="B7">
        <v>3</v>
      </c>
      <c r="C7" t="s">
        <v>348</v>
      </c>
      <c r="D7" s="2" t="s">
        <v>349</v>
      </c>
      <c r="E7" t="s">
        <v>350</v>
      </c>
      <c r="F7" t="s">
        <v>351</v>
      </c>
    </row>
    <row r="8" spans="1:6" x14ac:dyDescent="0.3">
      <c r="A8" t="s">
        <v>352</v>
      </c>
      <c r="B8">
        <v>3</v>
      </c>
      <c r="C8" t="s">
        <v>353</v>
      </c>
      <c r="D8" s="2" t="s">
        <v>354</v>
      </c>
      <c r="E8" t="s">
        <v>355</v>
      </c>
      <c r="F8" t="s">
        <v>356</v>
      </c>
    </row>
    <row r="9" spans="1:6" x14ac:dyDescent="0.3">
      <c r="A9" t="s">
        <v>357</v>
      </c>
      <c r="B9">
        <v>2</v>
      </c>
      <c r="C9" t="s">
        <v>358</v>
      </c>
      <c r="D9" s="2" t="s">
        <v>359</v>
      </c>
      <c r="E9" t="s">
        <v>360</v>
      </c>
      <c r="F9" t="s">
        <v>361</v>
      </c>
    </row>
    <row r="10" spans="1:6" x14ac:dyDescent="0.3">
      <c r="A10" t="s">
        <v>362</v>
      </c>
      <c r="B10">
        <v>2</v>
      </c>
      <c r="C10" t="s">
        <v>291</v>
      </c>
      <c r="E10" t="s">
        <v>291</v>
      </c>
      <c r="F10" t="s">
        <v>363</v>
      </c>
    </row>
    <row r="11" spans="1:6" x14ac:dyDescent="0.3">
      <c r="A11" t="s">
        <v>364</v>
      </c>
      <c r="B11">
        <v>2</v>
      </c>
      <c r="C11" t="s">
        <v>365</v>
      </c>
      <c r="D11" s="2" t="s">
        <v>366</v>
      </c>
      <c r="E11" t="s">
        <v>367</v>
      </c>
      <c r="F11" t="s">
        <v>368</v>
      </c>
    </row>
    <row r="12" spans="1:6" x14ac:dyDescent="0.3">
      <c r="A12" t="s">
        <v>369</v>
      </c>
      <c r="B12">
        <v>2</v>
      </c>
      <c r="C12" t="s">
        <v>370</v>
      </c>
      <c r="D12" s="2" t="s">
        <v>371</v>
      </c>
      <c r="E12" t="s">
        <v>372</v>
      </c>
      <c r="F12" t="s">
        <v>373</v>
      </c>
    </row>
    <row r="13" spans="1:6" x14ac:dyDescent="0.3">
      <c r="A13" t="s">
        <v>374</v>
      </c>
      <c r="B13">
        <v>2</v>
      </c>
      <c r="C13" t="s">
        <v>375</v>
      </c>
      <c r="D13" s="2" t="s">
        <v>376</v>
      </c>
      <c r="E13" t="s">
        <v>377</v>
      </c>
      <c r="F13" t="s">
        <v>378</v>
      </c>
    </row>
    <row r="14" spans="1:6" x14ac:dyDescent="0.3">
      <c r="A14" t="s">
        <v>379</v>
      </c>
      <c r="B14">
        <v>2</v>
      </c>
      <c r="C14" t="s">
        <v>380</v>
      </c>
      <c r="D14" s="1" t="s">
        <v>381</v>
      </c>
      <c r="E14" t="s">
        <v>382</v>
      </c>
      <c r="F14" t="s">
        <v>383</v>
      </c>
    </row>
    <row r="15" spans="1:6" x14ac:dyDescent="0.3">
      <c r="A15" t="s">
        <v>384</v>
      </c>
      <c r="B15">
        <v>2</v>
      </c>
      <c r="C15" t="s">
        <v>291</v>
      </c>
      <c r="E15" t="s">
        <v>291</v>
      </c>
      <c r="F15" t="s">
        <v>385</v>
      </c>
    </row>
    <row r="16" spans="1:6" x14ac:dyDescent="0.3">
      <c r="A16" t="s">
        <v>386</v>
      </c>
      <c r="B16">
        <v>2</v>
      </c>
      <c r="C16" t="s">
        <v>387</v>
      </c>
      <c r="D16" s="1" t="s">
        <v>388</v>
      </c>
      <c r="E16" t="s">
        <v>389</v>
      </c>
      <c r="F16" t="s">
        <v>390</v>
      </c>
    </row>
    <row r="17" spans="1:6" x14ac:dyDescent="0.3">
      <c r="A17" t="s">
        <v>391</v>
      </c>
      <c r="B17">
        <v>2</v>
      </c>
      <c r="C17" t="s">
        <v>392</v>
      </c>
      <c r="D17" s="1" t="s">
        <v>393</v>
      </c>
      <c r="E17" t="s">
        <v>394</v>
      </c>
      <c r="F17" t="s">
        <v>395</v>
      </c>
    </row>
    <row r="18" spans="1:6" x14ac:dyDescent="0.3">
      <c r="A18" t="s">
        <v>396</v>
      </c>
      <c r="B18">
        <v>2</v>
      </c>
      <c r="C18" t="s">
        <v>397</v>
      </c>
      <c r="D18" s="1" t="s">
        <v>398</v>
      </c>
      <c r="E18" t="s">
        <v>399</v>
      </c>
      <c r="F18" t="s">
        <v>400</v>
      </c>
    </row>
    <row r="19" spans="1:6" x14ac:dyDescent="0.3">
      <c r="A19" t="s">
        <v>401</v>
      </c>
      <c r="B19">
        <v>2</v>
      </c>
      <c r="C19" t="s">
        <v>402</v>
      </c>
      <c r="D19" s="1" t="s">
        <v>403</v>
      </c>
      <c r="E19" t="s">
        <v>404</v>
      </c>
      <c r="F19" t="s">
        <v>405</v>
      </c>
    </row>
    <row r="20" spans="1:6" x14ac:dyDescent="0.3">
      <c r="A20" t="s">
        <v>406</v>
      </c>
      <c r="B20">
        <v>2</v>
      </c>
      <c r="C20" t="s">
        <v>407</v>
      </c>
      <c r="D20" s="1" t="s">
        <v>408</v>
      </c>
      <c r="E20" t="s">
        <v>409</v>
      </c>
      <c r="F20" t="s">
        <v>410</v>
      </c>
    </row>
    <row r="21" spans="1:6" x14ac:dyDescent="0.3">
      <c r="A21" t="s">
        <v>411</v>
      </c>
      <c r="B21">
        <v>2</v>
      </c>
      <c r="C21" t="s">
        <v>412</v>
      </c>
      <c r="D21" s="1" t="s">
        <v>413</v>
      </c>
      <c r="E21" t="s">
        <v>414</v>
      </c>
      <c r="F21" t="s">
        <v>415</v>
      </c>
    </row>
    <row r="22" spans="1:6" x14ac:dyDescent="0.3">
      <c r="A22" t="s">
        <v>416</v>
      </c>
      <c r="B22">
        <v>2</v>
      </c>
      <c r="C22" t="s">
        <v>417</v>
      </c>
      <c r="D22" s="1" t="s">
        <v>418</v>
      </c>
      <c r="E22" t="s">
        <v>419</v>
      </c>
      <c r="F22" t="s">
        <v>420</v>
      </c>
    </row>
    <row r="23" spans="1:6" x14ac:dyDescent="0.3">
      <c r="A23" t="s">
        <v>421</v>
      </c>
      <c r="B23">
        <v>2</v>
      </c>
      <c r="C23" t="s">
        <v>422</v>
      </c>
      <c r="D23" s="1" t="s">
        <v>423</v>
      </c>
      <c r="E23" t="s">
        <v>15</v>
      </c>
      <c r="F23" t="s">
        <v>424</v>
      </c>
    </row>
    <row r="24" spans="1:6" x14ac:dyDescent="0.3">
      <c r="A24" t="s">
        <v>425</v>
      </c>
      <c r="B24">
        <v>2</v>
      </c>
      <c r="C24" t="s">
        <v>426</v>
      </c>
      <c r="D24" s="1" t="s">
        <v>427</v>
      </c>
      <c r="E24" t="s">
        <v>428</v>
      </c>
      <c r="F24" t="s">
        <v>429</v>
      </c>
    </row>
    <row r="25" spans="1:6" x14ac:dyDescent="0.3">
      <c r="A25" t="s">
        <v>430</v>
      </c>
      <c r="B25">
        <v>2</v>
      </c>
      <c r="C25" t="s">
        <v>431</v>
      </c>
      <c r="D25" s="1" t="s">
        <v>432</v>
      </c>
      <c r="E25" t="s">
        <v>433</v>
      </c>
      <c r="F25" t="s">
        <v>434</v>
      </c>
    </row>
    <row r="26" spans="1:6" x14ac:dyDescent="0.3">
      <c r="A26" t="s">
        <v>435</v>
      </c>
      <c r="B26">
        <v>2</v>
      </c>
      <c r="C26" t="s">
        <v>436</v>
      </c>
      <c r="D26" s="1" t="s">
        <v>437</v>
      </c>
      <c r="E26" t="s">
        <v>438</v>
      </c>
      <c r="F26" t="s">
        <v>439</v>
      </c>
    </row>
    <row r="27" spans="1:6" x14ac:dyDescent="0.3">
      <c r="A27" t="s">
        <v>440</v>
      </c>
      <c r="B27">
        <v>2</v>
      </c>
      <c r="C27" t="s">
        <v>441</v>
      </c>
      <c r="D27" s="1" t="s">
        <v>442</v>
      </c>
      <c r="E27" t="s">
        <v>443</v>
      </c>
      <c r="F27" t="s">
        <v>444</v>
      </c>
    </row>
    <row r="28" spans="1:6" x14ac:dyDescent="0.3">
      <c r="A28" t="s">
        <v>445</v>
      </c>
      <c r="B28">
        <v>2</v>
      </c>
      <c r="C28" t="s">
        <v>446</v>
      </c>
      <c r="D28" s="1" t="s">
        <v>447</v>
      </c>
      <c r="E28" t="s">
        <v>448</v>
      </c>
      <c r="F28" t="s">
        <v>449</v>
      </c>
    </row>
    <row r="29" spans="1:6" x14ac:dyDescent="0.3">
      <c r="A29" t="s">
        <v>450</v>
      </c>
      <c r="B29">
        <v>2</v>
      </c>
      <c r="C29" t="s">
        <v>291</v>
      </c>
      <c r="E29" t="s">
        <v>291</v>
      </c>
      <c r="F29" t="s">
        <v>451</v>
      </c>
    </row>
    <row r="30" spans="1:6" x14ac:dyDescent="0.3">
      <c r="A30" t="s">
        <v>452</v>
      </c>
      <c r="B30">
        <v>2</v>
      </c>
      <c r="C30" t="s">
        <v>453</v>
      </c>
      <c r="D30" s="1" t="s">
        <v>454</v>
      </c>
      <c r="E30" t="s">
        <v>455</v>
      </c>
      <c r="F30" t="s">
        <v>456</v>
      </c>
    </row>
    <row r="31" spans="1:6" x14ac:dyDescent="0.3">
      <c r="A31" t="s">
        <v>457</v>
      </c>
      <c r="B31">
        <v>2</v>
      </c>
      <c r="C31" t="s">
        <v>458</v>
      </c>
      <c r="D31" s="1" t="s">
        <v>459</v>
      </c>
      <c r="E31" t="s">
        <v>460</v>
      </c>
      <c r="F31" t="s">
        <v>461</v>
      </c>
    </row>
    <row r="32" spans="1:6" x14ac:dyDescent="0.3">
      <c r="A32" t="s">
        <v>462</v>
      </c>
      <c r="B32">
        <v>2</v>
      </c>
      <c r="C32" t="s">
        <v>291</v>
      </c>
      <c r="E32" t="s">
        <v>291</v>
      </c>
      <c r="F32" t="s">
        <v>463</v>
      </c>
    </row>
    <row r="33" spans="1:6" x14ac:dyDescent="0.3">
      <c r="A33" t="s">
        <v>464</v>
      </c>
      <c r="B33">
        <v>2</v>
      </c>
      <c r="C33" t="s">
        <v>291</v>
      </c>
      <c r="E33" t="s">
        <v>291</v>
      </c>
      <c r="F33" t="s">
        <v>465</v>
      </c>
    </row>
    <row r="34" spans="1:6" x14ac:dyDescent="0.3">
      <c r="A34" t="s">
        <v>466</v>
      </c>
      <c r="B34">
        <v>2</v>
      </c>
      <c r="C34" t="s">
        <v>467</v>
      </c>
      <c r="D34" s="1" t="s">
        <v>468</v>
      </c>
      <c r="E34" t="s">
        <v>291</v>
      </c>
      <c r="F34" t="s">
        <v>469</v>
      </c>
    </row>
    <row r="35" spans="1:6" x14ac:dyDescent="0.3">
      <c r="A35" t="s">
        <v>470</v>
      </c>
      <c r="B35">
        <v>2</v>
      </c>
      <c r="C35" t="s">
        <v>397</v>
      </c>
      <c r="D35" s="1" t="s">
        <v>398</v>
      </c>
      <c r="E35" t="s">
        <v>399</v>
      </c>
      <c r="F35" t="s">
        <v>471</v>
      </c>
    </row>
    <row r="36" spans="1:6" x14ac:dyDescent="0.3">
      <c r="A36" t="s">
        <v>472</v>
      </c>
      <c r="B36">
        <v>2</v>
      </c>
      <c r="C36" t="s">
        <v>473</v>
      </c>
      <c r="D36" s="1" t="s">
        <v>474</v>
      </c>
      <c r="E36" t="s">
        <v>475</v>
      </c>
      <c r="F36" t="s">
        <v>476</v>
      </c>
    </row>
    <row r="37" spans="1:6" x14ac:dyDescent="0.3">
      <c r="A37" t="s">
        <v>477</v>
      </c>
      <c r="B37">
        <v>2</v>
      </c>
      <c r="C37" t="s">
        <v>478</v>
      </c>
      <c r="D37" s="1" t="s">
        <v>479</v>
      </c>
      <c r="E37" t="s">
        <v>480</v>
      </c>
      <c r="F37" t="s">
        <v>481</v>
      </c>
    </row>
    <row r="38" spans="1:6" x14ac:dyDescent="0.3">
      <c r="A38" t="s">
        <v>482</v>
      </c>
      <c r="B38">
        <v>2</v>
      </c>
      <c r="C38" t="s">
        <v>483</v>
      </c>
      <c r="D38" s="1" t="s">
        <v>484</v>
      </c>
      <c r="E38" t="s">
        <v>485</v>
      </c>
      <c r="F38" t="s">
        <v>486</v>
      </c>
    </row>
    <row r="39" spans="1:6" x14ac:dyDescent="0.3">
      <c r="A39" t="s">
        <v>487</v>
      </c>
      <c r="B39">
        <v>2</v>
      </c>
      <c r="C39" t="s">
        <v>291</v>
      </c>
      <c r="E39" t="s">
        <v>291</v>
      </c>
      <c r="F39" t="s">
        <v>488</v>
      </c>
    </row>
    <row r="40" spans="1:6" x14ac:dyDescent="0.3">
      <c r="A40" t="s">
        <v>489</v>
      </c>
      <c r="B40">
        <v>2</v>
      </c>
      <c r="C40" t="s">
        <v>490</v>
      </c>
      <c r="D40" s="1" t="s">
        <v>491</v>
      </c>
      <c r="E40" t="s">
        <v>492</v>
      </c>
      <c r="F40" t="s">
        <v>493</v>
      </c>
    </row>
    <row r="41" spans="1:6" x14ac:dyDescent="0.3">
      <c r="A41" t="s">
        <v>494</v>
      </c>
      <c r="B41">
        <v>2</v>
      </c>
      <c r="C41" t="s">
        <v>495</v>
      </c>
      <c r="D41" s="1" t="s">
        <v>496</v>
      </c>
      <c r="E41" t="s">
        <v>497</v>
      </c>
      <c r="F41" t="s">
        <v>498</v>
      </c>
    </row>
    <row r="42" spans="1:6" x14ac:dyDescent="0.3">
      <c r="A42" t="s">
        <v>499</v>
      </c>
      <c r="B42">
        <v>2</v>
      </c>
      <c r="C42" t="s">
        <v>500</v>
      </c>
      <c r="D42" s="1" t="s">
        <v>501</v>
      </c>
      <c r="E42" t="s">
        <v>502</v>
      </c>
      <c r="F42" t="s">
        <v>503</v>
      </c>
    </row>
    <row r="43" spans="1:6" x14ac:dyDescent="0.3">
      <c r="A43" t="s">
        <v>504</v>
      </c>
      <c r="B43">
        <v>2</v>
      </c>
      <c r="C43" t="s">
        <v>505</v>
      </c>
      <c r="D43" s="1" t="s">
        <v>506</v>
      </c>
      <c r="E43" t="s">
        <v>502</v>
      </c>
      <c r="F43" t="s">
        <v>507</v>
      </c>
    </row>
    <row r="44" spans="1:6" x14ac:dyDescent="0.3">
      <c r="A44" t="s">
        <v>508</v>
      </c>
      <c r="B44">
        <v>2</v>
      </c>
      <c r="C44" t="s">
        <v>291</v>
      </c>
      <c r="E44" t="s">
        <v>291</v>
      </c>
      <c r="F44" t="s">
        <v>509</v>
      </c>
    </row>
    <row r="45" spans="1:6" x14ac:dyDescent="0.3">
      <c r="A45" t="s">
        <v>510</v>
      </c>
      <c r="B45">
        <v>2</v>
      </c>
      <c r="C45" t="s">
        <v>511</v>
      </c>
      <c r="D45" s="1" t="s">
        <v>512</v>
      </c>
      <c r="E45" t="s">
        <v>513</v>
      </c>
      <c r="F45" t="s">
        <v>514</v>
      </c>
    </row>
    <row r="46" spans="1:6" x14ac:dyDescent="0.3">
      <c r="A46" t="s">
        <v>515</v>
      </c>
      <c r="B46">
        <v>2</v>
      </c>
      <c r="C46" t="s">
        <v>516</v>
      </c>
      <c r="D46" s="1" t="s">
        <v>517</v>
      </c>
      <c r="E46" t="s">
        <v>518</v>
      </c>
      <c r="F46" t="s">
        <v>519</v>
      </c>
    </row>
    <row r="47" spans="1:6" x14ac:dyDescent="0.3">
      <c r="A47" t="s">
        <v>520</v>
      </c>
      <c r="B47">
        <v>2</v>
      </c>
      <c r="C47" t="s">
        <v>521</v>
      </c>
      <c r="D47" s="1" t="s">
        <v>522</v>
      </c>
      <c r="E47" t="s">
        <v>523</v>
      </c>
      <c r="F47" t="s">
        <v>524</v>
      </c>
    </row>
    <row r="48" spans="1:6" x14ac:dyDescent="0.3">
      <c r="A48" t="s">
        <v>525</v>
      </c>
      <c r="B48">
        <v>2</v>
      </c>
      <c r="C48" t="s">
        <v>526</v>
      </c>
      <c r="D48" s="1" t="s">
        <v>527</v>
      </c>
      <c r="E48" t="s">
        <v>528</v>
      </c>
      <c r="F48" t="s">
        <v>529</v>
      </c>
    </row>
    <row r="49" spans="1:7" x14ac:dyDescent="0.3">
      <c r="A49" t="s">
        <v>530</v>
      </c>
      <c r="B49">
        <v>2</v>
      </c>
      <c r="C49" t="s">
        <v>291</v>
      </c>
      <c r="E49" t="s">
        <v>291</v>
      </c>
      <c r="F49" t="s">
        <v>531</v>
      </c>
    </row>
    <row r="50" spans="1:7" x14ac:dyDescent="0.3">
      <c r="A50" t="s">
        <v>532</v>
      </c>
      <c r="B50">
        <v>2</v>
      </c>
      <c r="C50" t="s">
        <v>533</v>
      </c>
      <c r="D50" s="1" t="s">
        <v>534</v>
      </c>
      <c r="E50" t="s">
        <v>535</v>
      </c>
      <c r="F50" t="s">
        <v>536</v>
      </c>
    </row>
    <row r="51" spans="1:7" x14ac:dyDescent="0.3">
      <c r="A51" t="s">
        <v>537</v>
      </c>
      <c r="B51">
        <v>2</v>
      </c>
      <c r="C51" t="s">
        <v>538</v>
      </c>
      <c r="D51" s="1" t="s">
        <v>539</v>
      </c>
      <c r="E51" t="s">
        <v>540</v>
      </c>
      <c r="F51" t="s">
        <v>541</v>
      </c>
    </row>
    <row r="52" spans="1:7" x14ac:dyDescent="0.3">
      <c r="A52" t="s">
        <v>542</v>
      </c>
      <c r="B52">
        <v>2</v>
      </c>
      <c r="C52" t="s">
        <v>543</v>
      </c>
      <c r="D52" s="1" t="s">
        <v>544</v>
      </c>
      <c r="E52" t="s">
        <v>545</v>
      </c>
      <c r="F52" t="s">
        <v>546</v>
      </c>
    </row>
    <row r="53" spans="1:7" x14ac:dyDescent="0.3">
      <c r="A53" t="s">
        <v>547</v>
      </c>
      <c r="B53">
        <v>2</v>
      </c>
      <c r="C53" t="s">
        <v>548</v>
      </c>
      <c r="D53" s="1" t="s">
        <v>549</v>
      </c>
      <c r="E53" t="s">
        <v>550</v>
      </c>
      <c r="F53" t="s">
        <v>551</v>
      </c>
    </row>
    <row r="54" spans="1:7" x14ac:dyDescent="0.3">
      <c r="A54" t="s">
        <v>552</v>
      </c>
      <c r="B54">
        <v>2</v>
      </c>
      <c r="C54" t="s">
        <v>291</v>
      </c>
      <c r="E54" t="s">
        <v>291</v>
      </c>
      <c r="F54" t="s">
        <v>553</v>
      </c>
    </row>
    <row r="55" spans="1:7" x14ac:dyDescent="0.3">
      <c r="A55" t="s">
        <v>554</v>
      </c>
      <c r="B55">
        <v>2</v>
      </c>
      <c r="C55" t="s">
        <v>533</v>
      </c>
      <c r="D55" s="1" t="s">
        <v>534</v>
      </c>
      <c r="E55" t="s">
        <v>535</v>
      </c>
      <c r="F55" t="s">
        <v>555</v>
      </c>
    </row>
    <row r="56" spans="1:7" x14ac:dyDescent="0.3">
      <c r="A56" t="s">
        <v>556</v>
      </c>
      <c r="B56">
        <v>2</v>
      </c>
      <c r="C56" t="s">
        <v>557</v>
      </c>
      <c r="D56" s="1" t="s">
        <v>558</v>
      </c>
      <c r="E56" t="s">
        <v>559</v>
      </c>
      <c r="F56" t="s">
        <v>560</v>
      </c>
    </row>
    <row r="57" spans="1:7" x14ac:dyDescent="0.3">
      <c r="A57" s="3" t="s">
        <v>561</v>
      </c>
      <c r="B57" s="3">
        <v>2</v>
      </c>
      <c r="C57" s="3" t="s">
        <v>562</v>
      </c>
      <c r="D57" s="3" t="s">
        <v>563</v>
      </c>
      <c r="E57" s="3" t="s">
        <v>564</v>
      </c>
      <c r="F57" s="3" t="s">
        <v>565</v>
      </c>
      <c r="G57" s="3"/>
    </row>
    <row r="58" spans="1:7" x14ac:dyDescent="0.3">
      <c r="B58">
        <f>SUM(B5:B57)</f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4" x14ac:dyDescent="0.3"/>
  <cols>
    <col min="4" max="4" width="8.77734375" style="2"/>
  </cols>
  <sheetData>
    <row r="1" spans="1:6" x14ac:dyDescent="0.3">
      <c r="A1" s="13" t="s">
        <v>697</v>
      </c>
    </row>
    <row r="3" spans="1:6" x14ac:dyDescent="0.3">
      <c r="A3" t="s">
        <v>0</v>
      </c>
      <c r="B3" t="s">
        <v>1</v>
      </c>
      <c r="C3" t="s">
        <v>2</v>
      </c>
      <c r="E3" t="s">
        <v>3</v>
      </c>
      <c r="F3" t="s">
        <v>4</v>
      </c>
    </row>
    <row r="4" spans="1:6" x14ac:dyDescent="0.3">
      <c r="A4" t="s">
        <v>566</v>
      </c>
      <c r="B4">
        <v>5</v>
      </c>
      <c r="C4" t="s">
        <v>291</v>
      </c>
      <c r="E4" t="s">
        <v>291</v>
      </c>
      <c r="F4" t="s">
        <v>567</v>
      </c>
    </row>
    <row r="5" spans="1:6" x14ac:dyDescent="0.3">
      <c r="A5" t="s">
        <v>568</v>
      </c>
      <c r="B5">
        <v>4</v>
      </c>
      <c r="C5" t="s">
        <v>569</v>
      </c>
      <c r="D5" s="1" t="s">
        <v>570</v>
      </c>
      <c r="E5" t="s">
        <v>571</v>
      </c>
      <c r="F5" t="s">
        <v>572</v>
      </c>
    </row>
    <row r="6" spans="1:6" x14ac:dyDescent="0.3">
      <c r="A6" t="s">
        <v>573</v>
      </c>
      <c r="B6">
        <v>3</v>
      </c>
      <c r="C6" t="s">
        <v>574</v>
      </c>
      <c r="D6" s="1" t="s">
        <v>575</v>
      </c>
      <c r="E6" t="s">
        <v>576</v>
      </c>
      <c r="F6" t="s">
        <v>577</v>
      </c>
    </row>
    <row r="7" spans="1:6" x14ac:dyDescent="0.3">
      <c r="A7" t="s">
        <v>578</v>
      </c>
      <c r="B7">
        <v>2</v>
      </c>
      <c r="C7" t="s">
        <v>291</v>
      </c>
      <c r="E7" t="s">
        <v>291</v>
      </c>
      <c r="F7" t="s">
        <v>579</v>
      </c>
    </row>
    <row r="8" spans="1:6" x14ac:dyDescent="0.3">
      <c r="A8" t="s">
        <v>580</v>
      </c>
      <c r="B8">
        <v>2</v>
      </c>
      <c r="C8" t="s">
        <v>581</v>
      </c>
      <c r="D8" s="1" t="s">
        <v>582</v>
      </c>
      <c r="E8" t="s">
        <v>15</v>
      </c>
      <c r="F8" t="s">
        <v>583</v>
      </c>
    </row>
    <row r="9" spans="1:6" x14ac:dyDescent="0.3">
      <c r="A9" t="s">
        <v>584</v>
      </c>
      <c r="B9">
        <v>2</v>
      </c>
      <c r="C9" t="s">
        <v>291</v>
      </c>
      <c r="E9" t="s">
        <v>291</v>
      </c>
      <c r="F9" t="s">
        <v>585</v>
      </c>
    </row>
    <row r="10" spans="1:6" x14ac:dyDescent="0.3">
      <c r="A10" t="s">
        <v>586</v>
      </c>
      <c r="B10">
        <v>2</v>
      </c>
      <c r="C10" t="s">
        <v>291</v>
      </c>
      <c r="E10" t="s">
        <v>291</v>
      </c>
      <c r="F10" t="s">
        <v>587</v>
      </c>
    </row>
    <row r="11" spans="1:6" x14ac:dyDescent="0.3">
      <c r="A11" t="s">
        <v>588</v>
      </c>
      <c r="B11">
        <v>2</v>
      </c>
      <c r="C11" t="s">
        <v>589</v>
      </c>
      <c r="D11" s="1" t="s">
        <v>590</v>
      </c>
      <c r="E11" t="s">
        <v>15</v>
      </c>
      <c r="F11" t="s">
        <v>591</v>
      </c>
    </row>
    <row r="12" spans="1:6" x14ac:dyDescent="0.3">
      <c r="A12" t="s">
        <v>592</v>
      </c>
      <c r="B12">
        <v>2</v>
      </c>
      <c r="C12" t="s">
        <v>593</v>
      </c>
      <c r="D12" s="1" t="s">
        <v>594</v>
      </c>
      <c r="E12" t="s">
        <v>559</v>
      </c>
      <c r="F12" t="s">
        <v>595</v>
      </c>
    </row>
    <row r="13" spans="1:6" x14ac:dyDescent="0.3">
      <c r="A13" t="s">
        <v>246</v>
      </c>
      <c r="B13">
        <v>2</v>
      </c>
      <c r="C13" t="s">
        <v>596</v>
      </c>
      <c r="D13" s="1" t="s">
        <v>597</v>
      </c>
      <c r="E13" t="s">
        <v>598</v>
      </c>
      <c r="F13" t="s">
        <v>599</v>
      </c>
    </row>
    <row r="14" spans="1:6" x14ac:dyDescent="0.3">
      <c r="B14">
        <f>SUM(B4:B13)</f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sheetData>
    <row r="1" spans="1:5" x14ac:dyDescent="0.3">
      <c r="A1" s="13" t="s">
        <v>698</v>
      </c>
    </row>
    <row r="3" spans="1:5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">
      <c r="A4" t="s">
        <v>663</v>
      </c>
      <c r="B4">
        <v>2</v>
      </c>
      <c r="C4" t="s">
        <v>291</v>
      </c>
      <c r="D4" t="s">
        <v>291</v>
      </c>
      <c r="E4" t="s">
        <v>664</v>
      </c>
    </row>
    <row r="5" spans="1:5" x14ac:dyDescent="0.3">
      <c r="A5" t="s">
        <v>665</v>
      </c>
      <c r="B5">
        <v>2</v>
      </c>
      <c r="C5" t="s">
        <v>291</v>
      </c>
      <c r="D5" t="s">
        <v>291</v>
      </c>
      <c r="E5" t="s">
        <v>666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4.4" x14ac:dyDescent="0.3"/>
  <cols>
    <col min="1" max="1" width="13.77734375" customWidth="1"/>
    <col min="5" max="5" width="10.44140625" customWidth="1"/>
  </cols>
  <sheetData>
    <row r="1" spans="1:6" x14ac:dyDescent="0.3">
      <c r="A1" s="13" t="s">
        <v>699</v>
      </c>
    </row>
    <row r="3" spans="1:6" x14ac:dyDescent="0.3">
      <c r="A3" t="s">
        <v>0</v>
      </c>
      <c r="B3" t="s">
        <v>1</v>
      </c>
      <c r="C3" t="s">
        <v>2</v>
      </c>
      <c r="D3" t="s">
        <v>600</v>
      </c>
      <c r="E3" t="s">
        <v>3</v>
      </c>
      <c r="F3" t="s">
        <v>4</v>
      </c>
    </row>
    <row r="4" spans="1:6" x14ac:dyDescent="0.3">
      <c r="A4" t="s">
        <v>601</v>
      </c>
      <c r="B4">
        <v>9</v>
      </c>
      <c r="C4" t="s">
        <v>602</v>
      </c>
      <c r="D4" t="s">
        <v>603</v>
      </c>
      <c r="E4" t="s">
        <v>604</v>
      </c>
      <c r="F4" t="s">
        <v>605</v>
      </c>
    </row>
    <row r="5" spans="1:6" x14ac:dyDescent="0.3">
      <c r="A5" t="s">
        <v>606</v>
      </c>
      <c r="B5">
        <v>5</v>
      </c>
      <c r="C5" t="s">
        <v>607</v>
      </c>
      <c r="D5" t="s">
        <v>608</v>
      </c>
      <c r="E5" t="s">
        <v>609</v>
      </c>
      <c r="F5" t="s">
        <v>610</v>
      </c>
    </row>
    <row r="6" spans="1:6" x14ac:dyDescent="0.3">
      <c r="A6" t="s">
        <v>611</v>
      </c>
      <c r="B6">
        <v>4</v>
      </c>
      <c r="C6" t="s">
        <v>612</v>
      </c>
      <c r="D6" t="s">
        <v>613</v>
      </c>
      <c r="E6" t="s">
        <v>559</v>
      </c>
      <c r="F6" t="s">
        <v>614</v>
      </c>
    </row>
    <row r="7" spans="1:6" x14ac:dyDescent="0.3">
      <c r="A7" t="s">
        <v>615</v>
      </c>
      <c r="B7">
        <v>3</v>
      </c>
      <c r="C7" t="s">
        <v>291</v>
      </c>
      <c r="E7" t="s">
        <v>291</v>
      </c>
      <c r="F7" t="s">
        <v>616</v>
      </c>
    </row>
    <row r="8" spans="1:6" x14ac:dyDescent="0.3">
      <c r="A8" t="s">
        <v>617</v>
      </c>
      <c r="B8">
        <v>3</v>
      </c>
      <c r="C8" t="s">
        <v>618</v>
      </c>
      <c r="D8" t="s">
        <v>619</v>
      </c>
      <c r="E8" t="s">
        <v>620</v>
      </c>
      <c r="F8" t="s">
        <v>621</v>
      </c>
    </row>
    <row r="9" spans="1:6" x14ac:dyDescent="0.3">
      <c r="A9" t="s">
        <v>622</v>
      </c>
      <c r="B9">
        <v>2</v>
      </c>
      <c r="C9" t="s">
        <v>623</v>
      </c>
      <c r="D9" t="s">
        <v>624</v>
      </c>
      <c r="E9" t="s">
        <v>625</v>
      </c>
      <c r="F9" t="s">
        <v>626</v>
      </c>
    </row>
    <row r="10" spans="1:6" x14ac:dyDescent="0.3">
      <c r="A10" t="s">
        <v>627</v>
      </c>
      <c r="B10">
        <v>2</v>
      </c>
      <c r="C10" t="s">
        <v>291</v>
      </c>
      <c r="E10" t="s">
        <v>291</v>
      </c>
      <c r="F10" t="s">
        <v>628</v>
      </c>
    </row>
    <row r="11" spans="1:6" x14ac:dyDescent="0.3">
      <c r="A11" t="s">
        <v>629</v>
      </c>
      <c r="B11">
        <v>2</v>
      </c>
      <c r="C11" t="s">
        <v>630</v>
      </c>
      <c r="D11" t="s">
        <v>631</v>
      </c>
      <c r="E11" t="s">
        <v>632</v>
      </c>
      <c r="F11" t="s">
        <v>633</v>
      </c>
    </row>
    <row r="12" spans="1:6" x14ac:dyDescent="0.3">
      <c r="A12" t="s">
        <v>634</v>
      </c>
      <c r="B12">
        <v>2</v>
      </c>
      <c r="C12" t="s">
        <v>635</v>
      </c>
      <c r="D12" t="s">
        <v>636</v>
      </c>
      <c r="E12" t="s">
        <v>637</v>
      </c>
      <c r="F12" t="s">
        <v>638</v>
      </c>
    </row>
    <row r="13" spans="1:6" x14ac:dyDescent="0.3">
      <c r="A13" t="s">
        <v>639</v>
      </c>
      <c r="B13">
        <v>2</v>
      </c>
      <c r="C13" t="s">
        <v>291</v>
      </c>
      <c r="E13" t="s">
        <v>291</v>
      </c>
      <c r="F13" t="s">
        <v>640</v>
      </c>
    </row>
    <row r="14" spans="1:6" x14ac:dyDescent="0.3">
      <c r="A14" t="s">
        <v>641</v>
      </c>
      <c r="B14">
        <v>2</v>
      </c>
      <c r="C14" t="s">
        <v>642</v>
      </c>
      <c r="D14" t="s">
        <v>643</v>
      </c>
      <c r="E14" t="s">
        <v>644</v>
      </c>
      <c r="F14" t="s">
        <v>645</v>
      </c>
    </row>
    <row r="15" spans="1:6" x14ac:dyDescent="0.3">
      <c r="A15" t="s">
        <v>646</v>
      </c>
      <c r="B15">
        <v>2</v>
      </c>
      <c r="C15" t="s">
        <v>291</v>
      </c>
      <c r="E15" t="s">
        <v>291</v>
      </c>
      <c r="F15" t="s">
        <v>647</v>
      </c>
    </row>
    <row r="16" spans="1:6" x14ac:dyDescent="0.3">
      <c r="A16" t="s">
        <v>648</v>
      </c>
      <c r="B16">
        <v>2</v>
      </c>
      <c r="C16" t="s">
        <v>649</v>
      </c>
      <c r="D16" t="s">
        <v>650</v>
      </c>
      <c r="E16" t="s">
        <v>651</v>
      </c>
      <c r="F16" t="s">
        <v>652</v>
      </c>
    </row>
    <row r="17" spans="1:6" x14ac:dyDescent="0.3">
      <c r="A17" t="s">
        <v>653</v>
      </c>
      <c r="B17">
        <v>2</v>
      </c>
      <c r="C17" t="s">
        <v>654</v>
      </c>
      <c r="D17" t="s">
        <v>655</v>
      </c>
      <c r="E17" t="s">
        <v>656</v>
      </c>
      <c r="F17" t="s">
        <v>657</v>
      </c>
    </row>
    <row r="18" spans="1:6" x14ac:dyDescent="0.3">
      <c r="A18" t="s">
        <v>658</v>
      </c>
      <c r="B18">
        <v>2</v>
      </c>
      <c r="C18" t="s">
        <v>659</v>
      </c>
      <c r="D18" t="s">
        <v>660</v>
      </c>
      <c r="E18" t="s">
        <v>661</v>
      </c>
      <c r="F18" t="s">
        <v>662</v>
      </c>
    </row>
    <row r="19" spans="1:6" x14ac:dyDescent="0.3">
      <c r="B19">
        <f>SUM(B4:B18)</f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77" workbookViewId="0">
      <selection activeCell="J17" sqref="J17"/>
    </sheetView>
  </sheetViews>
  <sheetFormatPr defaultRowHeight="14.4" x14ac:dyDescent="0.3"/>
  <cols>
    <col min="1" max="1" width="42.5546875" customWidth="1"/>
    <col min="2" max="2" width="13.21875" customWidth="1"/>
    <col min="3" max="3" width="14.44140625" customWidth="1"/>
    <col min="4" max="4" width="14.5546875" customWidth="1"/>
    <col min="5" max="5" width="11" customWidth="1"/>
    <col min="6" max="6" width="10.44140625" customWidth="1"/>
    <col min="7" max="7" width="10.5546875" customWidth="1"/>
  </cols>
  <sheetData>
    <row r="1" spans="1:9" ht="15.6" x14ac:dyDescent="0.3">
      <c r="A1" s="14" t="s">
        <v>700</v>
      </c>
    </row>
    <row r="3" spans="1:9" x14ac:dyDescent="0.3">
      <c r="A3" t="s">
        <v>683</v>
      </c>
    </row>
    <row r="4" spans="1:9" x14ac:dyDescent="0.3">
      <c r="A4" t="s">
        <v>687</v>
      </c>
      <c r="B4" t="s">
        <v>667</v>
      </c>
      <c r="C4" t="s">
        <v>668</v>
      </c>
      <c r="D4" t="s">
        <v>669</v>
      </c>
    </row>
    <row r="5" spans="1:9" x14ac:dyDescent="0.3">
      <c r="A5" t="s">
        <v>124</v>
      </c>
      <c r="B5">
        <v>3</v>
      </c>
      <c r="C5">
        <v>1</v>
      </c>
      <c r="D5">
        <v>1</v>
      </c>
      <c r="E5" t="s">
        <v>680</v>
      </c>
      <c r="F5" t="s">
        <v>680</v>
      </c>
      <c r="G5" t="s">
        <v>680</v>
      </c>
      <c r="H5" t="s">
        <v>681</v>
      </c>
      <c r="I5" t="s">
        <v>682</v>
      </c>
    </row>
    <row r="6" spans="1:9" x14ac:dyDescent="0.3">
      <c r="A6" t="s">
        <v>125</v>
      </c>
      <c r="B6">
        <v>3</v>
      </c>
      <c r="C6">
        <v>1</v>
      </c>
      <c r="D6">
        <v>1</v>
      </c>
      <c r="E6" t="s">
        <v>680</v>
      </c>
      <c r="F6" t="s">
        <v>680</v>
      </c>
      <c r="G6" t="s">
        <v>680</v>
      </c>
      <c r="H6" t="s">
        <v>681</v>
      </c>
      <c r="I6" t="s">
        <v>682</v>
      </c>
    </row>
    <row r="7" spans="1:9" x14ac:dyDescent="0.3">
      <c r="A7" t="s">
        <v>133</v>
      </c>
      <c r="B7">
        <v>2</v>
      </c>
      <c r="C7">
        <v>1</v>
      </c>
      <c r="D7">
        <v>1</v>
      </c>
      <c r="E7" t="s">
        <v>680</v>
      </c>
      <c r="F7" t="s">
        <v>680</v>
      </c>
      <c r="G7" t="s">
        <v>681</v>
      </c>
      <c r="H7" t="s">
        <v>682</v>
      </c>
    </row>
    <row r="8" spans="1:9" x14ac:dyDescent="0.3">
      <c r="B8">
        <f>SUM(B5:B7)</f>
        <v>8</v>
      </c>
      <c r="C8">
        <f t="shared" ref="C8:D8" si="0">SUM(C5:C7)</f>
        <v>3</v>
      </c>
      <c r="D8">
        <f t="shared" si="0"/>
        <v>3</v>
      </c>
    </row>
    <row r="10" spans="1:9" x14ac:dyDescent="0.3">
      <c r="A10" t="s">
        <v>123</v>
      </c>
      <c r="B10">
        <v>1</v>
      </c>
      <c r="C10">
        <v>1</v>
      </c>
      <c r="D10">
        <v>3</v>
      </c>
      <c r="E10" t="s">
        <v>682</v>
      </c>
      <c r="F10" t="s">
        <v>682</v>
      </c>
      <c r="G10" t="s">
        <v>682</v>
      </c>
      <c r="H10" t="s">
        <v>681</v>
      </c>
      <c r="I10" t="s">
        <v>680</v>
      </c>
    </row>
    <row r="11" spans="1:9" x14ac:dyDescent="0.3">
      <c r="A11" t="s">
        <v>122</v>
      </c>
      <c r="B11">
        <v>1</v>
      </c>
      <c r="C11">
        <v>1</v>
      </c>
      <c r="D11">
        <v>3</v>
      </c>
      <c r="E11" t="s">
        <v>682</v>
      </c>
      <c r="F11" t="s">
        <v>682</v>
      </c>
      <c r="G11" t="s">
        <v>682</v>
      </c>
      <c r="H11" t="s">
        <v>681</v>
      </c>
      <c r="I11" t="s">
        <v>680</v>
      </c>
    </row>
    <row r="12" spans="1:9" x14ac:dyDescent="0.3">
      <c r="A12" t="s">
        <v>130</v>
      </c>
      <c r="B12">
        <v>1</v>
      </c>
      <c r="C12">
        <v>1</v>
      </c>
      <c r="D12">
        <v>2</v>
      </c>
      <c r="E12" t="s">
        <v>682</v>
      </c>
      <c r="F12" t="s">
        <v>682</v>
      </c>
      <c r="G12" t="s">
        <v>681</v>
      </c>
      <c r="H12" t="s">
        <v>680</v>
      </c>
    </row>
    <row r="13" spans="1:9" x14ac:dyDescent="0.3">
      <c r="A13" t="s">
        <v>138</v>
      </c>
      <c r="B13">
        <v>1</v>
      </c>
      <c r="C13">
        <v>1</v>
      </c>
      <c r="D13">
        <v>1</v>
      </c>
      <c r="E13" t="s">
        <v>681</v>
      </c>
      <c r="F13" t="s">
        <v>682</v>
      </c>
      <c r="G13" t="s">
        <v>680</v>
      </c>
    </row>
    <row r="14" spans="1:9" x14ac:dyDescent="0.3">
      <c r="A14" t="s">
        <v>143</v>
      </c>
      <c r="B14">
        <v>1</v>
      </c>
      <c r="C14">
        <v>1</v>
      </c>
      <c r="D14">
        <v>1</v>
      </c>
      <c r="E14" t="s">
        <v>681</v>
      </c>
      <c r="F14" t="s">
        <v>682</v>
      </c>
      <c r="G14" t="s">
        <v>680</v>
      </c>
    </row>
    <row r="15" spans="1:9" x14ac:dyDescent="0.3">
      <c r="A15" t="s">
        <v>142</v>
      </c>
      <c r="B15">
        <v>1</v>
      </c>
      <c r="C15">
        <v>1</v>
      </c>
      <c r="D15">
        <v>1</v>
      </c>
      <c r="E15" t="s">
        <v>681</v>
      </c>
      <c r="F15" t="s">
        <v>682</v>
      </c>
      <c r="G15" t="s">
        <v>680</v>
      </c>
    </row>
    <row r="16" spans="1:9" x14ac:dyDescent="0.3">
      <c r="B16">
        <f>SUM(B10:B15)</f>
        <v>6</v>
      </c>
      <c r="C16">
        <f t="shared" ref="C16:D16" si="1">SUM(C10:C15)</f>
        <v>6</v>
      </c>
      <c r="D16">
        <f t="shared" si="1"/>
        <v>11</v>
      </c>
    </row>
    <row r="18" spans="1:10" x14ac:dyDescent="0.3">
      <c r="A18" t="s">
        <v>134</v>
      </c>
      <c r="B18">
        <v>2</v>
      </c>
      <c r="C18">
        <v>1</v>
      </c>
      <c r="D18">
        <v>1</v>
      </c>
      <c r="E18" t="s">
        <v>680</v>
      </c>
      <c r="F18" t="s">
        <v>680</v>
      </c>
      <c r="G18" t="s">
        <v>681</v>
      </c>
      <c r="H18" t="s">
        <v>682</v>
      </c>
    </row>
    <row r="19" spans="1:10" x14ac:dyDescent="0.3">
      <c r="A19" t="s">
        <v>126</v>
      </c>
      <c r="B19">
        <v>1</v>
      </c>
      <c r="C19">
        <v>2</v>
      </c>
      <c r="D19">
        <v>2</v>
      </c>
      <c r="E19" t="s">
        <v>681</v>
      </c>
      <c r="F19" t="s">
        <v>682</v>
      </c>
      <c r="G19" t="s">
        <v>680</v>
      </c>
      <c r="H19" t="s">
        <v>681</v>
      </c>
      <c r="I19" t="s">
        <v>682</v>
      </c>
    </row>
    <row r="20" spans="1:10" x14ac:dyDescent="0.3">
      <c r="A20" t="s">
        <v>121</v>
      </c>
      <c r="B20">
        <v>4</v>
      </c>
      <c r="C20">
        <v>1</v>
      </c>
      <c r="D20">
        <v>1</v>
      </c>
      <c r="E20" t="s">
        <v>680</v>
      </c>
      <c r="F20" t="s">
        <v>680</v>
      </c>
      <c r="G20" t="s">
        <v>680</v>
      </c>
      <c r="H20" t="s">
        <v>680</v>
      </c>
      <c r="I20" t="s">
        <v>681</v>
      </c>
      <c r="J20" t="s">
        <v>682</v>
      </c>
    </row>
    <row r="21" spans="1:10" x14ac:dyDescent="0.3">
      <c r="A21" t="s">
        <v>140</v>
      </c>
      <c r="B21">
        <v>1</v>
      </c>
      <c r="C21">
        <v>1</v>
      </c>
      <c r="D21">
        <v>1</v>
      </c>
      <c r="E21" t="s">
        <v>681</v>
      </c>
      <c r="F21" t="s">
        <v>680</v>
      </c>
      <c r="G21" t="s">
        <v>682</v>
      </c>
    </row>
    <row r="22" spans="1:10" x14ac:dyDescent="0.3">
      <c r="A22" t="s">
        <v>145</v>
      </c>
      <c r="B22">
        <v>1</v>
      </c>
      <c r="C22">
        <v>1</v>
      </c>
      <c r="D22">
        <v>1</v>
      </c>
      <c r="E22" t="s">
        <v>681</v>
      </c>
      <c r="F22" t="s">
        <v>680</v>
      </c>
      <c r="G22" t="s">
        <v>682</v>
      </c>
    </row>
    <row r="23" spans="1:10" x14ac:dyDescent="0.3">
      <c r="B23">
        <f>SUM(B18:B22)</f>
        <v>9</v>
      </c>
      <c r="C23">
        <f t="shared" ref="C23:D23" si="2">SUM(C18:C22)</f>
        <v>6</v>
      </c>
      <c r="D23">
        <f t="shared" si="2"/>
        <v>6</v>
      </c>
    </row>
    <row r="25" spans="1:10" x14ac:dyDescent="0.3">
      <c r="A25" t="s">
        <v>144</v>
      </c>
      <c r="B25">
        <v>1</v>
      </c>
      <c r="C25">
        <v>1</v>
      </c>
      <c r="D25">
        <v>1</v>
      </c>
      <c r="E25" t="s">
        <v>681</v>
      </c>
      <c r="F25" t="s">
        <v>682</v>
      </c>
      <c r="G25" t="s">
        <v>680</v>
      </c>
    </row>
    <row r="26" spans="1:10" x14ac:dyDescent="0.3">
      <c r="A26" t="s">
        <v>137</v>
      </c>
      <c r="B26">
        <v>1</v>
      </c>
      <c r="C26">
        <v>1</v>
      </c>
      <c r="D26">
        <v>1</v>
      </c>
      <c r="E26" t="s">
        <v>681</v>
      </c>
      <c r="F26" t="s">
        <v>682</v>
      </c>
      <c r="G26" t="s">
        <v>680</v>
      </c>
    </row>
    <row r="27" spans="1:10" x14ac:dyDescent="0.3">
      <c r="A27" t="s">
        <v>141</v>
      </c>
      <c r="B27">
        <v>1</v>
      </c>
      <c r="C27">
        <v>1</v>
      </c>
      <c r="D27">
        <v>1</v>
      </c>
      <c r="E27" t="s">
        <v>681</v>
      </c>
      <c r="F27" t="s">
        <v>682</v>
      </c>
      <c r="G27" t="s">
        <v>680</v>
      </c>
    </row>
    <row r="28" spans="1:10" x14ac:dyDescent="0.3">
      <c r="B28">
        <f>SUM(B25:B27)</f>
        <v>3</v>
      </c>
      <c r="C28">
        <f t="shared" ref="C28:D28" si="3">SUM(C25:C27)</f>
        <v>3</v>
      </c>
      <c r="D28">
        <f t="shared" si="3"/>
        <v>3</v>
      </c>
    </row>
    <row r="30" spans="1:10" x14ac:dyDescent="0.3">
      <c r="A30" t="s">
        <v>148</v>
      </c>
      <c r="B30">
        <v>1</v>
      </c>
      <c r="C30">
        <v>1</v>
      </c>
      <c r="D30">
        <v>1</v>
      </c>
      <c r="E30" t="s">
        <v>681</v>
      </c>
      <c r="F30" t="s">
        <v>682</v>
      </c>
      <c r="G30" t="s">
        <v>680</v>
      </c>
    </row>
    <row r="31" spans="1:10" x14ac:dyDescent="0.3">
      <c r="A31" t="s">
        <v>150</v>
      </c>
      <c r="B31">
        <v>1</v>
      </c>
      <c r="C31">
        <v>1</v>
      </c>
      <c r="D31">
        <v>1</v>
      </c>
      <c r="E31" t="s">
        <v>681</v>
      </c>
      <c r="F31" t="s">
        <v>682</v>
      </c>
      <c r="G31" t="s">
        <v>680</v>
      </c>
    </row>
    <row r="32" spans="1:10" x14ac:dyDescent="0.3">
      <c r="A32" t="s">
        <v>149</v>
      </c>
      <c r="B32">
        <v>1</v>
      </c>
      <c r="C32">
        <v>1</v>
      </c>
      <c r="D32">
        <v>1</v>
      </c>
      <c r="E32" t="s">
        <v>681</v>
      </c>
      <c r="F32" t="s">
        <v>682</v>
      </c>
      <c r="G32" t="s">
        <v>680</v>
      </c>
    </row>
    <row r="33" spans="1:9" x14ac:dyDescent="0.3">
      <c r="A33" t="s">
        <v>128</v>
      </c>
      <c r="B33">
        <v>1</v>
      </c>
      <c r="C33">
        <v>1</v>
      </c>
      <c r="D33">
        <v>2</v>
      </c>
      <c r="E33" t="s">
        <v>682</v>
      </c>
      <c r="F33" t="s">
        <v>682</v>
      </c>
      <c r="G33" t="s">
        <v>681</v>
      </c>
      <c r="H33" t="s">
        <v>680</v>
      </c>
    </row>
    <row r="34" spans="1:9" x14ac:dyDescent="0.3">
      <c r="B34">
        <f>SUM(B30:B33)</f>
        <v>4</v>
      </c>
      <c r="C34">
        <f t="shared" ref="C34:D34" si="4">SUM(C30:C33)</f>
        <v>4</v>
      </c>
      <c r="D34">
        <f t="shared" si="4"/>
        <v>5</v>
      </c>
    </row>
    <row r="36" spans="1:9" x14ac:dyDescent="0.3">
      <c r="A36" t="s">
        <v>139</v>
      </c>
      <c r="B36">
        <v>1</v>
      </c>
      <c r="C36">
        <v>1</v>
      </c>
      <c r="D36">
        <v>1</v>
      </c>
      <c r="E36" t="s">
        <v>681</v>
      </c>
      <c r="F36" t="s">
        <v>682</v>
      </c>
      <c r="G36" t="s">
        <v>680</v>
      </c>
    </row>
    <row r="37" spans="1:9" x14ac:dyDescent="0.3">
      <c r="A37" t="s">
        <v>127</v>
      </c>
      <c r="B37">
        <v>1</v>
      </c>
      <c r="C37">
        <v>2</v>
      </c>
      <c r="D37">
        <v>2</v>
      </c>
      <c r="E37" t="s">
        <v>681</v>
      </c>
      <c r="F37" t="s">
        <v>682</v>
      </c>
      <c r="G37" t="s">
        <v>681</v>
      </c>
      <c r="H37" t="s">
        <v>682</v>
      </c>
      <c r="I37" t="s">
        <v>680</v>
      </c>
    </row>
    <row r="38" spans="1:9" x14ac:dyDescent="0.3">
      <c r="A38" t="s">
        <v>131</v>
      </c>
      <c r="B38">
        <v>1</v>
      </c>
      <c r="C38">
        <v>1</v>
      </c>
      <c r="D38">
        <v>2</v>
      </c>
      <c r="E38" t="s">
        <v>682</v>
      </c>
      <c r="F38" t="s">
        <v>682</v>
      </c>
      <c r="G38" t="s">
        <v>681</v>
      </c>
      <c r="H38" t="s">
        <v>680</v>
      </c>
    </row>
    <row r="39" spans="1:9" x14ac:dyDescent="0.3">
      <c r="A39" t="s">
        <v>132</v>
      </c>
      <c r="B39">
        <v>1</v>
      </c>
      <c r="C39">
        <v>1</v>
      </c>
      <c r="D39">
        <v>2</v>
      </c>
      <c r="E39" t="s">
        <v>682</v>
      </c>
      <c r="F39" t="s">
        <v>682</v>
      </c>
      <c r="G39" t="s">
        <v>681</v>
      </c>
      <c r="H39" t="s">
        <v>680</v>
      </c>
    </row>
    <row r="40" spans="1:9" x14ac:dyDescent="0.3">
      <c r="A40" t="s">
        <v>135</v>
      </c>
      <c r="B40">
        <v>1</v>
      </c>
      <c r="C40">
        <v>1</v>
      </c>
      <c r="D40">
        <v>1</v>
      </c>
      <c r="E40" t="s">
        <v>681</v>
      </c>
      <c r="F40" t="s">
        <v>682</v>
      </c>
      <c r="G40" t="s">
        <v>680</v>
      </c>
    </row>
    <row r="41" spans="1:9" x14ac:dyDescent="0.3">
      <c r="A41" t="s">
        <v>129</v>
      </c>
      <c r="B41">
        <v>1</v>
      </c>
      <c r="C41">
        <v>1</v>
      </c>
      <c r="D41">
        <v>2</v>
      </c>
      <c r="E41" t="s">
        <v>682</v>
      </c>
      <c r="F41" t="s">
        <v>682</v>
      </c>
      <c r="G41" t="s">
        <v>681</v>
      </c>
      <c r="H41" t="s">
        <v>680</v>
      </c>
    </row>
    <row r="42" spans="1:9" x14ac:dyDescent="0.3">
      <c r="A42" t="s">
        <v>136</v>
      </c>
      <c r="B42">
        <v>1</v>
      </c>
      <c r="C42">
        <v>1</v>
      </c>
      <c r="D42">
        <v>1</v>
      </c>
      <c r="E42" t="s">
        <v>681</v>
      </c>
      <c r="F42" t="s">
        <v>682</v>
      </c>
      <c r="G42" t="s">
        <v>680</v>
      </c>
    </row>
    <row r="43" spans="1:9" x14ac:dyDescent="0.3">
      <c r="A43" t="s">
        <v>146</v>
      </c>
      <c r="B43">
        <v>1</v>
      </c>
      <c r="C43">
        <v>1</v>
      </c>
      <c r="D43">
        <v>1</v>
      </c>
      <c r="E43" t="s">
        <v>681</v>
      </c>
      <c r="F43" t="s">
        <v>682</v>
      </c>
      <c r="G43" t="s">
        <v>680</v>
      </c>
    </row>
    <row r="44" spans="1:9" x14ac:dyDescent="0.3">
      <c r="A44" t="s">
        <v>147</v>
      </c>
      <c r="B44">
        <v>1</v>
      </c>
      <c r="C44">
        <v>1</v>
      </c>
      <c r="D44">
        <v>1</v>
      </c>
      <c r="E44" t="s">
        <v>681</v>
      </c>
      <c r="F44" t="s">
        <v>682</v>
      </c>
      <c r="G44" t="s">
        <v>680</v>
      </c>
    </row>
    <row r="45" spans="1:9" x14ac:dyDescent="0.3">
      <c r="B45">
        <f>SUM(B36:B44)</f>
        <v>9</v>
      </c>
      <c r="C45">
        <f t="shared" ref="C45:D45" si="5">SUM(C36:C44)</f>
        <v>10</v>
      </c>
      <c r="D45">
        <f t="shared" si="5"/>
        <v>13</v>
      </c>
    </row>
    <row r="47" spans="1:9" x14ac:dyDescent="0.3">
      <c r="E47">
        <f>SUM(B8:D8,B16:D16,B23:D23,B34:D34,B45:D45)</f>
        <v>103</v>
      </c>
    </row>
    <row r="48" spans="1:9" ht="15" thickBot="1" x14ac:dyDescent="0.35">
      <c r="B48" s="4"/>
      <c r="C48" s="19"/>
      <c r="D48" s="19"/>
      <c r="E48" s="19"/>
      <c r="F48" s="19"/>
    </row>
    <row r="49" spans="2:5" ht="29.4" thickBot="1" x14ac:dyDescent="0.35">
      <c r="B49" s="4" t="s">
        <v>670</v>
      </c>
      <c r="C49" s="5" t="s">
        <v>671</v>
      </c>
      <c r="D49" s="7" t="s">
        <v>672</v>
      </c>
      <c r="E49" s="7" t="s">
        <v>673</v>
      </c>
    </row>
    <row r="50" spans="2:5" ht="15" thickBot="1" x14ac:dyDescent="0.35">
      <c r="B50" s="8" t="s">
        <v>674</v>
      </c>
      <c r="C50" s="9">
        <v>8</v>
      </c>
      <c r="D50" s="9">
        <v>3</v>
      </c>
      <c r="E50" s="9">
        <v>3</v>
      </c>
    </row>
    <row r="51" spans="2:5" ht="15" thickBot="1" x14ac:dyDescent="0.35">
      <c r="B51" s="8" t="s">
        <v>675</v>
      </c>
      <c r="C51" s="6">
        <v>6</v>
      </c>
      <c r="D51" s="6">
        <v>6</v>
      </c>
      <c r="E51" s="6">
        <v>11</v>
      </c>
    </row>
    <row r="52" spans="2:5" ht="29.4" thickBot="1" x14ac:dyDescent="0.35">
      <c r="B52" s="8" t="s">
        <v>676</v>
      </c>
      <c r="C52" s="9">
        <v>9</v>
      </c>
      <c r="D52" s="9">
        <v>6</v>
      </c>
      <c r="E52" s="9">
        <v>6</v>
      </c>
    </row>
    <row r="53" spans="2:5" ht="15" thickBot="1" x14ac:dyDescent="0.35">
      <c r="B53" s="8" t="s">
        <v>677</v>
      </c>
      <c r="C53" s="6">
        <v>3</v>
      </c>
      <c r="D53" s="6">
        <v>3</v>
      </c>
      <c r="E53" s="6">
        <v>3</v>
      </c>
    </row>
    <row r="54" spans="2:5" ht="29.4" thickBot="1" x14ac:dyDescent="0.35">
      <c r="B54" s="8" t="s">
        <v>678</v>
      </c>
      <c r="C54" s="9">
        <v>4</v>
      </c>
      <c r="D54" s="9">
        <v>4</v>
      </c>
      <c r="E54" s="9">
        <v>5</v>
      </c>
    </row>
    <row r="55" spans="2:5" ht="15" thickBot="1" x14ac:dyDescent="0.35">
      <c r="B55" s="8" t="s">
        <v>679</v>
      </c>
      <c r="C55" s="6">
        <v>9</v>
      </c>
      <c r="D55" s="6">
        <v>10</v>
      </c>
      <c r="E55" s="6">
        <v>13</v>
      </c>
    </row>
  </sheetData>
  <mergeCells count="1">
    <mergeCell ref="C48:F4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1. Shared_by_all_three</vt:lpstr>
      <vt:lpstr>2. fusca vs palmi</vt:lpstr>
      <vt:lpstr>3. occidentalis vs fusca</vt:lpstr>
      <vt:lpstr>4. occidentalis vs palmi</vt:lpstr>
      <vt:lpstr>5. occidentalis only</vt:lpstr>
      <vt:lpstr>6. fusca only</vt:lpstr>
      <vt:lpstr>7.palmi only</vt:lpstr>
      <vt:lpstr>8. Summary for Table 5B</vt:lpstr>
      <vt:lpstr>9. Focc Immunodb</vt:lpstr>
      <vt:lpstr>10. Ffusca Immunodb</vt:lpstr>
      <vt:lpstr>11. Tpalmi Immunodb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Rajarapu</dc:creator>
  <cp:lastModifiedBy>Dorith Rotenberg</cp:lastModifiedBy>
  <dcterms:created xsi:type="dcterms:W3CDTF">2019-05-31T14:36:11Z</dcterms:created>
  <dcterms:modified xsi:type="dcterms:W3CDTF">2020-08-25T19:23:39Z</dcterms:modified>
</cp:coreProperties>
</file>