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ranaghan/Documents/Papers/1 Codon Opt Review/Ranaghan 2020 Supp Mat/"/>
    </mc:Choice>
  </mc:AlternateContent>
  <xr:revisionPtr revIDLastSave="0" documentId="13_ncr:1_{31BBAAA6-147D-C340-91EA-7B0E598E8A71}" xr6:coauthVersionLast="36" xr6:coauthVersionMax="36" xr10:uidLastSave="{00000000-0000-0000-0000-000000000000}"/>
  <bookViews>
    <workbookView xWindow="100" yWindow="1480" windowWidth="21340" windowHeight="14360" tabRatio="500" xr2:uid="{00000000-000D-0000-FFFF-FFFF00000000}"/>
  </bookViews>
  <sheets>
    <sheet name="Tab 1" sheetId="4" r:id="rId1"/>
    <sheet name="Tab 2" sheetId="1" r:id="rId2"/>
    <sheet name="Tab 3" sheetId="2" r:id="rId3"/>
    <sheet name="Tab 4" sheetId="3" r:id="rId4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4" l="1"/>
  <c r="I9" i="4"/>
  <c r="K41" i="4" l="1"/>
  <c r="J39" i="4"/>
  <c r="N39" i="4" s="1"/>
  <c r="I39" i="4"/>
  <c r="J38" i="4"/>
  <c r="N38" i="4" s="1"/>
  <c r="I38" i="4"/>
  <c r="M38" i="4" s="1"/>
  <c r="J37" i="4"/>
  <c r="N37" i="4" s="1"/>
  <c r="I37" i="4"/>
  <c r="J36" i="4"/>
  <c r="I36" i="4"/>
  <c r="O36" i="4" s="1"/>
  <c r="J35" i="4"/>
  <c r="N35" i="4" s="1"/>
  <c r="I35" i="4"/>
  <c r="O35" i="4" s="1"/>
  <c r="J34" i="4"/>
  <c r="I34" i="4"/>
  <c r="M34" i="4" s="1"/>
  <c r="J33" i="4"/>
  <c r="N33" i="4" s="1"/>
  <c r="I33" i="4"/>
  <c r="J32" i="4"/>
  <c r="I32" i="4"/>
  <c r="O32" i="4" s="1"/>
  <c r="N31" i="4"/>
  <c r="J31" i="4"/>
  <c r="I31" i="4"/>
  <c r="O31" i="4" s="1"/>
  <c r="N30" i="4"/>
  <c r="J30" i="4"/>
  <c r="I30" i="4"/>
  <c r="J29" i="4"/>
  <c r="I29" i="4"/>
  <c r="M29" i="4" s="1"/>
  <c r="J28" i="4"/>
  <c r="N28" i="4" s="1"/>
  <c r="I28" i="4"/>
  <c r="N27" i="4"/>
  <c r="M27" i="4"/>
  <c r="J27" i="4"/>
  <c r="I27" i="4"/>
  <c r="J26" i="4"/>
  <c r="N26" i="4" s="1"/>
  <c r="I26" i="4"/>
  <c r="J25" i="4"/>
  <c r="I25" i="4"/>
  <c r="M25" i="4" s="1"/>
  <c r="J24" i="4"/>
  <c r="N24" i="4" s="1"/>
  <c r="I24" i="4"/>
  <c r="J23" i="4"/>
  <c r="N23" i="4" s="1"/>
  <c r="I23" i="4"/>
  <c r="J22" i="4"/>
  <c r="N22" i="4" s="1"/>
  <c r="I22" i="4"/>
  <c r="M22" i="4" s="1"/>
  <c r="J21" i="4"/>
  <c r="N21" i="4" s="1"/>
  <c r="I21" i="4"/>
  <c r="J20" i="4"/>
  <c r="I20" i="4"/>
  <c r="O20" i="4" s="1"/>
  <c r="J19" i="4"/>
  <c r="N19" i="4" s="1"/>
  <c r="I19" i="4"/>
  <c r="O19" i="4" s="1"/>
  <c r="J18" i="4"/>
  <c r="I18" i="4"/>
  <c r="M18" i="4" s="1"/>
  <c r="J17" i="4"/>
  <c r="N17" i="4" s="1"/>
  <c r="I17" i="4"/>
  <c r="J16" i="4"/>
  <c r="I16" i="4"/>
  <c r="J15" i="4"/>
  <c r="N15" i="4" s="1"/>
  <c r="I15" i="4"/>
  <c r="J14" i="4"/>
  <c r="N14" i="4" s="1"/>
  <c r="I14" i="4"/>
  <c r="J13" i="4"/>
  <c r="I13" i="4"/>
  <c r="J12" i="4"/>
  <c r="I12" i="4"/>
  <c r="J11" i="4"/>
  <c r="I11" i="4"/>
  <c r="J10" i="4"/>
  <c r="N10" i="4" s="1"/>
  <c r="I10" i="4"/>
  <c r="N12" i="4" l="1"/>
  <c r="M11" i="4"/>
  <c r="N11" i="4"/>
  <c r="O16" i="4"/>
  <c r="O15" i="4"/>
  <c r="M13" i="4"/>
  <c r="N13" i="4"/>
  <c r="N36" i="4"/>
  <c r="M39" i="4"/>
  <c r="M23" i="4"/>
  <c r="N9" i="4"/>
  <c r="O11" i="4"/>
  <c r="O12" i="4"/>
  <c r="M14" i="4"/>
  <c r="N16" i="4"/>
  <c r="M19" i="4"/>
  <c r="M21" i="4"/>
  <c r="N25" i="4"/>
  <c r="O27" i="4"/>
  <c r="O28" i="4"/>
  <c r="M30" i="4"/>
  <c r="N32" i="4"/>
  <c r="M35" i="4"/>
  <c r="M37" i="4"/>
  <c r="I41" i="4"/>
  <c r="N20" i="4"/>
  <c r="N41" i="4" s="1"/>
  <c r="N29" i="4"/>
  <c r="M10" i="4"/>
  <c r="M15" i="4"/>
  <c r="M17" i="4"/>
  <c r="N18" i="4"/>
  <c r="O23" i="4"/>
  <c r="O24" i="4"/>
  <c r="M26" i="4"/>
  <c r="M31" i="4"/>
  <c r="M33" i="4"/>
  <c r="N34" i="4"/>
  <c r="O39" i="4"/>
  <c r="O9" i="4"/>
  <c r="O13" i="4"/>
  <c r="O17" i="4"/>
  <c r="O21" i="4"/>
  <c r="O25" i="4"/>
  <c r="O29" i="4"/>
  <c r="O33" i="4"/>
  <c r="O37" i="4"/>
  <c r="J41" i="4"/>
  <c r="O10" i="4"/>
  <c r="M12" i="4"/>
  <c r="O14" i="4"/>
  <c r="M16" i="4"/>
  <c r="O18" i="4"/>
  <c r="M20" i="4"/>
  <c r="O22" i="4"/>
  <c r="M24" i="4"/>
  <c r="O26" i="4"/>
  <c r="M28" i="4"/>
  <c r="O30" i="4"/>
  <c r="M32" i="4"/>
  <c r="O34" i="4"/>
  <c r="M36" i="4"/>
  <c r="O38" i="4"/>
  <c r="M9" i="4"/>
  <c r="N42" i="4" l="1"/>
  <c r="O42" i="4"/>
  <c r="M41" i="4"/>
  <c r="M42" i="4"/>
  <c r="O41" i="4"/>
</calcChain>
</file>

<file path=xl/sharedStrings.xml><?xml version="1.0" encoding="utf-8"?>
<sst xmlns="http://schemas.openxmlformats.org/spreadsheetml/2006/main" count="436" uniqueCount="244">
  <si>
    <t>TTT</t>
  </si>
  <si>
    <t>TTC</t>
  </si>
  <si>
    <t>TTA</t>
  </si>
  <si>
    <t>TTG</t>
  </si>
  <si>
    <t>CTT</t>
  </si>
  <si>
    <t>CTC</t>
  </si>
  <si>
    <t>CTA</t>
  </si>
  <si>
    <t>CTG</t>
  </si>
  <si>
    <t>ATT</t>
  </si>
  <si>
    <t>ATC</t>
  </si>
  <si>
    <t>ATA</t>
  </si>
  <si>
    <t>ATG</t>
  </si>
  <si>
    <t>GTT</t>
  </si>
  <si>
    <t>GTC</t>
  </si>
  <si>
    <t>GTA</t>
  </si>
  <si>
    <t>GTG</t>
  </si>
  <si>
    <t>TCT</t>
  </si>
  <si>
    <t>TCC</t>
  </si>
  <si>
    <t>TCA</t>
  </si>
  <si>
    <t>TCG</t>
  </si>
  <si>
    <t>CCT</t>
  </si>
  <si>
    <t>CCC</t>
  </si>
  <si>
    <t>CCA</t>
  </si>
  <si>
    <t>CCG</t>
  </si>
  <si>
    <t>ACT</t>
  </si>
  <si>
    <t>ACC</t>
  </si>
  <si>
    <t>ACA</t>
  </si>
  <si>
    <t>ACG</t>
  </si>
  <si>
    <t>GCT</t>
  </si>
  <si>
    <t>GCC</t>
  </si>
  <si>
    <t>GCA</t>
  </si>
  <si>
    <t>GCG</t>
  </si>
  <si>
    <t>Very High</t>
  </si>
  <si>
    <t>High</t>
  </si>
  <si>
    <t>Moderate</t>
  </si>
  <si>
    <t>Low</t>
  </si>
  <si>
    <t>TAT</t>
  </si>
  <si>
    <t>TAC</t>
  </si>
  <si>
    <t>TAA</t>
  </si>
  <si>
    <t>TAG</t>
  </si>
  <si>
    <t>CAT</t>
  </si>
  <si>
    <t>CAC</t>
  </si>
  <si>
    <t>CAA</t>
  </si>
  <si>
    <t>CAG</t>
  </si>
  <si>
    <t>AAT</t>
  </si>
  <si>
    <t>AAC</t>
  </si>
  <si>
    <t>AAA</t>
  </si>
  <si>
    <t>AAG</t>
  </si>
  <si>
    <t>GAT</t>
  </si>
  <si>
    <t>GAC</t>
  </si>
  <si>
    <t>GAA</t>
  </si>
  <si>
    <t>GAG</t>
  </si>
  <si>
    <t>TGT</t>
  </si>
  <si>
    <t>TGC</t>
  </si>
  <si>
    <t>TGA</t>
  </si>
  <si>
    <t>TGG</t>
  </si>
  <si>
    <t>CGT</t>
  </si>
  <si>
    <t>CGC</t>
  </si>
  <si>
    <t>CGA</t>
  </si>
  <si>
    <t>CGG</t>
  </si>
  <si>
    <t>AGT</t>
  </si>
  <si>
    <t>AGC</t>
  </si>
  <si>
    <t>AGA</t>
  </si>
  <si>
    <t>AGG</t>
  </si>
  <si>
    <t>GGT</t>
  </si>
  <si>
    <t>GGC</t>
  </si>
  <si>
    <t>GGA</t>
  </si>
  <si>
    <t>GGG</t>
  </si>
  <si>
    <t>Kazusa - Generic</t>
  </si>
  <si>
    <t>Kazusa - B</t>
  </si>
  <si>
    <t>HIVE-CUT</t>
  </si>
  <si>
    <t>HIVE-CUT B</t>
  </si>
  <si>
    <t>GtRNAdb</t>
  </si>
  <si>
    <t>Genscript</t>
  </si>
  <si>
    <r>
      <t xml:space="preserve">Dong </t>
    </r>
    <r>
      <rPr>
        <i/>
        <sz val="12"/>
        <rFont val="Arial"/>
        <family val="2"/>
      </rPr>
      <t>et al.</t>
    </r>
  </si>
  <si>
    <t>GeneWiz</t>
  </si>
  <si>
    <t>DNA2.0</t>
  </si>
  <si>
    <t>IDT</t>
  </si>
  <si>
    <t>Twist</t>
  </si>
  <si>
    <t>JCAT</t>
  </si>
  <si>
    <t>OPTIMIZER</t>
  </si>
  <si>
    <t>COOL</t>
  </si>
  <si>
    <t>GeneArt</t>
  </si>
  <si>
    <t>H. sapiens</t>
  </si>
  <si>
    <t>E. coli</t>
  </si>
  <si>
    <t>Codon window</t>
  </si>
  <si>
    <t>H. sapiens [Native]</t>
  </si>
  <si>
    <t>E. coli [Native]</t>
  </si>
  <si>
    <t>Ranaghan, M. J., Li, J. J., Laprise, D. M., and Garvie, C. W.</t>
  </si>
  <si>
    <t>Codon</t>
  </si>
  <si>
    <t>Violin plots</t>
  </si>
  <si>
    <t>%MinMax heat maps</t>
  </si>
  <si>
    <t>DNA 2.0</t>
  </si>
  <si>
    <t>GenScript</t>
  </si>
  <si>
    <t xml:space="preserve">Protein </t>
  </si>
  <si>
    <t>Uniprot ID</t>
  </si>
  <si>
    <t>Accession ID</t>
  </si>
  <si>
    <t>Beclin 1</t>
  </si>
  <si>
    <t>KRas4B</t>
  </si>
  <si>
    <t>AF493917</t>
  </si>
  <si>
    <t>P01116</t>
  </si>
  <si>
    <t>Optimized DNA</t>
  </si>
  <si>
    <t>Algorithm 1</t>
  </si>
  <si>
    <t>Algorithm 2</t>
  </si>
  <si>
    <t>Native DNA</t>
  </si>
  <si>
    <t>ATGACTGAATATAAACTTGTGGTAGTTGGAGCTGGTGGCGTAGGCAAGAGTGCCTTGACGATACAGCTAATTCAGAATCATTTTGTGGACGAATATGATCCAACAATAGAGGATTCCTACAGGAAGCAAGTAGTAATTGATGGAGAAACCTGTCTCTTGGATATTCTCGACACAGCAGGTCAAGAGGAGTACAGTGCAATGAGGGACCAGTACATGAGGACTGGGGAGGGCTTTCTTTGTGTATTTGCCATAAATAATACTAAATCATTTGAAGATATTCACCATTATAGAGAACAAATTAAAAGAGTTAAGGACTCTGAAGATGTACCTATGGTCCTAGTAGGAAATAAATGTGATTTGCCTTCTAGAACAGTAGACACAAAACAGGCTCAGGACTTAGCAAGAAGTTATGGAATTCCTTTTATTGAAACATCAGCAAAGACAAGACAGGGTGTTGATGATGCCTTCTATACATTAGTTCGAGAAATTCGAAAACATAAAGAAAAGATGAGCAAAGACGGTAAAAAGAAGAAAAAGAAGTCAAAGACAAAGTGTGTAATTATGTAA</t>
  </si>
  <si>
    <t>ATGACCGAATACAAGCTGGTGGTCGTGGGTGCGGGAGGTGTGGGCAAGTCTGCCTTAACGATCCAACTTATTCAGAACCACTTCGTTGACGAATACGACCCAACCATCGAAGATTCTTATCGGAAACAGGTCGTTATTGATGGTGAGACATGTCTGCTGGACATTTTAGATACAGCAGGTCAGGAAGAGTACAGCGCTATGCGGGATCAATACATGCGTACGGGCGAGGGCTTCTTGTGTGTTTTCGCAATAAATAACACAAAGTCTTTCGAGGACATTCATCACTATCGGGAGCAAATCAAAAGAGTAAAGGACAGCGAAGATGTGCCAATGGTCTTAGTAGGTAACAAATGCGATCTGCCTTCGCGCACAGTAGATACGAAACAAGCACAGGACTTAGCGCGTTCTTACGGCATTCCGTTCATTGAAACATCGGCCAAAACCCGTCAGGGGGTAGATGATGCTTTTTATACATTGGTGCGTGAGATCCGCAAGCACAAAGAGAAGATGAGCAAGGATGGTAAAAAAAAGAAGAAAAAGTCCAAGACGAAGTGTGTGATCATGTAA</t>
  </si>
  <si>
    <t>ATGACGGAGTATAAATTGGTTGTAGTAGGGGCCGGTGGAGTAGGTAAAAGCGCACTTACTATCCAGTTAATACAAAATCACTTTGTTGATGAATACGACCCCACTATCGAAGACAGCTACAGAAAGCAGGTCGTCATAGACGGAGAGACATGTCTGTTGGACATTCTGGACACGGCGGGGCAAGAGGAGTACAGTGCGATGCGGGATCAATACATGCGTACGGGGGAGGGATTCCTGTGCGTCTTTGCGATAAATAATACGAAATCCTTCGAGGATATACATCACTATAGAGAGCAGATTAAGCGTGTGAAAGACTCGGAAGATGTACCGATGGTTTTGGTTGGTAACAAATGTGATTTACCATCGAGAACTGTAGATACTAAGCAGGCGCAGGACTTAGCTAGATCATACGGCATTCCGTTTATAGAAACTAGCGCTAAAACTCGTCAGGGGGTCGATGACGCCTTCTATACTTTAGTTCGTGAAATACGCAAACACAAGGAGAAAATGTCCAAGGACGGTAAAAAGAAGAAAAAGAAGTCGAAGACTAAATGCGTGATCATGTAA</t>
  </si>
  <si>
    <t>ATGACTGAATACAAGCTGGTTGTGGTCGGGGCGGGTGGAGTTGGTAAAAGTGCATTGACTATCCAGCTTATTCAAAACCATTTCGTAGATGAGTATGACCCCACTATTGAAGATTCCTACCGTAAACAAGTGGTAATCGACGGTGAAACTTGTTTGCTGGATATTCTGGACACGGCAGGTCAAGAGGAGTATTCGGCAATGCGGGACCAGTACATGCGCACGGGCGAAGGCTTTTTATGTGTCTTTGCAATTAACAACACAAAATCCTTCGAAGACATTCACCATTACAGAGAACAGATCAAGCGCGTCAAAGATTCTGAGGATGTACCTATGGTCTTAGTCGGCAATAAATGTGATCTGCCCTCTAGAACGGTTGACACCAAGCAAGCGCAGGATCTGGCTCGGTCATACGGTATTCCATTTATTGAAACATCGGCCAAAACACGTCAAGGCGTGGATGATGCGTTCTATACTCTGGTTCGTGAGATCCGTAAACACAAAGAAAAAATGTCGAAAGATGGGAAGAAGAAAAAGAAGAAGAGTAAGACGAAGTGTGTAATAATGTAA</t>
  </si>
  <si>
    <t>ATGACCGAGTATAAACTTGTTGTAGTTGGCGCGGGTGGTGTTGGGAAGTCAGCCTTGACTATCCAATTGATCCAGAACCATTTTGTAGATGAATACGATCCTACAATTGAAGATTCGTACCGCAAGCAAGTTGTTATTGACGGTGAGACTTGCCTGTTGGACATTCTGGATACAGCCGGCCAAGAGGAGTATTCAGCTATGCGGGACCAATATATGCGCACCGGCGAGGGCTTCTTATGCGTATTTGCCATCAATAACACGAAATCTTTTGAGGATATACATCATTACAGAGAACAAATTAAAAGAGTGAAAGATTCCGAGGACGTGCCAATGGTCTTGGTGGGAAACAAGTGCGACCTTCCGAGTCGCACTGTCGATACCAAACAAGCTCAAGACCTGGCACGGAGCTACGGGATTCCTTTTATTGAAACTTCAGCAAAAACAAGACAAGGTGTTGACGATGCATTCTACACGCTTGTACGGGAGATTCGGAAGCACAAGGAGAAGATGTCCAAGGACGGCAAAAAGAAAAAGAAAAAATCTAAGACCAAATGCGTCATTATGTAA</t>
  </si>
  <si>
    <t>ATGACTGAGTACAAACTTGTCGTGGTAGGTGCGGGAGGAGTGGGCAAGAGTGCATTAACTATACAGTTGATCCAAAATCATTTCGTCGACGAATATGACCCTACTATAGAGGATTCTTATAGAAAGCAGGTCGTGATAGATGGGGAAACGTGTCTTTTGGATATATTGGACACGGCTGGTCAGGAGGAGTATTCCGCAATGCGTGACCAATACATGAGAACCGGAGAGGGGTTTCTGTGCGTATTCGCGATAAACAACACTAAATCATTCGAGGATATCCATCACTATCGTGAACAAATTAAACGTGTTAAGGACAGCGAGGACGTACCGATGGTCTTGGTAGGTAACAAATGCGACCTGCCATCAAGAACGGTCGACACTAAGCAGGCCCAAGACCTTGCTAGATCGTATGGGATACCATTTATAGAGACAAGCGCCAAAACTCGTCAGGGGGTGGACGACGCTTTCTATACCCTGGTACGCGAAATCCGCAAACATAAAGAGAAAATGTCTAAAGACGGGAAAAAGAAGAAAAAGAAATCCAAGACTAAGTGCGTGATAATGTAA</t>
  </si>
  <si>
    <t>ATGACAGAGTACAAGTTAGTAGTGGTTGGTGCTGGGGGGGTTGGCAAATCAGCGCTTACCATCCAGCTTATCCAGAACCACTTTGTCGACGAATATGACCCGACCATCGAGGATAGTTACAGAAAACAGGTAGTAATAGATGGTGAAACGTGTCTGCTTGACATTCTTGACACCGCCGGGCAGGAGGAGTACTCCGCGATGCGGGACCAATACATGCGTACTGGCGAGGGTTTCTTATGCGTGTTCGCTATAAATAATACTAAATCGTTCGAGGACATACACCATTATCGCGAGCAGATTAAGCGGGTTAAGGATTCCGAAGACGTGCCAATGGTTTTGGTCGGAAACAAGTGTGATCTTCCGTCGAGAACCGTAGATACTAAACAGGCACAGGACCTTGCAAGATCCTACGGTATCCCCTTTATCGAGACCTCTGCTAAGACGCGTCAAGGCGTGGATGACGCATTCTACACGCTTGTTAGAGAGATCCGTAAACACAAGGAGAAGATGTCGAAGGACGGCAAAAAGAAGAAGAAGAAATCAAAGACCAAATGCGTAATTATGTAA</t>
  </si>
  <si>
    <t>ATGACCGAATATAAGTTAGTGGTAGTGGGGGCGGGGGGAGTTGGGAAATCAGCTCTTACGATTCAGTTAATACAGAACCACTTCGTGGACGAATACGATCCTACTATAGAGGACTCTTATCGTAAGCAAGTCGTTATAGATGGGGAGACATGCCTTTTGGATATTTTGGACACCGCTGGGCAAGAGGAGTACTCCGCAATGCGTGACCAGTACATGCGGACAGGAGAAGGTTTCCTTTGTGTCTTCGCAATAAACAACACTAAATCTTTCGAAGACATACATCATTATAGAGAACAAATTAAGCGCGTGAAAGACAGCGAGGACGTGCCAATGGTCTTAGTCGGTAATAAGTGCGATTTACCAAGCAGAACGGTTGACACCAAACAAGCGCAGGATCTGGCGCGGTCTTATGGGATACCATTCATAGAGACATCTGCCAAAACGCGTCAGGGCGTTGACGATGCGTTCTATACACTGGTAAGAGAGATAAGAAAACATAAGGAGAAAATGTCCAAGGACGGCAAGAAGAAAAAAAAGAAGTCGAAAACCAAGTGTGTGATTATGTAA</t>
  </si>
  <si>
    <t>ATGACCGAATATAAATTGGTCGTTGTGGGTGCTGGCGGAGTTGGGAAATCAGCCTTAACTATACAGTTGATTCAGAATCACTTTGTAGACGAGTATGATCCAACCATCGAAGACTCATATCGGAAGCAAGTAGTAATAGACGGTGAAACATGTCTTTTAGATATTCTTGATACCGCAGGGCAGGAAGAATACTCAGCGATGCGTGATCAGTACATGAGAACCGGTGAGGGATTTTTATGTGTGTTCGCCATCAATAACACGAAATCATTTGAAGATATCCACCATTATCGGGAGCAGATTAAACGGGTTAAGGATTCTGAGGATGTTCCTATGGTGTTGGTCGGCAACAAGTGCGATTTACCAAGTCGGACTGTGGACACAAAACAGGCGCAGGACCTTGCACGCTCGTATGGAATTCCGTTTATAGAAACCTCTGCGAAAACTCGTCAAGGAGTAGATGACGCCTTTTATACATTAGTCAGAGAAATTCGGAAACATAAGGAGAAAATGAGCAAAGATGGCAAAAAGAAGAAGAAAAAGTCTAAGACCAAATGTGTGATAATGTAA</t>
  </si>
  <si>
    <t>ATGACAGAGTACAAATTAGTTGTTGTGGGAGCGGGGGGTGTAGGGAAATCTGCATTGACCATCCAACTTATCCAAAACCATTTTGTTGATGAGTACGATCCTACCATTGAGGATTCTTATAGAAAACAGGTTGTCATTGATGGCGAAACCTGTCTTCTGGACATACTGGACACCGCTGGACAGGAGGAATATTCCGCTATGCGGGACCAGTACATGAGAACGGGCGAAGGATTTCTGTGCGTGTTCGCAATAAATAATACGAAATCATTTGAAGATATTCACCACTACCGCGAACAGATAAAGCGCGTCAAGGACTCTGAGGATGTCCCCATGGTGCTGGTTGGTAATAAGTGTGATTTACCCTCTCGCACTGTTGATACGAAACAAGCCCAAGATCTGGCACGTTCGTATGGCATTCCCTTTATCGAGACATCAGCAAAAACCCGCCAAGGTGTTGATGACGCTTTTTATACCCTTGTGCGCGAGATCCGTAAACACAAAGAAAAAATGTCTAAAGACGGTAAAAAGAAGAAGAAAAAGTCTAAGACGAAATGTGTCATCATGTAA</t>
  </si>
  <si>
    <t>ATGACTGAGTACAAATTGGTGGTTGTAGGCGCTGGAGGAGTAGGAAAATCCGCACTTACCATACAACTGATCCAGAATCATTTCGTAGACGAGTACGACCCCACCATAGAAGATTCATACCGTAAGCAAGTGGTTATTGACGGAGAGACCTGCTTATTGGACATCCTGGATACAGCCGGCCAAGAGGAATATAGTGCAATGCGGGACCAATACATGCGGACGGGTGAAGGGTTCTTATGTGTTTTTGCAATAAACAATACGAAGTCTTTCGAGGATATACATCATTACCGCGAGCAAATAAAGCGTGTCAAGGACTCTGAGGACGTACCTATGGTCCTGGTGGGTAATAAATGTGATTTACCGAGTCGCACGGTGGACACGAAACAAGCCCAAGATCTGGCCCGCAGCTACGGCATTCCTTTCATAGAAACGTCGGCTAAAACCCGTCAAGGTGTAGATGATGCTTTCTACACTTTAGTTCGCGAAATACGGAAGCACAAAGAGAAAATGAGTAAGGATGGGAAGAAAAAGAAGAAAAAATCAAAGACAAAATGTGTAATAATGTAA</t>
  </si>
  <si>
    <t>ATGACAGAGTACAAGCTCGTCGTTGTGGGTGCAGGCGGTGTGGGGAAATCTGCGCTCACCATTCAACTTATCCAAAACCACTTCGTAGATGAGTACGACCCCACCATTGAAGACAGTTATCGCAAACAGGTGGTGATCGACGGCGAGACGTGCTTGCTCGACATCCTGGATACGGCGGGACAGGAAGAATATAGCGCGATGCGTGATCAATATATGCGTACCGGCGAAGGATTCTTGTGCGTCTTCGCAATTAACAACACCAAGAGCTTCGAGGACATCCATCACTACCGCGAGCAGATCAAGCGCGTGAAAGATAGCGAGGACGTGCCGATGGTATTGGTCGGCAACAAGTGCGACCTGCCATCACGCACCGTTGATACGAAGCAAGCCCAAGATCTTGCCCGCAGCTACGGTATCCCATTCATCGAGACCTCTGCCAAAACCCGTCAAGGCGTGGACGACGCATTTTACACCCTGGTGCGCGAGATCCGTAAGCACAAGGAGAAAATGTCGAAGGATGGAAAGAAGAAGAAGAAGAAATCCAAAACTAAATGCGTCATCATGTGA</t>
  </si>
  <si>
    <t>ATGACCGAGTACAAGTTGGTTGTTGTAGGCGCGGGCGGAGTGGGAAAATCCGCGCTTACTATTCAACTGATCCAAAACCACTTCGTCGATGAGTACGACCCGACTATCGAAGACAGTTATCGCAAACAGGTGGTGATCGACGGTGAGACTTGCTTACTGGACATCCTGGATACCGCGGGCCAGGAAGAATATAGCGCTATGCGTGATCAATATATGCGTACGGGTGAAGGATTCCTGTGCGTGTTCGCGATCAACAACACCAAGAGTTTCGAGGACATCCATCACTACCGTGAGCAGATCAAGCGTGTGAAAGATTCCGAGGACGTTCCGATGGTTCTTGTCGGCAACAAGTGCGACCTGCCGTCCCGTACGGTGGATACCAAGCAAGCCCAAGATCTTGCCCGTTCCTACGGTATCCCGTTCATCGAGACCAGCGCGAAAACGCGCCAAGGCGTGGACGACGCGTTTTACACCCTGGTCCGCGAGATCCGTAAGCACAAGGAGAAAATGTCAAAGGATGGGAAGAAGAAGAAGAAGAAATCGAAAACCAAATGCGTCATCATGTGA</t>
  </si>
  <si>
    <t>ATGACGGAGTATAAGTTGGTAGTGGTGGGTGCAGGCGGTGTGGGTAAAAGCGCACTCACAATTCAACTCATCCAAAACCACTTCGTTGATGAGTACGACCCGACCATTGAAGACTCGTATCGTAAACAGGTCGTCATCGACGGGGAGACTTGCCTGCTGGACATCTTAGATACGGCGGGCCAGGAAGAATATAGCGCGATGCGCGATCAATATATGCGCACCGGTGAAGGTTTCCTGTGCGTGTTCGCGATTAACAACACAAAGAGCTTCGAGGACATCCATCACTACCGCGAGCAGATCAAGCGCGTAAAAGATTCAGAGGACGTTCCGATGGTGCTGGTGGGCAACAAGTGCGACCTGCCCAGTCGTACCGTGGATACGAAGCAAGCCCAAGATCTTGCCCGCTCCTACGGCATCCCATTCATCGAGACGTCCGCCAAAACCCGTCAAGGGGTGGACGACGCATTTTACACCCTGGTGCGCGAGATCCGCAAGCACAAGGAGAAAATGTCGAAGGATGGCAAGAAGAAGAAGAAGAAAAGCAAAACTAAATGCGTTATCATGTGA</t>
  </si>
  <si>
    <t>ATGACCGAGTATAAGCTGGTAGTGGTTGGGGCAGGCGGTGTTGGGAAAAGCGCACTGACAATTCAATTAATCCAAAACCACTTCGTCGATGAGTACGACCCGACTATCGAAGACAGCTATCGCAAACAGGTGGTGATCGACGGCGAGACATGCTTGCTGGACATCCTGGATACCGCCGGCCAGGAAGAATATTCCGCGATGCGTGATCAATATATGCGCACCGGTGAAGGTTTCCTGTGCGTGTTCGCAATCAACAACACCAAGTCCTTCGAGGACATCCATCACTACCGTGAGCAGATCAAGCGCGTGAAAGATTCGGAAGACGTGCCGATGGTTCTGGTTGGCAACAAGTGCGACCTGCCGAGTCGCACGGTCGATACTAAGCAAGCACAAGATCTGGCTCGTAGCTACGGCATCCCGTTCATCGAGACTTCCGCGAAAACCCGTCAAGGAGTAGACGACGCATTTTACACCCTTGTACGTGAGATCCGCAAGCACAAGGAGAAAATGTCTAAGGATGGGAAGAAGAAGAAGAAGAAGTCTAAAACGAAATGCGTGATCATGTGA</t>
  </si>
  <si>
    <t>ATGACCGAGTACAAGTTAGTTGTTGTGGGTGCGGGCGGGGTGGGTAAAAGCGCTCTGACCATTCAACTGATCCAAAACCACTTCGTCGATGAGTACGACCCGACCATCGAAGACTCTTATCGTAAACAGGTGGTGATCGACGGTGAGACTTGCCTGCTGGACATCTTAGATACCGCTGGCCAGGAAGAATATTCTGCGATGCGCGATCAATATATGCGTACCGGCGAAGGTTTCCTGTGCGTGTTCGCGATTAACAACACCAAGAGTTTCGAGGACATCCATCACTACCGTGAGCAGATCAAGCGCGTCAAAGATAGCGAGGACGTTCCAATGGTTCTCGTTGGCAACAAGTGCGACCTTCCATCGCGCACTGTGGATACCAAGCAAGCACAAGATCTTGCCCGTAGCTACGGCATCCCGTTCATCGAGACGTCGGCGAAAACTCGCCAAGGAGTAGACGACGCTTTCTACACCCTGGTCCGCGAGATCCGCAAGCACAAGGAGAAAATGTCGAAGGATGGCAAGAAGAAGAAGAAGAAATCGAAAACCAAATGCGTTATCATGTGA</t>
  </si>
  <si>
    <t>ATGACGGAATACAAGCTCGTTGTTGTGGGTGCCGGCGGTGTGGGTAAAAGCGCGCTTACTATCCAACTCATCCAAAACCACTTCGTTGATGAGTACGACCCGACTATTGAAGACAGCTATCGTAAACAGGTCGTGATCGACGGTGAGACGTGCCTGCTTGACATCTTGGATACCGCGGGCCAGGAAGAATATTCTGCTATGCGCGATCAATATATGCGCACCGGAGAAGGTTTCCTGTGCGTTTTCGCGATTAACAACACGAAGAGCTTCGAGGACATCCATCACTACCGTGAGCAGATCAAGCGCGTAAAAGATTCCGAGGACGTCCCCATGGTTCTGGTTGGTAACAAGTGCGACCTTCCGAGCCGTACCGTCGATACTAAGCAAGCCCAAGATCTGGCCCGCTCTTACGGCATCCCGTTCATCGAGACGAGCGCCAAAACCCGTCAAGGCGTAGACGACGCATTTTACACGCTCGTGCGCGAGATCCGTAAGCACAAGGAGAAAATGTCCAAGGATGGCAAGAAGAAGAAGAAGAAAAGCAAAACCAAATGCGTGATCATGTGA</t>
  </si>
  <si>
    <t>ATGACTGAGTACAAACTCGTAGTTGTTGGCGCGGGTGGAGTAGGGAAATCCGCTTTAACCATTCAACTTATCCAAAACCACTTCGTTGATGAGTACGACCCGACCATTGAAGACTCGTATCGTAAACAGGTGGTGATCGACGGTGAGACGTGCCTGCTGGACATCCTGGATACCGCGGGACAGGAAGAATATAGCGCCATGCGCGATCAATATATGCGCACCGGAGAAGGTTTCCTGTGCGTTTTCGCGATTAACAACACAAAGAGCTTCGAGGACATCCATCACTACCGTGAGCAGATCAAGCGTGTGAAAGATAGCGAGGACGTCCCGATGGTACTGGTTGGCAACAAGTGCGACCTGCCGTCGCGCACGGTGGATACTAAGCAAGCACAAGATCTGGCTCGTAGCTACGGCATCCCGTTCATCGAGACGTCGGCGAAAACCCGTCAAGGGGTCGACGACGCGTTTTACACTCTGGTGCGCGAGATCCGTAAGCACAAGGAGAAAATGTCCAAGGATGGCAAGAAGAAGAAGAAGAAAAGCAAAACCAAATGCGTTATCATGTGA</t>
  </si>
  <si>
    <t>ATGACGGAGTACAAGCTGGTTGTTGTAGGCGCGGGCGGAGTTGGGAAAAGCGCGCTGACCATTCAACTGATCCAAAACCACTTCGTCGATGAGTACGACCCGACCATTGAAGACTCTTATCGCAAACAGGTGGTCATCGACGGCGAGACGTGCCTGCTTGACATCCTGGATACCGCCGGCCAGGAAGAATATTCTGCTATGCGTGATCAATATATGCGCACGGGTGAAGGATTCCTGTGCGTCTTCGCGATTAACAACACCAAGTCGTTCGAGGACATCCATCACTACCGCGAGCAGATCAAGCGTGTGAAAGATAGCGAGGACGTTCCGATGGTTCTGGTGGGGAACAAGTGCGACCTTCCAAGTCGCACTGTTGATACGAAGCAAGCCCAAGATTTGGCGCGTTCCTACGGCATCCCGTTCATCGAGACCTCGGCTAAAACGCGCCAAGGCGTGGACGACGCATTTTACACCCTCGTGCGCGAGATCCGCAAGCACAAGGAGAAAATGTCCAAGGATGGCAAGAAGAAGAAGAAGAAATCTAAAACCAAATGCGTTATCATGTGA</t>
  </si>
  <si>
    <t>ATGACGGAGTACAAGCTTGTCGTTGTGGGCGCCGGTGGAGTAGGTAAATCTGCTCTTACCATCCAACTTATCCAAAACCACTTCGTCGATGAGTACGACCCGACGATTGAAGACAGTTATCGTAAACAGGTTGTTATCGACGGTGAGACGTGCCTGCTTGACATCCTGGATACCGCTGGCCAGGAAGAATATTCCGCGATGCGTGATCAATATATGCGCACCGGTGAAGGGTTCTTATGCGTGTTCGCAATCAACAACACCAAGAGCTTCGAGGACATCCATCACTACCGCGAGCAGATCAAGCGCGTCAAAGATAGTGAGGACGTCCCGATGGTACTCGTTGGTAACAAGTGCGACCTGCCAAGTCGTACCGTTGATACCAAGCAAGCCCAAGATCTGGCCCGTAGCTACGGTATCCCGTTCATCGAGACGTCGGCCAAAACGCGTCAAGGCGTGGACGACGCATTTTACACGCTGGTGCGCGAGATCCGCAAGCACAAGGAGAAAATGTCAAAGGATGGCAAGAAGAAGAAGAAGAAATCTAAAACCAAATGCGTTATCATGTGA</t>
  </si>
  <si>
    <t>ATGACGGAGTACAAGTTGGTCGTGGTGGGTGCGGGCGGGGTGGGTAAAAGCGCGCTGACCATTCAACTGATCCAAAACCACTTCGTTGATGAGTACGACCCGACCATTGAAGACAGCTATCGTAAACAGGTTGTGATCGACGGTGAGACGTGCCTTCTGGACATCCTGGATACCGCGGGCCAGGAAGAATATTCCGCGATGCGTGATCAATATATGCGCACGGGCGAAGGTTTCTTGTGCGTGTTCGCAATTAACAACACAAAGTCGTTCGAGGACATCCATCACTACCGTGAGCAGATCAAGCGCGTAAAAGATAGCGAGGACGTGCCGATGGTTCTGGTGGGCAACAAGTGCGACCTGCCGAGCCGTACGGTGGATACTAAGCAAGCGCAAGATTTGGCGCGTTCGTACGGCATCCCGTTCATCGAGACTTCCGCCAAAACCCGCCAAGGGGTGGACGACGCGTTTTACACCCTGGTACGTGAGATCCGTAAGCACAAGGAGAAAATGTCAAAGGATGGCAAGAAGAAGAAGAAGAAAAGTAAAACGAAATGCGTGATCATGTGA</t>
  </si>
  <si>
    <t xml:space="preserve"> </t>
  </si>
  <si>
    <t>NM_003766</t>
  </si>
  <si>
    <t>Q14457</t>
  </si>
  <si>
    <t>atggaagggtctaagacgtccaacaacagcaccatgcaggtgagcttcgtgtgccagcgctgcagccagcccctgaaactggacacgagtttcaagatcctggaccgtgtcaccatccaggaactcacagctccattacttaccacagcccaggcgaaaccaggagagacccaggaggaagagactaactcaggagaggagccatttattgaaactcctcgccaggatggtgtctctcgcagattcatccccccagccaggatgatgtccacagaaagtgccaacagcttcactctgattggggaggcatctgatggcggcaccatggagaacctcagccgaagactgaaggtcactggggacctttttgacatcatgtcgggccagacagatgtggatcacccactctgtgaggaatgcacagatactcttttagaccagctggacactcagctcaacgtcactgaaaatgagtgtcagaactacaaacgctgtttggagatcttagagcaaatgaatgaggatgacagtgaacagttacagatggagctaaaggagctggcactagaggaggagaggctgatccaggagctggaagacgtggaaaagaaccgcaagatagtggcagaaaatctcgagaaggtccaggctgaggctgagagactggatcaggaggaagctcagtatcagagagaatacagtgaatttaaacgacagcagctggagctggatgatgagctgaagagtgttgaaaaccagatgcgttatgcccagacgcagctggataagctgaagaaaaccaacgtctttaatgcaaccttccacatctggcacagtggacagtttggcacaatcaataacttcaggctgggtcgcctgcccagtgttcccgtggaatggaatgagattaatgctgcttggggccagactgtgttgctgctccatgctctggccaataagatgggtctgaaatttcagagataccgacttgttccttacggaaaccattcatatctggagtctctgacagacaaatctaaggagctgccgttatactgttctggggggttgcggtttttctgggacaacaagtttgaccatgcaatggtggctttcctggactgtgtgcagcagttcaaagaagaggttgagaaaggcgagacacgtttttgtcttccctacaggatggatgtggagaaaggcaagattgaagacacaggaggcagtggcggctcctattccatcaaaacccagtttaactctgaggagcagtggacaaaagctctcaagttcatgctgacgaatcttaagtggggtcttgcttgggtgtcctcacaattttataacaaatga</t>
  </si>
  <si>
    <t>ATGGAGGGTAGTAAGACTTCCAACAATTCCACTATGCAAGTATCATTTGTGTGTCAACGCTGTTCCCAGCCGCTGAAGCTTGACACTTCCTTCAAAATTTTAGACCGCGTCACTATTCAAGAACTTACAGCACCATTGCTTACTACCGCTCAGGCCAAACCGGGTGAGACTCAGGAGGAAGAAACCAACAGTGGGGAAGAGCCTTTTATTGAGACGCCGCGTCAAGACGGCGTTAGTCGTCGTTTTATCCCCCCAGCCCGCATGATGTCCACTGAGTCGGCAAACTCTTTCACGCTGATCGGGGAAGCAAGCGATGGTGGTACGATGGAAAATTTAAGTCGCCGTTTGAAGGTAACGGGAGACCTGTTTGACATCATGTCGGGTCAGACTGATGTGGACCATCCTTTGTGCGAGGAGTGCACCGATACGTTGTTAGATCAGCTTGACACTCAATTGAATGTGACTGAGAACGAGTGCCAGAATTATAAGCGGTGTCTGGAAATCTTGGAACAGATGAATGAAGACGATTCTGAACAGCTGCAAATGGAATTGAAGGAATTAGCGTTAGAGGAGGAAAGACTTATTCAGGAGTTAGAGGATGTCGAGAAGAACCGCAAAATAGTAGCTGAAAATCTTGAAAAAGTTCAAGCTGAGGCGGAGCGGTTGGACCAGGAAGAGGCACAGTACCAACGCGAATATAGCGAATTTAAGCGGCAGCAGCTTGAGCTTGATGATGAATTGAAGTCAGTGGAAAATCAAATGCGGTACGCGCAGACCCAGCTGGATAAGTTAAAGAAAACAAATGTATTCAATGCCACATTTCATATTTGGCACTCGGGCCAGTTCGGTACTATTAATAATTTTCGGCTTGGACGTTTACCCTCTGTTCCAGTGGAATGGAACGAGATCAACGCTGCTTGGGGACAAACAGTCTTGTTATTGCATGCGTTAGCAAATAAGATGGGTCTTAAATTTCAGAGATATAGATTGGTGCCCTACGGTAACCATTCTTATCTTGAATCACTTACAGATAAATCGAAGGAACTTCCCTTGTATTGTTCAGGGGGGCTGCGTTTCTTCTGGGATAACAAATTTGACCATGCCATGGTAGCCTTCTTAGACTGTGTGCAACAATTTAAAGAGGAGGTAGAAAAAGGGGAGACACGCTTCTGTCTGCCCTATCGGATGGACGTTGAAAAAGGAAAAATTGAGGATACCGGGGGAAGCGGCGGTAGTTACTCTATAAAAACACAATTCAATAGCGAGGAACAATGGACAAAAGCCTTGAAATTCATGTTAACGAACTTAAAATGGGGACTGGCTTGGGTTTCGAGTCAATTTTACAATAAATGA</t>
  </si>
  <si>
    <t>ATGGAAGGCTCGAAGACAAGTAATAACTCCACAATGCAGGTGTCGTTTGTCTGCCAGAGATGCTCACAGCCTCTGAAATTAGATACAAGTTTCAAAATCTTAGACCGTGTAACCATACAAGAGCTGACTGCTCCCTTATTAACAACCGCACAGGCTAAGCCGGGCGAAACTCAGGAGGAAGAGACAAACAGCGGAGAAGAGCCATTCATAGAAACTCCGCGGCAGGACGGGGTGTCAAGACGTTTTATTCCTCCGGCACGGATGATGAGTACAGAGAGCGCGAACTCATTTACTCTGATAGGCGAGGCGTCAGACGGGGGGACCATGGAAAATTTATCGCGTCGCCTTAAAGTGACGGGAGACCTTTTCGATATCATGTCAGGCCAAACTGACGTGGATCATCCTCTTTGCGAGGAATGTACCGATACACTTCTGGACCAACTGGATACCCAGCTGAACGTGACAGAGAACGAATGCCAGAATTATAAACGCTGCCTGGAAATCCTTGAGCAGATGAACGAGGACGATTCTGAACAGCTTCAAATGGAACTTAAGGAACTTGCGCTGGAGGAGGAACGGTTGATACAAGAGTTGGAGGACGTAGAAAAAAACCGTAAAATTGTTGCTGAAAACTTGGAAAAAGTCCAGGCCGAGGCTGAGCGGTTAGATCAGGAAGAGGCACAGTACCAGCGTGAATATAGCGAGTTTAAACGGCAGCAGTTAGAATTGGACGACGAGTTGAAAAGCGTCGAAAACCAGATGCGCTATGCACAGACTCAGCTGGACAAACTTAAAAAAACAAATGTCTTTAATGCGACATTTCATATTTGGCACTCAGGCCAGTTCGGGACCATAAATAATTTTAGATTAGGCAGACTGCCTTCTGTGCCCGTTGAGTGGAATGAGATCAACGCGGCGTGGGGACAAACGGTCTTACTTCTGCACGCCCTGGCCAACAAGATGGGTTTAAAATTTCAGCGGTATCGCTTGGTGCCATATGGTAACCACAGCTATTTAGAATCCTTAACAGACAAGTCGAAAGAGTTACCATTATACTGTAGTGGTGGCCTGCGCTTTTTCTGGGATAATAAATTCGATCATGCGATGGTGGCCTTCTTGGACTGTGTTCAACAATTCAAAGAGGAGGTAGAGAAGGGAGAAACAAGATTCTGCCTTCCCTACCGCATGGACGTGGAAAAGGGAAAGATAGAAGATACTGGGGGATCTGGTGGAAGTTACTCTATAAAAACTCAATTCAACTCCGAGGAGCAATGGACTAAGGCTCTGAAGTTTATGTTAACCAACCTGAAATGGGGTCTGGCTTGGGTTTCGTCGCAATTCTACAATAAATGA</t>
  </si>
  <si>
    <t>ATGGAGGGTAGCAAAACGTCAAATAACTCTACTATGCAAGTATCATTTGTCTGTCAACGGTGCAGCCAACCGTTGAAACTGGATACATCTTTCAAAATATTGGACCGGGTGACAATACAGGAACTGACCGCTCCGTTGTTAACGACCGCTCAAGCAAAACCGGGGGAGACGCAAGAAGAGGAGACAAATTCTGGTGAGGAACCCTTCATAGAGACCCCTAGACAGGACGGTGTAAGCCGTCGTTTTATTCCTCCAGCTAGAATGATGTCAACTGAATCTGCTAATAGCTTTACGCTTATCGGAGAGGCTAGCGATGGAGGAACAATGGAAAATCTGTCCCGTAGATTAAAAGTAACTGGCGACTTATTCGACATTATGAGCGGACAGACCGACGTTGATCACCCTTTATGTGAGGAATGTACCGATACGTTATTGGACCAATTGGACACGCAATTAAATGTTACTGAAAACGAATGCCAGAACTATAAGAGATGCCTGGAGATTTTGGAACAGATGAACGAGGATGATAGTGAGCAACTTCAAATGGAGCTTAAAGAACTGGCACTGGAAGAGGAGAGACTTATCCAGGAATTGGAGGACGTAGAGAAAAATCGGAAAATCGTCGCAGAAAACCTGGAGAAAGTCCAGGCCGAAGCTGAGCGTCTTGACCAAGAGGAAGCCCAATATCAGAGAGAGTACTCGGAGTTTAAGCGCCAGCAACTTGAACTGGATGACGAGCTGAAGTCTGTTGAGAATCAGATGCGGTATGCTCAGACTCAGCTGGACAAGTTGAAAAAGACAAACGTGTTTAACGCAACATTTCACATATGGCACAGCGGGCAATTCGGAACCATCAACAATTTCCGCCTTGGACGGCTTCCAAGTGTACCCGTTGAGTGGAATGAAATCAACGCGGCCTGGGGTCAGACGGTATTGTTACTTCATGCCCTGGCGAATAAAATGGGACTTAAGTTCCAGCGGTACCGCCTGGTACCTTATGGAAACCACAGCTACCTTGAATCCTTAACAGATAAGAGTAAAGAGCTGCCGCTTTATTGCTCTGGGGGGTTGAGATTTTTTTGGGATAACAAATTTGACCACGCGATGGTAGCCTTTTTGGATTGCGTGCAGCAGTTTAAAGAGGAGGTCGAAAAAGGCGAGACGCGGTTCTGCCTGCCTTATCGTATGGACGTTGAAAAGGGAAAAATCGAAGACACAGGCGGTAGTGGAGGAAGTTACAGCATAAAAACTCAGTTCAACAGCGAAGAACAGTGGACAAAGGCTCTGAAATTCATGTTGACCAACTTAAAATGGGGACTGGCATGGGTTTCGTCTCAGTTCTATAATAAATGA</t>
  </si>
  <si>
    <t>ATGGAAGGATCGAAGACTTCGAATAATTCCACCATGCAAGTAAGTTTTGTATGCCAACGCTGTTCGCAGCCGTTAAAACTTGATACATCTTTTAAAATTCTGGACCGCGTCACCATTCAAGAACTGACAGCTCCGCTTCTGACAACGGCCCAAGCGAAGCCGGGTGAAACTCAGGAAGAAGAGACTAATTCTGGTGAGGAGCCATTTATTGAGACTCCAAGACAAGATGGAGTCAGCAGACGCTTTATCCCCCCTGCGCGGATGATGTCAACTGAATCCGCGAATTCCTTTACCCTTATCGGGGAAGCTTCCGACGGCGGTACCATGGAGAACCTGTCACGGCGTTTAAAAGTTACGGGCGATCTTTTCGATATTATGTCGGGGCAAACCGATGTGGACCACCCCTTGTGCGAGGAATGTACTGACACGTTGCTTGACCAACTGGACACGCAACTGAATGTTACAGAAAATGAGTGTCAAAATTATAAAAGATGCCTGGAAATACTTGAACAAATGAACGAGGACGACTCCGAGCAGCTTCAGATGGAACTGAAGGAACTGGCGCTGGAGGAAGAGCGCCTTATCCAGGAACTGGAAGACGTGGAGAAGAATAGAAAAATTGTGGCCGAGAATCTTGAGAAGGTTCAAGCTGAAGCAGAGAGACTTGACCAAGAGGAAGCACAGTATCAGCGCGAGTACTCCGAATTCAAACGTCAGCAACTGGAGTTAGATGATGAGCTGAAGTCAGTAGAGAATCAAATGCGGTACGCACAAACTCAATTGGACAAATTGAAAAAGACGAACGTGTTCAACGCTACCTTCCACATTTGGCATAGTGGGCAGTTCGGGACAATAAATAACTTTAGATTGGGCCGGTTACCTTCCGTTCCAGTGGAATGGAACGAAATTAACGCAGCTTGGGGCCAAACTGTGTTGCTGTTGCACGCATTGGCGAACAAAATGGGATTGAAGTTTCAGCGCTACAGATTAGTGCCCTATGGTAACCACTCATACTTAGAAAGCTTAACAGATAAATCAAAGGAATTGCCTTTATATTGTAGCGGCGGCTTACGGTTCTTTTGGGATAATAAGTTTGATCACGCTATGGTAGCTTTTTTAGACTGCGTACAGCAATTTAAGGAGGAAGTAGAAAAAGGCGAAACCAGATTCTGTTTGCCGTATAGAATGGATGTAGAGAAAGGCAAGATCGAGGACACCGGAGGAAGCGGAGGGTCGTACAGCATCAAAACTCAATTTAACTCGGAGGAGCAATGGACCAAGGCACTGAAATTCATGCTTACGAATTTGAAGTGGGGGTTGGCGTGGGTATCAAGTCAGTTTTATAACAAGTGA</t>
  </si>
  <si>
    <t>ATGGAAGGGTCGAAGACATCTAACAATTCGACTATGCAAGTGAGTTTTGTGTGCCAACGCTGTTCGCAGCCCCTGAAATTAGACACGAGTTTTAAAATACTGGACCGCGTCACCATTCAAGAATTGACGGCGCCGTTGCTTACGACGGCTCAAGCTAAACCGGGCGAGACGCAAGAGGAAGAGACTAACTCGGGGGAAGAGCCCTTCATTGAGACCCCTAGACAGGATGGTGTCTCGCGCCGCTTCATACCGCCGGCAAGAATGATGTCCACTGAGTCAGCGAACTCATTCACGTTGATAGGGGAGGCATCCGACGGCGGAACTATGGAAAACCTGTCGCGCAGATTAAAGGTAACGGGAGATTTATTTGACATCATGAGTGGACAAACGGATGTTGACCATCCATTGTGCGAGGAATGCACTGATACGTTATTGGACCAACTGGACACTCAATTGAATGTGACAGAAAATGAATGTCAAAACTACAAGAGATGCCTTGAAATCCTTGAACAAATGAACGAAGATGATTCTGAACAGTTGCAGATGGAGTTAAAAGAACTGGCCTTGGAAGAGGAACGGTTAATACAAGAGTTGGAAGATGTTGAAAAGAACAGAAAAATTGTAGCAGAAAATCTGGAAAAGGTGCAGGCTGAAGCGGAACGGTTGGACCAGGAGGAAGCGCAGTACCAGCGCGAATACAGCGAGTTTAAGCGTCAGCAACTGGAACTGGACGATGAATTAAAGAGCGTGGAGAATCAGATGCGCTATGCGCAGACCCAGTTGGACAAATTGAAGAAGACTAACGTATTTAACGCGACCTTCCATATTTGGCACTCAGGCCAGTTCGGTACAATAAATAATTTCCGGTTAGGAAGACTGCCCTCCGTTCCGGTGGAATGGAACGAAATTAACGCTGCTTGGGGCCAAACCGTCCTTCTTCTTCATGCCTTGGCTAATAAAATGGGTTTAAAGTTCCAACGGTATCGTCTGGTTCCTTACGGTAACCACAGTTATCTTGAGAGCCTTACGGATAAGTCGAAAGAACTTCCTTTATATTGTAGTGGCGGATTGCGCTTTTTTTGGGATAATAAGTTCGATCACGCGATGGTCGCTTTCTTAGATTGTGTTCAGCAATTTAAGGAGGAAGTGGAGAAGGGTGAAACACGGTTTTGCCTGCCCTATCGCATGGATGTGGAAAAAGGTAAAATCGAAGACACGGGAGGATCTGGCGGCTCGTATTCCATTAAAACTCAATTCAACTCTGAAGAGCAATGGACTAAGGCTCTGAAATTCATGCTTACGAATCTGAAGTGGGGTTTGGCGTGGGTTTCATCGCAATTCTATAATAAATGA</t>
  </si>
  <si>
    <t>ATGGAAGGTAGCAAGACCAGTAACAACTCAACAATGCAAGTCTCATTTGTTTGTCAACGGTGTTCTCAGCCGCTGAAGTTGGACACTTCATTCAAGATTTTAGACCGTGTCACTATACAGGAGTTAACCGCACCCCTTTTAACAACAGCCCAAGCAAAACCGGGAGAGACCCAAGAGGAGGAAACGAATAGTGGAGAGGAACCGTTCATCGAGACACCTCGCCAAGACGGTGTATCACGGCGCTTTATCCCTCCTGCTCGCATGATGTCTACGGAGTCGGCTAATAGCTTTACTCTTATTGGTGAAGCTTCGGACGGAGGAACGATGGAGAACCTGTCACGTCGGCTGAAAGTCACCGGAGATTTATTTGATATCATGTCTGGACAGACGGATGTGGATCATCCACTGTGTGAAGAGTGCACAGACACTCTGCTTGACCAGTTGGATACGCAACTTAACGTAACGGAGAATGAATGTCAAAATTATAAGCGGTGTCTGGAGATTTTAGAGCAAATGAACGAAGATGACTCCGAGCAACTTCAAATGGAATTAAAAGAGTTGGCCTTAGAAGAGGAAAGACTGATCCAGGAGCTGGAGGATGTAGAAAAAAACCGCAAGATAGTTGCCGAAAACTTAGAGAAGGTACAAGCTGAAGCCGAGCGCCTTGACCAGGAGGAGGCACAATACCAGCGGGAGTATTCTGAGTTCAAACGTCAACAATTGGAGTTGGATGATGAATTAAAATCAGTCGAAAACCAAATGCGTTATGCGCAGACCCAACTTGATAAATTAAAGAAGACCAATGTGTTTAACGCTACATTCCACATCTGGCATTCCGGCCAGTTCGGCACAATAAATAACTTTCGTCTGGGTAGACTGCCTAGCGTACCAGTCGAGTGGAATGAGATAAATGCGGCCTGGGGTCAGACTGTACTGTTATTGCATGCGTTGGCTAATAAGATGGGTCTGAAATTTCAGAGATATCGGTTGGTTCCGTACGGCAATCATTCTTATCTTGAATCCTTGACTGACAAATCGAAAGAATTGCCACTGTACTGTTCGGGCGGTCTTCGGTTTTTCTGGGATAACAAGTTCGACCATGCAATGGTAGCCTTCCTGGACTGCGTGCAGCAATTCAAAGAGGAGGTTGAAAAGGGCGAGACGAGATTCTGCCTTCCCTATAGAATGGATGTTGAAAAGGGAAAAATCGAGGATACAGGCGGCAGCGGTGGATCGTATAGCATAAAAACCCAGTTCAATTCGGAAGAACAGTGGACGAAGGCACTGAAGTTTATGCTTACCAATCTTAAATGGGGGTTAGCTTGGGTATCGAGCCAATTTTACAATAAGTGA</t>
  </si>
  <si>
    <t>ATGGAAGGGTCTAAAACGTCCAATAATTCCACCATGCAAGTTAGTTTCGTATGTCAACGTTGTTCTCAGCCGCTGAAGCTTGATACGTCTTTTAAAATATTGGATCGGGTGACAATACAAGAGTTGACAGCACCTTTGTTAACTACTGCCCAGGCAAAGCCAGGTGAAACGCAAGAAGAAGAAACTAATTCTGGCGAGGAGCCATTCATAGAAACACCAAGACAAGACGGGGTTTCCCGTCGGTTCATCCCTCCCGCCAGAATGATGAGCACGGAGAGCGCCAACTCGTTCACCTTGATAGGTGAGGCGTCCGATGGGGGAACGATGGAGAATCTTAGCAGAAGATTAAAAGTAACAGGGGACCTTTTCGACATTATGTCTGGTCAGACTGACGTAGATCACCCGTTGTGTGAGGAATGCACGGACACCCTGCTTGATCAACTGGACACACAATTGAACGTAACGGAGAACGAGTGCCAAAACTATAAGCGGTGCTTAGAAATTTTGGAGCAAATGAACGAAGATGACAGTGAGCAGTTGCAGATGGAGTTGAAGGAGCTGGCCCTGGAGGAAGAGCGTTTAATTCAGGAACTTGAAGATGTAGAAAAAAACCGCAAGATTGTGGCTGAGAACTTGGAGAAGGTCCAAGCTGAGGCTGAGCGCTTGGACCAGGAGGAAGCACAGTATCAACGGGAATACTCGGAATTCAAGCGGCAGCAGTTGGAGCTTGATGACGAATTGAAGTCCGTCGAGAACCAAATGAGATACGCGCAGACCCAATTAGACAAACTGAAAAAGACCAACGTCTTTAACGCAACATTCCATATCTGGCACAGTGGTCAGTTCGGAACTATTAATAATTTTCGTCTGGGGCGGCTTCCTTCCGTACCAGTCGAATGGAATGAAATTAACGCTGCCTGGGGCCAGACAGTATTGCTTTTGCATGCTTTAGCGAACAAAATGGGGTTAAAATTTCAGCGGTACCGGCTGGTACCTTACGGGAATCATTCATACTTGGAGAGCCTGACCGACAAAAGCAAAGAGCTGCCCCTTTATTGCTCGGGTGGCCTGCGGTTCTTTTGGGATAACAAGTTTGATCATGCGATGGTGGCCTTTTTGGATTGTGTCCAACAATTCAAAGAAGAGGTAGAGAAGGGGGAGACTCGGTTCTGCCTTCCTTATCGGATGGATGTTGAAAAAGGAAAAATAGAGGATACAGGCGGCTCCGGAGGCTCATACTCAATTAAAACCCAATTTAACAGTGAGGAACAGTGGACTAAAGCGCTTAAATTTATGCTGACGAATCTGAAATGGGGCTTAGCCTGGGTATCTTCTCAATTCTACAATAAGTGA</t>
  </si>
  <si>
    <t>ATGGAAGGCAGTAAGACGTCTAATAACAGCACCATGCAAGTTAGTTTTGTTTGCCAACGGTGTTCGCAACCTCTTAAGTTAGATACTTCATTTAAAATCTTGGACCGTGTGACCATACAAGAATTGACAGCCCCCCTTTTGACCACAGCACAAGCAAAGCCAGGTGAAACGCAGGAGGAAGAGACAAACAGTGGGGAGGAACCATTTATCGAGACGCCCCGCCAAGATGGAGTTAGTCGTCGGTTTATCCCTCCTGCACGGATGATGTCCACAGAATCTGCGAACTCCTTTACTCTTATAGGCGAAGCGTCCGATGGTGGCACAATGGAGAATCTTTCAAGACGGTTAAAGGTGACCGGGGATTTATTCGACATTATGTCCGGCCAGACCGATGTAGACCACCCCTTATGCGAGGAATGTACTGATACCTTGTTAGACCAATTAGATACTCAGTTGAACGTCACTGAGAATGAATGCCAAAATTATAAGAGATGCTTAGAGATCCTGGAACAAATGAATGAGGATGATTCTGAGCAGCTTCAAATGGAATTGAAAGAATTAGCTCTGGAGGAGGAGCGCCTTATTCAAGAGTTAGAAGATGTCGAAAAAAACCGGAAAATCGTAGCGGAGAACTTAGAGAAGGTACAGGCTGAGGCTGAAAGACTGGATCAGGAAGAAGCGCAATACCAACGGGAGTACAGCGAGTTTAAGCGCCAGCAATTGGAGTTAGACGATGAGCTTAAATCCGTAGAGAACCAAATGCGTTACGCTCAGACTCAGCTTGATAAACTGAAAAAGACTAACGTATTTAATGCCACTTTCCATATCTGGCACTCGGGACAATTTGGGACTATAAACAATTTCCGTTTAGGACGGTTGCCCTCAGTCCCTGTTGAGTGGAACGAAATCAATGCGGCATGGGGACAAACTGTATTGTTATTGCACGCCTTAGCCAATAAAATGGGTCTTAAGTTCCAACGGTACCGGCTTGTACCATATGGAAACCATAGTTATTTGGAGTCCTTAACCGATAAATCCAAAGAATTGCCGTTATACTGCTCAGGAGGGTTACGTTTCTTCTGGGATAATAAGTTCGATCACGCTATGGTGGCTTTCTTAGACTGTGTGCAGCAGTTTAAAGAGGAAGTAGAGAAAGGGGAGACGAGATTCTGTCTTCCCTATAGAATGGATGTTGAGAAAGGTAAAATTGAAGATACAGGAGGTTCGGGCGGGAGCTACTCAATTAAAACACAATTTAACAGTGAGGAGCAGTGGACCAAAGCCTTGAAGTTTATGCTTACGAATTTAAAATGGGGTCTGGCCTGGGTAAGTAGCCAATTCTATAACAAGTGA</t>
  </si>
  <si>
    <t>ATGGAAGGTTCCAAAACCAGCAATAATAGTACTATGCAAGTGTCCTTCGTCTGTCAAAGATGTTCGCAACCTCTGAAACTGGATACTTCGTTTAAAATATTGGATCGGGTGACGATTCAAGAACTTACAGCCCCCCTTCTTACCACTGCTCAGGCTAAGCCCGGAGAGACCCAAGAGGAGGAGACGAACAGCGGAGAAGAACCCTTTATTGAAACGCCTCGTCAAGATGGCGTGTCACGGAGATTTATCCCACCCGCACGGATGATGTCAACAGAATCTGCCAACTCATTTACATTGATCGGTGAGGCTAGTGATGGCGGAACTATGGAAAATTTGTCACGTAGATTGAAAGTAACCGGCGACTTATTTGACATCATGTCAGGGCAGACCGATGTAGATCATCCTCTGTGTGAGGAATGTACAGATACTCTGTTGGACCAACTGGACACGCAGCTGAATGTGACTGAGAATGAGTGTCAGAACTACAAACGCTGCTTAGAAATCCTTGAGCAAATGAACGAGGACGACTCCGAACAACTGCAGATGGAACTGAAGGAACTTGCTTTAGAGGAGGAAAGATTGATCCAAGAGTTAGAGGACGTTGAGAAAAATCGTAAGATTGTCGCGGAGAACTTGGAAAAGGTTCAAGCCGAAGCCGAAAGATTAGATCAAGAGGAGGCCCAATATCAGCGTGAATACTCAGAGTTCAAGCGTCAGCAGCTGGAGTTAGACGACGAGCTGAAGTCCGTAGAAAATCAGATGCGGTACGCGCAGACACAATTAGATAAATTAAAGAAGACCAACGTTTTCAACGCAACCTTTCATATATGGCATAGCGGGCAATTCGGTACCATCAACAATTTCAGACTGGGTCGCTTGCCATCCGTCCCTGTTGAGTGGAACGAAATAAATGCAGCCTGGGGGCAAACTGTACTGTTATTACATGCTCTGGCCAACAAGATGGGATTGAAATTTCAGCGCTACCGCCTTGTGCCCTACGGGAATCATTCCTATCTGGAAAGTTTAACGGATAAAAGCAAGGAGTTACCGTTATATTGTTCGGGGGGTTTAAGATTCTTCTGGGACAACAAGTTTGACCATGCGATGGTAGCATTTCTGGATTGTGTTCAACAATTCAAAGAGGAGGTTGAAAAAGGCGAGACTAGATTTTGCTTGCCTTATCGCATGGACGTAGAGAAAGGAAAAATCGAGGACACAGGGGGGAGTGGGGGATCATATTCAATTAAAACACAGTTCAATTCAGAGGAGCAATGGACAAAGGCTCTGAAATTTATGCTGACAAACCTGAAATGGGGCTTGGCCTGGGTTTCGAGTCAGTTCTACAATAAGTGA</t>
  </si>
  <si>
    <t>ATGGAGGGTTCGAAGACTTCCAACAATAGCACAATGCAAGTGAGTTTCGTCTGTCAAAGATGCAGCCAACCACTTAAGCTGGACACATCGTTCAAAATCCTTGATCGTGTTACGATACAAGAGCTGACGGCACCCTTATTGACCACAGCCCAGGCGAAACCAGGGGAAACCCAGGAAGAAGAAACCAACAGCGGAGAAGAACCTTTCATCGAGACGCCTCGTCAGGACGGTGTCTCCCGTCGTTTCATTCCCCCAGCTCGGATGATGTCTACGGAGAGTGCGAACTCATTTACGCTTATAGGTGAGGCATCCGACGGAGGCACAATGGAAAATTTAAGTCGTCGTTTAAAGGTAACAGGAGACCTTTTCGACATCATGAGCGGACAGACGGATGTGGATCATCCGCTTTGCGAGGAGTGTACTGATACCTTACTGGACCAACTTGACACACAGTTAAATGTTACCGAGAACGAATGTCAAAATTACAAGCGGTGCCTTGAAATCTTGGAACAAATGAATGAAGATGATTCTGAACAATTGCAGATGGAGCTGAAAGAGCTGGCATTGGAGGAGGAACGGTTGATACAAGAACTTGAGGACGTGGAAAAGAATCGGAAAATCGTAGCTGAAAATTTGGAGAAAGTACAAGCGGAGGCCGAACGGTTAGATCAGGAGGAAGCTCAGTACCAGCGGGAGTATAGCGAGTTCAAACGGCAGCAGTTAGAACTGGACGATGAGTTAAAATCGGTAGAAAACCAGATGAGATATGCACAGACACAGTTAGATAAATTGAAAAAAACAAACGTGTTTAACGCTACATTTCACATCTGGCACTCTGGTCAATTTGGCACGATAAATAACTTCCGTCTTGGAAGATTACCGTCGGTTCCCGTTGAGTGGAATGAAATAAATGCAGCCTGGGGTCAAACAGTATTATTGTTACATGCTTTGGCCAATAAAATGGGCCTTAAGTTCCAACGGTATCGTTTAGTCCCGTACGGCAACCATTCATACCTTGAATCCTTAACCGACAAGAGCAAAGAGTTGCCGTTATACTGCTCTGGGGGGTTGCGTTTTTTTTGGGATAACAAATTCGACCACGCCATGGTAGCCTTTTTGGACTGCGTCCAGCAATTTAAGGAGGAGGTGGAAAAAGGGGAAACTCGGTTTTGCTTACCTTATCGGATGGACGTCGAGAAAGGCAAGATCGAGGACACAGGGGGGAGTGGCGGATCGTACAGTATAAAGACTCAATTTAACTCTGAGGAGCAGTGGACGAAGGCGTTAAAATTTATGTTGACCAATTTGAAATGGGGCCTTGCATGGGTTTCTAGTCAATTCTACAATAAGTGA</t>
  </si>
  <si>
    <t>ATGGAAGGCTCCAAAACTAGCAACAATAGTACTATGCAAGTCTCATTTGTATGTCAACGTTGTAGTCAACCGCTTAAGCTTGATACCTCTTTTAAAATTTTGGATCGCGTTACGATTCAAGAGCTGACTGCACCGCTCCTGACTACCGCACAAGCCAAGCCGGGTGAAACGCAAGAAGAGGAAACCAATTCCGGCGAAGAACCGTTCATCGAGACCCCGCGTCAAGACGGCGTATCGCGTCGTTTTATTCCCCCGGCGCGTATGATGTCAACCGAGTCAGCGAATTCCTTTACGCTCATCGGCGAAGCGTCAGACGGTGGGACGATGGAAAATCTGTCGCGTCGCTTAAAAGTTACGGGTGATCTGTTCGATATTATGTCTGGACAAACGGACGTAGACCATCCGTTATGCGAAGAGTGTACCGACACCTTACTGGATCAACTCGATACGCAACTGAATGTTACGGAGAACGAATGCCAAAATTATAAGCGTTGCCTGGAAATTCTTGAACAGATGAACGAAGACGATAGCGAGCAACTCCAAATGGAACTTAAAGAACTTGCGCTGGAAGAAGAACGCCTTATTCAAGAACTTGAGGATGTTGAGAAGAATCGTAAAATTGTTGCGGAGAACCTGGAGAAAGTGCAAGCCGAAGCGGAACGCTTAGACCAAGAAGAGGCACAATACCAACGTGAGTATTCTGAGTTCAAGCGCCAACAACTCGAATTGGACGACGAACTTAAAAGCGTCGAGAATCAAATGCGCTACGCGCAAACACAATTAGACAAACTTAAGAAGACAAATGTGTTCAACGCGACTTTTCATATTTGGCATTCGGGGCAATTCGGTACTATTAACAATTTTCGTTTGGGCCGTTTACCGTCTGTACCGGTCGAGTGGAACGAAATCAACGCGGCCTGGGGACAAACAGTCTTACTCTTACACGCGCTTGCGAACAAAATGGGACTCAAGTTCCAACGTTATCGTCTGGTGCCGTATGGCAATCACAGTTACCTTGAAAGTCTCACTGATAAGTCGAAAGAATTACCCTTGTATTGCTCAGGCGGTCTGCGTTTCTTTTGGGATAATAAATTCGATCACGCGATGGTAGCGTTTCTTGATTGCGTCCAACAATTTAAAGAGGAAGTGGAAAAGGGTGAAACGCGCTTCTGCTTACCGTATCGCATGGACGTTGAAAAGGGTAAAATCGAGGATACCGGTGGAAGCGGTGGGTCATACAGTATTAAGACGCAATTCAATAGTGAAGAACAATGGACCAAGGCCTTGAAATTTATGTTGACCAACCTGAAATGGGGCCTGGCGTGGGTATCGTCGCAGTTCTACAATAAGTAA</t>
  </si>
  <si>
    <t>ATGGAAGGCAGCAAAACTTCGAATAATTCGACGATGCAAGTTAGTTTTGTCTGTCAACGTTGTTCCCAACCTCTCAAGCTCGATACCAGCTTTAAAATTTTAGATCGCGTAACAATTCAAGAGCTGACCGCGCCCTTGCTGACTACCGCGCAAGCCAAGCCGGGCGAAACGCAAGAAGAGGAAACCAATAGCGGTGAAGAACCTTTCATCGAGACGCCACGTCAAGACGGAGTTAGCCGTCGTTTTATTCCGCCGGCACGTATGATGAGCACCGAGTCCGCAAATTCATTTACGTTAATCGGCGAAGCTAGCGACGGCGGTACGATGGAAAATTTGTCACGCCGTCTCAAAGTGACAGGAGATCTGTTCGATATTATGTCAGGACAAACCGACGTAGACCATCCTCTGTGCGAAGAGTGTACCGACACCCTCTTAGATCAATTAGATACCCAACTTAATGTAACCGAGAACGAATGCCAAAATTATAAGCGTTGCCTGGAAATTCTGGAACAGATGAACGAAGACGATTCAGAGCAACTTCAAATGGAACTGAAAGAATTGGCCCTTGAAGAAGAACGTTTGATTCAAGAACTTGAGGATGTAGAGAAGAATCGTAAAATCGTCGCGGAGAACCTTGAAAAGGTGCAAGCGGAAGCGGAACGCTTAGACCAAGAAGAGGCGCAATACCAACGCGAGTATTCTGAGTTCAAGCGTCAACAATTAGAGTTAGACGACGAATTAAAGAGCGTGGAGAATCAAATGCGCTACGCGCAAACACAATTAGACAAATTGAAGAAGACAAATGTTTTCAACGCGACGTTTCATATTTGGCATAGCGGCCAATTCGGAACGATTAACAATTTTCGCTTAGGCCGTCTTCCAAGCGTCCCGGTTGAGTGGAACGAAATCAACGCAGCGTGGGGACAAACCGTCTTACTTTTGCACGCCTTAGCGAACAAAATGGGCTTAAAGTTCCAACGCTATCGTCTGGTCCCCTATGGCAATCACTCGTACCTCGAATCGCTTACCGATAAGTCAAAAGAATTGCCACTGTATTGCTCGGGTGGTCTGCGTTTCTTTTGGGATAATAAATTCGATCACGCCATGGTTGCCTTTCTTGATTGCGTTCAACAATTTAAAGAGGAAGTGGAAAAGGGTGAAACCCGCTTCTGCCTGCCGTATCGCATGGACGTCGAAAAGGGTAAAATCGAGGATACCGGCGGATCAGGTGGTTCATACTCTATTAAGACGCAATTCAATAGCGAAGAACAATGGACTAAGGCACTGAAATTTATGCTTACCAACCTGAAATGGGGACTGGCCTGGGTTAGTTCGCAGTTCTACAATAAGTAA</t>
  </si>
  <si>
    <t>ATGGAAGGCAGCAAAACTTCGAATAATTCAACTATGCAAGTCTCTTTTGTTTGTCAACGTTGTTCGCAACCGTTGAAGCTCGATACCTCTTTTAAAATTCTTGATCGCGTTACTATTCAAGAGCTTACTGCGCCTCTGTTAACAACCGCGCAAGCAAAGCCCGGTGAAACACAAGAAGAGGAAACCAATTCGGGCGAAGAACCGTTCATCGAGACACCGCGTCAAGACGGCGTTTCCCGTCGCTTTATTCCACCTGCGCGCATGATGAGCACTGAGTCTGCGAATTCCTTTACCCTTATCGGTGAAGCGAGCGACGGTGGGACGATGGAAAATCTTTCGCGTCGCTTGAAAGTAACCGGTGATTTATTCGATATTATGAGTGGACAAACGGACGTTGACCATCCCTTGTGCGAAGAGTGTACCGACACCCTGCTCGATCAATTGGATACACAACTGAATGTGACCGAGAACGAATGCCAAAATTATAAGCGTTGCCTCGAAATTCTGGAACAGATGAACGAAGACGATTCAGAGCAACTTCAAATGGAACTTAAAGAATTGGCCCTTGAAGAAGAACGCCTCATTCAAGAATTAGAGGATGTAGAGAAGAATCGTAAAATTGTAGCGGAGAACTTAGAAAAGGTGCAAGCGGAAGCGGAACGCTTGGACCAAGAAGAGGCCCAATACCAACGCGAGTATTCTGAGTTCAAGCGTCAACAACTTGAATTAGACGACGAATTGAAATCCGTAGAGAATCAAATGCGCTACGCACAAACCCAATTGGACAAACTTAAGAAGACAAATGTTTTCAACGCCACATTTCATATTTGGCATTCTGGTCAATTCGGTACGATTAACAATTTTCGTCTCGGCCGTTTGCCGAGCGTACCGGTTGAGTGGAACGAAATCAACGCCGCCTGGGGACAAACGGTACTCCTGCTGCACGCGTTAGCGAACAAAATGGGATTAAAGTTCCAACGCTATCGCCTGGTCCCATATGGTAATCACAGCTACCTTGAATCCCTTACCGATAAGTCCAAAGAATTACCTCTGTATTGCTCCGGCGGCCTGCGCTTCTTTTGGGATAATAAATTCGATCACGCGATGGTTGCGTTCTTGGATTGCGTTCAACAATTTAAAGAGGAAGTCGAAAAGGGTGAAACGCGCTTCTGCCTGCCTTATCGCATGGACGTCGAAAAGGGTAAAATCGAGGATACCGGCGGTTCAGGTGGATCTTACAGCATTAAGACGCAATTCAATTCGGAAGAACAATGGACCAAGGCACTGAAATTTATGTTGACTAACCTCAAATGGGGACTGGCCTGGGTCTCGAGCCAGTTCTACAATAAGTAA</t>
  </si>
  <si>
    <t>ATGGAAGGTAGCAAAACTAGTAATAATAGTACTATGCAAGTCTCATTTGTTTGTCAACGTTGTTCACAACCGCTTAAGCTCGATACTTCGTTTAAAATTCTCGATCGCGTGACGATTCAAGAGTTGACCGCACCCCTGCTCACAACCGCGCAAGCCAAGCCGGGAGAAACACAAGAAGAGGAAACCAATAGTGGCGAAGAACCTTTCATCGAGACCCCGCGTCAAGACGGAGTTAGCCGTCGTTTTATTCCGCCGGCACGCATGATGTCAACCGAGTCGGCAAATTCTTTTACCCTCATCGGTGAAGCCTCAGACGGTGGTACTATGGAAAATCTTTCTCGCCGCCTTAAAGTAACGGGCGATCTCTTCGATATTATGAGTGGTCAAACCGACGTAGACCATCCTCTGTGCGAAGAGTGTACCGACACCCTGCTGGATCAATTGGATACGCAACTTAATGTTACGGAGAACGAATGCCAAAATTATAAGCGTTGCCTGGAAATTTTGGAACAGATGAACGAAGACGATAGCGAGCAACTGCAAATGGAATTAAAAGAATTGGCGCTGGAAGAAGAACGTCTCATTCAAGAACTCGAGGATGTTGAGAAGAATCGTAAAATTGTTGCCGAGAACCTTGAAAAGGTGCAAGCAGAAGCCGAACGCCTTGACCAAGAAGAGGCGCAATACCAACGCGAGTATAGCGAGTTCAAGCGCCAACAATTAGAATTAGACGACGAATTGAAATCTGTCGAGAATCAAATGCGCTACGCTCAAACCCAACTCGACAAACTGAAGAAGACAAATGTATTCAACGCGACGTTTCATATTTGGCATAGCGGCCAATTCGGTACTATTAACAATTTTCGCTTAGGCCGTTTACCTTCAGTACCGGTAGAGTGGAACGAAATCAACGCCGCCTGGGGTCAAACCGTTCTGTTGTTGCACGCCTTAGCGAACAAAATGGGCCTTAAGTTCCAACGCTATCGCTTAGTACCGTATGGTAATCACAGTTACCTCGAATCCTTAACCGATAAGTCGAAAGAACTCCCCCTCTATTGCTCGGGTGGCCTGCGTTTCTTTTGGGATAATAAATTCGATCACGCGATGGTCGCCTTTCTCGATTGCGTTCAACAATTCAAAGAGGAAGTAGAAAAGGGTGAAACGCGCTTCTGCCTGCCTTATCGCATGGACGTTGAAAAGGGAAAGATCGAGGATACGGGCGGTAGCGGTGGATCATACAGCATTAAGACGCAATTCAATAGCGAAGAACAATGGACCAAGGCGTTGAAATTTATGCTTACCAACTTGAAATGGGGATTGGCCTGGGTCAGCTCTCAGTTCTACAATAAGTAA</t>
  </si>
  <si>
    <t>ATGGAAGGCAGCAAAACAAGCAATAATTCTACGATGCAAGTTTCTTTTGTATGTCAACGTTGTTCCCAACCTCTCAAGTTAGATACGTCCTTTAAAATTCTCGATCGCGTTACGATTCAAGAGTTGACCGCGCCGCTGCTGACTACTGCGCAAGCAAAGCCGGGCGAAACACAAGAAGAGGAAACCAATAGCGGCGAAGAACCTTTCATCGAGACGCCGCGTCAAGACGGAGTTTCGCGTCGCTTTATTCCGCCGGCACGTATGATGTCAACCGAGTCTGCTAATAGTTTTACGTTAATCGGCGAAGCCAGCGACGGCGGGACTATGGAAAATCTGTCTCGCCGCTTAAAAGTAACCGGTGATTTATTCGATATTATGAGTGGACAAACCGACGTTGACCATCCCCTGTGCGAAGAGTGTACTGACACACTCCTGGATCAACTCGATACGCAACTGAATGTAACCGAGAACGAATGCCAAAATTATAAGCGTTGCCTGGAAATTCTTGAACAGATGAACGAAGACGATAGCGAGCAACTGCAAATGGAACTGAAAGAATTAGCTTTAGAAGAAGAACGCCTCATTCAAGAACTTGAGGATGTAGAGAAGAATCGTAAAATTGTTGCGGAGAACCTGGAAAAGGTGCAAGCCGAAGCAGAACGCTTGGACCAAGAAGAGGCCCAATACCAACGTGAGTATAGCGAGTTCAAGCGCCAACAATTGGAACTCGACGACGAATTAAAATCTGTCGAGAATCAAATGCGCTACGCTCAAACCCAATTGGACAAATTAAAGAAGACGAATGTTTTCAACGCGACGTTTCATATTTGGCATTCGGGCCAATTCGGTACGATTAACAATTTTCGCTTAGGCCGTTTACCAAGCGTCCCGGTCGAGTGGAACGAAATCAACGCCGCGTGGGGTCAAACCGTCCTGTTACTGCACGCGCTCGCTAACAAAATGGGCTTAAAGTTCCAACGCTATCGCCTGGTGCCATATGGTAATCACAGCTACTTGGAATCGCTTACGGATAAGTCCAAAGAACTCCCACTCTATTGCAGCGGCGGTCTGCGTTTCTTTTGGGATAATAAATTCGATCACGCGATGGTTGCATTTCTTGATTGCGTTCAACAATTTAAAGAGGAAGTAGAAAAGGGAGAAACCCGCTTCTGCTTGCCGTATCGCATGGACGTCGAAAAGGGCAAAATCGAGGATACGGGCGGTTCGGGCGGATCTTACTCAATTAAGACTCAATTCAATAGCGAAGAACAATGGACCAAGGCACTTAAATTTATGTTAACCAACCTGAAATGGGGCCTGGCGTGGGTTTCTAGCCAGTTCTACAATAAGTAA</t>
  </si>
  <si>
    <t>ATGGAAGGCAGCAAAACCAGCAATAATAGTACAATGCAAGTATCGTTTGTTTGTCAACGTTGTTCGCAACCGCTTAAGTTGGATACCAGCTTTAAAATTCTCGATCGCGTAACAATTCAAGAGTTGACTGCGCCGCTTTTGACTACGGCGCAAGCAAAGCCGGGTGAAACGCAAGAAGAGGAAACCAATTCTGGCGAAGAACCGTTCATCGAGACCCCGCGTCAAGACGGGGTATCACGTCGTTTTATTCCGCCGGCACGTATGATGTCAACGGAGTCGGCAAATTCGTTTACCCTCATCGGTGAAGCTAGCGACGGCGGTACTATGGAAAATCTGTCTCGTCGCTTGAAAGTGACCGGCGATCTGTTCGATATTATGTCCGGACAAACCGACGTCGACCATCCCTTATGCGAAGAGTGTACTGACACCCTCTTAGATCAATTAGATACCCAACTTAATGTAACGGAGAACGAATGCCAAAATTATAAGCGTTGCCTGGAAATTCTCGAACAGATGAACGAAGACGATTCTGAGCAACTGCAAATGGAATTAAAAGAACTCGCTCTGGAAGAAGAACGCTTAATTCAAGAACTTGAGGATGTTGAGAAGAATCGTAAAATTGTAGCTGAGAACCTGGAGAAAGTGCAAGCCGAAGCAGAACGTTTAGACCAAGAAGAGGCGCAATACCAACGCGAGTATTCTGAGTTCAAGCGCCAACAACTCGAACTCGACGACGAACTTAAATCAGTGGAGAATCAAATGCGCTACGCGCAAACCCAACTTGACAAACTCAAGAAGACAAATGTATTCAACGCTACATTTCATATTTGGCATAGCGGCCAATTCGGTACCATTAACAATTTTCGCCTCGGCCGTCTTCCGTCGGTCCCAGTTGAGTGGAACGAAATCAACGCAGCATGGGGCCAAACCGTACTGTTATTGCACGCGCTCGCAAACAAAATGGGCTTAAAGTTCCAACGCTATCGTCTGGTGCCGTATGGCAATCACTCCTACCTCGAAAGCTTAACTGATAAGAGCAAAGAATTACCACTTTATTGCAGTGGTGGACTTCGTTTCTTTTGGGATAATAAATTCGATCACGCCATGGTCGCGTTTCTCGATTGCGTTCAACAATTTAAGGAAGAAGTAGAAAAGGGAGAAACCCGCTTCTGCTTGCCGTATCGTATGGACGTAGAAAAGGGTAAAATCGAGGATACTGGCGGATCGGGTGGAAGTTACAGCATTAAGACACAATTCAATAGCGAAGAACAATGGACCAAGGCCCTGAAATTTATGCTCACCAACCTGAAATGGGGCTTAGCCTGGGTATCAAGCCAGTTCTACAATAAGTAA</t>
  </si>
  <si>
    <t>ATGGAAGGTTCCAAAACCTCGAATAATTCAACGATGCAAGTGTCTTTTGTTTGTCAACGTTGTTCACAACCGTTAAAGTTGGATACTTCCTTTAAAATTTTGGATCGCGTGACGATTCAAGAGCTGACGGCGCCCCTTCTCACGACCGCGCAAGCCAAGCCGGGTGAAACGCAAGAAGAGGAAACAAATAGCGGCGAAGAACCCTTCATCGAGACGCCACGTCAAGACGGCGTGAGTCGTCGCTTTATTCCACCGGCGCGTATGATGAGCACTGAGAGCGCAAATTCTTTTACCTTGATCGGCGAAGCCTCGGACGGTGGAACAATGGAAAATTTGAGTCGTCGCCTTAAAGTTACCGGTGATTTGTTCGATATTATGAGCGGACAAACGGACGTAGACCATCCGTTATGCGAAGAGTGTACCGACACGCTGCTTGATCAATTAGATACCCAATTGAATGTGACCGAGAACGAATGCCAAAATTATAAGCGTTGCCTGGAAATTCTGGAACAGATGAACGAAGACGATTCGGAGCAACTCCAAATGGAATTAAAAGAACTTGCCCTGGAAGAAGAACGCTTGATTCAAGAACTTGAGGATGTTGAGAAGAATCGTAAAATTGTTGCTGAGAACCTGGAGAAAGTTCAAGCCGAAGCCGAACGCTTAGACCAAGAAGAGGCGCAATACCAACGTGAGTATTCCGAGTTCAAGCGCCAACAATTAGAATTGGACGACGAATTGAAAAGCGTCGAGAATCAAATGCGCTACGCACAAACTCAATTAGACAAACTCAAGAAGACTAATGTGTTCAACGCGACATTTCATATTTGGCATAGCGGCCAATTCGGTACCATTAACAATTTTCGCCTTGGACGTCTCCCTAGCGTACCGGTCGAGTGGAACGAAATCAACGCGGCGTGGGGTCAAACGGTCTTATTGCTGCACGCCCTTGCGAACAAAATGGGCTTAAAGTTCCAACGTTATCGCCTCGTGCCGTATGGCAATCACAGCTACCTTGAATCCCTCACCGATAAGAGCAAAGAACTCCCCCTGTATTGCTCCGGCGGTCTGCGTTTCTTTTGGGATAATAAATTCGATCACGCCATGGTTGCCTTTCTGGATTGCGTACAACAATTCAAAGAGGAAGTCGAAAAGGGAGAAACCCGCTTCTGCCTGCCTTATCGCATGGACGTAGAAAAGGGTAAAATCGAGGATACCGGTGGTTCGGGTGGTAGCTACAGTATTAAGACTCAATTCAATTCCGAAGAACAATGGACCAAGGCGCTGAAATTTATGCTCACTAACTTAAAATGGGGCTTAGCCTGGGTTTCGAGCCAGTTCTACAATAAGTAA</t>
  </si>
  <si>
    <t>ATGGAAGGTAGCAAAACCTCTAATAATAGTACGATGCAAGTCAGTTTTGTATGTCAACGTTGTTCGCAACCGTTGAAGTTGGATACCAGCTTTAAAATTCTCGATCGCGTTACGATTCAAGAGCTGACCGCGCCGCTGCTCACAACGGCTCAAGCCAAGCCGGGTGAAACTCAAGAAGAGGAAACCAATAGCGGCGAAGAACCGTTCATCGAGACGCCACGTCAAGACGGCGTGTCACGTCGTTTTATTCCGCCGGCGCGTATGATGAGCACCGAGAGCGCTAATTCGTTTACACTTATCGGCGAAGCGAGCGACGGTGGAACTATGGAAAATTTGAGTCGCCGTTTAAAAGTAACCGGTGATCTGTTCGATATTATGTCCGGTCAAACGGACGTTGACCATCCGCTTTGCGAAGAGTGTACCGACACCCTGCTGGATCAATTGGATACCCAATTAAATGTGACGGAGAACGAATGCCAAAATTATAAGCGTTGCCTGGAAATTCTGGAACAGATGAACGAAGACGATTCTGAGCAACTCCAAATGGAATTGAAAGAATTAGCGCTCGAAGAAGAACGTCTTATTCAAGAATTGGAAGATGTAGAGAAGAATCGTAAAATTGTAGCTGAGAACCTGGAGAAAGTACAAGCGGAAGCGGAACGCCTTGACCAAGAAGAGGCACAATACCAACGCGAGTATTCGGAGTTCAAGCGCCAACAATTAGAATTAGACGACGAACTTAAAAGCGTCGAGAATCAAATGCGCTACGCGCAAACACAACTTGACAAATTAAAGAAGACAAATGTTTTCAACGCCACTTTTCATATTTGGCATAGCGGCCAATTCGGTACCATTAACAATTTTCGCTTGGGCCGTCTTCCATCCGTGCCGGTTGAGTGGAACGAAATCAACGCGGCGTGGGGTCAAACCGTACTGTTACTTCACGCCTTAGCTAACAAAATGGGCCTTAAGTTCCAACGTTATCGTCTGGTGCCCTATGGTAATCACTCGTACCTTGAAAGTCTTACCGATAAGTCGAAAGAATTGCCTCTGTATTGCTCCGGTGGTCTGCGCTTCTTTTGGGATAATAAATTCGATCACGCCATGGTCGCCTTTCTGGATTGCGTCCAACAATTTAAAGAGGAAGTCGAAAAGGGCGAAACGCGCTTCTGCCTGCCATATCGCATGGACGTAGAAAAGGGTAAAATCGAGGATACCGGTGGTTCAGGTGGGAGTTACTCGATTAAGACACAATTCAATTCGGAAGAACAATGGACCAAGGCGTTAAAATTTATGCTCACCAACCTGAAATGGGGACTGGCATGGGTCAGTAGTCAGTTCTACAATAAGTAA</t>
  </si>
  <si>
    <t>ATGGAAGGCAGCAAAACCTCAAATAATTCAACGATGCAAGTCTCTTTTGTTTGTCAACGTTGTAGTCAACCGTTGAAGCTCGATACCTCGTTTAAAATTCTTGATCGCGTAACGATTCAAGAGCTTACTGCCCCTTTGCTGACGACTGCGCAAGCCAAGCCCGGCGAAACACAAGAAGAGGAAACCAATAGTGGTGAAGAACCGTTCATCGAGACGCCACGTCAAGACGGCGTGTCACGTCGTTTTATTCCGCCGGCGCGCATGATGTCAACCGAGAGCGCGAATAGTTTTACCCTTATCGGCGAAGCGTCCGACGGTGGAACTATGGAAAATTTAAGTCGCCGCTTAAAAGTGACCGGCGATCTGTTCGATATTATGTCTGGTCAAACTGACGTAGACCATCCGCTGTGCGAAGAGTGTACCGACACATTACTGGATCAACTCGATACGCAACTTAATGTTACGGAGAACGAATGCCAAAATTATAAGCGTTGCCTTGAAATTCTCGAACAGATGAACGAAGACGATAGCGAGCAACTCCAAATGGAACTGAAAGAATTGGCGTTAGAAGAAGAACGCTTAATTCAAGAATTGGAAGATGTTGAGAAGAATCGTAAAATTGTAGCCGAGAACCTGGAAAAGGTTCAAGCGGAAGCGGAACGTTTGGACCAAGAAGAGGCCCAATACCAACGTGAGTATAGCGAGTTCAAGCGTCAACAATTAGAATTGGACGACGAATTAAAATCCGTGGAGAATCAAATGCGCTACGCGCAAACTCAACTTGACAAACTTAAGAAGACAAATGTGTTCAACGCCACGTTTCATATTTGGCATTCAGGTCAATTCGGTACCATTAACAATTTTCGTCTCGGGCGTCTTCCGTCAGTGCCGGTAGAGTGGAACGAAATCAACGCCGCCTGGGGACAAACAGTATTACTTCTGCACGCGCTCGCGAACAAAATGGGCTTAAAGTTCCAACGTTATCGTCTGGTGCCGTATGGTAATCACAGTTACTTAGAAAGCCTTACTGATAAGTCCAAAGAACTCCCACTCTATTGCAGCGGCGGATTACGTTTCTTTTGGGATAATAAATTCGATCACGCGATGGTAGCGTTTCTCGATTGCGTCCAACAATTTAAGGAAGAAGTGGAAAAGGGAGAAACTCGCTTCTGCCTGCCGTATCGCATGGACGTTGAAAAGGGTAAAATCGAGGATACCGGCGGGTCCGGCGGTAGTTACTCGATTAAGACTCAATTCAATAGCGAAGAACAATGGACTAAGGCCCTGAAATTTATGTTGACCAACCTGAAATGGGGATTAGCCTGGGTTAGTTCTCAGTTCTACAATAAGTAA</t>
  </si>
  <si>
    <t>ATGGAAGGTTCCAAAACTAGCAATAATTCGACGATGCAAGTTTCGTTTGTTTGTCAACGTTGTTCCCAACCGCTCAAGCTTGATACCTCTTTTAAAATTTTGGATCGCGTTACAATTCAAGAGCTGACTGCGCCCCTGCTGACGACGGCGCAAGCCAAGCCCGGTGAAACGCAAGAAGAGGAAACCAATAGCGGCGAAGAACCCTTCATCGAGACACCCCGTCAAGACGGGGTAAGCCGTCGCTTTATTCCGCCGGCGCGTATGATGTCGACGGAGAGCGCAAATAGTTTTACCTTAATCGGCGAAGCGAGTGACGGCGGTACTATGGAAAATCTGAGTCGCCGTTTAAAAGTTACCGGTGATCTGTTCGATATTATGAGCGGACAAACTGACGTTGACCATCCCCTTTGCGAAGAGTGTACCGACACCCTGTTGGATCAATTAGATACACAACTGAATGTTACGGAGAACGAATGCCAAAATTATAAGCGTTGCCTCGAAATTCTTGAACAGATGAACGAAGACGATTCGGAGCAATTGCAAATGGAACTGAAAGAATTAGCGCTGGAAGAAGAACGCTTGATTCAAGAACTCGAGGATGTCGAGAAGAATCGTAAAATCGTCGCGGAGAACTTGGAGAAAGTACAAGCCGAAGCGGAACGCCTTGACCAAGAAGAGGCCCAATACCAACGCGAGTATTCCGAGTTCAAGCGCCAACAATTAGAACTTGACGACGAACTGAAAAGCGTAGAGAATCAAATGCGCTACGCGCAAACCCAATTGGACAAATTGAAGAAGACGAATGTGTTCAACGCCACTTTTCATATTTGGCATTCTGGCCAATTCGGAACCATTAACAATTTTCGCTTAGGCCGTCTTCCGAGCGTACCGGTAGAGTGGAACGAAATCAACGCGGCGTGGGGACAAACCGTCCTGTTGCTGCACGCGTTGGCTAACAAAATGGGGCTTAAGTTCCAACGCTATCGCTTAGTCCCGTATGGTAATCACTCCTACTTAGAATCGCTCACGGATAAGTCAAAAGAACTCCCTCTGTATTGCTCCGGTGGTCTGCGCTTCTTTTGGGATAATAAATTCGATCACGCGATGGTTGCATTCTTGGATTGCGTACAACAATTTAAAGAGGAAGTGGAAAAGGGTGAAACCCGCTTCTGCCTGCCGTATCGCATGGACGTCGAAAAGGGGAAAATCGAGGATACCGGCGGATCTGGTGGGTCGTACAGTATTAAGACGCAATTCAATTCGGAAGAACAATGGACTAAGGCCCTTAAATTTATGCTCACCAACCTGAAATGGGGCTTGGCATGGGTATCTTCCCAGTTCTACAATAAGTAA</t>
  </si>
  <si>
    <t>PDE3A</t>
  </si>
  <si>
    <t>NM_000921</t>
  </si>
  <si>
    <t>Q14432</t>
  </si>
  <si>
    <t>atggcagtgcccggcgacgctgcacgagtcagggacaagcccgtccacagtggggtgagtcaagcccccacggcgggccgggactgccaccatcgtgcggaccccgcatcgccgcgggactcgggctgccgtggctgctggggagacctggtgctgcagccgctccggagctctcggaaactttcctccgcgctgtgcgcgggctccctgtcctttctgctggcgctgctggtgaggctggtccgcggggaggtcggctgtgacctggagcagtgtaaggaggcggcggcggcggaggaggaggaagcagccccgggagcagaagggggcgtcttcccggggcctcggggaggtgctcccgggggcggtgcgcggctcagcccctggctgcagccctcggcgctgctcttcagtctcctgtgtgccttcttctggatgggcttgtacctcctgcgcgccggggtgcgcctgcctctggctgtcgcgctgctggccgcctgctgcgggggggaagcgctcgtccagattgggctgggcgtcggggaggatcacttactctcactccccgccgcgggggtggtgctcagctgcttggccgccgcgacatggctggtgctgaggctgaggctgggcgtcctcatgatcgccttgactagcgcggtcaggaccgtgtccctcatttccttagagaggttcaaggtcgcctggagaccttacctggcgtacctggccggcgtgctggggatcctcttggccaggtacgtggaacaaatcttgccgcagtccgcggaggcggctccaagggagcatttggggtcccagctgattgctgggaccaaggaagatatcccggtgtttaagaggaggaggcggtccagctccgtcgtgtccgccgagatgtccggctgcagcagcaagtcccatcggaggacctccctgccctgtataccgagggaacagctcatggggcattcagaatgggaccacaaacgagggccaagaggatcacagtcttcaggaaccagtattactgtggacatcgccgtcatgggcgaggcccacggcctcattaccgacctcctggcagacccttctcttccaccaaacgtgtgcacatccttgagagccgtgagcaacttgctcagcacacagctcaccttccaggccattcacaagcccagagtgaatcccgtcacttcgctcagtgaaaactatacctgttctgactctgaagagagctctgaaaaagacaagcttgctattccaaagcgcctgagaaggagtttgcctcctggcttgttgagacgagtttcttccacttggaccaccaccacctcggccacaggtctacccaccttggagcctgcaccagtacggagagaccgcagcaccagcatcaaactgcaggaagcaccttcatccagtcctgattcttggaataatccagtgatgatgaccctcaccaaaagcagatcctttacttcatcctatgctatttctgcagctaaccatgtaaaggctaaaaagcaaagtcgaccaggtgccctcgctaaaatttcacctctttcatcgccctgctcctcacctctccaagggactcctgccagcagcctggtcagcaaaatttctgcagtgcagtttccagaatctgctgacacaactgccaaacaaagcctaggttctcacagggccttaacttacactcagagtgccccagacctatcccctcaaatcctgactccacctgttatatgtagcagctgtggcagaccatattcccaagggaatcctgctgatgagcccctggagagaagtggggtagccactcggacaccaagtagaacagatgacactgctcaagttacctctgattatgaaaccaataacaacagtgacagcagtgacattgtacagaatgaagatgaaacagagtgcctgagagagcctctgaggaaagcatcggcttgcagcacctatgctcctgagaccatgatgtttctggacaaaccaattcttgctcccgaacctcttgtcatggataacctggactcaattatggagcagctaaatacttggaattttccaatttttgatttagtggaaaatataggaagaaaatgtggccgtattcttagtcaggtatcttacagactttttgaagacatgggcctctttgaagcttttaaaattccaattagggaatttatgaattattttcatgctttggagattggatatagggatattccttatcataacagaatccatgccactgatgttttacatgctgtttggtatcttactacacagcctattccaggcctctcaactgtgattaatgatcatggttcaaccagtgattcagattctgacagtggatttacacatggacatatgggatatgtattctcaaaaacgtataatgtgacagatgataaatacggatgtctgtctgggaatatccctgccttggagttgatggcgctgtatgtggctgcagccatgcacgattatgatcatccaggaaggactaatgctttcctggttgcaactagtgctcctcaggcggtgctatataacgatcgttcagttttggagaatcatcacgcagctgctgcatggaatcttttcatgtcccggccagagtataacttcttaattaaccttgaccatgtggaatttaagcatttccgtttccttgtcattgaagcaattttggccactgacctgaagaaacactttgacttcgtagccaaatttaatggcaaggtaaatgatgatgttggaatagattggaccaatgaaaatgatcgtctactggtttgtcaaatgtgtataaagttggctgatatcaatggtccagctaaatgtaaagaactccatcttcagtggacagatggtattgtcaatgaattttatgaacagggtgatgaagaggccagccttggattacccataagccccttcatggatcgttctgctcctcagctggccaaccttcaggaatccttcatctctcacattgtggggcctctgtgcaactcctatgattcagcaggactaatgcctggaaaatgggtggaagacagcgatgagtcaggagatactgatgacccagaagaagaggaggaagaagcaccagcaccaaatgaagaggaaacctgtgaaaataatgaatctccaaaaaagaagactttcaaaaggagaaaaatctactgccaaataactcagcacctcttacagaaccacaagatgtggaagaaagtcattgaagaggagcaacggttggcaggcatagaaaatcaatccctggaccagacccctcagtcgcactcttcagaacagatccaggctatcaaggaagaagaagaagagaaagggaaaccaagaggcgaggagataccaacccaaaagccagaccagtga</t>
  </si>
  <si>
    <t>ATGGCTGTACCGGGTGATGCCGCACGCGTCCGTGACAAGCCAGTACATTCTGGTGTTTCTCAGGCACCTACTGCTGGGCGTGATTGCCATCATCGGGCGGATCCCGCGTCTCCGAGAGACTCTGGGTGCCGCGGATGTTGGGGAGATCTGGTATTACAGCCTTTACGCAGTTCACGCAAATTATCGAGTGCACTTTGCGCCGGCTCCCTGTCCTTCTTACTTGCATTACTGGTTCGTCTTGTACGCGGCGAAGTCGGGTGTGATTTGGAGCAGTGCAAGGAGGCAGCCGCCGCTGAGGAGGAAGAAGCTGCACCTGGGGCAGAGGGCGGGGTTTTTCCTGGGCCTCGTGGAGGTGCCCCCGGCGGGGGCGCCAGATTGAGCCCATGGTTGCAGCCGTCAGCATTACTTTTCTCTTTGTTGTGCGCCTTTTTTTGGATGGGACTGTATCTGCTTCGTGCCGGGGTCCGTCTGCCACTGGCGGTAGCCTTATTAGCGGCTTGTTGTGGCGGGGAGGCCCTGGTCCAGATTGGGTTAGGGGTTGGCGAGGACCATCTGCTGTCCTTACCAGCCGCGGGGGTTGTGTTGTCATGCCTTGCCGCCGCGACCTGGCTGGTCTTAAGATTGAGATTAGGTGTCCTTATGATTGCACTTACCTCTGCGGTGCGGACTGTATCACTTATTTCGCTTGAGCGTTTTAAAGTCGCGTGGAGACCTTACTTGGCATACCTTGCAGGTGTATTAGGCATTTTGCTTGCGCGCTACGTTGAGCAAATTTTGCCCCAGTCGGCAGAAGCAGCTCCACGTGAACATCTGGGCTCACAGTTAATTGCTGGAACTAAAGAAGACATACCCGTATTCAAACGCCGCCGGCGGTCCTCATCGGTCGTGTCGGCGGAGATGTCAGGCTGTAGCTCCAAATCTCACCGCAGAACGTCGTTACCTTGCATCCCGCGCGAACAATTGATGGGACACAGTGAATGGGACCACAAACGCGGCCCACGTGGTTCGCAATCCAGCGGAACATCTATTACTGTCGACATTGCTGTTATGGGTGAGGCCCATGGACTGATAACTGACTTATTAGCGGACCCGTCACTTCCTCCTAATGTCTGCACATCTTTACGCGCGGTTTCGAACTTGTTAAGCACACAACTGACTTTTCAGGCGATACATAAACCGAGAGTGAACCCGGTAACCAGCTTATCGGAGAACTATACTTGTTCGGACTCGGAAGAGAGTAGTGAGAAAGATAAACTGGCTATCCCCAAGCGGTTAAGACGCTCACTGCCACCTGGTCTTTTGCGGCGCGTGTCGTCCACTTGGACCACTACTACTTCAGCGACTGGGCTGCCAACCTTGGAACCAGCCCCTGTTCGTCGTGATCGTTCCACAAGTATTAAACTTCAAGAGGCTCCTAGTAGTAGTCCTGATAGCTGGAATAATCCCGTCATGATGACACTGACAAAATCTCGTTCATTCACATCTTCTTATGCCATTAGTGCAGCTAACCATGTGAAAGCCAAAAAGCAGTCTCGCCCGGGTGCTTTAGCCAAGATCTCTCCCTTGTCATCCCCATGTAGTAGCCCTTTACAGGGGACGCCGGCTAGTTCTCTTGTCTCAAAGATATCAGCCGTACAATTTCCAGAGTCCGCTGACACGACGGCGAAACAGTCGTTAGGGTCGCATCGTGCCTTGACATATACCCAGTCTGCACCAGATTTGTCTCCTCAAATTCTTACGCCGCCCGTGATCTGTAGTTCGTGTGGCCGGCCGTATAGCCAAGGAAATCCAGCTGATGAGCCACTGGAACGCAGTGGTGTGGCTACACGCACTCCTAGCCGGACGGACGACACTGCTCAGGTCACCAGTGACTATGAGACTAATAATAACTCCGACTCCTCTGATATAGTCCAGAACGAAGATGAGACTGAATGCCTTCGTGAGCCCCTTCGGAAGGCTTCGGCTTGTAGTACGTATGCGCCAGAGACTATGATGTTTCTTGACAAACCCATCTTGGCGCCAGAACCATTAGTCATGGATAACCTGGACTCCATTATGGAGCAATTAAACACATGGAACTTTCCCATTTTTGATTTAGTAGAAAATATTGGGCGCAAGTGTGGCCGGATCCTGTCGCAGGTCTCGTATCGCTTGTTTGAAGATATGGGATTATTCGAGGCTTTTAAGATTCCGATCCGCGAGTTTATGAACTACTTTCACGCGTTAGAAATAGGGTATCGCGATATTCCTTACCACAACCGCATCCATGCGACGGATGTCCTTCACGCGGTCTGGTACCTTACTACACAACCAATACCAGGATTATCTACTGTCATCAATGATCACGGTTCAACCAGTGACAGCGATAGCGACTCGGGTTTCACCCACGGACACATGGGCTACGTCTTCTCCAAGACCTATAATGTAACCGACGACAAATATGGTTGCCTTAGCGGCAACATACCAGCCTTAGAGCTTATGGCTCTTTACGTGGCAGCTGCAATGCACGATTATGACCACCCAGGACGTACCAATGCTTTTTTGGTCGCCACAAGTGCACCGCAGGCAGTTCTTTACAATGACCGTAGTGTTCTTGAGAATCATCACGCAGCTGCAGCGTGGAACTTATTTATGTCGAGACCTGAATATAATTTTTTGATAAACTTGGATCACGTGGAGTTCAAACATTTCCGTTTTCTTGTAATTGAAGCCATCCTGGCAACAGATTTGAAGAAGCACTTCGACTTTGTAGCCAAGTTCAACGGCAAAGTGAATGATGACGTAGGCATCGATTGGACGAATGAAAATGATAGACTTCTGGTATGTCAAATGTGCATTAAGCTTGCTGACATCAACGGCCCAGCTAAGTGCAAGGAACTGCACCTGCAGTGGACAGATGGAATCGTAAACGAATTCTACGAACAAGGCGACGAAGAGGCAAGTTTGGGTCTTCCCATATCGCCTTTTATGGATCGCTCGGCGCCACAATTAGCTAATCTTCAGGAATCCTTTATATCCCACATAGTAGGACCCTTATGTAACTCCTACGACTCAGCTGGATTAATGCCCGGTAAATGGGTAGAAGACAGCGACGAGTCGGGGGACACCGATGACCCCGAAGAGGAAGAGGAGGAGGCACCGGCACCCAACGAGGAAGAGACGTGTGAAAATAACGAAAGCCCCAAGAAGAAGACTTTCAAACGCCGTAAGATCTATTGTCAAATCACACAACATTTACTGCAAAACCATAAAATGTGGAAAAAAGTAATCGAGGAGGAGCAACGTCTGGCAGGGATTGAAAACCAATCGCTGGATCAAACTCCGCAGTCGCATTCTTCAGAGCAGATTCAGGCTATCAAGGAGGAAGAGGAGGAGAAAGGCAAGCCACGCGGTGAGGAGATTCCAACCCAAAAACCCGATCAGTGA</t>
  </si>
  <si>
    <t>ATGGCTGTGCCCGGTGATGCTGCAAGAGTGCGCGATAAACCTGTGCATTCCGGTGTCTCCCAGGCTCCAACAGCGGGGAGAGATTGTCACCATCGCGCAGATCCAGCCTCGCCACGGGACAGCGGCTGTCGTGGCTGTTGGGGAGACTTGGTCTTGCAACCGTTACGGTCTTCGCGCAAACTGTCGTCCGCCCTGTGTGCAGGTTCCTTGTCATTTCTTCTTGCGTTGTTAGTGCGTCTGGTGCGCGGCGAGGTTGGTTGCGACCTTGAGCAGTGCAAAGAAGCTGCAGCTGCAGAAGAAGAAGAGGCTGCTCCTGGCGCAGAGGGAGGCGTGTTCCCCGGTCCCCGGGGAGGGGCCCCCGGTGGTGGCGCTCGGCTTTCCCCTTGGTTACAGCCTTCAGCTCTGCTTTTCAGTTTACTTTGTGCATTTTTTTGGATGGGGTTATACCTGCTTAGAGCGGGTGTTCGTTTACCGCTGGCGGTCGCTCTGTTAGCAGCTTGTTGTGGGGGTGAAGCACTTGTCCAAATTGGGTTGGGTGTGGGAGAAGACCACCTTTTAAGTCTGCCAGCTGCCGGAGTGGTCCTGAGCTGCTTGGCAGCTGCAACGTGGTTAGTTCTTCGTCTGCGCCTGGGTGTGTTGATGATTGCACTGACTTCCGCTGTTCGCACAGTAAGTCTTATCTCGTTAGAGCGTTTCAAGGTGGCATGGCGTCCTTATTTGGCATACTTGGCGGGGGTTCTTGGAATCCTGCTGGCACGTTATGTCGAGCAGATCTTGCCACAGTCTGCGGAGGCTGCCCCTCGGGAGCATTTGGGGTCTCAACTTATAGCCGGGACCAAAGAGGACATTCCGGTCTTTAAGCGCAGACGCCGGTCCAGTTCCGTAGTATCGGCCGAGATGTCCGGGTGTTCATCTAAATCGCACAGAAGAACAAGTCTGCCTTGCATTCCCCGCGAGCAACTTATGGGGCATTCCGAATGGGATCACAAGAGAGGTCCGCGGGGGTCGCAATCGTCGGGAACCAGCATAACCGTTGACATCGCAGTTATGGGTGAAGCCCACGGGCTTATTACGGACCTGTTGGCCGACCCGTCGTTACCACCAAATGTCTGTACCAGTTTACGGGCCGTGTCCAATCTTCTTAGCACCCAGCTTACTTTCCAGGCGATTCACAAGCCTCGGGTCAACCCTGTCACCTCCTTAAGCGAGAACTATACCTGCTCTGATAGTGAAGAATCCTCGGAGAAGGATAAATTAGCCATACCTAAGCGCTTGCGGAGATCGTTGCCCCCGGGACTTTTACGCCGCGTGAGTAGCACTTGGACAACTACCACGTCAGCAACAGGTCTTCCAACGCTGGAGCCGGCTCCGGTGAGACGGGATAGATCAACAAGTATAAAGTTACAAGAAGCGCCATCATCCTCCCCGGACTCCTGGAATAATCCTGTAATGATGACCTTAACCAAATCACGTTCGTTCACATCATCGTATGCCATCAGCGCGGCGAACCACGTAAAAGCGAAAAAGCAAAGCCGCCCCGGCGCATTGGCAAAAATTTCACCTCTTTCTTCTCCGTGCTCCTCGCCTTTGCAGGGAACACCTGCTTCCTCCCTGGTTTCTAAGATTTCAGCCGTTCAATTTCCTGAAAGTGCTGACACCACCGCTAAACAGTCACTTGGCTCTCACCGTGCTCTTACTTATACACAGTCAGCACCCGATTTGTCGCCGCAGATACTGACCCCACCTGTCATATGTTCATCATGTGGACGGCCTTATTCACAAGGTAACCCCGCCGACGAGCCACTTGAAAGAAGTGGGGTCGCCACCCGGACGCCATCTCGGACTGATGATACAGCTCAGGTTACGTCCGACTACGAGACTAATAACAATTCTGACAGCAGTGACATTGTTCAAAATGAAGACGAAACCGAATGCTTGCGTGAGCCTTTGAGAAAGGCCTCAGCCTGCTCGACATATGCACCGGAGACAATGATGTTTTTAGACAAGCCAATATTAGCACCAGAGCCGTTGGTCATGGATAATTTGGACTCCATTATGGAACAACTGAACACCTGGAACTTTCCGATTTTCGATCTTGTCGAGAATATAGGGCGTAAGTGTGGGAGAATTTTGAGCCAGGTATCCTATCGGCTTTTCGAGGACATGGGACTGTTTGAGGCGTTTAAAATCCCAATAAGAGAATTCATGAACTATTTCCACGCCTTAGAGATAGGGTATCGGGACATCCCCTATCACAATCGTATACACGCTACTGATGTGTTGCATGCCGTCTGGTATCTGACGACACAACCTATCCCGGGTTTATCAACGGTAATTAATGATCATGGGTCCACGAGTGATTCCGACTCCGACTCTGGATTTACGCATGGTCATATGGGGTACGTATTTTCAAAAACGTACAATGTAACAGACGATAAGTATGGCTGCCTTAGTGGAAATATACCTGCACTTGAGCTGATGGCTTTATATGTGGCGGCGGCCATGCATGACTATGATCATCCCGGCAGAACAAACGCTTTCCTTGTAGCAACATCAGCGCCCCAAGCCGTATTATATAATGACCGTTCCGTCCTGGAAAATCATCACGCAGCTGCAGCCTGGAATCTTTTTATGTCCCGTCCAGAATACAATTTCTTGATTAACTTAGATCATGTGGAGTTTAAACACTTTCGCTTTTTGGTGATCGAAGCGATTCTGGCAACCGATTTAAAAAAACACTTTGACTTCGTTGCGAAGTTTAATGGAAAGGTGAATGACGATGTTGGCATCGATTGGACCAATGAGAATGATCGTCTGCTTGTCTGCCAGATGTGCATAAAGTTAGCGGACATCAACGGACCTGCGAAGTGCAAGGAGCTTCACCTGCAATGGACAGATGGCATCGTAAATGAATTCTATGAACAGGGCGATGAGGAGGCCTCCTTGGGCTTGCCGATTTCTCCCTTTATGGACCGGAGTGCGCCACAATTGGCCAACTTGCAGGAATCCTTTATTTCCCACATCGTAGGCCCCCTTTGTAATTCCTACGACAGCGCTGGTTTGATGCCTGGTAAGTGGGTGGAGGATTCGGATGAGTCTGGAGACACTGATGACCCAGAAGAGGAGGAAGAGGAGGCTCCAGCACCGAACGAGGAGGAGACATGCGAAAACAACGAGTCTCCTAAAAAAAAAACGTTTAAACGCCGCAAAATCTACTGTCAAATAACACAGCATCTGTTGCAGAATCACAAGATGTGGAAAAAGGTAATAGAGGAGGAACAGCGTTTAGCCGGGATAGAGAATCAGTCCCTGGATCAAACACCGCAAAGTCACTCATCTGAGCAGATTCAAGCGATAAAAGAGGAAGAGGAGGAAAAGGGGAAACCACGCGGGGAAGAAATCCCTACCCAAAAGCCTGATCAGTGA</t>
  </si>
  <si>
    <t>ATGGCTGTGCCGGGTGATGCCGCCCGCGTAAGAGACAAACCAGTACACAGTGGTGTATCTCAAGCCCCAACAGCTGGCCGTGACTGTCACCATCGTGCCGATCCTGCAAGCCCTCGGGACAGTGGCTGCCGGGGCTGCTGGGGGGACTTAGTGTTACAACCGCTTCGGTCTAGCCGCAAGTTATCATCGGCCTTATGCGCGGGATCTTTGTCGTTTTTATTGGCGTTACTTGTTAGATTGGTTCGTGGCGAGGTGGGTTGTGATTTGGAGCAATGTAAGGAAGCGGCAGCGGCCGAAGAGGAAGAGGCGGCGCCAGGTGCAGAGGGCGGTGTTTTTCCGGGACCACGTGGTGGGGCACCTGGCGGCGGAGCGCGTTTGAGTCCTTGGCTTCAACCTAGCGCATTATTATTCTCCTTATTATGCGCGTTCTTCTGGATGGGGCTGTATTTACTGCGGGCAGGAGTGAGACTGCCCCTTGCGGTCGCGTTATTGGCAGCGTGTTGTGGTGGTGAAGCCTTAGTACAAATCGGGCTTGGTGTCGGGGAAGACCACTTATTATCTCTTCCAGCGGCCGGAGTTGTACTTTCTTGTTTGGCGGCTGCCACGTGGTTAGTATTGCGTTTAAGATTGGGTGTGTTGATGATAGCCTTGACATCAGCTGTGCGGACAGTCTCCTTGATTTCCCTGGAACGTTTCAAAGTTGCATGGCGTCCTTACCTTGCATACCTTGCTGGCGTTTTGGGTATATTATTAGCACGCTACGTCGAGCAAATCTTGCCGCAATCAGCCGAGGCGGCACCGAGAGAACACCTGGGCTCTCAATTGATAGCAGGCACCAAGGAAGATATACCCGTTTTTAAGCGCCGGCGTCGCAGTTCCTCCGTTGTATCTGCTGAAATGTCGGGGTGCTCTAGCAAGTCCCACAGAAGAACGTCTTTACCGTGTATCCCACGGGAACAGCTTATGGGTCACTCAGAGTGGGACCACAAGCGCGGTCCCAGAGGAAGCCAGAGTAGTGGTACATCGATCACGGTGGATATCGCGGTCATGGGTGAGGCCCATGGACTGATAACCGACCTTTTAGCCGACCCCTCACTTCCTCCTAACGTTTGTACCTCGTTACGTGCGGTTTCAAATTTACTGAGCACGCAGTTGACTTTCCAAGCCATCCATAAGCCCCGTGTAAATCCGGTCACATCCCTTAGCGAAAACTATACCTGCAGCGACTCGGAAGAATCGTCAGAAAAAGATAAGCTGGCGATTCCAAAGCGTTTGCGCCGTTCGCTTCCGCCAGGCCTGCTTCGGCGTGTTAGCTCGACTTGGACAACGACAACATCGGCAACAGGACTTCCAACACTTGAGCCAGCACCGGTTAGAAGAGACAGATCAACGTCAATCAAATTACAAGAAGCACCTTCCAGTTCCCCAGACTCATGGAACAATCCCGTTATGATGACATTGACAAAGAGTAGAAGCTTTACCAGTAGCTACGCTATTTCCGCGGCGAACCATGTCAAAGCGAAAAAGCAGTCACGGCCTGGTGCCCTGGCGAAAATCAGCCCCTTGAGTTCTCCTTGCAGCAGTCCCTTGCAAGGGACACCCGCCTCCAGCTTGGTCAGCAAGATAAGTGCGGTTCAGTTCCCGGAGTCAGCCGACACAACGGCTAAGCAGTCATTGGGATCTCATCGTGCACTTACTTATACTCAAAGTGCACCCGACTTATCACCGCAGATACTGACCCCTCCCGTAATCTGTAGCTCATGTGGGCGGCCATACAGCCAAGGGAACCCAGCGGATGAACCCCTGGAACGTTCAGGAGTCGCAACTAGAACTCCGTCACGGACCGATGATACTGCGCAGGTGACGTCCGATTACGAAACGAATAACAACTCAGACTCCAGTGATATTGTGCAAAATGAGGACGAAACGGAGTGCCTTCGCGAACCATTACGCAAGGCTTCCGCATGTTCAACCTATGCTCCAGAGACTATGATGTTCTTAGACAAACCGATTCTTGCGCCAGAGCCGCTGGTCATGGATAATTTAGATAGCATTATGGAGCAGTTAAATACGTGGAATTTTCCGATATTCGACCTTGTTGAAAACATAGGACGCAAGTGTGGCAGAATTCTGAGTCAAGTTTCCTATCGCTTATTCGAGGATATGGGTTTATTTGAGGCCTTCAAAATACCTATTCGTGAATTCATGAATTACTTCCACGCCTTAGAAATCGGGTATCGTGATATCCCCTACCATAATCGGATACATGCCACTGACGTCTTACACGCTGTATGGTACTTAACGACCCAGCCCATACCCGGTTTATCGACCGTAATCAACGACCATGGTAGTACCAGCGACAGTGATTCCGATTCGGGTTTTACCCACGGCCATATGGGGTACGTGTTTAGCAAAACCTATAATGTTACGGACGACAAATACGGGTGTTTATCAGGAAACATTCCCGCCTTAGAATTGATGGCTTTGTACGTCGCTGCCGCCATGCATGATTATGATCATCCAGGGCGCACAAACGCGTTCTTAGTTGCTACCAGCGCGCCACAAGCTGTATTGTACAATGATCGGAGCGTGTTAGAAAATCACCACGCGGCCGCCGCTTGGAATCTGTTCATGTCACGGCCGGAATACAATTTCTTAATTAACCTTGATCACGTGGAATTTAAGCATTTCAGATTTCTTGTGATTGAGGCGATCTTGGCAACGGATCTTAAAAAGCATTTTGATTTTGTAGCAAAGTTCAACGGCAAAGTGAATGATGATGTCGGGATTGATTGGACGAACGAAAACGATCGTTTACTTGTGTGTCAGATGTGCATAAAGTTGGCAGACATTAACGGTCCGGCTAAATGTAAGGAGCTTCACTTACAGTGGACCGACGGGATCGTGAATGAGTTCTACGAACAAGGAGACGAAGAGGCCAGCTTAGGACTGCCGATAAGTCCCTTCATGGACCGGTCAGCTCCCCAACTGGCCAACTTGCAAGAGTCATTCATCTCTCATATAGTCGGCCCGTTGTGCAATAGTTATGACAGCGCTGGCTTAATGCCTGGCAAATGGGTGGAGGATAGTGATGAGAGTGGGGACACTGACGACCCTGAGGAGGAGGAAGAGGAGGCTCCCGCACCTAACGAAGAGGAAACCTGTGAGAATAATGAGTCACCCAAAAAAAAAACGTTCAAAAGACGGAAGATCTATTGCCAGATCACTCAGCACCTTCTTCAGAATCATAAGATGTGGAAAAAAGTGATAGAGGAGGAGCAGAGATTAGCAGGTATAGAAAACCAGTCATTAGATCAAACACCGCAATCGCACTCTAGTGAACAGATACAGGCTATCAAAGAAGAGGAAGAGGAAAAGGGCAAACCTCGCGGCGAGGAGATCCCCACCCAAAAGCCTGACCAGTGA</t>
  </si>
  <si>
    <t>ATGGCCGTTCCCGGTGATGCGGCCAGAGTGAGAGATAAACCTGTACATTCAGGGGTAAGTCAGGCACCAACAGCGGGACGTGATTGTCATCATCGGGCAGACCCCGCCTCCCCACGTGATAGTGGGTGCAGAGGTTGCTGGGGTGACTTAGTCTTGCAGCCTTTGCGGTCCTCCCGTAAACTGTCATCTGCTTTATGTGCTGGAAGTCTTAGTTTCTTGTTGGCTCTTCTGGTACGCCTTGTACGTGGCGAAGTGGGTTGTGACTTGGAACAATGTAAGGAGGCTGCAGCGGCAGAGGAGGAAGAAGCCGCACCAGGGGCAGAAGGCGGCGTGTTCCCTGGACCACGTGGTGGTGCCCCGGGAGGTGGGGCACGTTTATCTCCTTGGCTTCAACCGTCTGCGCTTTTGTTCAGCTTACTTTGTGCCTTCTTTTGGATGGGGCTGTATTTGCTGCGGGCGGGCGTTCGTTTACCTCTGGCAGTCGCGCTGCTTGCCGCATGCTGCGGGGGAGAAGCTTTGGTACAGATCGGCTTAGGCGTCGGAGAAGATCATTTATTAAGTTTGCCTGCGGCCGGCGTTGTTTTGTCATGTTTGGCAGCGGCTACGTGGTTAGTGCTGCGGCTTCGCTTGGGAGTATTGATGATCGCCCTGACCTCTGCTGTCAGAACTGTGTCTCTGATATCCTTGGAGCGCTTCAAAGTCGCTTGGCGTCCGTACCTGGCTTACCTTGCCGGTGTCTTAGGAATCTTACTGGCACGGTATGTTGAGCAGATACTGCCGCAGTCGGCTGAGGCGGCTCCCCGCGAGCACTTAGGTTCTCAACTGATAGCCGGTACCAAGGAGGATATTCCTGTGTTTAAGAGACGGAGACGTTCTAGCTCAGTAGTAAGCGCTGAGATGTCCGGTTGCTCCAGCAAATCCCACCGTCGCACTTCACTTCCTTGTATACCACGCGAACAGTTGATGGGACACAGTGAATGGGACCACAAACGGGGCCCGCGTGGGTCCCAAAGTTCTGGCACATCTATCACCGTTGACATCGCGGTTATGGGTGAGGCTCACGGTTTGATTACGGATTTGTTGGCTGACCCGTCCTTACCTCCAAATGTCTGTACCAGCTTGAGAGCTGTTAGTAACTTGCTTTCAACGCAATTGACGTTTCAAGCTATTCACAAGCCACGCGTGAACCCTGTCACATCCCTTAGCGAAAATTACACCTGCTCGGACTCAGAGGAGAGCTCTGAAAAGGATAAGCTGGCTATACCAAAGCGCCTGCGCCGGAGTTTACCGCCTGGACTGCTGCGCCGCGTTTCAAGCACGTGGACTACGACTACATCCGCGACAGGGTTGCCAACTCTTGAGCCCGCTCCTGTTCGCCGCGACCGTAGTACTAGCATAAAGCTGCAGGAGGCGCCATCCTCTTCCCCTGACAGCTGGAATAACCCTGTCATGATGACGCTGACTAAATCAAGAAGCTTCACTTCTAGCTACGCAATCTCAGCAGCGAATCACGTGAAGGCTAAAAAGCAGTCGCGCCCGGGTGCTTTAGCCAAGATATCTCCCCTGTCCAGTCCCTGTTCCTCTCCGTTGCAGGGGACTCCAGCATCGAGCCTTGTGTCCAAGATATCCGCTGTCCAATTCCCCGAGTCGGCGGATACCACCGCGAAACAATCCCTGGGGAGCCACCGTGCTCTGACCTACACACAATCCGCCCCAGACCTGTCTCCCCAGATACTGACACCTCCCGTGATTTGTTCAAGTTGTGGTCGTCCGTATTCCCAAGGAAATCCCGCTGACGAACCATTAGAGCGTAGTGGGGTGGCAACGCGGACGCCCAGTCGGACAGATGATACGGCTCAAGTCACTTCAGACTACGAGACGAATAACAATAGCGATTCTAGTGACATAGTACAGAACGAAGACGAAACAGAATGTCTGCGGGAACCGCTGCGTAAGGCAAGCGCTTGTAGCACCTATGCGCCCGAAACTATGATGTTTTTGGACAAGCCTATCCTGGCACCAGAGCCGCTGGTTATGGACAATTTGGACTCTATTATGGAACAGTTGAACACGTGGAACTTTCCGATATTCGATTTGGTAGAAAACATTGGGCGGAAGTGCGGCCGCATATTGTCGCAAGTCTCATATCGCTTATTCGAAGATATGGGTCTGTTTGAGGCATTTAAAATACCGATACGCGAGTTTATGAACTATTTCCATGCCTTGGAGATTGGGTATCGTGATATACCGTATCACAACCGGATACATGCGACCGACGTCTTGCACGCAGTGTGGTATCTTACGACCCAACCAATTCCAGGGTTGAGCACCGTTATTAATGACCACGGCTCTACTAGTGATTCCGACTCGGACTCAGGCTTCACACACGGGCATATGGGATATGTTTTCTCGAAGACCTACAACGTCACTGATGATAAGTATGGGTGCCTTTCCGGGAACATACCCGCACTGGAACTGATGGCGCTTTATGTTGCAGCGGCGATGCACGATTATGACCACCCAGGCCGTACCAACGCCTTTCTGGTTGCCACCTCTGCCCCACAAGCGGTTCTTTACAACGATCGTTCTGTGCTTGAAAACCATCACGCCGCTGCAGCATGGAATCTTTTCATGAGTCGGCCAGAGTACAATTTTTTGATAAATCTTGATCATGTGGAGTTTAAACACTTTCGGTTCTTAGTCATTGAGGCTATCCTGGCAACCGACTTAAAGAAACATTTTGACTTTGTCGCAAAATTCAACGGAAAGGTGAACGACGATGTAGGGATCGATTGGACAAATGAGAACGATAGATTATTGGTATGCCAAATGTGTATTAAATTAGCCGACATAAATGGTCCCGCTAAATGTAAAGAGCTGCACCTGCAGTGGACGGATGGGATTGTGAATGAATTCTACGAGCAAGGTGATGAAGAGGCTTCATTGGGATTGCCAATTAGCCCTTTTATGGATCGTTCCGCCCCTCAATTAGCGAATTTGCAGGAAAGCTTCATAAGCCATATCGTTGGGCCCCTGTGTAATTCCTACGACTCAGCAGGATTAATGCCCGGAAAATGGGTTGAAGATTCTGACGAGTCCGGGGACACAGACGACCCGGAGGAGGAAGAAGAAGAGGCACCCGCGCCAAACGAGGAGGAGACTTGCGAGAATAACGAGAGTCCGAAGAAAAAGACCTTTAAACGCCGGAAAATATACTGTCAGATAACGCAGCACCTTCTGCAGAATCACAAGATGTGGAAAAAAGTGATCGAAGAAGAGCAACGGCTGGCAGGCATTGAGAACCAATCGCTGGACCAGACGCCGCAGAGTCACAGTTCGGAGCAGATCCAAGCTATAAAAGAAGAAGAGGAAGAAAAAGGTAAGCCCCGGGGGGAGGAAATACCTACTCAAAAGCCAGATCAATGA</t>
  </si>
  <si>
    <t>ATGGCCGTGCCTGGAGATGCGGCGCGGGTTCGCGATAAGCCGGTACATTCAGGTGTGTCCCAGGCTCCGACGGCCGGACGTGATTGTCATCACCGCGCAGACCCTGCTTCGCCACGCGATTCGGGATGCAGAGGATGTTGGGGAGACTTGGTGTTACAGCCGCTGCGCTCTAGTCGTAAGCTGAGCAGTGCCCTTTGTGCCGGGTCGTTGAGTTTCTTGTTAGCGTTGCTGGTGCGTCTGGTCCGGGGAGAAGTCGGCTGCGATTTAGAGCAATGTAAAGAAGCTGCTGCAGCAGAAGAGGAGGAAGCGGCACCTGGCGCCGAAGGCGGCGTTTTCCCTGGTCCTCGGGGAGGCGCTCCTGGTGGTGGAGCACGTCTGAGTCCATGGTTGCAACCGAGCGCGTTACTTTTCAGTTTGTTATGCGCGTTCTTCTGGATGGGTTTATATTTATTAAGAGCCGGGGTGCGGTTACCATTGGCAGTAGCGTTGCTTGCTGCATGCTGCGGAGGAGAGGCACTTGTCCAGATCGGACTTGGCGTTGGGGAAGACCACCTTTTGTCCTTACCGGCGGCCGGCGTCGTCTTATCTTGCCTGGCAGCCGCAACATGGTTAGTATTACGCTTGCGGCTGGGTGTCTTAATGATTGCTCTGACCAGCGCTGTCCGCACTGTTTCACTGATCTCGCTGGAACGGTTCAAGGTAGCTTGGCGGCCGTACTTAGCGTACCTTGCAGGAGTCCTGGGGATTCTTCTGGCTCGTTATGTAGAGCAAATCCTGCCACAATCAGCGGAAGCCGCGCCGCGCGAGCACTTAGGTAGCCAATTAATAGCGGGAACTAAGGAAGACATCCCAGTATTCAAACGCCGTCGTAGAAGCTCGTCTGTGGTTTCTGCAGAGATGAGTGGATGCAGTTCTAAAAGTCATCGTCGTACCAGCTTGCCTTGCATTCCCCGTGAGCAACTGATGGGCCACTCGGAATGGGACCATAAACGCGGCCCGCGGGGTTCACAAAGCTCAGGGACCAGCATTACGGTAGACATTGCCGTCATGGGCGAAGCGCACGGGTTGATCACCGACCTGTTGGCGGATCCCTCCCTTCCGCCTAATGTTTGCACGTCCCTTCGCGCTGTGAGTAACTTACTGTCCACCCAGCTTACATTCCAGGCGATCCATAAACCTCGCGTAAATCCGGTGACCTCTCTTTCCGAAAACTACACTTGCTCGGACAGCGAAGAGTCATCTGAGAAAGATAAATTAGCGATACCCAAGAGACTGCGTCGCTCACTTCCCCCCGGTTTACTTCGGCGCGTGTCCAGTACGTGGACGACTACTACCTCTGCAACCGGCTTGCCCACCTTGGAGCCGGCGCCCGTCCGCCGCGATCGTTCTACTAGCATTAAATTGCAAGAAGCTCCCAGTTCATCCCCGGATTCTTGGAACAATCCTGTAATGATGACGTTAACGAAAAGCCGCTCGTTTACCAGTAGTTACGCAATCAGCGCTGCAAATCACGTTAAAGCCAAAAAGCAGTCTAGACCCGGAGCATTGGCAAAAATCTCTCCCTTATCAAGTCCGTGCAGTTCACCCCTGCAAGGCACTCCAGCATCGTCCCTGGTATCGAAAATATCTGCCGTCCAATTTCCAGAGAGTGCCGATACTACAGCAAAACAATCGTTGGGTAGTCATCGGGCGTTAACGTATACACAATCTGCACCGGATCTTTCCCCCCAGATTTTGACACCCCCCGTGATTTGCAGTTCCTGTGGCCGGCCGTACAGCCAAGGCAATCCTGCTGATGAGCCATTGGAAAGATCAGGTGTCGCTACTCGCACACCAAGCCGGACAGACGACACAGCGCAAGTTACTTCGGACTATGAAACCAACAATAATAGTGATTCGAGCGACATTGTACAAAACGAGGACGAGACGGAATGTTTAAGAGAACCTTTGCGGAAGGCATCTGCGTGTTCGACCTACGCACCGGAGACTATGATGTTCTTGGACAAGCCGATACTGGCGCCGGAGCCTCTTGTCATGGACAATCTTGATAGTATAATGGAACAACTTAACACCTGGAACTTCCCAATATTTGACTTAGTGGAGAACATCGGTCGTAAATGTGGTCGCATTTTATCTCAAGTTTCCTATCGGTTGTTTGAAGACATGGGCCTGTTTGAGGCCTTTAAGATTCCCATACGCGAATTCATGAACTATTTCCATGCCTTAGAAATTGGCTACCGTGACATACCGTATCATAACCGCATCCACGCGACTGATGTTCTGCATGCGGTGTGGTATTTGACAACCCAGCCTATCCCTGGACTTTCAACGGTTATAAATGACCACGGCTCAACGAGTGATTCGGACTCAGACTCAGGGTTTACACATGGACACATGGGGTACGTCTTCTCAAAGACTTACAACGTCACCGACGATAAGTACGGTTGCTTGAGCGGCAACATCCCGGCGTTGGAGCTGATGGCATTATACGTCGCTGCCGCTATGCATGATTACGACCATCCAGGTCGCACAAACGCCTTCCTGGTTGCGACAAGTGCCCCGCAAGCTGTTCTTTACAACGACAGAAGTGTTCTTGAGAATCATCACGCAGCGGCTGCATGGAATCTGTTCATGTCGCGTCCTGAATACAACTTTCTGATCAATCTGGATCATGTGGAATTTAAACACTTCCGTTTCCTGGTGATCGAGGCAATATTAGCCACCGACTTAAAAAAGCACTTCGATTTCGTTGCGAAGTTCAATGGGAAGGTTAACGATGACGTAGGGATAGACTGGACTAACGAGAACGACCGGTTGCTTGTCTGTCAGATGTGTATCAAGTTAGCAGACATCAACGGCCCGGCAAAATGCAAAGAACTTCACCTTCAGTGGACTGACGGTATAGTAAATGAGTTCTACGAACAAGGAGATGAGGAGGCCTCCCTTGGGCTGCCTATATCTCCTTTCATGGATCGCAGCGCACCGCAGCTGGCCAATCTTCAGGAGAGTTTCATTAGTCATATTGTTGGCCCCCTTTGCAATTCGTATGACTCGGCGGGTTTAATGCCGGGTAAATGGGTCGAGGATTCGGACGAATCCGGTGACACAGATGACCCGGAGGAGGAAGAAGAAGAGGCCCCCGCACCTAATGAAGAAGAGACCTGTGAGAATAATGAGTCGCCGAAGAAGAAAACTTTCAAGCGCCGTAAGATATACTGCCAAATCACACAACACCTTCTTCAGAATCATAAAATGTGGAAAAAGGTTATCGAGGAGGAACAGCGGCTGGCAGGAATAGAGAACCAGAGCTTGGATCAGACACCCCAATCGCACAGTAGTGAACAGATCCAGGCTATAAAAGAGGAAGAAGAGGAGAAAGGGAAGCCGCGCGGTGAGGAAATACCGACCCAGAAACCCGATCAATGA</t>
  </si>
  <si>
    <t>ATGGCCGTACCAGGTGACGCGGCTCGTGTCCGGGATAAACCTGTGCATTCGGGAGTTAGTCAGGCGCCTACAGCCGGCCGGGATTGCCACCACAGAGCTGATCCTGCTTCCCCCCGCGATTCGGGATGCCGGGGCTGTTGGGGCGACCTGGTGCTTCAGCCATTGCGGTCGAGTCGTAAGTTATCATCTGCGTTGTGCGCCGGTAGCTTATCATTTTTACTTGCGTTGTTGGTACGTCTGGTACGCGGCGAAGTTGGTTGCGATCTGGAGCAATGTAAGGAGGCAGCCGCCGCCGAGGAGGAGGAAGCAGCGCCAGGCGCAGAAGGGGGTGTATTTCCTGGTCCCCGTGGTGGGGCCCCCGGGGGTGGGGCGCGCTTATCACCATGGTTACAACCTAGCGCCTTATTATTTTCCCTTTTGTGCGCCTTTTTCTGGATGGGACTTTACCTGCTGCGCGCAGGTGTACGGTTACCACTGGCCGTAGCGTTGCTTGCGGCCTGTTGTGGAGGCGAGGCCTTAGTGCAAATCGGGCTGGGGGTCGGAGAGGACCACCTGTTATCACTGCCAGCGGCTGGAGTAGTTCTGTCTTGCCTTGCCGCAGCGACTTGGCTTGTTTTGAGACTTCGTTTAGGGGTGCTTATGATAGCTCTTACCTCAGCCGTACGTACTGTATCTTTAATCTCTCTGGAGAGATTTAAGGTCGCATGGAGACCTTATTTAGCCTACTTGGCAGGGGTGTTGGGCATTCTGCTTGCCCGTTATGTGGAGCAGATTCTGCCCCAGAGTGCGGAAGCCGCGCCCCGTGAACACCTGGGCTCCCAGTTGATTGCAGGCACCAAGGAGGATATACCGGTATTTAAACGGCGCCGCCGTTCGAGCAGTGTGGTCTCTGCCGAGATGAGTGGATGTTCAAGCAAATCCCATCGTCGTACATCCCTGCCTTGTATACCACGCGAGCAGCTTATGGGACACTCGGAATGGGATCACAAACGTGGACCACGGGGTTCGCAGAGTTCGGGCACTTCGATCACAGTTGATATAGCGGTGATGGGTGAGGCTCACGGGTTAATAACCGACTTGTTAGCGGATCCATCGCTTCCGCCTAATGTGTGCACCAGTCTGCGCGCGGTCTCAAACCTTTTATCAACTCAGTTAACATTCCAAGCTATACACAAGCCGAGAGTTAATCCTGTAACATCACTGAGTGAAAATTACACGTGTTCGGATAGCGAGGAGTCAAGCGAGAAGGACAAATTAGCGATACCGAAACGGTTACGGCGTAGTTTGCCTCCTGGATTGTTACGCAGAGTTTCATCAACATGGACGACTACTACGTCTGCGACGGGCTTACCGACCTTAGAGCCTGCTCCGGTAAGACGTGACAGAAGCACGTCCATTAAGCTGCAAGAGGCGCCATCCAGCAGTCCGGACTCCTGGAATAATCCGGTTATGATGACCTTAACCAAGTCAAGATCTTTTACATCATCTTACGCTATATCCGCGGCGAATCACGTAAAGGCCAAAAAACAGTCACGCCCGGGGGCTTTGGCGAAGATAAGTCCCTTATCTTCTCCGTGCAGCTCTCCATTACAGGGAACGCCCGCCAGTTCCCTTGTCAGTAAGATATCTGCGGTTCAGTTCCCAGAGAGTGCGGATACCACAGCTAAACAGAGCTTAGGTAGTCATAGAGCGTTGACGTATACACAATCTGCACCCGATCTGTCCCCCCAGATCCTGACTCCACCAGTCATTTGCTCTTCATGCGGGCGTCCTTACTCTCAGGGGAACCCGGCGGACGAACCCCTTGAACGCTCAGGAGTAGCAACTCGTACCCCATCGAGAACTGATGATACTGCTCAAGTGACGTCAGATTACGAGACGAACAATAACTCCGACAGCAGCGACATAGTCCAGAACGAAGATGAAACGGAGTGTCTTCGGGAACCATTGCGCAAAGCGTCGGCTTGTTCTACTTATGCTCCCGAAACGATGATGTTTCTTGACAAACCAATCCTGGCACCCGAACCCTTGGTCATGGATAACTTAGACTCTATCATGGAACAGCTGAACACTTGGAACTTCCCGATTTTTGATCTTGTAGAGAACATTGGGCGCAAATGTGGGCGGATACTGTCCCAGGTTAGCTACCGCCTTTTTGAGGATATGGGACTTTTTGAGGCCTTCAAGATTCCAATCAGAGAATTTATGAATTATTTCCATGCACTGGAGATTGGATACCGCGACATCCCATACCACAATCGGATCCACGCAACGGACGTATTGCACGCAGTGTGGTATTTGACCACTCAGCCTATTCCGGGGTTGAGCACTGTGATAAATGATCATGGGTCGACATCCGATTCAGACTCGGACTCTGGTTTCACACATGGTCATATGGGTTATGTGTTTTCAAAAACTTACAATGTCACAGACGACAAGTACGGATGTCTTAGCGGGAACATTCCTGCACTTGAACTGATGGCCCTTTATGTAGCCGCCGCTATGCACGATTATGACCACCCGGGGCGGACAAACGCATTCCTGGTTGCTACTTCGGCCCCTCAAGCTGTGCTTTATAATGATCGCTCGGTGTTAGAGAATCACCACGCTGCCGCAGCCTGGAACTTATTCATGTCCAGACCAGAGTATAACTTCTTGATTAATCTGGATCATGTCGAATTCAAACACTTCCGCTTCTTAGTAATCGAAGCAATCTTAGCGACCGACCTTAAAAAGCACTTTGACTTTGTGGCAAAGTTTAACGGCAAGGTAAATGACGATGTAGGAATAGATTGGACTAATGAAAACGACAGACTGTTAGTGTGCCAGATGTGTATAAAGTTGGCTGATATTAACGGGCCTGCTAAGTGCAAGGAGCTTCATCTTCAATGGACAGACGGGATCGTGAACGAGTTTTATGAACAGGGGGATGAGGAGGCGTCTCTGGGGTTACCAATCTCACCTTTCATGGATCGTTCTGCCCCCCAACTGGCAAATTTACAGGAAAGTTTTATCTCGCACATAGTGGGGCCACTGTGCAATAGTTATGACAGCGCCGGGCTGATGCCCGGGAAATGGGTTGAGGATTCTGACGAAAGTGGTGATACCGACGACCCGGAGGAGGAGGAGGAGGAGGCTCCGGCACCCAACGAAGAAGAGACCTGTGAGAATAACGAGTCGCCCAAAAAAAAAACATTTAAGCGGAGAAAAATCTACTGTCAAATAACACAACATCTGCTTCAGAATCACAAGATGTGGAAAAAAGTAATAGAGGAAGAACAGAGATTGGCCGGAATTGAAAATCAGTCTTTAGATCAGACGCCGCAGTCGCACTCGTCAGAACAAATACAGGCTATAAAGGAAGAAGAGGAGGAGAAGGGGAAGCCCAGAGGGGAGGAGATACCGACGCAAAAACCAGACCAATGA</t>
  </si>
  <si>
    <t>ATGGCTGTTCCTGGTGACGCTGCTCGTGTACGGGATAAACCGGTGCATAGCGGTGTGTCCCAAGCTCCAACTGCTGGACGTGACTGTCATCACCGGGCAGATCCCGCGTCCCCTAGAGATAGCGGGTGTCGCGGTTGTTGGGGTGATCTTGTGTTACAACCGTTACGTTCTTCACGCAAATTATCTTCCGCTTTATGTGCAGGCTCTCTTTCCTTCCTGCTGGCGTTGCTTGTTCGGTTGGTGCGTGGCGAAGTCGGTTGCGACCTTGAGCAGTGTAAAGAAGCGGCTGCAGCCGAAGAAGAGGAAGCGGCCCCGGGGGCAGAGGGAGGAGTCTTCCCCGGACCGCGCGGGGGCGCACCGGGTGGTGGAGCGCGCCTGTCACCATGGCTTCAACCGAGCGCCTTGTTATTTAGCTTATTGTGTGCCTTTTTTTGGATGGGATTATATTTATTGAGAGCCGGTGTAAGATTACCGCTGGCTGTGGCGCTGTTGGCGGCCTGCTGTGGGGGGGAGGCTTTGGTGCAGATAGGACTTGGAGTAGGAGAAGATCATTTGCTGTCGTTGCCAGCAGCTGGCGTAGTGTTATCATGTCTTGCGGCGGCGACATGGCTTGTGCTGAGATTGCGTCTGGGTGTACTTATGATTGCCCTGACCAGCGCCGTCAGAACGGTATCGCTTATATCATTGGAGCGGTTTAAAGTAGCATGGCGCCCCTACCTTGCCTACTTGGCCGGGGTTCTTGGAATTTTGTTAGCACGGTATGTTGAGCAGATACTTCCACAGTCAGCTGAGGCCGCACCCCGGGAACACTTGGGTTCACAGCTGATCGCTGGCACGAAGGAGGATATTCCCGTTTTCAAAAGACGGCGCAGAAGTTCTTCGGTTGTATCGGCCGAAATGTCTGGGTGTTCTAGCAAAAGTCATAGACGCACGTCGTTGCCCTGCATTCCGAGAGAACAACTTATGGGGCACAGCGAATGGGACCATAAACGGGGACCTCGTGGATCGCAATCGTCGGGGACGTCTATTACAGTCGACATCGCCGTTATGGGGGAGGCACATGGTTTAATTACTGATCTTTTAGCAGACCCATCCTTACCACCCAATGTATGTACCAGCTTAAGAGCGGTATCCAATCTGTTGAGTACACAGTTAACGTTTCAGGCTATTCACAAACCCCGCGTCAACCCGGTGACATCTTTATCCGAGAATTATACTTGCAGTGACAGTGAAGAAAGTAGCGAGAAGGACAAGTTAGCTATACCTAAGCGTTTGAGACGCAGTTTGCCCCCTGGACTGTTGCGGCGTGTCAGCTCGACTTGGACGACTACAACGAGTGCGACTGGATTGCCTACATTGGAACCTGCTCCAGTACGGCGTGATCGTTCCACTTCTATAAAATTGCAGGAGGCTCCATCGTCGAGCCCCGACAGTTGGAATAATCCCGTTATGATGACCCTTACGAAATCGCGCTCCTTTACGTCTAGTTATGCTATTTCGGCGGCGAATCACGTAAAGGCCAAGAAACAGTCGCGTCCAGGCGCGCTTGCAAAGATTTCTCCTTTAAGTAGTCCGTGTAGCAGCCCACTTCAAGGGACTCCTGCGTCCTCACTGGTTTCGAAGATATCAGCTGTACAGTTTCCGGAAAGTGCCGATACGACGGCGAAACAGTCCCTTGGGTCACATCGCGCTCTTACCTATACCCAATCGGCACCCGACCTGAGTCCACAAATACTTACGCCCCCGGTAATTTGTTCATCGTGCGGGCGCCCATACAGTCAGGGCAATCCTGCGGATGAGCCCCTGGAACGCAGTGGAGTCGCTACAAGAACACCTTCTAGAACGGATGACACCGCTCAGGTTACTTCTGACTATGAAACAAACAACAATAGCGATAGTTCCGACATAGTACAGAATGAGGACGAAACTGAGTGCCTGCGGGAGCCTCTGAGAAAAGCTTCGGCTTGTAGCACTTACGCACCGGAAACAATGATGTTTTTGGATAAGCCTATCCTGGCTCCGGAGCCCCTGGTGATGGATAACCTTGATTCAATTATGGAACAATTGAACACTTGGAACTTTCCTATCTTCGATCTGGTAGAAAATATAGGGCGGAAGTGTGGACGCATACTGTCCCAGGTCTCATATAGATTGTTCGAGGACATGGGATTATTCGAAGCGTTCAAGATTCCGATACGCGAGTTTATGAACTATTTCCACGCGTTGGAAATAGGCTACCGCGATATACCCTACCACAATCGTATCCACGCCACAGATGTCCTGCACGCTGTTTGGTATTTAACAACACAACCAATCCCGGGCTTAAGTACGGTCATTAACGACCACGGATCCACTTCTGATAGCGATTCTGATTCAGGGTTTACACACGGTCATATGGGGTACGTTTTCAGCAAAACGTACAATGTAACTGATGACAAATACGGTTGCCTGAGCGGAAACATTCCTGCACTGGAGTTAATGGCACTGTACGTCGCGGCCGCCATGCACGACTACGATCACCCTGGTCGCACTAATGCCTTTCTGGTAGCGACATCGGCGCCACAAGCAGTACTTTATAATGATAGAAGCGTTCTGGAAAATCATCACGCCGCTGCGGCGTGGAATTTGTTCATGTCGCGTCCGGAGTATAATTTTCTTATAAACCTTGACCACGTGGAATTTAAGCATTTTCGCTTTCTTGTTATTGAAGCCATATTGGCCACGGATTTGAAAAAGCACTTTGACTTTGTAGCGAAGTTTAACGGCAAGGTCAACGATGATGTGGGTATAGACTGGACGAATGAAAATGATCGGTTACTTGTGTGTCAGATGTGCATTAAGTTGGCCGATATAAATGGACCCGCAAAGTGCAAGGAGCTTCATTTGCAATGGACCGACGGAATTGTTAACGAATTTTATGAACAGGGAGATGAGGAGGCTAGTTTAGGGCTGCCGATTTCGCCGTTTATGGACCGCTCGGCTCCGCAGTTAGCGAACCTGCAAGAGTCCTTCATAAGTCATATCGTAGGACCACTTTGCAACTCGTACGATTCCGCGGGGCTTATGCCCGGAAAATGGGTTGAAGATTCCGATGAATCTGGGGATACGGACGATCCGGAAGAGGAAGAAGAGGAGGCTCCAGCACCCAATGAAGAGGAAACTTGCGAGAACAATGAAAGCCCTAAAAAGAAAACATTTAAACGTCGGAAAATTTACTGCCAGATAACCCAGCATTTGCTGCAGAATCATAAGATGTGGAAAAAGGTTATTGAAGAGGAGCAACGTTTGGCTGGGATCGAGAACCAATCATTGGACCAGACCCCCCAATCACACTCATCTGAACAAATTCAAGCGATCAAGGAAGAGGAGGAAGAGAAGGGTAAGCCGCGTGGCGAAGAGATTCCAACTCAAAAACCGGATCAGTGA</t>
  </si>
  <si>
    <t>ATGGCCGTACCAGGAGACGCCGCGCGTGTCCGTGATAAACCAGTGCACTCCGGTGTTTCACAGGCCCCAACGGCAGGTCGGGACTGCCATCACCGCGCGGATCCTGCGTCGCCGCGGGATAGCGGCTGCCGCGGGTGCTGGGGTGACCTTGTACTTCAGCCATTGCGTTCGTCGCGCAAGCTGAGTAGCGCGCTGTGCGCTGGGTCTTTGAGCTTCTTACTGGCCCTGCTTGTTAGACTGGTTCGCGGTGAAGTGGGTTGTGACCTTGAACAATGCAAGGAAGCTGCCGCCGCTGAAGAAGAAGAAGCTGCACCTGGCGCAGAAGGCGGAGTGTTCCCGGGCCCACGGGGAGGGGCCCCGGGCGGTGGTGCACGTCTGTCGCCTTGGTTGCAACCCAGTGCCCTGTTGTTCAGCCTTCTGTGCGCATTTTTCTGGATGGGGTTATATCTGTTGCGCGCGGGCGTTCGTTTGCCCTTGGCCGTGGCGTTGCTTGCTGCGTGTTGCGGTGGAGAAGCCTTAGTTCAGATTGGACTGGGCGTGGGCGAAGACCACTTGTTAAGCTTACCTGCTGCTGGAGTTGTTTTGTCTTGTCTTGCTGCAGCGACCTGGTTGGTATTAAGACTTCGCTTGGGCGTCTTAATGATAGCTCTTACGTCCGCGGTCAGAACAGTGTCCCTTATTTCTTTAGAGCGTTTCAAAGTGGCGTGGCGCCCGTATTTAGCGTACTTGGCCGGCGTTCTGGGAATTTTGCTTGCAAGATATGTGGAGCAAATATTGCCTCAGAGTGCCGAGGCTGCGCCTCGTGAACACCTTGGATCGCAGTTGATTGCAGGTACGAAGGAAGACATTCCTGTTTTCAAGAGAAGAAGACGGTCATCTAGTGTTGTATCTGCAGAAATGTCCGGTTGCAGTTCAAAATCTCACCGCCGCACTTCACTGCCTTGTATCCCACGTGAGCAGCTTATGGGCCATTCGGAATGGGATCATAAGCGGGGGCCCCGTGGGTCTCAGTCATCGGGTACTTCAATCACAGTTGATATCGCTGTGATGGGCGAAGCGCATGGCCTGATAACAGACCTGTTGGCGGATCCTTCCTTGCCTCCCAATGTATGTACCTCTCTTCGCGCAGTTTCCAACCTTTTGTCTACGCAACTTACATTTCAAGCGATACACAAGCCCCGGGTTAACCCGGTAACTTCATTGTCAGAGAACTATACCTGTAGCGACTCTGAGGAGTCATCGGAAAAGGACAAGTTGGCCATCCCAAAACGCTTACGGCGCAGTTTACCACCCGGCCTGCTTCGGCGGGTCTCTTCAACTTGGACAACCACAACGAGTGCCACGGGCCTTCCGACACTGGAACCCGCCCCGGTGCGCCGGGACCGGAGTACCTCTATCAAGTTGCAGGAGGCACCTTCTTCTTCGCCGGATTCGTGGAACAATCCTGTTATGATGACTCTGACTAAGTCTCGCAGCTTCACGAGTTCCTACGCAATTTCAGCGGCCAACCATGTCAAGGCAAAGAAACAATCGCGTCCCGGAGCCCTTGCCAAGATATCCCCTCTGTCTAGCCCTTGCAGTTCACCACTGCAAGGCACTCCGGCATCGTCCTTGGTTTCCAAAATCTCTGCAGTGCAGTTTCCTGAGAGCGCCGACACAACAGCTAAACAGAGTCTGGGGTCTCACCGTGCCCTGACTTACACGCAGTCAGCTCCAGACTTGTCACCCCAGATTCTTACCCCACCGGTAATCTGCTCGTCGTGTGGTCGGCCATATTCCCAGGGAAATCCTGCTGACGAGCCACTGGAGCGTTCTGGGGTAGCCACGAGAACACCGTCGAGAACCGATGACACAGCCCAGGTCACATCGGACTACGAGACGAATAATAATAGTGATTCTTCGGATATCGTGCAAAATGAGGACGAAACCGAATGTCTTCGTGAGCCTCTTCGCAAGGCCTCCGCATGTTCTACCTATGCGCCGGAGACCATGATGTTTTTGGATAAACCAATATTAGCACCAGAACCTTTAGTAATGGATAACCTGGATTCGATCATGGAGCAGTTGAATACCTGGAATTTCCCCATTTTTGATCTTGTTGAGAATATTGGGAGAAAATGCGGGCGGATATTGTCACAAGTTAGCTACCGGCTGTTTGAGGACATGGGTCTGTTTGAGGCATTTAAGATTCCCATTCGTGAATTTATGAACTATTTTCATGCTTTGGAGATTGGCTACCGCGATATACCCTACCATAACAGAATCCACGCTACCGACGTTCTGCACGCAGTCTGGTACTTAACAACGCAACCGATTCCGGGTTTGTCCACAGTTATAAATGATCATGGCTCCACATCGGATTCTGACTCCGACAGTGGATTCACACATGGACATATGGGCTACGTATTTAGCAAGACATACAACGTTACTGATGACAAATATGGGTGCCTGTCAGGTAACATCCCGGCGCTGGAACTTATGGCACTTTACGTTGCAGCTGCCATGCATGACTATGACCACCCCGGACGTACCAACGCTTTTCTTGTTGCCACCTCTGCACCTCAAGCCGTTCTGTATAATGACCGGTCGGTGCTTGAAAACCACCATGCCGCAGCTGCCTGGAATCTTTTCATGTCACGCCCTGAGTATAATTTCTTGATAAACTTAGACCATGTAGAATTCAAACATTTCAGATTCCTTGTTATTGAGGCTATTTTAGCTACGGATCTGAAAAAGCACTTCGACTTCGTCGCGAAGTTCAATGGTAAGGTGAATGATGATGTCGGTATAGACTGGACGAACGAAAACGATCGCCTGTTAGTATGCCAGATGTGTATCAAACTTGCTGATATCAATGGTCCCGCCAAGTGCAAAGAGCTGCACTTACAATGGACAGATGGGATAGTCAACGAATTTTACGAACAAGGCGACGAGGAAGCCTCCTTGGGGCTTCCTATAAGCCCCTTTATGGATCGCAGTGCTCCTCAATTGGCTAACCTGCAAGAAAGCTTCATATCTCACATAGTTGGGCCCCTGTGCAATTCATACGATTCTGCAGGACTGATGCCAGGTAAGTGGGTCGAGGACAGCGATGAATCCGGCGATACTGACGACCCAGAGGAAGAAGAGGAAGAGGCACCTGCACCTAACGAAGAGGAGACCTGCGAAAACAACGAATCGCCAAAGAAGAAAACATTCAAACGGAGAAAGATTTACTGCCAGATCACTCAGCATCTTTTACAAAACCATAAAATGTGGAAAAAAGTGATCGAGGAGGAGCAACGCCTGGCGGGCATAGAGAACCAATCTCTTGATCAAACACCACAAAGCCACAGTTCAGAGCAGATTCAAGCCATCAAGGAAGAGGAAGAGGAAAAAGGGAAGCCCCGCGGTGAGGAAATACCAACGCAGAAGCCCGATCAGTGA</t>
  </si>
  <si>
    <t>ATGGCTGTGCCGGGCGACGCTGCACGGGTGCGGGACAAGCCGGTTCATTCAGGTGTATCTCAGGCTCCGACAGCCGGGCGGGACTGTCACCATCGGGCGGACCCCGCAAGTCCTCGTGATTCGGGATGTCGTGGATGTTGGGGGGATCTTGTGCTGCAACCGCTGAGATCGAGCCGGAAACTGTCATCCGCTTTGTGCGCAGGTTCACTGTCCTTCCTGCTTGCACTTCTTGTACGGCTGGTAAGAGGTGAGGTGGGCTGCGACTTAGAGCAGTGCAAGGAGGCAGCGGCTGCAGAAGAGGAAGAAGCCGCCCCCGGCGCTGAAGGGGGCGTGTTCCCTGGACCACGTGGCGGGGCGCCAGGGGGAGGAGCGAGACTGAGCCCTTGGCTTCAACCTTCCGCGCTTCTTTTCTCCTTGCTGTGTGCGTTCTTCTGGATGGGTTTATATCTGTTACGTGCGGGAGTAAGATTACCCTTAGCGGTTGCGTTGCTGGCGGCATGTTGCGGGGGGGAGGCCCTGGTCCAGATCGGATTGGGGGTCGGTGAGGACCATTTATTGTCCCTGCCCGCTGCAGGAGTGGTTTTGTCCTGCCTTGCAGCCGCTACATGGTTAGTGTTGCGTCTGCGCTTAGGTGTCTTGATGATAGCCCTTACTTCCGCTGTGCGTACGGTATCCTTGATTTCGTTGGAGAGATTCAAGGTCGCGTGGCGCCCATACCTTGCTTACTTGGCCGGGGTGTTGGGAATCTTACTGGCAAGATATGTTGAGCAAATCTTACCACAAAGCGCAGAGGCGGCACCGCGCGAACATCTGGGGAGTCAGCTGATAGCAGGAACCAAAGAAGACATCCCTGTCTTCAAGCGCCGCCGGCGTTCGTCTTCTGTAGTCTCAGCAGAGATGTCAGGCTGTTCTTCTAAATCACACCGTCGCACTTCGTTACCGTGTATTCCAAGAGAACAATTAATGGGGCATAGCGAATGGGATCATAAACGCGGTCCCCGCGGTAGTCAGTCTAGCGGAACAAGCATTACCGTTGATATCGCAGTAATGGGTGAGGCTCACGGCCTTATCACCGATCTGCTGGCAGATCCATCGCTTCCCCCGAATGTATGTACATCCCTTCGCGCAGTCTCCAATTTGTTGTCCACACAATTAACGTTTCAGGCAATCCATAAACCGCGTGTGAATCCAGTGACCAGTCTGTCTGAGAATTACACGTGCAGCGATAGCGAAGAGAGTTCTGAAAAGGACAAGTTAGCAATTCCCAAGCGGCTTAGACGTAGTTTACCGCCAGGTTTATTGCGGCGGGTCTCAAGCACTTGGACAACTACCACAAGCGCCACGGGATTGCCAACGCTGGAACCTGCACCTGTGCGCCGGGACCGTAGTACATCAATAAAATTGCAGGAGGCTCCGAGTTCCTCACCCGATTCGTGGAACAATCCGGTAATGATGACGCTGACAAAATCACGTTCATTTACATCGAGTTACGCAATCAGTGCGGCGAATCACGTTAAGGCAAAAAAGCAATCCCGCCCCGGGGCCTTAGCCAAAATTAGTCCCCTGTCAAGCCCATGTTCTTCTCCCTTGCAGGGCACACCCGCTTCCTCCCTGGTCTCCAAGATATCCGCGGTCCAATTCCCGGAAAGTGCCGACACCACGGCTAAGCAGTCATTAGGATCTCACCGGGCTCTTACATACACCCAAAGTGCGCCTGATTTATCGCCCCAGATATTAACGCCACCCGTAATTTGTTCATCTTGTGGGCGCCCATATTCCCAAGGCAACCCGGCTGATGAACCCTTAGAACGGAGCGGTGTTGCTACCAGAACACCTAGCCGCACGGATGACACAGCCCAGGTTACATCTGACTACGAAACTAACAACAATTCCGATAGTAGCGATATCGTCCAGAATGAAGATGAAACAGAATGCTTACGTGAACCCCTGCGGAAGGCCTCGGCATGTTCTACGTACGCTCCTGAGACCATGATGTTTCTTGATAAACCAATACTTGCACCCGAGCCATTGGTTATGGACAACTTAGACAGTATCATGGAGCAATTGAACACCTGGAACTTTCCCATATTTGACCTGGTAGAGAATATAGGCCGCAAATGCGGCCGTATCTTATCTCAGGTTTCCTATAGATTATTTGAAGATATGGGCTTGTTCGAAGCATTCAAAATTCCGATTAGAGAGTTTATGAATTATTTTCACGCCTTAGAGATCGGTTACCGCGATATCCCCTACCATAATCGTATCCATGCTACCGACGTTTTGCACGCCGTATGGTATTTAACAACCCAACCCATCCCCGGATTGTCGACTGTAATCAACGACCACGGCTCTACAAGCGACTCCGATAGTGATTCAGGATTTACTCATGGGCACATGGGTTATGTATTTTCCAAAACATATAACGTGACTGACGATAAATATGGTTGTCTTTCTGGAAATATTCCAGCACTTGAGTTAATGGCGCTGTATGTAGCTGCGGCGATGCATGACTACGATCATCCCGGTCGCACTAACGCATTCCTTGTTGCGACGAGTGCACCCCAAGCTGTCCTTTACAACGACCGGAGTGTTCTTGAAAATCACCACGCAGCCGCTGCATGGAATCTGTTTATGTCGCGGCCTGAATACAACTTTTTAATAAACTTGGATCATGTAGAGTTCAAACATTTTCGCTTCTTAGTCATTGAGGCTATTTTGGCGACTGACCTTAAGAAACACTTTGATTTCGTAGCAAAGTTTAATGGAAAAGTGAACGATGATGTGGGTATTGACTGGACGAACGAAAATGATCGGTTATTAGTCTGTCAGATGTGCATTAAACTTGCCGACATTAATGGACCTGCAAAATGTAAGGAACTTCACCTGCAATGGACGGATGGCATTGTTAACGAGTTTTACGAACAAGGTGATGAGGAGGCGTCTCTTGGTTTACCCATCTCGCCTTTTATGGATCGGAGTGCGCCCCAACTTGCTAATCTTCAAGAATCATTTATTTCGCACATCGTCGGGCCACTGTGCAATTCATACGACTCTGCGGGCCTGATGCCCGGTAAGTGGGTAGAAGACAGCGACGAGTCAGGTGACACCGATGACCCGGAGGAGGAGGAGGAAGAAGCACCCGCACCGAACGAGGAAGAAACGTGCGAGAATAATGAGTCTCCGAAGAAGAAGACATTCAAGCGGCGGAAAATCTATTGTCAAATAACACAGCATCTTCTTCAGAACCACAAGATGTGGAAGAAAGTCATAGAGGAGGAGCAAAGACTGGCGGGTATTGAGAATCAGTCATTGGATCAGACCCCTCAGAGCCACTCGTCCGAACAGATTCAAGCAATTAAGGAAGAAGAAGAGGAGAAGGGCAAACCCCGGGGGGAAGAAATTCCTACGCAGAAGCCTGATCAGTGA</t>
  </si>
  <si>
    <t>ATGGCAGTTCCTGGTGACGCTGCTCGGGTCCGCGATAAGCCTGTTCACAGCGGAGTGTCACAAGCGCCTACAGCCGGAAGAGACTGCCATCACAGAGCTGACCCAGCCAGCCCAAGAGACTCGGGATGCCGCGGCTGTTGGGGGGACTTAGTATTGCAACCGCTGCGGAGTTCCCGTAAGTTGTCTTCGGCCCTTTGTGCGGGGTCCTTGTCCTTCTTGCTTGCGTTATTGGTTCGTTTGGTGCGTGGGGAAGTGGGTTGTGACTTGGAGCAATGTAAAGAAGCTGCGGCGGCCGAGGAAGAGGAAGCAGCACCAGGCGCAGAGGGAGGGGTATTCCCAGGCCCGAGAGGCGGAGCTCCTGGTGGGGGTGCTCGCTTAAGCCCATGGTTGCAACCTTCTGCTTTGCTGTTCTCCTTGCTGTGTGCCTTTTTCTGGATGGGACTGTACTTGCTGCGTGCCGGCGTTAGACTGCCGCTTGCAGTTGCCCTGCTTGCCGCCTGTTGCGGCGGTGAGGCGCTTGTCCAGATCGGATTAGGGGTGGGGGAGGACCACTTGCTTTCGTTGCCCGCTGCAGGGGTTGTACTGAGTTGTCTTGCGGCGGCGACGTGGTTGGTATTACGCTTGCGTTTAGGCGTCTTAATGATTGCCTTGACCTCCGCGGTGCGGACGGTGAGCCTGATATCGCTTGAGCGCTTTAAGGTTGCGTGGCGTCCATATTTAGCCTATCTTGCGGGAGTGCTTGGAATCTTGTTGGCAAGATACGTGGAACAGATTCTTCCCCAATCAGCAGAAGCAGCCCCCCGCGAGCATCTGGGTAGCCAGTTAATTGCTGGCACGAAGGAGGATATCCCCGTATTTAAAAGACGGCGGAGATCGTCGTCTGTAGTATCGGCAGAAATGTCAGGCTGCTCATCCAAGTCGCACCGCCGTACCTCCCTTCCCTGTATCCCGCGCGAGCAACTGATGGGACATAGCGAATGGGACCATAAGCGCGGACCCCGCGGCTCTCAGTCGTCTGGCACAAGTATCACTGTCGATATTGCAGTAATGGGGGAGGCGCACGGCTTAATAACTGATTTATTAGCAGATCCCTCCTTACCCCCGAACGTATGTACCAGCTTACGCGCGGTGAGCAACTTGTTGAGCACGCAGCTTACTTTTCAGGCAATACACAAGCCACGGGTAAATCCTGTCACTAGCTTAAGCGAGAATTACACTTGCTCTGATTCCGAAGAGTCTTCAGAGAAAGATAAACTGGCAATCCCAAAACGGTTACGGCGGTCATTACCGCCTGGGTTACTTCGGAGAGTCTCGAGCACCTGGACTACCACCACGTCGGCCACCGGTCTTCCGACCTTAGAGCCAGCGCCCGTACGGCGCGATCGTTCGACGAGTATTAAACTTCAAGAGGCGCCTAGCTCTAGCCCCGACAGCTGGAATAATCCTGTTATGATGACCCTTACTAAATCGAGAAGTTTTACGTCGTCGTACGCAATCTCCGCGGCTAATCATGTTAAGGCAAAAAAGCAATCGAGACCTGGCGCTTTGGCTAAAATATCACCACTTAGTTCGCCCTGCTCTTCTCCTCTGCAGGGAACACCCGCGAGTAGCTTGGTCTCAAAAATCTCTGCCGTACAGTTTCCAGAGAGCGCAGACACCACCGCAAAACAGTCATTAGGTTCACACAGAGCCCTTACATACACACAATCTGCTCCCGATTTATCACCGCAGATTTTGACGCCACCAGTTATTTGTTCATCATGTGGGCGGCCTTACTCACAAGGTAATCCAGCGGACGAGCCACTGGAGAGATCTGGTGTTGCTACGAGAACTCCCTCACGGACAGACGACACAGCCCAGGTAACATCAGATTACGAAACTAACAATAATAGTGACAGTTCTGATATCGTCCAGAACGAGGATGAGACCGAGTGTCTTCGTGAGCCGCTGCGCAAAGCATCAGCTTGTTCCACGTACGCACCAGAAACTATGATGTTCTTAGATAAACCCATCTTAGCCCCAGAGCCTCTGGTCATGGATAATTTGGACTCTATAATGGAACAGCTTAATACGTGGAATTTCCCTATTTTTGACCTTGTTGAAAACATCGGTCGGAAATGCGGACGCATCTTGTCTCAAGTCAGCTACCGCCTGTTCGAAGATATGGGACTGTTTGAGGCTTTCAAAATACCGATAAGAGAGTTTATGAATTACTTCCACGCGTTGGAGATAGGCTACCGGGACATACCATACCACAACCGGATACATGCCACCGACGTACTGCATGCGGTGTGGTATCTGACCACTCAACCTATACCAGGTTTAAGTACAGTCATAAACGATCATGGATCAACATCTGACTCAGATAGCGACAGCGGATTCACTCACGGTCATATGGGTTATGTCTTTTCGAAAACTTATAACGTTACCGACGACAAATATGGATGTTTAAGCGGTAATATTCCCGCTCTTGAACTGATGGCTCTTTACGTGGCTGCAGCTATGCATGACTACGATCACCCGGGCCGTACCAATGCCTTCTTAGTTGCCACAAGCGCCCCACAAGCGGTACTTTACAATGACCGCAGCGTCCTTGAGAATCACCATGCCGCAGCGGCTTGGAACTTGTTCATGTCTCGGCCTGAGTACAATTTTTTAATCAACTTGGATCACGTGGAGTTTAAACACTTTCGGTTCCTTGTAATTGAAGCGATCCTTGCAACGGACCTGAAAAAACATTTTGACTTCGTGGCAAAATTTAATGGGAAGGTCAACGACGACGTAGGCATTGACTGGACCAACGAGAATGATCGTCTTTTGGTGTGCCAAATGTGTATCAAGCTTGCGGATATCAATGGACCTGCCAAGTGCAAGGAACTTCACCTGCAATGGACAGATGGGATAGTGAATGAGTTTTATGAACAAGGCGACGAGGAAGCTTCCCTGGGCTTACCAATCTCTCCCTTTATGGACAGAAGCGCTCCCCAGCTGGCCAATCTGCAAGAATCTTTTATCTCTCACATTGTCGGGCCGCTTTGTAATTCGTACGACTCAGCTGGGCTGATGCCTGGAAAGTGGGTTGAGGACTCAGATGAGAGTGGCGATACAGACGATCCAGAAGAGGAGGAAGAAGAGGCACCCGCTCCGAACGAAGAGGAAACTTGCGAGAACAACGAAAGCCCCAAAAAGAAAACATTTAAAAGAAGAAAGATATACTGCCAGATAACACAACACTTGCTTCAAAATCATAAGATGTGGAAAAAGGTGATCGAAGAAGAGCAACGCTTGGCAGGGATAGAAAACCAATCGCTTGATCAAACCCCCCAAAGTCACAGCTCGGAGCAGATACAAGCAATTAAGGAAGAAGAAGAGGAAAAGGGAAAGCCGCGTGGTGAAGAAATCCCCACGCAGAAGCCAGATCAATGA</t>
  </si>
  <si>
    <t>ATGGCAGTTCCCGGAGATGCGGCTCGCGTGCGTGATAAACCTGTTCATTCGGGCGTATCGCAGGCTCCGACAGCTGGGCGCGATTGTCATCACCGCGCCGATCCGGCCTCACCCCGTGATAGCGGGTGTCGCGGATGTTGGGGTGATCTCGTTTTGCAACCTTTACGCTCCAGCCGTAAGCTGAGTAGCGCACTTTGTGCCGGTTCGTTATCGTTCCTTCTTGCCCTTCTCGTACGCCTTGTTCGTGGCGAAGTTGGGTGCGATTTAGAACAATGTAAAGAAGCAGCAGCCGCCGAAGAAGAAGAGGCGGCGCCTGGTGCCGAGGGTGGTGTGTTTCCAGGCCCGCGCGGTGGCGCACCGGGCGGCGGCGCACGCTTAAGTCCGTGGCTTCAACCTAGTGCCTTGTTATTTTCGCTTCTCTGCGCATTCTTTTGGATGGGTTTATATCTGTTGCGTGCGGGCGTCCGTTTGCCGTTGGCCGTGGCCTTACTCGCAGCATGTTGTGGCGGAGAGGCCTTGGTGCAAATCGGATTGGGAGTAGGCGAAGACCATCTCCTGAGTTTGCCGGCGGCCGGCGTCGTTCTGTCATGTCTGGCGGCGGCTACCTGGCTTGTTTTACGTCTTCGCTTGGGTGTGCTGATGATTGCTCTGACATCAGCCGTGCGTACTGTATCTCTTATCTCGCTGGAACGTTTTAAAGTAGCGTGGCGTCCGTATTTAGCCTATTTAGCAGGTGTACTCGGTATTTTACTTGCGCGCTATGTAGAGCAGATTCTGCCTCAAAGCGCCGAAGCAGCGCCTCGCGAACACTTAGGCTCACAACTTATCGCCGGCACTAAAGAGGACATTCCTGTTTTCAAACGTCGTCGTCGCTCATCTTCGGTGGTCTCGGCAGAAATGTCTGGATGTTCTAGTAAAAGCCACCGTCGCACGTCACTCCCTTGCATTCCTCGCGAGCAACTGATGGGACACAGCGAGTGGGATCATAAGCGCGGTCCGCGCGGCAGTCAATCGTCGGGGACGTCCATCACAGTTGATATTGCGGTGATGGGTGAAGCTCATGGATTGATCACAGATTTATTGGCTGATCCGTCACTCCCGCCGAATGTTTGTACCTCACTGCGCGCGGTATCGAATCTGCTGTCCACGCAATTAACGTTTCAAGCTATCCATAAACCTCGCGTTAACCCGGTGACCAGTCTGAGCGAGAATTACACGTGCAGTGATAGCGAGGAAAGTAGCGAGAAGGATAAACTGGCCATCCCGAAACGTCTTCGTCGCTCACTGCCGCCGGGGCTCCTGCGCCGCGTAAGCTCAACGTGGACAACGACGACTTCAGCAACGGGCCTGCCTACGTTAGAACCGGCGCCTGTGCGTCGTGATCGTTCTACTTCTATTAAGCTTCAAGAGGCGCCATCGTCGTCCCCGGACTCGTGGAACAACCCGGTTATGATGACGCTGACAAAGTCTCGTAGCTTCACGTCCTCATACGCCATCAGCGCGGCGAATCACGTTAAAGCCAAGAAACAGTCGCGCCCTGGAGCGTTAGCGAAGATCAGCCCATTGTCTTCTCCGTGTTCGTCTCCGTTGCAGGGCACGCCAGCATCTAGTTTAGTTTCGAAGATCAGCGCGGTCCAATTCCCGGAGAGCGCCGATACTACCGCGAAGCAGTCCCTTGGCAGTCATCGTGCGCTGACCTATACCCAATCTGCGCCCGATCTGAGTCCGCAGATTTTGACGCCCCCAGTAATTTGCAGTTCGTGCGGGCGTCCGTACAGTCAGGGTAACCCGGCGGACGAACCTTTAGAACGTTCTGGCGTGGCGACACGTACGCCGAGCCGCACCGACGATACCGCGCAGGTGACGAGTGACTACGAGACTAACAATAATAGCGATTCGTCAGATATCGTGCAAAACGAGGACGAGACGGAATGTCTCCGCGAACCACTCCGTAAGGCGAGCGCCTGTTCAACTTACGCCCCAGAAACGATGATGTTCTTAGATAAGCCCATCCTGGCCCCTGAGCCCTTAGTGATGGACAATTTAGATAGTATCATGGAACAACTGAACACCTGGAACTTCCCGATCTTCGACCTGGTAGAGAACATTGGTCGTAAGTGCGGGCGCATCTTAAGCCAAGTGTCGTATCGTTTGTTCGAGGATATGGGTCTGTTCGAGGCATTCAAGATCCCGATCCGCGAGTTCATGAACTACTTCCACGCGTTAGAAATCGGTTACCGCGACATCCCGTACCACAATCGCATTCACGCTACCGACGTGTTGCACGCCGTATGGTACCTGACCACTCAACCCATCCCCGGGCTGAGCACCGTAATCAACGACCACGGCAGCACGTCAGACAGCGACTCAGATTCAGGCTTCACTCACGGCCACATGGGTTACGTCTTTAGCAAGACTTACAACGTCACTGACGACAAGTATGGGTGCCTCTCAGGCAACATTCCGGCACTGGAATTAATGGCCTTGTACGTTGCAGCCGCGATGCATGACTACGACCACCCGGGCCGCACCAACGCGTTCTTAGTCGCCACATCAGCGCCACAAGCCGTCCTTTACAATGACCGCAGCGTGCTGGAAAACCACCATGCGGCGGCAGCGTGGAACCTGTTTATGAGCCGTCCGGAATACAATTTTCTGATCAATCTCGATCACGTCGAGTTCAAACACTTTCGCTTTCTGGTTATCGAGGCGATCCTTGCGACGGATCTTAAGAAGCATTTCGATTTTGTTGCTAAGTTCAACGGGAAAGTTAACGACGACGTGGGTATTGACTGGACGAACGAGAACGACCGCCTGTTAGTGTGCCAGATGTGCATTAAACTGGCCGACATTAACGGGCCGGCGAAGTGCAAGGAGCTGCACTTGCAATGGACGGACGGCATCGTGAACGAGTTCTACGAGCAAGGCGACGAGGAAGCATCCCTGGGCTTACCGATTAGTCCTTTTATGGACCGCAGCGCACCACAACTTGCTAATTTACAAGAGTCGTTTATTAGCCATATCGTTGGTCCGTTGTGTAATAGTTACGACAGTGCGGGTTTGATGCCGGGCAAGTGGGTAGAGGATTCCGACGAAAGTGGCGACACCGACGATCCCGAGGAAGAAGAAGAAGAGGCGCCTGCCCCTAACGAGGAAGAGACTTGCGAGAACAACGAGTCACCGAAGAAGAAAACCTTTAAGCGCCGCAAGATTTATTGTCAGATCACGCAACATCTTCTGCAAAATCATAAAATGTGGAAGAAGGTGATCGAGGAAGAACAGCGCTTAGCCGGTATTGAGAACCAGAGCCTCGATCAAACGCCGCAATCACATAGCTCCGAGCAAATTCAAGCGATTAAAGAAGAGGAAGAGGAAAAGGGTAAGCCGCGCGGTGAAGAAATTCCCACTCAGAAACCCGATCAATAA</t>
  </si>
  <si>
    <t>ATGGCGGTTCCGGGAGATGCAGCGCGTGTACGTGATAAACCTGTTCATTCGGGAGTTTCGCAGGCTCCAACAGCAGGTCGCGATTGTCATCACCGCGCCGATCCTGCGTCTCCTCGCGATAGCGGATGTCGCGGATGTTGGGGCGATCTTGTATTACAACCATTGCGCTCGTCACGCAAGTTGAGCAGCGCCTTGTGTGCCGGTAGTTTGAGTTTCTTACTTGCTTTACTCGTACGCCTCGTTCGTGGTGAAGTGGGATGCGATTTGGAACAATGTAAAGAAGCCGCTGCCGCTGAAGAAGAAGAGGCAGCACCCGGCGCCGAGGGCGGGGTATTTCCAGGCCCGCGTGGTGGCGCCCCGGGCGGTGGCGCTCGTCTGTCGCCTTGGTTACAACCAAGCGCTCTCTTATTTTCACTGTTGTGCGCGTTCTTTTGGATGGGTCTTTATCTTTTGCGTGCAGGCGTTCGTTTACCGCTTGCCGTTGCCCTCTTAGCGGCGTGTTGTGGCGGTGAGGCCCTGGTGCAAATCGGTCTCGGAGTTGGCGAAGACCATCTGCTGAGCCTGCCGGCTGCCGGCGTTGTTTTATCCTGTTTAGCGGCGGCTACGTGGTTGGTCTTACGTTTACGCTTAGGTGTGTTAATGATTGCGCTCACGTCCGCAGTTCGCACGGTTTCTCTGATCAGCCTGGAACGTTTTAAAGTTGCATGGCGTCCATATCTTGCCTATCTCGCAGGGGTACTTGGCATTCTGCTGGCGCGCTATGTAGAGCAGATTTTACCTCAAAGTGCCGAAGCAGCACCTCGCGAACACTTAGGAAGCCAACTTATCGCGGGTACGAAAGAGGACATTCCCGTTTTCAAACGCCGCCGTCGTTCAAGTTCTGTTGTAAGCGCGGAAATGAGCGGGTGTTCAAGTAAAAGCCACCGTCGCACGTCGCTTCCGTGCATTCCACGCGAGCAACTGATGGGTCACAGCGAGTGGGATCATAAGCGCGGCCCGCGTGGCAGCCAAAGCAGCGGTACGTCGATCACCGTAGATATTGCGGTTATGGGTGAAGCGCATGGACTGATCACAGATTTACTTGCCGATCCGAGCCTGCCCCCGAATGTATGTACCAGCCTGCGCGCAGTATCCAATCTGCTGAGTACTCAACTGACATTTCAAGCGATCCATAAACCGCGTGTAAACCCAGTTACCAGTTTGTCAGAGAATTACACGTGCAGCGATAGTGAGGAAAGTTCCGAGAAGGATAAACTGGCCATCCCTAAACGTTTGCGCCGTTCTCTGCCGCCCGGTCTTCTGCGTCGCGTCAGCAGTACGTGGACGACTACTACATCAGCAACCGGACTTCCGACGCTGGAACCAGCGCCGGTGCGTCGTGATCGTAGTACTTCGATTAAGTTGCAAGAGGCGCCATCGAGTTCGCCGGACAGCTGGAACAACCCGGTTATGATGACTCTGACAAAGTCTCGCAGTTTCACGAGCTCGTACGCCATCTCCGCCGCGAATCACGTTAAAGCCAAGAAACAGAGCCGTCCTGGGGCGTTAGCGAAGATCTCGCCGCTGTCTAGCCCATGTAGTTCCCCCTTGCAGGGCACACCGGCTTCCTCACTTGTATCAAAGATCAGCGCGGTCCAATTCCCCGAGAGCGCCGATACGACCGCGAAGCAGTCACTTGGCTCGCATCGTGCTTTGACGTATACCCAATCGGCGCCGGATCTGTCGCCGCAGATTTTGACGCCGCCCGTGATCTGCTCCTCATGTGGACGCCCGTATAGCCAGGGCAATCCGGCCGACGAACCGTTGGAACGCTCCGGCGTTGCGACGCGTACTCCTTCCCGCACTGACGATACGGCGCAGGTAACGTCCGACTACGAGACGAACAATAATAGCGATTCGTCGGATATCGTGCAAAACGAGGACGAGACGGAATGTTTACGTGAACCGTTGCGCAAGGCGTCAGCCTGTTCAACTTACGCGCCCGAAACGATGATGTTCTTAGATAAGCCCATCCTGGCGCCAGAGCCGCTGGTGATGGACAATCTCGATTCTATCATGGAACAATTGAACACGTGGAACTTCCCCATCTTCGACTTGGTAGAGAACATTGGGCGTAAGTGCGGTCGCATCCTGTCTCAAGTGTCGTATCGTTTGTTCGAGGATATGGGATTATTCGAGGCGTTCAAGATCCCGATCCGTGAGTTCATGAACTACTTCCACGCCCTCGAAATCGGCTACCGCGACATCCCATACCACAATCGCATTCACGCGACGGACGTACTTCACGCGGTCTGGTACCTCACGACCCAACCGATCCCCGGGCTGAGCACCGTAATCAACGACCACGGCTCCACAAGCGACTCTGACAGCGATAGCGGTTTCACCCACGGGCACATGGGTTACGTTTTCTCTAAGACCTACAACGTTACCGACGACAAGTATGGTTGCCTCTCGGGCAACATTCCGGCTCTGGAACTGATGGCATTATACGTCGCCGCCGCGATGCATGACTACGACCACCCGGGTCGTACCAACGCCTTCTTAGTGGCGACGTCCGCCCCGCAAGCCGTCCTGTACAATGACCGCTCTGTCCTGGAAAACCACCATGCCGCGGCCGCCTGGAACCTCTTTATGTCTCGTCCGGAATACAATTTTCTGATCAATCTGGATCACGTCGAGTTCAAACACTTTCGCTTTCTGGTTATCGAGGCCATCCTGGCGACCGATTTGAAGAAGCATTTCGATTTTGTGGCTAAGTTCAACGGAAAAGTCAACGACGACGTGGGTATTGACTGGACGAACGAGAACGACCGCTTATTGGTATGCCAGATGTGCATCAAACTGGCGGACATTAACGGGCCCGCGAAGTGCAAGGAGCTGCACCTGCAATGGACCGACGGCATCGTAAACGAGTTCTACGAGCAAGGAGACGAGGAAGCAAGTCTGGGTCTGCCAATTTCTCCGTTTATGGACCGCTCGGCCCCGCAATTAGCTAATTTACAAGAGTCATTTATTTCCCATATCGTAGGACCGTTGTGTAATAGCTACGACTCGGCTGGCCTGATGCCAGGTAAGTGGGTTGAGGATTCCGACGAAAGCGGTGACACGGACGATCCGGAAGAGGAAGAAGAAGAGGCCCCTGCCCCTAACGAGGAAGAGACATGCGAGAACAACGAGAGCCCGAAGAAGAAAACCTTTAAGCGTCGCAAGATTTATTGTCAGATTACCCAACATTTACTGCAAAATCATAAAATGTGGAAGAAGGTGATCGAGGAAGAACAGCGCCTGGCCGGTATCGAGAACCAGTCACTCGATCAAACACCGCAAAGCCATAGTAGCGAGCAAATTCAAGCCATTAAAGAGGAAGAAGAGGAAAAGGGCAAGCCGCGCGGGGAAGAAATCCCCACTCAGAAACCTGATCAATAA</t>
  </si>
  <si>
    <t>ATGGCGGTCCCAGGTGATGCAGCTCGTGTTCGTGATAAACCGGTTCATAGCGGAGTATCCCAGGCGCCGACTGCCGGTCGCGATTGTCATCACCGCGCCGATCCGGCTAGTCCTCGTGATTCCGGGTGTCGCGGATGTTGGGGCGATTTGGTATTACAACCTCTGCGCAGTTCGCGCAAGCTCTCATCGGCCTTATGTGCCGGGAGTTTAAGCTTCTTATTAGCACTTCTTGTACGCTTGGTGCGTGGTGAAGTGGGTTGCGATTTAGAACAATGCAAAGAAGCAGCAGCTGCAGAAGAAGAAGAGGCGGCTCCCGGTGCCGAGGGTGGAGTGTTTCCAGGACCACGTGGTGGGGCCCCGGGAGGAGGCGCCCGCTTATCACCGTGGTTACAACCTTCTGCGCTCTTATTTAGCCTGTTATGCGCATTCTTTTGGATGGGTTTATATTTGTTGCGTGCAGGCGTCCGTCTTCCACTCGCCGTAGCCTTGCTCGCGGCTTGTTGTGGCGGTGAGGCACTGGTTCAAATCGGCCTTGGTGTGGGCGAAGACCATCTGTTATCTCTTCCTGCAGCCGGCGTTGTCCTGAGTTGTCTTGCGGCGGCAACTTGGTTAGTTTTGCGTCTCCGCTTGGGTGTGCTTATGATTGCACTGACCTCTGCAGTACGCACTGTTAGTCTGATCAGCCTGGAACGTTTTAAAGTGGCGTGGCGCCCCTATCTCGCCTATCTCGCGGGTGTCCTCGGAATTCTGCTTGCACGTTATGTTGAGCAGATTCTGCCACAAAGCGCTGAAGCAGCCCCTCGCGAACACCTGGGCTCGCAATTGATCGCAGGCACGAAAGAGGACATTCCTGTTTTCAAACGTCGCCGCCGTAGCTCCTCGGTGGTTAGCGCGGAAATGAGTGGATGTTCTAGTAAATCACACCGTCGCACAAGTTTACCATGCATCCCTCGCGAGCAATTAATGGGCCACAGCGAGTGGGATCATAAGCGCGGCCCGCGCGGCTCTCAAAGTAGCGGTACGAGCATCACCGTTGATATTGCGGTGATGGGCGAAGCGCATGGTTTGATCACGGATCTGCTCGCCGATCCGTCGTTGCCGCCGAATGTTTGTACCTCACTCCGTGCAGTTTCAAATCTGCTTTCAACTCAATTAACGTTTCAAGCAATCCATAAACCTCGTGTCAACCCGGTGACGTCCCTTTCAGAGAATTACACTTGCTCCGATAGCGAGGAATCCTCAGAGAAGGATAAACTGGCAATCCCCAAACGTTTGCGTCGCTCACTGCCACCGGGACTGCTGCGTCGTGTTTCCAGTACATGGACGACAACAACGAGCGCGACGGGCCTGCCTACGTTGGAACCGGCCCCCGTGCGCCGCGATCGTAGTACGTCAATTAAGCTTCAAGAGGCCCCGAGCAGCAGCCCGGACAGCTGGAACAACCCTGTTATGATGACGCTGACGAAGAGTCGTAGCTTCACCAGTTCTTACGCGATCAGCGCTGCGAATCACGTCAAAGCGAAGAAACAGTCCCGCCCAGGGGCGCTGGCGAAGATCAGCCCCTTATCGTCACCGTGTTCGAGTCCCTTACAGGGTACACCAGCGTCGTCTTTAGTAAGTAAGATCTCAGCGGTTCAATTCCCTGAGTCCGCGGATACGACCGCAAAGCAGTCGCTGGGCAGCCATCGTGCTCTGACGTATACGCAATCCGCGCCTGATCTCTCACCGCAGATTCTCACCCCGCCCGTCATCTGCTCATCGTGCGGTCGCCCTTATAGCCAGGGTAACCCGGCAGACGAACCGTTGGAACGCTCCGGTGTGGCTACACGCACCCCTTCTCGCACCGACGATACCGCCCAGGTGACGTCGGACTACGAGACGAACAATAATAGCGATTCGTCGGATATCGTTCAAAACGAGGACGAGACCGAATGTTTACGTGAACCGCTTCGCAAGGCGAGCGCATGTAGTACTTACGCACCGGAAACGATGATGTTCTTGGATAAGCCCATCCTGGCCCCGGAGCCGTTAGTAATGGACAATTTGGATTCTATCATGGAACAACTGAACACATGGAACTTCCCGATCTTCGACCTGGTAGAGAACATTGGGCGTAAGTGCGGTCGCATCCTGAGCCAAGTGAGCTATCGCTTATTCGAGGATATGGGTTTATTCGAGGCGTTCAAGATCCCGATCCGTGAGTTCATGAACTACTTCCACGCGCTCGAAATCGGTTACCGTGACATCCCGTACCACAATCGCATTCACGCAACAGACGTCCTTCACGCGGTGTGGTACCTCACCACGCAACCCATCCCGGGTCTGAGCACGGTAATCAACGACCACGGCTCTACGAGCGACAGCGACAGTGATTCCGGCTTCACGCACGGCCACATGGGGTACGTCTTTAGTAAGACCTACAACGTCACCGACGACAAGTATGGTTGCCTCTCGGGAAACATTCCGGCGCTGGAATTAATGGCCTTATACGTAGCGGCCGCTATGCATGACTACGACCACCCGGGCCGTACGAACGCCTTTCTCGTGGCCACCTCGGCGCCGCAAGCTGTCCTGTACAATGACCGCTCTGTGTTAGAAAACCACCATGCCGCAGCAGCCTGGAACCTGTTTATGTCTCGCCCGGAATACAATTTTCTGATCAATCTGGATCACGTTGAGTTCAAACACTTTCGCTTCTTAGTTATCGAGGCGATCCTTGCGACCGATTTGAAGAAGCATTTCGATTTTGTGGCTAAGTTCAACGGTAAAGTGAACGACGACGTGGGTATTGACTGGACTAACGAGAACGACCGCCTGTTGGTATGCCAGATGTGCATTAAACTCGCCGACATTAACGGCCCGGCGAAGTGCAAGGAGCTGCACCTGCAATGGACGGACGGCATCGTTAACGAGTTCTACGAGCAAGGCGACGAGGAAGCATCACTGGGCTTGCCGATTTCACCGTTTATGGACCGCTCCGCGCCGCAATTAGCAAATTTGCAAGAGAGCTTTATTAGCCATATCGTAGGTCCCCTCTGTAATTCGTACGACTCCGCGGGCTTGATGCCCGGTAAGTGGGTAGAGGATTCAGACGAATCGGGCGACACCGACGATCCGGAAGAGGAAGAAGAGGAAGCGCCGGCCCCGAACGAGGAAGAGACTTGCGAGAACAACGAGTCGCCCAAGAAGAAAACCTTTAAGCGCCGCAAGATTTATTGTCAGATCACGCAACATTTACTGCAAAATCATAAAATGTGGAAGAAGGTTATCGAGGAAGAACAGCGTCTGGCGGGGATCGAGAACCAGAGCTTAGATCAAACGCCCCAATCTCATTCGAGCGAGCAAATTCAAGCGATTAAAGAGGAAGAAGAGGAAAAGGGCAAGCCGCGTGGAGAAGAAATCCCTACTCAGAAACCCGATCAATAA</t>
  </si>
  <si>
    <t>ATGGCGGTACCAGGGGACGCAGCTCGTGTACGTGACAAACCAGTTCATTCCGGCGTCAGCCAGGCGCCGACAGCCGGACGCGATTGTCATCACCGCGCCGATCCGGCCTCACCTCGTGATTCAGGTTGTCGCGGTTGTTGGGGCGATTTAGTTTTACAACCTCTGCGCTCAAGTCGCAAGCTGAGCTCGGCCTTGTGTGCAGGGTCTCTTAGCTTCTTATTAGCTCTCCTCGTTCGCTTAGTTCGTGGCGAAGTTGGTTGCGATCTCGAACAATGCAAAGAAGCAGCCGCAGCAGAAGAAGAAGAGGCCGCGCCTGGTGCAGAGGGCGGTGTGTTTCCTGGTCCCCGTGGCGGTGCCCCGGGTGGTGGCGCTCGTCTTTCTCCATGGTTGCAACCATCCGCCCTTTTGTTTTCATTGCTCTGCGCATTCTTCTGGATGGGGCTCTATCTGCTTCGTGCGGGAGTTCGTCTCCCGCTTGCCGTGGCTTTGTTAGCGGCTTGTTGTGGCGGTGAGGCACTGGTACAAATCGGTCTCGGAGTTGGTGAAGACCATCTCCTGTCGCTGCCGGCGGCCGGCGTTGTTTTATCTTGTCTGGCGGCGGCCACCTGGCTCGTATTACGCCTTCGCTTAGGTGTGCTGATGATTGCGCTGACCTCAGCCGTACGTACGGTATCACTGATCTCTCTGGAACGTTTTAAAGTGGCATGGCGTCCGTATCTTGCCTATTTGGCTGGAGTCCTTGGCATTCTGTTAGCGCGCTATGTTGAGCAGATTTTACCCCAATCGGCAGAAGCCGCGCCGCGTGAACACCTCGGCTCACAATTAATCGCGGGTACAAAAGAGGACATTCCTGTTTTCAAACGTCGTCGCCGTTCTTCGAGCGTTGTTTCGGCGGAAATGAGCGGGTGTAGTTCCAAATCGCACCGCCGCACATCATTACCGTGCATCCCCCGTGAGCAACTGATGGGCCACAGCGAGTGGGATCATAAGCGCGGCCCGCGTGGCAGCCAATCATCCGGCACTTCGATCACCGTAGATATTGCGGTAATGGGTGAAGCTCATGGACTTATCACTGATCTGTTGGCCGATCCATCCTTACCGCCGAATGTTTGTACGAGTCTTCGCGCAGTCTCAAATCTGTTGAGTACTCAATTGACTTTTCAAGCAATCCATAAACCGCGTGTTAACCCGGTGACCAGCCTGTCCGAGAATTACACTTGCTCGGATAGCGAGGAATCAAGCGAGAAGGATAAATTAGCCATCCCGAAACGTCTCCGCCGCTCATTACCGCCGGGATTACTGCGCCGCGTGAGTAGCACCTGGACAACAACTACGTCCGCGACCGGGCTGCCGACTTTAGAACCGGCCCCGGTGCGTCGTGATCGTTCTACTTCCATTAAGCTTCAAGAGGCGCCGAGCAGCTCCCCGGACAGCTGGAACAACCCTGTTATGATGACGCTGACTAAGTCGCGCTCGTTCACGTCCTCGTACGCAATCTCGGCGGCGAATCACGTGAAAGCAAAGAAACAGAGCCGCCCGGGCGCGCTGGCCAAGATCAGTCCGTTATCTAGCCCATGTTCAAGTCCGTTACAGGGCACGCCCGCATCGTCGTTAGTTTCTAAGATCAGCGCCGTTCAATTCCCGGAGAGTGCGGATACGACGGCTAAGCAGTCATTAGGGTCACATCGCGCGCTTACCTATACGCAAAGCGCACCGGATCTCTCACCACAGATTCTCACCCCGCCGGTGATTTGCAGTTCATGCGGTCGCCCGTATTCGCAAGGCAATCCGGCCGACGAACCGTTGGAACGCTCCGGCGTGGCGACGCGTACCCCGAGCCGTACCGACGATACCGCACAGGTGACATCAGACTACGAGACGAACAATAATAGCGATTCAAGCGATATCGTGCAAAACGAGGACGAGACTGAATGTTTACGTGAACCACTTCGCAAGGCGAGCGCCTGTTCTACTTACGCGCCGGAAACTATGATGTTCTTGGATAAGCCGATCCTCGCGCCTGAGCCGCTGGTAATGGACAATTTGGATTCGATCATGGAACAATTAAACACGTGGAACTTCCCCATCTTCGACCTCGTTGAGAACATCGGGCGTAAGTGCGGACGCATCTTGAGCCAAGTCAGCTATCGCTTGTTCGAGGATATGGGACTTTTCGAGGCCTTCAAGATCCCGATCCGCGAGTTCATGAACTACTTCCACGCGCTTGAAATCGGGTACCGTGACATCCCATACCACAATCGCATTCACGCTACGGACGTGCTCCACGCCGTGTGGTACTTGACCACCCAACCGATCCCCGGTCTGTCCACGGTTATCAACGACCACGGCAGCACGTCGGACTCTGACTCAGATTCAGGCTTCACTCACGGCCACATGGGTTACGTGTTTTCGAAGACCTACAACGTTACCGACGACAAGTATGGCTGCTTGTCCGGCAACATTCCGGCGCTCGAACTTATGGCATTATACGTTGCCGCCGCTATGCATGACTACGACCACCCGGGCCGTACCAACGCCTTTCTTGTCGCCACGAGCGCCCCGCAAGCCGTTCTCTACAATGACCGCAGCGTGCTGGAAAACCACCATGCTGCCGCCGCGTGGAACTTGTTTATGTCACGCCCGGAATACAATTTTCTTATCAATCTGGATCACGTTGAGTTCAAACACTTTCGCTTTCTGGTGATCGAGGCGATCCTCGCGACCGATCTCAAGAAGCATTTCGATTTTGTGGCTAAGTTCAACGGTAAAGTCAACGACGACGTAGGCATTGACTGGACGAACGAGAACGACCGCCTGTTGGTGTGCCAGATGTGCATCAAACTGGCGGACATTAACGGCCCGGCGAAGTGCAAGGAGCTGCACCTGCAATGGACTGACGGCATCGTTAACGAGTTCTACGAGCAAGGGGACGAGGAAGCGTCATTAGGACTCCCGATTAGTCCGTTTATGGACCGCTCAGCACCGCAACTCGCAAATCTGCAAGAGTCGTTTATTTCACATATCGTCGGACCGTTATGTAATTCTTACGACAGTGCCGGCCTGATGCCGGGTAAGTGGGTAGAGGATAGTGACGAATCTGGCGACACCGACGATCCGGAAGAGGAAGAAGAGGAAGCGCCGGCGCCGAACGAGGAAGAGACGTGCGAGAACAACGAGTCGCCGAAGAAGAAAACATTTAAGCGTCGTAAGATTTATTGTCAGATTACGCAACATCTGCTGCAAAATCATAAAATGTGGAAGAAGGTGATCGAGGAAGAACAGCGTCTCGCTGGTATTGAGAACCAGTCATTGGATCAAACGCCGCAAAGTCATAGCTCGGAGCAAATTCAAGCCATTAAAGAAGAGGAAGAGGAAAAGGGTAAGCCGCGCGGTGAAGAAATTCCCACACAGAAACCCGATCAATAA</t>
  </si>
  <si>
    <t>ATGGCTGTCCCAGGTGATGCTGCTCGTGTTCGTGATAAACCGGTTCACAGCGGTGTTAGCCAGGCTCCGACTGCTGGTCGTGATTGTCATCACCGCGCAGATCCGGCCAGCCCACGTGATAGCGGATGTCGCGGATGTTGGGGCGATTTAGTTTTGCAACCTCTGCGCTCCAGCCGTAAGCTGTCAAGCGCTCTCTGTGCCGGTTCGCTCTCATTCTTGTTGGCCCTCTTAGTCCGCTTGGTGCGTGGTGAAGTTGGTTGCGATTTAGAACAATGCAAAGAAGCTGCTGCCGCAGAAGAAGAAGAGGCCGCGCCCGGTGCGGAAGGTGGTGTATTTCCAGGCCCCCGTGGTGGAGCCCCGGGCGGTGGCGCACGCCTGTCACCATGGTTACAACCGTCAGCATTGTTATTTAGCTTATTATGCGCGTTCTTTTGGATGGGACTGTATTTATTACGTGCGGGTGTACGTTTACCGTTAGCAGTTGCATTGTTAGCGGCATGTTGTGGCGGCGAGGCCCTTGTTCAAATCGGATTAGGAGTGGGCGAAGACCATCTCCTGAGCTTACCTGCGGCCGGCGTTGTATTAAGTTGTCTTGCAGCAGCTACCTGGCTTGTTCTTCGCTTGCGCCTCGGTGTTCTGATGATTGCGCTGACGTCCGCCGTACGCACGGTTTCGCTGATCTCACTTGAACGCTTTAAAGTGGCGTGGCGCCCGTATTTAGCCTATTTAGCGGGTGTCTTAGGCATTCTGCTTGCACGTTATGTCGAGCAGATTCTGCCACAATCGGCCGAAGCCGCCCCACGTGAACACCTGGGAAGCCAATTAATCGCCGGCACAAAAGAGGACATTCCCGTATTCAAACGTCGCCGCCGCAGCTCGAGCGTTGTAAGCGCAGAAATGTCGGGTTGTTCATCCAAATCTCACCGTCGCACAAGCTTACCTTGCATTCCACGTGAGCAATTAATGGGCCACAGCGAGTGGGATCATAAGCGCGGTCCGCGTGGCAGCCAATCATCCGGCACAAGCATCACCGTTGATATTGCAGTGATGGGCGAAGCGCATGGACTGATCACTGATCTTTTGGCCGATCCGAGCCTGCCGCCGAATGTATGTACCTCGCTGCGTGCAGTTTCGAATCTCCTGTCAACCCAATTGACGTTTCAAGCTATCCATAAACCGCGTGTTAACCCAGTTACCAGCCTTAGCGAGAATTACACGTGCAGCGATTCAGAGGAAAGTTCCGAGAAGGATAAACTGGCCATCCCGAAACGTTTGCGCCGTAGCCTGCCGCCGGGTCTGCTGCGTCGTGTAAGCAGTACGTGGACTACTACAACGTCAGCAACGGGCCTGCCTACTCTCGAACCCGCCCCGGTTCGCCGTGATCGTTCCACTTCAATTAAGCTCCAAGAGGCGCCGTCCAGTTCACCCGACAGCTGGAACAACCCCGTAATGATGACGCTTACGAAGTCACGCTCATTCACGAGTTCATACGCCATCAGCGCTGCGAATCACGTTAAAGCAAAGAAACAGTCACGCCCTGGAGCACTTGCAAAGATCTCCCCGTTGTCTTCCCCGTGTTCAAGCCCGTTGCAGGGTACGCCGGCATCCTCTTTAGTTTCGAAGATCAGTGCCGTTCAATTCCCGGAGAGCGCGGATACGACCGCAAAGCAGTCGCTGGGAAGCCATCGTGCACTGACGTATACGCAATCGGCGCCTGATCTGTCGCCGCAGATTTTAACCCCGCCGGTGATCTGCAGTTCGTGCGGTCGCCCGTATAGCCAGGGCAACCCGGCAGACGAACCTTTGGAACGCTCGGGTGTCGCAACCCGCACTCCGAGCCGCACTGACGATACCGCCCAGGTAACGAGCGACTACGAGACGAACAATAATTCCGATAGTTCGGATATCGTTCAAAACGAGGACGAGACCGAATGTTTGCGCGAACCCCTTCGCAAGGCCAGTGCGTGTTCGACATACGCGCCGGAAACGATGATGTTCCTTGATAAGCCGATCCTGGCCCCGGAGCCCCTGGTAATGGACAATCTTGATTCCATCATGGAACAACTGAACACCTGGAACTTCCCTATCTTCGACTTGGTTGAGAACATCGGGCGTAAGTGCGGACGCATCCTGAGCCAAGTGTCCTATCGTTTATTCGAGGATATGGGTCTGTTCGAGGCGTTCAAGATCCCGATCCGCGAGTTCATGAACTACTTCCACGCACTGGAAATCGGCTACCGTGACATCCCGTACCACAATCGTATTCACGCAACGGACGTACTGCACGCCGTGTGGTACCTCACCACCCAACCGATCCCGGGTTTGTCTACCGTTATCAACGACCACGGGTCGACTTCGGACAGCGACAGTGATTCTGGTTTCACCCACGGCCACATGGGGTACGTTTTCTCGAAGACATACAACGTTACGGACGACAAGTATGGGTGCTTATCGGGAAACATTCCGGCTCTGGAACTCATGGCATTGTACGTAGCGGCCGCAATGCATGACTACGACCACCCGGGTCGTACGAACGCCTTCTTAGTCGCGACGTCCGCGCCACAAGCAGTTCTTTACAATGACCGCTCGGTGCTGGAAAACCACCATGCTGCCGCGGCCTGGAACCTGTTTATGTCTCGCCCTGAATACAATTTTCTGATCAATTTAGATCACGTTGAGTTCAAACACTTTCGCTTTCTCGTGATCGAGGCGATCCTGGCGACCGATCTTAAGAAGCATTTCGATTTTGTTGCGAAGTTCAACGGAAAAGTTAACGACGACGTGGGTATTGACTGGACAAACGAGAACGACCGCTTGTTGGTGTGCCAGATGTGCATTAAACTTGCGGACATTAACGGACCGGCGAAGTGCAAGGAGCTTCACCTGCAATGGACGGACGGGATCGTGAACGAGTTCTACGAGCAAGGCGACGAGGAAGCGTCGCTCGGCTTGCCGATTAGTCCGTTTATGGACCGCAGCGCGCCGCAATTAGCTAATCTGCAAGAGTCTTTTATTTCGCATATCGTAGGCCCATTATGTAATAGTTACGACAGCGCGGGTCTGATGCCGGGGAAGTGGGTCGAGGATAGTGACGAATCCGGCGACACCGACGATCCGGAAGAGGAAGAAGAGGAAGCCCCCGCGCCGAACGAGGAAGAGACTTGCGAGAACAACGAGTCGCCGAAGAAGAAAACATTTAAGCGTCGTAAGATTTATTGTCAGATTACCCAACATTTGCTGCAAAATCATAAAATGTGGAAGAAGGTGATCGAGGAAGAACAGCGCCTGGCCGGGATTGAGAACCAGAGCTTAGATCAAACTCCGCAAAGCCATAGCTCTGAGCAAATTCAAGCCATTAAAGAAGAGGAAGAGGAAAAGGGTAAGCCCCGCGGGGAAGAAATTCCGACTCAGAAACCGGATCAATAA</t>
  </si>
  <si>
    <t>ATGGCCGTACCTGGTGACGCAGCTCGTGTACGTGATAAACCTGTTCATTCCGGTGTAAGCCAGGCGCCGACTGCTGGACGCGATTGTCATCACCGCGCCGATCCGGCTTCCCCGCGCGATAGTGGGTGTCGCGGTTGTTGGGGCGATTTAGTACTTCAACCTCTGCGTTCCAGCCGTAAGCTGTCTTCGGCACTTTGTGCAGGGAGTCTCAGTTTCCTCTTGGCCCTTCTTGTCCGTTTAGTACGTGGCGAAGTGGGTTGCGATCTCGAACAATGCAAAGAAGCTGCAGCAGCCGAAGAAGAAGAGGCGGCGCCTGGTGCCGAGGGTGGAGTATTTCCCGGTCCACGTGGCGGCGCGCCAGGCGGTGGAGCACGTTTAAGTCCGTGGTTGCAACCGAGCGCCCTGCTTTTCAGCCTGCTTTGCGCGTTCTTTTGGATGGGGCTGTATTTGTTACGTGCGGGTGTTCGTTTACCGTTGGCGGTTGCCTTGTTAGCGGCATGTTGTGGCGGCGAGGCTCTGGTACAAATCGGCTTAGGGGTAGGCGAAGACCATCTCCTGTCGCTGCCTGCAGCTGGCGTTGTCTTGTCATGTCTGGCGGCGGCAACCTGGTTAGTTTTGCGTTTACGCTTAGGTGTGTTGATGATTGCACTCACGAGTGCCGTACGTACGGTATCACTGATCTCACTGGAACGTTTTAAAGTGGCGTGGCGTCCGTATTTGGCTTATCTTGCTGGTGTTTTGGGCATTCTGCTGGCGCGTTATGTTGAGCAGATTCTGCCACAATCGGCTGAAGCAGCCCCGCGTGAACACCTGGGTAGCCAATTGATCGCAGGTACTAAAGAGGACATTCCCGTATTCAAACGCCGCCGTCGCAGCTCCAGCGTGGTAAGTGCAGAAATGAGTGGTTGTTCGTCGAAATCGCACCGTCGCACATCGCTTCCGTGCATTCCTCGCGAGCAACTGATGGGCCACAGTGAGTGGGATCATAAGCGTGGTCCGCGTGGTTCCCAATCGTCGGGTACGTCCATCACGGTTGATATTGCGGTGATGGGTGAAGCGCATGGGTTGATCACGGATCTGCTTGCCGATCCCAGCTTACCGCCGAATGTCTGTACGAGTCTGCGTGCGGTATCGAATCTGCTGAGTACCCAACTTACTTTTCAAGCTATCCATAAACCTCGTGTTAACCCGGTAACGAGCCTGAGCGAGAATTACACGTGCTCCGATAGTGAGGAAAGTAGCGAGAAGGATAAACTGGCGATCCCCAAACGTTTGCGTCGTTCACTCCCGCCGGGACTGTTACGCCGTGTGAGCAGCACCTGGACGACTACGACAAGCGCGACCGGCCTTCCGACTTTAGAACCGGCGCCAGTCCGCCGCGATCGTAGTACGTCGATTAAGCTTCAAGAGGCGCCGAGCTCTTCGCCCGACTCCTGGAACAACCCTGTCATGATGACACTTACGAAGAGTCGTTCTTTCACGTCTTCGTACGCCATCAGCGCCGCCAATCACGTCAAAGCGAAGAAGCAGTCCCGTCCTGGCGCGCTGGCGAAGATTAGCCCGCTCAGCTCCCCGTGTTCGAGCCCCCTGCAGGGCACACCGGCGAGTTCACTTGTTTCCAAGATCAGCGCCGTTCAATTCCCTGAGAGCGCGGATACGACAGCTAAGCAGTCACTGGGCAGTCATCGTGCGCTCACCTATACCCAAAGCGCGCCCGATCTGTCGCCACAGATTTTAACCCCGCCTGTCATTTGTTCTTCTTGCGGACGCCCGTACTCTCAGGGCAACCCGGCGGACGAACCGCTTGAACGCTCGGGCGTGGCAACCCGCACCCCTAGCCGTACCGACGATACAGCGCAGGTCACTTCAGACTACGAGACAAACAATAATTCAGATTCATCTGATATCGTTCAAAACGAGGACGAGACCGAATGTTTGCGTGAACCGCTTCGCAAGGCGAGCGCGTGTTCAACTTACGCCCCAGAAACAATGATGTTCTTAGATAAGCCGATCTTAGCACCGGAGCCGCTCGTGATGGACAATTTAGATTCCATCATGGAACAACTCAACACCTGGAACTTCCCGATCTTCGACCTGGTCGAGAACATTGGTCGCAAGTGCGGACGCATCTTAAGCCAAGTTAGCTATCGTTTATTCGAGGATATGGGGCTGTTCGAGGCATTCAAGATCCCGATCCGTGAGTTCATGAACTACTTCCACGCCCTGGAAATCGGCTACCGCGACATCCCGTACCACAATCGCATTCACGCGACGGACGTCTTGCACGCGGTCTGGTACTTAACCACTCAACCGATCCCTGGTCTGTCCACGGTTATCAACGACCACGGCTCTACAAGCGACAGTGACAGCGATTCCGGTTTCACGCACGGGCACATGGGCTACGTGTTTAGTAAGACCTACAACGTCACTGACGACAAGTATGGCTGCTTGTCCGGCAACATTCCGGCGTTAGAACTGATGGCTTTATACGTCGCGGCGGCTATGCATGACTACGACCACCCGGGCCGTACCAACGCGTTTCTTGTCGCGACCTCTGCACCACAAGCCGTCCTGTACAATGACCGCTCCGTGCTGGAAAACCACCATGCGGCCGCCGCGTGGAACCTGTTTATGTCGCGCCCGGAATACAATTTTCTGATCAATCTGGATCACGTAGAGTTCAAACACTTTCGCTTTCTGGTTATCGAGGCCATCCTTGCGACCGATCTTAAGAAGCATTTCGATTTTGTCGCTAAGTTCAACGGGAAAGTGAACGACGACGTAGGCATCGACTGGACTAACGAGAACGACCGCCTTCTTGTGTGCCAGATGTGCATCAAACTGGCCGACATTAACGGCCCTGCCAAGTGCAAGGAGCTGCACTTACAATGGACGGACGGCATCGTTAACGAGTTCTACGAGCAAGGCGACGAGGAAGCATCACTCGGGCTGCCAATCTCCCCGTTTATGGACCGCAGTGCACCCCAACTTGCTAATCTGCAAGAGTCTTTTATTTCGCATATCGTTGGCCCGTTATGTAATAGCTACGACAGCGCTGGTCTTATGCCCGGCAAGTGGGTTGAGGATTCGGACGAATCGGGTGACACCGACGATCCGGAAGAGGAAGAAGAGGAAGCGCCGGCGCCTAACGAGGAAGAGACGTGCGAGAACAACGAGTCACCGAAGAAGAAAACCTTTAAGCGTCGCAAGATTTATTGTCAGATTACCCAACATCTGCTGCAAAATCATAAAATGTGGAAGAAGGTGATCGAGGAAGAACAGCGTTTAGCGGGTATCGAGAACCAGAGCTTAGATCAAACGCCACAAAGTCATAGCTCTGAGCAAATTCAAGCGATTAAAGAGGAAGAGGAAGAAAAGGGCAAGCCGCGTGGTGAAGAAATTCCCACGCAGAAACCCGATCAATAA</t>
  </si>
  <si>
    <t>ATGGCGGTACCTGGAGATGCAGCACGTGTGCGCGACAAACCTGTTCATAGCGGCGTATCACAGGCGCCAACCGCAGGACGCGATTGTCATCACCGCGCCGATCCGGCGAGCCCCCGTGATAGTGGTTGTCGCGGTTGTTGGGGCGATCTTGTGCTCCAACCTCTGCGTTCATCCCGCAAGTTAAGCAGCGCACTCTGTGCAGGGAGCTTAAGTTTCTTATTGGCCTTGCTCGTCCGCTTGGTTCGTGGCGAAGTGGGATGCGATTTAGAACAATGCAAAGAAGCCGCAGCCGCCGAAGAAGAAGAAGCAGCACCAGGCGCCGAGGGCGGAGTGTTTCCCGGTCCGCGCGGTGGAGCACCGGGCGGCGGCGCCCGTCTGAGTCCTTGGTTACAACCTTCAGCTCTTTTATTTAGCCTTCTCTGCGCGTTCTTCTGGATGGGGCTGTATTTGTTGCGTGCAGGTGTACGTTTGCCGCTCGCAGTGGCCCTCTTAGCGGCATGTTGTGGCGGCGAGGCCCTGGTACAAATCGGCTTGGGAGTTGGTGAAGACCATCTCCTGTCGCTTCCAGCGGCTGGCGTAGTTCTGTCTTGTCTGGCTGCTGCAACTTGGCTTGTGCTCCGCCTTCGCCTCGGGGTATTAATGATTGCTTTAACCTCAGCCGTACGTACGGTCAGCCTGATCTCATTGGAACGTTTTAAAGTGGCGTGGCGCCCGTATCTTGCCTATTTAGCTGGTGTTCTTGGCATTTTGCTGGCGCGCTATGTTGAGCAGATTCTCCCTCAAAGCGCCGAAGCCGCGCCGCGCGAACACTTAGGTAGTCAATTGATCGCGGGCACAAAAGAGGACATTCCTGTTTTCAAACGTCGCCGCCGCAGCTCGAGCGTGGTCTCGGCTGAAATGTCTGGTTGTAGTTCCAAAAGCCACCGTCGCACGTCACTTCCGTGCATTCCTCGCGAGCAACTGATGGGCCACAGTGAGTGGGATCATAAGCGCGGTCCGCGCGGTTCCCAAAGTTCCGGGACTTCCATCACGGTTGATATTGCAGTTATGGGTGAAGCTCATGGACTGATCACGGATCTTCTTGCGGATCCCTCATTGCCGCCTAATGTATGTACCAGTCTGCGCGCGGTATCAAATCTTCTGTCAACGCAACTTACATTTCAAGCAATCCATAAACCGCGTGTTAACCCGGTAACCAGTCTGTCGGAGAATTACACTTGCAGTGATTCCGAGGAATCGAGTGAGAAGGATAAACTGGCGATCCCGAAACGTTTACGTCGTTCCCTGCCGCCGGGTCTTCTCCGCCGCGTCTCATCTACGTGGACTACTACTACGTCCGCGACCGGCCTGCCTACTTTAGAACCGGCGCCGGTTCGTCGCGATCGTTCAACTTCAATTAAGTTACAAGAGGCGCCGTCCAGTTCGCCGGACTCGTGGAACAACCCGGTTATGATGACGTTGACGAAGTCGCGCAGCTTCACCTCTAGCTACGCCATCTCGGCGGCAAATCACGTTAAAGCGAAGAAACAGTCCCGTCCTGGCGCGTTGGCCAAGATCTCGCCACTGAGTAGCCCGTGTTCTAGTCCGTTGCAGGGCACCCCGGCGTCGTCCTTAGTGTCTAAGATCAGCGCGGTTCAATTCCCGGAGAGTGCCGATACCACCGCGAAGCAGTCGCTGGGCAGCCATCGTGCTCTTACGTATACCCAATCGGCGCCGGATCTGAGCCCGCAGATTCTTACACCCCCGGTGATTTGCTCAAGTTGCGGTCGCCCTTATTCACAGGGAAACCCGGCGGACGAACCTCTCGAACGCTCGGGTGTCGCAACGCGTACGCCGTCCCGTACCGACGATACCGCCCAGGTGACATCGGACTACGAGACTAACAATAATAGCGATTCCAGTGATATCGTGCAAAACGAGGACGAGACTGAATGTCTCCGCGAACCGCTTCGTAAGGCGTCTGCGTGTTCGACTTACGCGCCCGAAACGATGATGTTCTTAGATAAGCCGATCTTAGCCCCGGAGCCGCTGGTGATGGACAATCTCGATAGCATCATGGAACAACTTAACACATGGAACTTCCCTATCTTCGACCTGGTAGAGAACATTGGTCGCAAGTGCGGTCGCATCCTGTCGCAAGTGAGCTATCGCCTGTTCGAGGATATGGGGCTGTTCGAGGCATTCAAGATCCCCATCCGTGAGTTCATGAACTACTTCCACGCACTGGAAATCGGGTACCGCGACATCCCGTACCACAATCGCATTCACGCGACCGACGTGCTCCACGCGGTGTGGTACCTGACCACCCAACCGATCCCTGGTCTGAGTACCGTAATCAACGACCACGGCAGCACGTCCGACTCCGACAGTGATTCGGGGTTCACCCACGGCCACATGGGTTACGTGTTTAGCAAGACTTACAACGTCACCGACGACAAGTATGGCTGCTTGTCGGGCAACATTCCAGCTCTGGAACTGATGGCATTGTACGTTGCAGCTGCTATGCATGACTACGACCACCCGGGTCGTACCAACGCATTCTTGGTCGCGACCTCAGCACCGCAAGCTGTCCTGTACAATGACCGCAGCGTCCTCGAAAACCACCATGCGGCGGCGGCGTGGAACCTGTTTATGAGTCGCCCCGAATACAATTTTCTTATCAATCTGGATCACGTTGAGTTCAAACACTTTCGCTTTCTGGTAATCGAGGCCATCCTTGCAACCGATCTTAAGAAGCATTTCGATTTTGTTGCAAAGTTCAACGGTAAAGTTAACGACGACGTGGGGATTGACTGGACAAACGAGAACGACCGCTTACTCGTATGCCAGATGTGCATCAAACTGGCCGACATTAACGGACCGGCCAAGTGCAAGGAGTTGCACCTGCAATGGACGGACGGGATCGTGAACGAGTTCTACGAGCAAGGCGACGAGGAAGCGTCTCTGGGCTTGCCTATCTCCCCGTTTATGGACCGCTCCGCCCCGCAATTGGCGAATCTGCAAGAGTCTTTTATTAGCCATATCGTCGGCCCACTCTGTAATTCGTACGACTCGGCGGGCCTGATGCCAGGCAAGTGGGTTGAGGATTCTGACGAAAGTGGTGACACGGACGATCCGGAAGAGGAAGAAGAAGAGGCCCCTGCCCCGAACGAGGAAGAGACTTGCGAGAACAACGAGTCCCCTAAGAAGAAAACCTTTAAGCGCCGCAAGATTTATTGTCAGATCACGCAACATCTTCTGCAAAATCATAAAATGTGGAAGAAGGTAATCGAGGAAGAACAGCGTCTGGCTGGAATCGAGAACCAGTCACTCGATCAAACGCCGCAAAGCCATAGCTCCGAGCAAATTCAAGCAATTAAAGAAGAGGAAGAGGAAAAGGGTAAGCCGCGCGGTGAAGAAATTCCGACTCAGAAACCGGATCAATAA</t>
  </si>
  <si>
    <t>ATGGCAGTCCCGGGTGATGCAGCGCGCGTTCGTGATAAACCTGTACACTCGGGTGTATCTCAGGCACCGACCGCCGGTCGTGATTGTCATCACCGCGCAGATCCGGCTAGCCCACGCGATAGTGGGTGTCGCGGTTGTTGGGGTGATTTAGTTTTGCAACCATTACGTTCGTCACGTAAGTTATCGAGCGCCCTTTGTGCCGGATCATTGAGTTTCTTATTGGCCTTACTCGTCCGCTTGGTGCGTGGAGAAGTTGGATGCGATTTGGAACAATGCAAAGAAGCCGCCGCCGCTGAAGAAGAAGAGGCGGCGCCAGGCGCCGAAGGCGGTGTGTTTCCAGGTCCACGCGGTGGCGCCCCTGGTGGTGGCGCACGTTTATCCCCATGGTTGCAACCGAGTGCATTATTATTTAGCCTTTTGTGCGCGTTCTTTTGGATGGGTCTTTATCTGTTACGTGCGGGCGTTCGTCTCCCCCTCGCGGTAGCCTTATTAGCAGCATGTTGTGGCGGTGAGGCCTTAGTGCAAATCGGTTTGGGAGTGGGTGAAGACCATCTGTTGAGCCTGCCTGCGGCCGGCGTCGTATTGTCGTGTCTGGCGGCGGCTACCTGGCTTGTCTTGCGTTTACGCTTAGGTGTACTGATGATTGCGTTAACAAGTGCTGTTCGTACAGTTTCATTAATCTCTCTGGAACGTTTTAAAGTAGCTTGGCGTCCGTATTTAGCCTATCTTGCAGGAGTTCTTGGTATTCTTCTGGCACGCTATGTAGAGCAGATTCTGCCTCAAAGCGCCGAAGCCGCGCCGCGCGAACACCTGGGCAGCCAATTAATCGCAGGCACGAAAGAGGACATTCCTGTTTTCAAACGTCGTCGTCGCAGCTCAAGTGTTGTAAGCGCGGAAATGTCTGGTTGTTCGTCGAAATCGCACCGTCGCACGAGCTTACCATGCATCCCACGCGAGCAACTGATGGGTCACAGCGAGTGGGATCATAAGCGTGGCCCGCGCGGTAGCCAATCGAGTGGGACATCGATCACCGTCGATATTGCGGTTATGGGAGAAGCTCATGGTCTGATCACTGATCTTTTGGCCGATCCAAGTCTCCCGCCGAATGTCTGTACTAGCTTACGTGCGGTCAGTAATCTGCTGTCTACGCAACTGACTTTTCAAGCAATCCATAAACCGCGCGTTAACCCGGTTACCTCTCTGAGCGAGAATTACACGTGCTCCGATAGCGAGGAAAGTAGCGAGAAGGATAAATTGGCGATCCCTAAACGTTTACGCCGTTCTCTGCCACCAGGGCTCCTGCGTCGTGTGAGCAGTACCTGGACAACGACAACTTCAGCGACGGGCCTGCCGACTCTTGAACCGGCCCCGGTTCGCCGTGATCGTTCCACGTCAATTAAGCTTCAAGAGGCCCCGAGCAGTTCCCCGGACAGCTGGAACAACCCGGTCATGATGACTCTGACTAAGAGTCGTAGCTTCACCTCGAGCTACGCGATCAGCGCCGCCAATCACGTTAAAGCGAAGAAACAGTCGCGCCCCGGCGCGCTGGCGAAGATCAGTCCATTAAGCTCACCATGTAGTAGTCCGTTACAGGGCACCCCGGCGTCGAGTCTTGTGTCTAAGATCTCGGCCGTCCAATTCCCGGAGTCGGCGGATACCACCGCGAAGCAGTCGCTGGGATCGCATCGTGCGCTGACCTATACCCAATCTGCGCCGGATTTAAGCCCGCAGATTTTAACCCCGCCAGTGATTTGCTCAAGTTGCGGGCGCCCTTACTCGCAGGGAAACCCAGCCGACGAACCATTAGAACGTTCAGGCGTTGCAACCCGTACCCCTTCTCGCACGGACGATACGGCACAGGTCACGAGCGACTACGAGACAAACAATAATAGCGATTCCTCTGATATCGTTCAAAACGAGGACGAGACTGAATGTCTTCGTGAACCATTGCGCAAGGCGAGTGCGTGTTCGACTTACGCACCGGAAACGATGATGTTCCTCGATAAGCCGATCTTGGCGCCGGAGCCACTGGTGATGGACAATCTTGATTCCATCATGGAACAACTGAACACCTGGAACTTCCCGATCTTCGACCTTGTTGAGAACATTGGCCGCAAGTGCGGGCGCATCCTGTCACAAGTTAGCTATCGCCTGTTCGAGGATATGGGGCTGTTCGAGGCGTTCAAGATCCCGATCCGCGAGTTCATGAACTACTTCCACGCATTAGAAATCGGCTACCGCGACATCCCGTACCACAATCGTATTCACGCGACGGACGTGCTCCACGCGGTGTGGTACCTGACCACTCAACCGATCCCGGGTCTGTCGACGGTAATCAACGACCACGGCAGCACTTCAGACAGCGACTCGGATAGCGGCTTCACCCACGGCCACATGGGTTACGTGTTTTCTAAGACATACAACGTTACGGACGACAAGTATGGTTGCTTATCCGGAAACATTCCGGCGCTGGAACTGATGGCCCTTTACGTTGCCGCCGCAATGCATGACTACGACCACCCGGGGCGCACAAACGCGTTTCTGGTAGCCACCTCTGCACCGCAAGCCGTTCTGTACAATGACCGCTCTGTGCTCGAAAACCACCATGCGGCGGCGGCGTGGAACCTGTTTATGAGTCGCCCGGAATACAATTTCTTGATCAATTTGGATCACGTTGAGTTCAAACACTTTCGCTTCTTAGTTATCGAGGCCATCCTCGCAACCGATCTCAAGAAGCATTTCGATTTTGTTGCAAAGTTCAACGGTAAAGTGAACGACGACGTGGGCATCGACTGGACTAACGAGAACGACCGCCTGCTCGTCTGCCAGATGTGCATTAAACTGGCAGACATTAACGGCCCGGCCAAGTGCAAGGAGCTGCACTTACAATGGACTGACGGGATCGTAAACGAGTTCTACGAGCAAGGCGACGAGGAAGCTTCTCTCGGTCTGCCGATTTCGCCGTTTATGGACCGCAGTGCACCGCAATTGGCAAATCTGCAAGAGTCGTTTATTTCGCATATCGTCGGCCCGCTCTGTAATAGTTACGACAGCGCCGGTTTAATGCCGGGCAAGTGGGTCGAGGATTCTGACGAAAGTGGCGACACCGACGATCCGGAAGAGGAAGAAGAAGAGGCCCCTGCGCCGAACGAGGAAGAGACGTGCGAGAACAACGAGAGTCCGAAGAAGAAAACCTTTAAGCGCCGTAAGATTTATTGTCAGATCACGCAACATCTGCTGCAAAATCATAAAATGTGGAAGAAGGTTATCGAGGAAGAACAGCGCTTAGCGGGGATTGAGAACCAGTCTTTGGATCAAACACCGCAATCTCATTCGAGTGAGCAAATTCAAGCGATTAAAGAAGAGGAAGAGGAAAAGGGTAAGCCCCGTGGGGAAGAAATTCCGACGCAGAAACCTGATCAATAA</t>
  </si>
  <si>
    <t>ATGGCCGTTCCCGGAGATGCAGCGCGCGTACGTGACAAACCTGTACATAGCGGCGTTAGCCAGGCTCCAACCGCAGGTCGCGATTGTCATCACCGCGCAGATCCTGCGAGCCCACGTGATTCCGGATGTCGCGGATGTTGGGGTGATTTGGTCCTTCAACCCCTGCGCTCCAGTCGCAAGCTGTCTAGTGCCTTGTGTGCCGGTTCGTTGTCTTTCCTCTTAGCCCTTCTTGTCCGCTTGGTGCGTGGCGAAGTGGGGTGCGATTTGGAACAATGCAAAGAAGCAGCCGCTGCAGAAGAAGAAGAGGCGGCGCCCGGCGCCGAGGGCGGTGTTTTCCCAGGTCCACGCGGCGGCGCCCCAGGTGGTGGAGCCCGCCTGTCTCCTTGGCTTCAACCTAGTGCCTTGTTGTTTTCTCTGTTGTGCGCGTTCTTTTGGATGGGACTGTATTTGCTTCGTGCGGGTGTCCGTCTTCCGCTTGCGGTGGCCCTCTTAGCAGCATGTTGTGGCGGCGAGGCTCTGGTTCAAATCGGTTTGGGTGTGGGAGAAGACCATCTTCTGAGCCTGCCGGCGGCCGGCGTTGTTTTATCGTGTCTGGCTGCGGCAACTTGGTTAGTCTTACGTTTGCGCTTAGGTGTGCTGATGATTGCGCTGACGTCCGCCGTGCGTACGGTCTCTCTGATCAGCCTCGAACGCTTTAAAGTTGCGTGGCGTCCGTATTTAGCTTATTTAGCGGGTGTCCTCGGCATTCTGCTTGCGCGCTATGTTGAGCAGATTCTGCCACAAAGTGCCGAAGCCGCACCGCGCGAACACTTAGGCTCGCAACTTATCGCAGGCACGAAAGAGGACATTCCCGTTTTCAAACGTCGCCGCCGCAGTAGTTCGGTGGTCAGTGCGGAAATGAGCGGTTGTTCTTCGAAAAGCCACCGCCGCACGTCGTTGCCGTGCATCCCCCGCGAGCAACTGATGGGACACTCGGAGTGGGATCATAAGCGCGGTCCGCGCGGCTCCCAAAGCAGTGGCACTTCAATCACGGTAGATATTGCGGTTATGGGTGAAGCGCATGGATTGATCACTGATTTACTTGCGGATCCAAGCCTGCCGCCGAATGTCTGTACGTCATTACGCGCGGTTTCTAATCTGCTGTCGACTCAATTGACTTTTCAAGCAATCCATAAACCGCGTGTAAACCCAGTTACCAGTCTGAGCGAGAATTACACGTGCTCAGATAGCGAGGAATCATCGGAGAAGGATAAACTGGCGATCCCTAAACGTCTTCGCCGCTCGCTGCCGCCGGGTCTGCTTCGTCGCGTCTCGTCAACCTGGACTACTACGACAAGCGCAACGGGCCTGCCGACGCTGGAACCGGCCCCGGTACGTCGCGATCGTTCGACATCTATTAAGCTTCAAGAGGCGCCGAGCTCATCCCCCGACAGCTGGAACAACCCGGTTATGATGACGCTGACTAAGTCGCGTAGCTTCACCAGCTCATACGCGATCTCCGCCGCGAATCACGTGAAAGCCAAGAAACAGAGCCGTCCTGGCGCACTGGCAAAGATCAGCCCCCTGTCGAGCCCGTGTAGCTCCCCGCTGCAGGGTACCCCGGCATCGTCCTTAGTGTCGAAGATCTCCGCCGTCCAATTCCCGGAGAGCGCGGATACCACCGCAAAGCAGTCTCTGGGCTCGCATCGCGCACTGACGTATACGCAAAGCGCGCCTGATCTGAGCCCGCAGATTTTGACCCCGCCGGTCATTTGCTCATCGTGCGGACGCCCGTACTCGCAAGGTAACCCGGCGGACGAACCGTTAGAACGCTCCGGCGTGGCGACACGCACACCTTCTCGTACCGACGATACCGCCCAGGTCACGAGCGACTACGAGACGAACAATAATAGCGATTCTTCAGATATCGTTCAAAACGAGGACGAGACTGAATGTTTGCGTGAACCCTTGCGCAAGGCGAGTGCGTGTTCCACATACGCCCCGGAAACGATGATGTTCTTAGATAAGCCGATCCTGGCGCCGGAGCCGCTCGTGATGGACAATTTGGATAGCATCATGGAACAACTTAACACCTGGAACTTCCCGATCTTCGACCTGGTAGAGAACATTGGCCGTAAGTGCGGACGCATCTTATCCCAAGTTAGCTATCGTCTCTTCGAGGATATGGGTCTGTTCGAGGCCTTCAAGATCCCGATCCGCGAGTTCATGAACTACTTCCACGCCCTGGAAATCGGTTACCGCGACATCCCATACCACAATCGTATTCACGCGACCGACGTGCTGCACGCGGTCTGGTACCTGACGACCCAACCGATCCCGGGTCTGTCGACCGTTATCAACGACCACGGCTCGACGTCTGACAGTGACTCAGATTCTGGTTTCACCCACGGGCACATGGGTTACGTCTTTTCCAAGACCTACAACGTTACTGACGACAAGTATGGCTGCCTCAGCGGAAACATTCCCGCACTGGAACTGATGGCTTTATACGTTGCAGCGGCAATGCATGACTACGACCACCCGGGCCGTACCAACGCATTCTTAGTGGCCACCTCAGCCCCGCAAGCCGTCCTGTACAATGACCGCTCCGTGCTGGAAAACCACCATGCCGCAGCAGCTTGGAACCTGTTTATGAGTCGCCCGGAATACAATTTTCTGATCAATCTGGATCACGTCGAGTTCAAACACTTTCGCTTCTTAGTGATCGAGGCTATCCTGGCGACGGATTTAAAGAAGCATTTCGATTTTGTGGCAAAGTTCAACGGTAAAGTTAACGACGACGTAGGGATTGACTGGACGAACGAGAACGACCGCCTTTTGGTGTGCCAGATGTGCATCAAACTGGCCGACATTAACGGCCCCGCAAAGTGCAAGGAGCTGCACTTGCAATGGACTGACGGAATCGTTAACGAGTTCTACGAGCAAGGCGACGAGGAAGCGTCTTTGGGCCTGCCAATTAGTCCGTTTATGGACCGCTCCGCGCCGCAATTAGCGAATCTGCAAGAGTCATTTATTAGCCATATCGTCGGTCCGCTCTGTAATTCGTACGACAGCGCCGGGCTGATGCCGGGGAAGTGGGTTGAGGATTCCGACGAAAGCGGTGACACAGACGATCCTGAGGAAGAAGAAGAGGAAGCTCCGGCGCCGAACGAGGAAGAGACTTGCGAGAACAACGAGTCGCCCAAGAAGAAAACATTTAAGCGCCGCAAGATTTATTGTCAGATCACGCAACATTTACTGCAAAATCATAAAATGTGGAAGAAGGTAATCGAGGAAGAACAGCGTCTGGCGGGAATTGAGAACCAGAGCTTAGATCAAACTCCGCAATCCCATTCAAGCGAGCAAATTCAAGCCATTAAAGAGGAAGAAGAGGAAAAGGGAAAGCCTCGCGGTGAAGAAATTCCGACGCAGAAACCGGATCAATAA</t>
  </si>
  <si>
    <t>ATGGCGGTCCCTGGAGATGCTGCTCGCGTTCGTGATAAACCGGTGCATAGCGGAGTTTCCCAGGCACCAACCGCCGGTCGCGATTGTCATCACCGCGCTGATCCTGCCAGCCCCCGTGATTCAGGTTGTCGCGGGTGTTGGGGTGATCTTGTTTTACAACCATTGCGCTCGTCCCGCAAGCTGTCTAGCGCATTATGTGCCGGGAGCCTCAGCTTCTTACTCGCCTTGCTCGTACGTTTAGTTCGTGGCGAAGTGGGTTGCGATCTCGAACAATGCAAAGAAGCTGCAGCTGCTGAAGAAGAAGAGGCTGCACCTGGGGCCGAGGGTGGGGTGTTTCCCGGCCCGCGTGGCGGTGCACCGGGTGGTGGCGCACGCCTGTCGCCGTGGCTTCAACCTAGTGCATTACTGTTTAGCCTGTTGTGCGCTTTCTTTTGGATGGGTCTGTATCTTTTACGTGCGGGCGTACGTCTCCCGTTGGCGGTTGCTCTCTTAGCGGCTTGTTGTGGCGGTGAGGCTCTGGTTCAAATCGGCTTGGGTGTTGGTGAAGACCATTTGCTGAGTCTTCCGGCGGCAGGCGTTGTCCTGTCCTGTTTAGCGGCGGCTACCTGGCTCGTCTTGCGTTTACGCTTAGGAGTACTGATGATTGCGCTGACCAGTGCAGTACGTACGGTTAGTCTTATCAGCCTTGAACGCTTTAAAGTGGCTTGGCGCCCGTATCTTGCATATTTGGCAGGTGTCTTGGGCATTCTGCTTGCGCGTTATGTTGAGCAGATTCTGCCTCAATCGGCAGAAGCTGCGCCTCGCGAACACCTGGGCTCTCAATTGATCGCAGGTACAAAAGAGGACATTCCTGTTTTCAAACGTCGTCGCCGCTCGTCATCTGTAGTCAGTGCGGAAATGAGCGGATGTTCCTCGAAATCTCACCGCCGTACAAGCTTACCATGCATCCCACGTGAGCAACTGATGGGCCACAGTGAGTGGGATCATAAGCGTGGTCCCCGCGGCAGCCAAAGTAGCGGTACGAGCATCACCGTTGATATTGCGGTTATGGGAGAAGCTCATGGGCTTATCACGGATTTATTGGCTGATCCGAGCTTGCCACCTAATGTCTGTACCTCTCTGCGCGCGGTCTCTAATCTCCTGTCGACCCAATTAACTTTTCAAGCGATCCATAAACCGCGTGTTAACCCGGTGACCTCATTGTCTGAGAATTACACGTGCTCCGATAGCGAGGAATCTTCGGAGAAGGATAAATTGGCGATCCCGAAACGTCTTCGCCGCTCACTCCCGCCGGGGCTTCTCCGTCGCGTGTCGTCTACGTGGACTACTACAACAAGCGCGACCGGCCTGCCAACGCTGGAACCAGCGCCCGTGCGTCGTGATCGTTCCACGTCTATTAAGCTTCAAGAGGCCCCGTCCAGCTCCCCGGACAGCTGGAACAACCCGGTCATGATGACGCTGACGAAGTCCCGCAGCTTCACCAGCTCATACGCCATCAGCGCGGCGAATCACGTCAAAGCGAAGAAACAGAGCCGTCCCGGCGCGCTGGCCAAGATCTCCCCGCTGAGTAGCCCGTGTAGCTCTCCGTTGCAGGGCACACCGGCGTCGAGTTTAGTTTCCAAGATCAGTGCGGTTCAATTCCCGGAGAGCGCAGATACGACCGCGAAGCAGTCTCTGGGCTCACATCGCGCGCTGACCTATACCCAATCGGCACCGGATCTGAGCCCGCAGATTCTTACGCCGCCGGTCATCTGCTCGAGTTGCGGTCGCCCTTACAGCCAGGGCAACCCAGCGGACGAACCATTAGAACGTTCCGGAGTGGCGACGCGCACGCCGTCCCGTACTGACGATACCGCGCAAGTGACGTCCGACTACGAGACGAACAATAATTCAGATTCTTCGGATATCGTTCAAAACGAGGACGAGACTGAATGTCTTCGCGAACCGTTGCGTAAGGCGAGTGCGTGTTCTACGTACGCCCCCGAAACTATGATGTTCTTGGATAAGCCTATCTTGGCACCGGAGCCACTGGTGATGGACAATCTCGATAGCATCATGGAACAACTTAACACATGGAACTTCCCGATCTTCGACCTGGTCGAGAACATTGGCCGCAAGTGCGGACGCATCCTCAGCCAAGTGAGCTATCGCTTGTTCGAGGATATGGGTCTGTTCGAGGCCTTCAAGATCCCGATCCGCGAGTTCATGAACTACTTCCACGCACTGGAAATCGGCTACCGCGACATCCCGTACCACAATCGCATTCACGCGACCGACGTGCTGCACGCCGTATGGTACCTGACCACCCAACCAATCCCGGGGCTGTCCACCGTTATCAACGACCACGGCAGCACGAGCGACTCCGACAGCGATTCCGGGTTCACCCACGGCCACATGGGTTACGTCTTTAGCAAGACATACAACGTCACCGACGACAAGTATGGCTGCTTAAGCGGCAACATTCCGGCTCTTGAACTGATGGCCCTCTACGTTGCGGCGGCAATGCATGACTACGACCACCCGGGTCGTACCAACGCGTTTCTTGTAGCTACCAGCGCGCCACAAGCCGTTCTGTACAATGACCGCTCTGTCCTGGAAAACCACCATGCGGCAGCAGCTTGGAACCTGTTTATGTCGCGCCCCGAATACAATTTTCTGATCAATTTAGATCACGTTGAGTTCAAACACTTTCGCTTCTTAGTAATCGAGGCGATCTTAGCAACAGATTTGAAGAAGCATTTCGATTTTGTCGCAAAGTTCAACGGTAAAGTTAACGACGACGTGGGGATTGACTGGACTAACGAGAACGACCGCCTGCTCGTATGCCAGATGTGCATCAAACTCGCCGACATTAACGGGCCTGCCAAGTGCAAGGAGCTTCACTTACAATGGACGGACGGCATCGTAAACGAGTTCTACGAGCAAGGAGACGAGGAAGCTTCACTCGGCCTGCCGATTTCACCTTTTATGGACCGCAGCGCGCCGCAATTAGCTAATCTGCAAGAGAGCTTTATTAGCCATATCGTTGGCCCCTTATGTAATAGTTACGACAGCGCGGGCCTCATGCCCGGCAAGTGGGTAGAGGATTCGGACGAAAGTGGCGACACAGACGATCCTGAGGAAGAAGAAGAGGAAGCTCCGGCCCCGAACGAGGAAGAGACGTGCGAGAACAACGAGTCCCCGAAGAAGAAAACGTTTAAGCGTCGCAAGATTTATTGTCAGATTACCCAACATCTGTTGCAAAATCATAAAATGTGGAAGAAGGTGATCGAGGAAGAACAGCGCCTTGCCGGTATCGAGAACCAGAGTCTCGATCAAACTCCGCAATCACATAGTTCTGAGCAAATTCAAGCAATTAAAGAGGAAGAGGAAGAAAAGGGCAAGCCGCGTGGTGAAGAAATTCCGACGCAGAAACCTGATCAATAA</t>
  </si>
  <si>
    <r>
      <t xml:space="preserve">RCSU data for Figure 2 heat map describing codon frequencies in </t>
    </r>
    <r>
      <rPr>
        <i/>
        <sz val="12"/>
        <color theme="1"/>
        <rFont val="Arial"/>
        <family val="2"/>
      </rPr>
      <t>Escherechi coli</t>
    </r>
    <r>
      <rPr>
        <sz val="12"/>
        <color theme="1"/>
        <rFont val="Arial"/>
        <family val="2"/>
      </rPr>
      <t xml:space="preserve">. </t>
    </r>
  </si>
  <si>
    <t>Figure 2A</t>
  </si>
  <si>
    <t>Figure 2B</t>
  </si>
  <si>
    <t>Codon windor</t>
  </si>
  <si>
    <t>Algorithm 3</t>
  </si>
  <si>
    <t>DNA outputs from optimization algorithms collected while testing reproducibility for three proteins</t>
  </si>
  <si>
    <t>ATGGAAGGAAGTAAAACATCAAATAACTCTACCATGCAGGTCAGCTTCGTTTGTCAGCGCTGCTCTCAGCCGTTAAAACTGGACACCTCTTTCAAGATCCTGGATCGTGTTACGATTCAGGAGCTGACTGCGCCATTGTTGACCACCGCGCAGGCGAAACCGGGTGAAACGCAAGAAGAGGAAACGAACAGCGGTGAGGAACCGTTTATCGAGACTCCGCGTCAAGATGGTGTAAGCCGTCGTTTCATCCCGCCTGCACGTATGATGTCGACCGAAAGCGCAAATTCGTTCACCCTGATTGGTGAAGCGAGCGATGGTGGCACCATGGAAAACCTGAGCAGACGCTTGAAGGTGACGGGTGATCTGTTTGACATCATGAGCGGCCAAACTGACGTGGATCATCCGCTTTGCGAAGAATGTACCGATACGCTGCTGGACCAGCTGGACACCCAATTGAATGTGACGGAAAACGAGTGCCAAAACTATAAACGCTGCCTGGAGATCTTGGAGCAGATGAATGAAGACGACAGCGAACAGCTGCAGATGGAACTCAAGGAACTCGCTCTGGAGGAAGAGCGCCTGATTCAAGAGCTTGAGGATGTCGAGAAGAACCGTAAAATCGTGGCTGAGAACTTGGAGAAGGTGCAGGCGGAAGCAGAACGTTTGGACCAAGAGGAGGCGCAATATCAGCGTGAATATTCCGAATTTAAGCGCCAGCAGTTGGAGCTCGACGATGAATTGAAGTCCGTGGAGAACCAGATGCGTTACGCTCAAACCCAGCTGGACAAACTGAAGAAAACCAATGTTTTTAACGCCACCTTTCATATTTGGCATTCGGGCCAGTTTGGTACAATTAACAACTTTCGTTTAGGTCGTCTGCCGTCCGTGCCGGTCGAGTGGAATGAAATTAATGCGGCATGGGGTCAAACCGTTCTGCTGCTTCACGCGCTGGCGAACAAGATGGGTCTGAAATTCCAGCGCTACAGATTAGTTCCGTACGGCAATCACAGCTATCTGGAGAGTCTGACCGACAAATCCAAAGAACTCCCGTTGTACTGCAGCGGCGGCCTGCGTTTCTTTTGGGATAATAAGTTCGACCACGCCATGGTGGCCTTTCTGGACTGTGTTCAACAATTCAAAGAGGAAGTTGAGAAGGGCGAAACCCGTTTCTGCCTGCCGTACCGCATGGATGTGGAAAAAGGTAAAATCGAGGATACCGGTGGCAGTGGCGGCAGCTACAGCATTAAAACCCAATTCAACTCCGAGGAGCAGTGGACCAAAGCTCTGAAGTTCATGCTGACCAACCTGAAGTGGGGTCTGGCGTGGGTTTCTAGCCAATTCTATAACAAGTAA</t>
  </si>
  <si>
    <t>ATGGAAGGAAGTAAAACATCAAATAACTCTACTATGCAGGTTTCGTTCGTGTGCCAACGCTGCTCTCAGCCGCTGAAGCTGGATACCAGCTTCAAGATCCTGGACCGTGTGACAATTCAAGAGTTGACGGCTCCACTGTTGACCACCGCGCAGGCAAAACCGGGTGAGACTCAAGAGGAAGAGACGAATAGCGGTGAAGAACCGTTTATTGAGACCCCGCGTCAAGATGGCGTCAGCCGTCGCTTCATCCCGCCGGCGCGTATGATGTCGACCGAAAGCGCAAATTCCTTCACCCTTATCGGCGAGGCGAGCGATGGTGGTACCATGGAAAACCTCTCCCGCCGTCTGAAGGTTACAGGTGATCTGTTTGATATCATGTCCGGTCAAACGGACGTAGATCACCCGCTTTGCGAAGAATGTACCGATACGCTGCTGGACCAATTGGACACCCAACTTAATGTTACCGAGAACGAGTGCCAAAACTATAAACGTTGTCTGGAGATCTTGGAACAGATGAATGAGGACGACAGCGAGCAATTACAGATGGAGCTAAAGGAGCTCGCTTTGGAAGAGGAACGTCTGATTCAGGAGTTGGAGGATGTGGAGAAAAACCGTAAAATCGTGGCGGAGAACCTGGAAAAGGTGCAGGCGGAAGCGGAGCGCCTGGACCAGGAGGAGGCCCAATATCAGCGCGAATATAGTGAATTTAAAAGACAACAACTCGAACTGGATGACGAGTTGAAGTCTGTTGAAAACCAAATGCGTTACGCGCAGACCCAGCTGGACAAGCTGAAGAAAACCAACGTGTTTAATGCTACCTTTCATATTTGGCATTCGGGCCAGTTCGGCACGATTAACAACTTTCGTCTTGGCCGTCTGCCGAGCGTTCCGGTTGAGTGGAATGAAATCAACGCGGCATGGGGACAAACTGTGCTGTTGCTGCACGCTCTGGCCAACAAGATGGGTCTGAAGTTTCAGCGTTACCGCTTGGTGCCGTATGGTAATCATTCTTACCTGGAATCCTTGACCGACAAAAGCAAAGAACTGCCGCTGTACTGCAGCGGCGGCCTGAGATTCTTCTGGGATAATAAGTTCGACCACGCAATGGTGGCGTTTCTGGACTGTGTCCAGCAGTTTAAGGAAGAAGTTGAAAAAGGTGAAACCCGTTTCTGCCTGCCTTACCGCATGGATGTCGAGAAAGGCAAAATCGAGGACACCGGTGGCTCTGGGGGTAGCTACTCCATTAAAACCCAGTTCAACAGCGAGGAGCAGTGGACCAAAGCGCTGAAGTTCATGCTGACGAACCTGAAGTGGGGCTTAGCCTGGGTTTCAAGCCAGTTCTATAACAAGTAA</t>
  </si>
  <si>
    <t>ATGGAAGGAAGTAAAACATCAAATAACAGCACGATGCAGGTTTCGTTCGTGTGCCAGCGCTGCAGCCAGCCGCTGAAGCTGGACACCAGCTTCAAGATTCTGGATCGTGTTACCATTCAGGAGTTGACGGCTCCGCTCTTGACAACCGCGCAAGCGAAACCGGGTGAAACGCAAGAGGAGGAAACCAATTCAGGTGAGGAGCCGTTTATCGAAACTCCGCGTCAGGATGGTGTTAGCCGCCGTTTTATCCCGCCTGCGCGTATGATGTCCACCGAAAGCGCAAACTCTTTCACCTTAATTGGTGAGGCGAGCGATGGCGGCACCATGGAAAACCTTTCTCGTCGCCTCAAGGTGACGGGTGATTTGTTTGACATCATGAGCGGCCAAACCGACGTGGATCACCCGTTATGCGAAGAGTGCACCGACACTCTGCTGGACCAGCTGGATACCCAGCTGAATGTTACTGAAAACGAGTGTCAGAATTACAAACGTTGCCTGGAGATCCTGGAGCAAATGAACGAGGACGATAGCGAACAATTGCAAATGGAATTGAAGGAGCTTGCCCTGGAAGAGGAGAGACTGATCCAAGAATTGGAGGATGTGGAAAAGAACCGTAAAATCGTGGCAGAAAATCTGGAGAAAGTGCAAGCGGAAGCCGAACGCTTGGACCAAGAGGAAGCTCAGTATCAGCGCGAATATTCCGAGTTCAAGCGCCAACAACTGGAACTGGACGACGAGTTGAAGAGCGTCGAGAACCAAATGCGTTACGCGCAGACCCAGTTGGATAAACTGAAGAAAACCAACGTGTTTAACGCTACCTTTCATATTTGGCATTCCGGTCAGTTCGGCACCATCAACAACTTTCGTCTGGGTCGTCTGCCGTCTGTCCCAGTCGAGTGGAATGAAATTAACGCCGCATGGGGTCAAACGGTGCTGTTGCTGCACGCTCTGGCGAATAAGATGGGCCTGAAGTTCCAGCGTTACCGCTTGGTTCCGTATGGTAATCATAGCTACCTGGAGTCTCTGACCGACAAAAGCAAAGAGCTCCCGTTATATTGTAGCGGCGGGCTGCGTTTTTTTTGGGACAATAAATTCGACCACGCAATGGTTGCGTTTCTGGACTGTGTACAGCAGTTCAAAGAAGAAGTTGAGAAGGGCGAAACCCGTTTCTGCCTCCCGTACCGTATGGATGTTGAGAAAGGTAAAATCGAAGATACCGGCGGTAGTGGTGGCTCCTACTCCATTAAAACCCAATTCAACAGCGAGGAGCAGTGGACCAAAGCGTTGAAGTTTATGCTGACGAACCTGAAGTGGGGTCTGGCGTGGGTTTCGAGCCAGTTCTATAACAAGTAA</t>
  </si>
  <si>
    <t>ATGGAAGGAAGTAAAACATCAAATAACTCTACCATGCAGGTTTCCTTCGTGTGCCAACGTTGCAGCCAGCCACTGAAGCTGGACACCAGCTTCAAGATCCTGGACCGTGTTACGATTCAAGAATTGACTGCCCCTCTGCTGACCACCGCGCAAGCAAAACCGGGTGAAACGCAAGAAGAGGAAACGAACTCCGGTGAAGAGCCGTTTATCGAAACTCCGCGTCAGGATGGGGTGAGCCGTCGCTTCATCCCGCCGGCACGTATGATGTCTACCGAATCTGCAAATTCGTTCACCCTGATCGGCGAGGCGTCCGATGGCGGAACCATGGAAAACTTAAGCCGTCGCCTGAAGGTGACGGGTGATCTGTTTGATATTATGTCCGGCCAAACCGACGTCGATCACCCGCTCTGTGAAGAGTGCACCGATACGCTGCTGGACCAGTTGGACACCCAATTGAATGTTACTGAGAACGAGTGCCAAAACTATAAGCGCTGCCTGGAGATCCTGGAACAAATGAATGAAGACGACAGCGAGCAGCTGCAAATGGAACTGAAAGAACTGGCGCTTGAGGAGGAACGTCTGATCCAGGAGTTGGAAGATGTGGAAAAAAACCGTAAAATCGTGGCGGAGAACCTTGAAAAAGTGCAGGCGGAGGCTGAAAGACTGGACCAAGAGGAGGCCCAGTACCAGCGTGAATACAGCGAGTTTAAGCGCCAGCAATTGGAGCTCGACGATGAATTGAAAAGCGTGGAGAACCAGATGCGTTATGCTCAAACCCAACTCGACAAGCTGAAGAAGACCAACGTGTTTAATGCGACCTTTCATATTTGGCACAGCGGCCAGTTCGGTACCATTAACAACTTTCGTCTGGGTCGCCTCCCAAGCGTCCCGGTTGAATGGAATGAGATCAACGCCGCATGGGGTCAGACCGTTCTGTTGCTACACGCGTTAGCGAACAAAATGGGTCTGAAATTCCAGCGCTACCGCTTAGTTCCGTATGGCAATCATAGCTATCTGGAAAGCCTGACCGATAAGTCCAAAGAGCTGCCGTTGTACTGCAGCGGTGGTCTGCGTTTCTTTTGGGATAATAAGTTCGACCACGCTATGGTTGCGTTTCTGGACTGTGTTCAACAGTTCAAAGAGGAGGTTGAGAAGGGTGAAACCCGTTTCTGTTTGCCGTACCGTATGGATGTAGAAAAGGGTAAAATTGAGGACACGGGCGGCTCTGGCGGTAGCTACTCGATTAAAACCCAGTTCAACAGTGAAGAGCAATGGACCAAAGCGCTGAAGTTTATGCTGACCAACCTGAAGTGGGGCCTGGCTTGGGTCTCTTCCCAGTTCTATAATAAGTAA</t>
  </si>
  <si>
    <t>ATGGAAGGAAGTAAAACATCAAATAACTCTACGATGCAAGTCAGCTTTGTATGTCAGCGCTGCTCCCAGCCGTTGAAGCTGGACACTTCATTCAAGATCCTCGACCGTGTTACCATTCAAGAATTAACCGCTCCGTTGCTGACTACAGCGCAGGCGAAACCGGGCGAGACCCAAGAGGAGGAAACCAACAGCGGCGAAGAGCCGTTTATCGAAACCCCGCGTCAAGATGGTGTTTCTAGACGTTTCATCCCGCCTGCTCGTATGATGTCCACCGAAAGCGCGAATTCTTTCACCCTGATCGGCGAAGCGAGCGATGGTGGCACCATGGAGAACCTGAGCCGTCGCCTGAAGGTGACCGGTGATCTGTTTGACATCATGTCGGGTCAAACGGATGTCGATCATCCGCTGTGTGAAGAGTGCACCGATACCCTGCTGGACCAACTAGATACTCAGTTGAATGTGACCGAAAACGAGTGCCAGAATTATAAACGTTGCCTGGAGATCCTGGAGCAGATGAACGAAGATGACAGCGAGCAACTGCAGATGGAATTGAAAGAATTAGCATTGGAGGAAGAACGTCTGATTCAGGAGTTAGAAGACGTGGAGAAGAACCGTAAAATCGTGGCTGAGAACCTGGAGAAAGTCCAGGCAGAAGCGGAGCGCCTGGACCAAGAAGAGGCCCAATATCAGCGTGAGTATTCCGAATTTAAGCGCCAGCAGTTGGAGCTCGACGATGAACTGAAGAGCGTTGAGAACCAGATGCGTTACGCACAAACCCAGCTTGACAAACTGAAAAAAACGAACGTGTTCAATGCTACCTTTCACATTTGGCATAGCGGTCAGTTTGGTACGATCAACAACTTTCGTCTGGGTCGTCTTCCGAGCGTGCCGGTTGAGTGGAATGAAATTAATGCGGCATGGGGTCAAACCGTTCTGTTGCTTCATGCGCTGGCGAACAAGATGGGTCTCAAGTTCCAGCGTTATCGCTTGGTTCCGTACGGCAATCACAGCTACCTGGAGAGCCTGACGGACAAGTCGAAAGAATTGCCGCTGTACTGCTCTGGGGGCCTGCGTTTCTTTTGGGACAATAAGTTTGACCACGCCATGGTGGCGTTCCTGGACTGTGTTCAACAGTTCAAGGAGGAGGTTGAGAAGGGTGAAACCCGCTTCTGCCTGCCATACCGCATGGATGTGGAAAAAGGCAAAATTGAAGACACGGGCGGTAGCGGCGGCTCTTACAGCATTAAAACCCAATTCAACTCCGAAGAGCAATGGACCAAAGCGCTGAAATTCATGCTGACCAACCTGAAGTGGGGCTTAGCCTGGGTTTCTTCCCAGTTCTATAACAAGTAA</t>
  </si>
  <si>
    <t>ATGGAAGGAAGTAAAACATCAAATAACTCTACTATGCAGGTTTCTTTTGTTTGTCAACGTTGCAGCCAGCCGCTGAAGCTGGACACGAGCTTCAAGATCCTGGATCGCGTTACCATCCAGGAGCTCACTGCCCCACTGTTGACCACCGCTCAAGCGAAACCGGGTGAAACGCAAGAGGAGGAGACGAACTCTGGTGAAGAGCCGTTTATCGAAACACCGCGTCAAGATGGGGTGAGCCGTCGTTTCATTCCGCCGGCGCGTATGATGAGCACCGAAAGCGCAAACAGCTTCACCCTGATTGGTGAAGCGAGCGATGGTGGCACCATGGAAAACCTGAGCCGTCGTTTGAAGGTGACCGGTGATCTGTTTGACATCATGTCCGGCCAAACGGACGTCGATCATCCGCTCTGCGAAGAGTGCACCGACACCCTGCTCGACCAGCTGGACACTCAATTGAACGTGACCGAGAACGAGTGCCAGAATTATAAACGCTGCCTGGAGATCCTGGAGCAAATGAATGAAGACGACAGCGAACAACTGCAGATGGAATTGAAGGAACTGGCTCTGGAGGAAGAGCGCCTTATCCAAGAGCTGGAGGACGTAGAGAAGAATCGTAAAATCGTGGCAGAGAACCTCGAGAAGGTGCAGGCGGAGGCGGAGCGTTTGGACCAGGAGGAAGCGCAATATCAGAGAGAATATTCCGAATTCAAGCGCCAGCAATTAGAGTTGGACGATGAACTTAAGTCCGTGGAAAACCAGATGCGTTACGCGCAAACCCAACTGGACAAATTGAAGAAAACCAATGTTTTTAACGCTACCTTTCATATTTGGCATAGCGGCCAGTTCGGCACCATTAACAACTTTCGTCTGGGCCGTCTGCCGAGCGTTCCGGTTGAATGGAATGAGATCAACGCGGCATGGGGTCAGACCGTCCTGCTGTTACACGCTTTGGCGAATAAGATGGGTCTGAAATTTCAGCGCTACCGCTTGGTGCCGTACGGCAACCACTCCTACTTGGAATCGCTGACGGATAAAAGCAAAGAGCTGCCGTTATATTGTAGCGGTGGCCTGCGTTTTTTCTGGGATAATAAGTTCGATCACGCCATGGTTGCATTTCTGGACTGTGTTCAGCAGTTCAAAGAAGAGGTGGAAAAGGGCGAGACGAGATTCTGCCTGCCATACCGCATGGATGTCGAAAAGGGTAAAATTGAGGATACCGGTGGTAGCGGCGGATCTTACTCTATTAAAACCCAGTTCAACAGCGAAGAGCAGTGGACCAAGGCCCTGAAATTCATGCTGACCAATCTGAAGTGGGGTCTGGCGTGGGTTAGTTCGCAGTTCTATAACAAATAA</t>
  </si>
  <si>
    <t>ATGGAAGGAAGTAAAACATCAAATAACTCTACCATGCAGGTTTCTTTCGTTTGTCAGCGCTGCTCGCAACCGCTGAAGCTGGACACCTCATTTAAAATCCTGGATCGTGTGACCATTCAAGAGCTGACCGCTCCGCTGCTTACCACCGCGCAAGCCAAACCGGGTGAAACCCAAGAAGAGGAGACGAACTCCGGCGAGGAACCGTTTATCGAGACACCGCGTCAAGACGGGGTGTCTCGCCGTTTCATTCCGCCGGCACGTATGATGAGCACCGAGAGCGCGAATTCGTTCACCCTGATTGGTGAGGCGAGCGATGGTGGCACCATGGAGAACCTGAGCCGTCGTTTGAAGGTGACTGGTGATCTGTTTGACATCATGTCCGGCCAAACCGACGTGGATCATCCGTTATGCGAAGAGTGCACCGATACCCTTCTGGACCAACTCGACACCCAATTGAATGTCACTGAGAACGAATGTCAGAATTATAAAAGATGCCTGGAGATCCTGGAGCAGATGAACGAGGACGACAGCGAACAACTTCAGATGGAATTGAAGGAGCTGGCGTTAGAGGAAGAACGTCTGATCCAAGAGCTCGAGGACGTGGAAAAAAACCGTAAAATCGTTGCGGAAAACCTGGAGAAGGTGCAGGCAGAAGCGGAGCGCCTGGACCAGGAAGAGGCCCAATATCAGCGCGAATATTCCGAGTTTAAGCGCCAGCAGTTGGAGCTGGACGATGAACTGAAGAGCGTAGAGAACCAGATGCGTTACGCTCAGACCCAGCTGGACAAACTGAAGAAAACCAATGTTTTTAACGCGACCTTTCATATTTGGCATAGCGGCCAGTTCGGTACGATCAACAACTTTCGTTTAGGTCGTCTCCCAAGCGTGCCGGTCGAATGGAATGAAATTAACGCTGCGTGGGGTCAGACCGTTTTGCTGCTGCACGCACTGGCGAACAAGATGGGTTTGAAGTTTCAGAGATACCGCTTGGTCCCGTACGGCAACCACAGCTATCTGGAAAGCCTGACGGATAAAAGCAAAGAATTGCCATTGTACTGCTCTGGCGGTCTGCGTTTCTTCTGGGATAATAAATTCGATCACGCTATGGTTGCATTTCTGGACTGTGTTCAGCAATTCAAAGAAGAGGTTGAAAAAGGTGAAACGCGTTTCTGCCTGCCGTACCGCATGGATGTGGAAAAGGGCAAGATCGAAGATACTGGTGGCAGCGGTGGATCTTACAGCATTAAAACGCAATTCAACTCCGAAGAACAATGGACGAAAGCACTCAAGTTCATGCTGACCAATCTGAAGTGGGGCCTGGCCTGGGTGTCTAGCCAGTTCTATAACAAGTAA</t>
  </si>
  <si>
    <t>ATGGAAGGAAGTAAAACATCAAATAACTCTACGATGCAAGTTTCCTTTGTATGTCAGCGTTGCTCCCAGCCGCTGAAGCTCGATACCAGCTTCAAGATCCTGGATCGTGTTACCATTCAAGAGTTGACGGCTCCGCTGCTGACTACGGCGCAAGCAAAACCGGGTGAAACCCAGGAGGAGGAGACGAACTCTGGGGAGGAGCCGTTTATCGAAACTCCGCGTCAAGATGGTGTTAGCCGTCGTTTCATTCCGCCTGCGCGTATGATGAGCACCGAAAGCGCAAATTCGTTCACCCTGATTGGTGAGGCGAGCGATGGCGGCACCATGGAAAACCTGAGCAGACGCCTGAAGGTGACGGGTGATCTGTTTGACATCATGTCGGGCCAGACCGATGTCGATCATCCGTTATGCGAAGAGTGTACCGATACCTTGCTGGACCAACTGGACACCCAGTTGAATGTGACTGAGAACGAGTGCCAGAATTATAAACGCTGCTTGGAAATCCTGGAGCAAATGAATGAAGACGACAGCGAACAACTGCAGATGGAACTTAAGGAGTTGGCGCTGGAGGAAGAGCGTCTTATCCAGGAATTGGAGGACGTGGAAAAGAACCGTAAAATCGTGGCGGAAAACCTGGAGAAGGTGCAGGCTGAAGCGGAACGCCTGGACCAGGAGGAGGCCCAATATCAGCGTGAATACTCCGAATTTAAGCGTCAGCAGTTAGAGTTGGACGATGAGCTGAAGTCCGTGGAAAACCAGATGCGCTATGCTCAGACCCAATTGGACAAGCTGAAGAAAACCAACGTGTTTAACGCGACGTTTCACATTTGGCATTCTGGCCAATTCGGTACTATTAACAACTTTCGCCTGGGTCGTCTGCCGAGCGTGCCGGTTGAGTGGAATGAGATCAACGCCGCATGGGGCCAAACCGTTCTGTTGCTTCACGCCTTGGCGAACAAAATGGGTCTGAAGTTCCAGCGCTACCGCTTGGTCCCGTATGGTAATCATAGCTACCTGGAGTCCCTAACCGATAAAAGCAAAGAGTTGCCACTCTACTGCAGCGGTGGCCTGCGTTTTTTTTGGGATAATAAATTCGACCACGCAATGGTTGCGTTTCTGGACTGTGTTCAACAGTTCAAAGAAGAAGTTGAGAAGGGTGAAACCCGTTTCTGCCTGCCGTACAGGATGGATGTCGAGAAGGGCAAAATTGAAGACACCGGCGGCTCTGGCGGTAGTTACAGCATCAAAACCCAATTCAACTCAGAGGAGCAATGGACCAAAGCGCTGAAGTTCATGCTGACCAATCTTAAGTGGGGTTTAGCTTGGGTTTCCAGCCAGTTCTATAACAAATAA</t>
  </si>
  <si>
    <t>ATGGAAGGAAGTAAAACATCAAATAACTCTACGATGCAGGTGTCGTTCGTGTGCCAGCGTTGTAGCCAGCCGTTGAAGTTGGACACCAGTTTCAAGATCCTGGATCGTGTTACCATCCAGGAGCTGACGGCTCCGCTCCTGACCACCGCGCAAGCGAAGCCGGGTGAGACGCAAGAAGAAGAGACCAACTCTGGCGAAGAGCCGTTTATTGAAACACCGCGTCAGGACGGCGTTTCTCGCCGTTTCATCCCGCCTGCACGTATGATGAGCACCGAATCTGCGAACAGTTTTACCCTAATTGGTGAAGCGAGCGATGGCGGCACCATGGAAAACCTGAGCCGTCGTTTGAAGGTGACTGGTGATCTGTTTGATATTATGTCCGGCCAGACTGACGTGGATCACCCGCTTTGCGAAGAGTGCACCGACACCCTGTTGGACCAGTTAGACACCCAGCTGAATGTTACCGAAAACGAGTGCCAAAACTATAAACGCTGCCTGGAGATCTTGGAGCAGATGAATGAGGACGACAGCGAACAATTGCAAATGGAATTAAAGGAGCTTGCCTTGGAGGAGGAGCGTCTGATCCAAGAGCTCGAGGATGTCGAGAAAAATCGTAAAATTGTTGCCGAAAATCTGGAGAAAGTCCAAGCGGAGGCTGAGCGCCTGGACCAAGAAGAGGCTCAATACCAGCGTGAATATAGCGAATTTAAGCGCCAGCAGCTCGAGCTGGACGATGAATTAAAGTCCGTGGAAAACCAGATGAGATACGCCCAAACGCAACTGGACAAACTGAAGAAAACGAACGTGTTTAACGCTACCTTTCATATTTGGCATAGCGGCCAATTCGGGACTATCAACAACTTCCGCCTGGGTCGTCTACCGAGCGTCCCAGTAGAATGGAATGAAATTAACGCGGCATGGGGTCAGACCGTTCTGCTGCTGCATGCGTTGGCGAACAAGATGGGTCTGAAGTTCCAGCGCTACCGCTTGGTTCCGTATGGTAATCACTCCTACCTGGAGAGCCTGACCGATAAGTCCAAAGAACTGCCGCTGTACTGCAGCGGCGGTCTGCGTTTCTTTTGGGATAATAAATTCGACCACGCAATGGTTGCGTTTCTGGACTGTGTTCAACAGTTCAAAGAAGAAGTTGAGAAGGGCGAAACGCGTTTTTGTCTGCCGTATCGTATGGATGTGGAAAAAGGTAAAATCGAGGATACCGGTGGTTCCGGTGGCAGCTACAGCATCAAAACCCAGTTCAACTCGGAAGAGCAATGGACCAAAGCATTGAAGTTCATGCTGACCAACCTTAAGTGGGGCCTGGCGTGGGTGTCTAGCCAGTTTTATAACAAATAA</t>
  </si>
  <si>
    <t>ATGGAAGGAAGTAAAACATCAAATAACTCTACAATGCAGGTTTCTTTCGTGTGTCAGCGTTGTAGCCAACCGCTCAAGCTGGACACCAGCTTCAAGATCCTGGATCGTGTTACGATTCAAGAGCTGACCGCTCCGTTATTGACCACCGCGCAGGCGAAACCGGGTGAAACGCAGGAAGAGGAAACTAACTCCGGCGAGGAGCCGTTTATCGAAACTCCGCGTCAGGATGGCGTTAGCCGTAGATTCATCCCGCCTGCACGTATGATGAGCACCGAAAGCGCTAATTCCTTCACCCTGATTGGTGAAGCGAGCGATGGTGGCACCATGGAAAACCTGAGCCGTCGCCTGAAAGTGACCGGTGATCTGTTTGACATCATGAGCGGCCAAACCGACGTTGACCACCCGCTCTGCGAAGAGTGCACCGACACGCTGCTGGATCAGCTGGATACCCAATTGAATGTGACTGAGAACGAATGCCAGAATTACAAGCGCTGCCTGGAGATCTTGGAACAGATGAATGAAGATGATTCCGAGCAGCTGCAGATGGAGCTTAAGGAACTAGCGCTGGAGGAAGAGCGCTTGATTCAAGAGTTGGAGGACGTGGAGAAGAACAGGAAAATTGTTGCTGAGAACCTGGAGAAAGTACAAGCGGAGGCGGAACGCTTGGACCAAGAAGAGGCTCAATATCAGCGTGAATATTCTGAATTTAAACGTCAGCAACTGGAATTGGACGACGAACTTAAGTCCGTTGAGAACCAGATGCGTTATGCACAAACCCAATTGGACAAGTTGAAGAAAACCAACGTGTTTAATGCGACCTTTCATATCTGGCATTCGGGCCAATTTGGTACAATTAACAACTTTCGCTTAGGTCGTTTACCAAGCGTTCCGGTTGAGTGGAATGAAATCAACGCCGCATGGGGTCAAACCGTCCTCCTGCTCCACGCCCTGGCGAACAAGATGGGTTTGAAATTCCAGCGTTATCGCCTGGTGCCGTACGGCAATCATTCCTATCTGGAGAGCCTGACTGACAAATCGAAAGAACTGCCGCTGTACTGCAGCGGCGGTCTGCGTTTCTTCTGGGATAACAAATTCGATCACGCCATGGTGGCCTTTCTGGACTGTGTGCAGCAGTTCAAGGAGGAGGTCGAGAAGGGCGAGACGCGTTTCTGCCTGCCGTACCGCATGGATGTGGAGAAGGGTAAAATCGAAGACACCGGTGGAAGTGGCGGTTCTTACAGCATTAAAACCCAATTCAACTCTGAAGAGCAGTGGACCAAAGCGCTGAAGTTCATGCTGACGAACCTGAAATGGGGCCTGGCGTGGGTCTCTAGCCAGTTTTACAATAAATAA</t>
  </si>
  <si>
    <t>ATGACAGAATATAAACTAGTAGTTGTCGGAGCTGGCGGTGTAGGTAAATCTGCCTTGACCATCCAACTGATTCAAAACCACTTCGTGGACGAATATGATCCGACCATTGAGGACAGCTACCGCAAACAAGTTGTTATTGATGGCGAAACCTGTCTGCTGGATATTTTAGACACCGCAGGCCAGGAGGAATACAGCGCTATGAGAGATCAATATATGCGTACCGGTGAAGGTTTCCTGTGCGTTTTTGCGATCAACAACACCAAGTCGTTCGAGGACATCCACCATTATCGCGAGCAGATTAAACGCGTCAAAGACTCTGAGGACGTTCCGATGGTGCTGGTGGGTAATAAATGCGATCTGCCAAGCCGTACGGTTGACACTAAGCAGGCACAGGATTTGGCGCGTTCCTACGGCATCCCGTTTATCGAAACGAGCGCGAAAACCCGTCAGGGTGTGGATGATGCGTTTTACACCCTCGTGCGTGAGATCCGTAAGCATAAAGAAAAAATGAGCAAGGACGGCAAAAAGAAGAAGAAGAAGTCCAAAACGAAGTGCGTCATCATGTAA</t>
  </si>
  <si>
    <t>ATGACAGAATATAAACTAGTAGTTGTCGGAGCTGGCGGTGTCGGTAAATCTGCGCTGACCATTCAACTGATTCAGAATCATTTTGTAGACGAGTACGACCCGACGATCGAGGACTCTTATAGAAAGCAGGTTGTTATTGATGGCGAGACGTGCTTGCTCGATATCTTGGACACCGCAGGTCAAGAGGAATACAGCGCTATGCGCGATCAGTATATGCGTACCGGTGAAGGCTTTCTGTGTGTTTTCGCCATCAACAACACCAAGTCGTTCGAGGACATCCACCACTATCGCGAGCAGATTAAACGCGTGAAGGACAGCGAAGACGTGCCGATGGTCCTGGTGGGCAACAAATGCGATCTGCCAAGCCGTACCGTTGACACCAAGCAAGCGCAGGATCTGGCACGTTCCTACGGCATCCCGTTTATCGAAACCAGCGCGAAAACGCGTCAAGGTGTGGACGATGCGTTCTACACCTTAGTTCGTGAAATTCGTAAACATAAAGAAAAAATGAGCAAGGATGGTAAAAAAAAGAAGAAGAAGTCCAAAACTAAGTGCGTGATCATGTAA</t>
  </si>
  <si>
    <t>ATGACAGAATATAAACTAGTAGTTGTCGGAGCGGGTGGTGTGGGTAAGTCTGCGTTGACCATCCAACTGATTCAAAATCATTTCGTGGACGAATACGACCCGACCATTGAGGACTCGTACCGCAAGCAAGTTGTTATCGATGGTGAAACGTGCCTGTTGGACATCTTGGACACGGCTGGCCAAGAAGAGTACAGCGCTATGCGCGATCAGTATATGCGTACTGGTGAGGGCTTCCTGTGCGTGTTCGCCATTAACAACACCAAGTCTTTTGAAGACATCCACCATTATCGTGAGCAGATTAAAAGAGTTAAAGATAGCGAAGACGTTCCGATGGTTCTGGTGGGCAACAAATGCGATCTCCCAAGCCGTACCGTCGACACCAAGCAGGCACAGGATCTGGCACGCAGCTACGGCATTCCGTTTATCGAGACCTCCGCGAAAACCCGTCAGGGTGTGGATGATGCGTTTTATACCCTGGTTCGTGAGATCCGTAAACACAAAGAAAAAATGAGCAAGGACGGCAAAAAGAAGAAGAAGAAGTCCAAAACGAAATGTGTCATCATGTAA</t>
  </si>
  <si>
    <t>ATGACAGAATATAAACTAGTAGTTGTCGGAGCGGGCGGTGTGGGCAAATCCGCGCTGACCATCCAACTGATTCAGAATCACTTTGTCGATGAATATGATCCGACCATTGAGGACTCCTACCGCAAACAAGTGGTGATCGATGGTGAAACGTGCTTGCTGGATATCCTGGACACCGCGGGTCAAGAGGAATACAGCGCAATGCGTGATCAGTATATGAGAACGGGCGAGGGTTTCCTGTGTGTTTTTGCTATCAACAACACCAAGTCGTTCGAGGACATCCATCATTATCGCGAACAGATTAAACGCGTGAAAGACAGCGAGGACGTTCCGATGGTATTGGTCGGAAACAAGTGCGACCTGCCAAGCCGTACCGTTGACACGAAGCAAGCGCAGGATTTAGCCCGTAGCTACGGCATTCCGTTCATCGAGACTTCTGCGAAAACCCGTCAGGGTGTTGACGACGCATTTTACACCCTCGTTCGTGAAATTCGTAAGCACAAAGAAAAAATGTCTAAAGATGGCAAAAAGAAGAAGAAAAAGAGCAAGACCAAGTGCGTGATCATGTAA</t>
  </si>
  <si>
    <t>ATGACAGAATATAAACTAGTAGTTGTCGGAGCGGGCGGTGTGGGCAAAAGCGCGCTGACCATCCAACTCATCCAGAACCATTTCGTGGACGAATACGACCCAACGATCGAGGACTCCTACCGCAAGCAAGTGGTGATTGACGGCGAGACGTGCCTGCTGGACATCCTGGATACCGCAGGCCAAGAGGAATACTCTGCTATGAGAGATCAGTATATGCGCACCGGTGAAGGTTTTCTGTGTGTTTTCGCGATTAACAACACCAAGTCGTTCGAGGACATCCACCATTATCGCGAGCAGATTAAACGTGTAAAAGATAGCGAAGACGTTCCGATGGTTTTGGTCGGTAATAAATGCGATTTACCGAGCCGTACCGTTGACACCAAGCAGGCACAAGATTTGGCTCGTAGCTATGGTATTCCGTTTATCGAAACTTCAGCGAAAACGCGTCAGGGTGTCGATGATGCCTTTTACACCCTGGTTCGTGAAATTCGTAAACACAAAGAGAAAATGAGCAAGGACGGCAAGAAGAAAAAGAAGAAGTCCAAAACCAAGTGCGTGATCATGTAA</t>
  </si>
  <si>
    <t>ATGACAGAATATAAACTAGTAGTTGTCGGAGCGGGTGGCGTGGGTAAGAGCGCGCTGACCATTCAACTGATTCAAAACCACTTTGTTGACGAATACGACCCAACCATCGAAGACTCCTACCGCAAGCAGGTCGTCATCGACGGCGAGACGTGCCTGCTGGATATCTTGGACACCGCAGGCCAAGAAGAGTACAGCGCTATGCGTGATCAGTACATGCGCACCGGTGAGGGCTTTCTGTGCGTTTTCGCCATCAACAACACCAAGTCGTTCGAGGACATCCACCATTATCGTGAACAGATTAAACGTGTTAAAGATAGCGAAGATGTTCCGATGGTGTTGGTAGGTAATAAATGTGATCTGCCGTCTCGTACCGTTGACACGAAGCAGGCACAGGATCTTGCCCGTAGCTATGGTATTCCGTTCATCGAGACTTCCGCGAAAACGCGCCAAGGTGTGGATGATGCGTTTTATACCCTCGTGCGTGAGATCAGAAAACATAAAGAAAAAATGAGCAAAGACGGCAAAAAGAAGAAGAAGAAGTCTAAAACCAAGTGCGTGATTATGTAA</t>
  </si>
  <si>
    <t>ATGACAGAATATAAACTAGTAGTTGTCGGAGCGGGTGGTGTCGGTAAGTCTGCCCTGACCATCCAACTGATTCAAAACCATTTTGTTGACGAATATGATCCGACCATTGAGGACAGCTACAGAAAGCAAGTGGTGATTGATGGCGAAACGTGCTTGCTGGACATCCTGGATACCGCGGGCCAAGAGGAATACAGCGCTATGCGTGATCAGTATATGCGCACGGGTGAGGGCTTTCTGTGTGTCTTTGCAATTAACAACACCAAGTCGTTCGAGGACATCCACCACTACCGCGAGCAGATCAAACGTGTTAAAGACAGCGAAGACGTGCCGATGGTTCTTGTAGGTAATAAATGCGATCTGCCATCCCGTACCGTTGACACCAAGCAGGCACAGGATTTAGCGCGTAGCTACGGCATTCCGTTCATCGAGACTTCAGCGAAAACCCGTCAGGGTGTGGATGATGCTTTCTATACCTTGGTTCGCGAAATCCGTAAGCATAAAGAAAAAATGAGCAAGGACGGCAAAAAGAAAAAAAAGAAGTCCAAAACGAAATGCGTGATCATGTAA</t>
  </si>
  <si>
    <t>ATGACAGAATATAAACTAGTAGTTGTCGGAGCTGGCGGTGTGGGTAAATCCGCGCTGACCATCCAACTGATTCAAAACCACTTCGTGGACGAGTACGATCCAACCATCGAGGACAGCTACCGCAAGCAAGTTGTTATTGATGGCGAAACCTGTCTGTTGGACATCCTGGACACTGCGGGTCAAGAGGAATACAGCGCTATGCGTGATCAGTATATGCGTACTGGTGAAGGTTTCCTGTGCGTTTTCGCGATTAATAACACCAAGTCTTTTGAAGACATCCATCATTATAGAGAGCAGATTAAACGCGTGAAAGACTCGGAAGATGTTCCGATGGTTTTGGTCGGAAACAAATGCGATCTCCCGTCTCGTACCGTTGACACCAAGCAGGCACAGGACCTTGCCCGTAGCTACGGCATTCCGTTTATCGAGACGAGCGCGAAAACCCGTCAGGGTGTGGATGATGCATTTTATACCCTGGTCCGTGAGATCCGCAAGCACAAAGAAAAAATGAGCAAGGACGGCAAGAAAAAAAAGAAGAAGTCCAAAACGAAGTGCGTGATCATGTAA</t>
  </si>
  <si>
    <t>ATGACAGAATATAAACTAGTAGTTGTCGGAGCTGGCGGTGTGGGCAAGTCCGCGCTGACCATCCAACTCATTCAGAATCATTTCGTGGACGAATATGATCCGACGATCGAGGACTCCTATCGTAAACAGGTTGTTATTGATGGCGAAACCTGTCTGCTGGACATCCTGGATACTGCGGGTCAGGAGGAATACAGCGCCATGCGTGATCAGTACATGCGCACCGGTGAAGGTTTTCTGTGCGTATTTGCAATTAACAACACCAAGTCGTTCGAGGACATTCATCACTACCGCGAGCAGATTAAACGTGTTAAAGATTCTGAAGATGTTCCGATGGTTTTGGTCGGTAACAAATGCGATTTACCAAGCCGTACCGTGGACACGAAACAAGCGCAAGATCTGGCAAGAAGCTACGGCATCCCGTTCATTGAGACGAGCGCTAAAACCCGTCAAGGTGTGGACGACGCGTTTTATACCTTGGTGCGTGAGATCCGCAAGCACAAAGAAAAGATGAGCAAGGACGGCAAAAAGAAGAAGAAAAAATCTAAGACCAAGTGCGTCATCATGTAA</t>
  </si>
  <si>
    <t>ATGACAGAATATAAACTAGTAGTTGTCGGAGCGGGTGGCGTCGGCAAGTCTGCCCTTACCATTCAACTCATTCAGAATCATTTCGTGGACGAATACGATCCGACCATCGAGGATTCCTACCGCAAGCAGGTAGTTATTGACGGTGAGACGTGCCTGCTGGATATCCTGGACACAGCGGGTCAAGAGGAATACAGCGCTATGAGAGATCAGTATATGCGCACTGGTGAAGGTTTTCTGTGTGTTTTTGCAATTAACAACACCAAGTCGTTCGAGGACATCCACCATTATCGCGAGCAGATTAAACGTGTCAAAGACAGCGAAGACGTGCCGATGGTTTTGGTGGGTAACAAATGCGATCTGCCAAGCCGTACCGTTGACACCAAACAAGCGCAAGATTTGGCGCGTAGCTACGGCATCCCGTTCATCGAAACCAGCGCTAAAACGCGTCAGGGCGTGGATGATGCATTTTATACCCTGGTTCGTGAGATCCGTAAACACAAAGAAAAAATGTCTAAGGACGGCAAAAAGAAGAAGAAGAAGTCCAAAACCAAGTGCGTGATCATGTAA</t>
  </si>
  <si>
    <t>ATGGCAGTTCCCGGAGATGCTGCGAGGGTACGCGACAAACCGGTTCATAGCGGCGTTTCTCAAGCTCCGACCGCGGGCCGCGACTGTCATCATCGTGCGGACCCGGCAAGCCCGAGAGACAGCGGTTGCCGTGGGTGCTGGGGTGATCTGGTGCTGCAACCGTTGCGCTCAAGCCGCAAACTGTCCAGCGCGTTGTGCGCGGGTTCTCTCAGCTTTCTGCTGGCGTTGTTGGTTCGTCTGGTTCGCGGCGAGGTTGGCTGCGATTTAGAGCAATGTAAAGAAGCGGCTGCAGCCGAGGAGGAGGAGGCCGCGCCAGGTGCTGAAGGTGGCGTGTTCCCGGGTCCGCGCGGTGGCGCACCGGGCGGAGGTGCACGTCTTTCTCCATGGCTGCAGCCTAGCGCTCTGCTGTTCAGCCTCTTATGCGCTTTCTTTTGGATGGGTCTTTACCTGCTGAGAGCGGGCGTGCGGCTACCGCTGGCGGTCGCGCTGCTGGCTGCCTGCTGTGGTGGTGAGGCGCTGGTACAAATCGGCCTGGGCGTTGGTGAAGATCACCTGCTGTCATTACCGGCAGCTGGTGTGGTGTTGAGCTGCCTGGCTGCGGCCACCTGGCTGGTATTGCGCCTGCGCCTGGGTGTTCTGATGATTGCACTGACTTCAGCGGTGCGCACCGTTAGCCTGATCTCACTTGAGCGCTTTAAGGTTGCATGGCGTCCGTACCTGGCCTATCTGGCAGGTGTGTTGGGCATCCTGCTGGCGCGTTATGTGGAGCAGATCCTGCCACAGTCCGCTGAAGCGGCTCCGCGTGAACATCTCGGTTCTCAGTTAATTGCTGGCACCAAAGAGGATATTCCGGTTTTCAAGCGCCGTCGTCGTAGCAGCAGCGTTGTGAGTGCGGAAATGTCCGGCTGCTCCTCCAAGAGCCACCGTCGCACTAGCCTGCCGTGTATCCCGCGTGAACAGCTGATGGGCCATAGTGAGTGGGACCACAAGCGTGGCCCGCGTGGCTCCCAAAGCTCGGGTACGTCAATTACCGTTGACATCGCGGTGATGGGTGAAGCCCATGGCCTGATCACTGACCTTCTTGCAGATCCGAGCCTGCCGCCCAACGTGTGTACCAGCCTGAGAGCCGTGAGCAATCTGTTGAGCACGCAACTGACCTTTCAGGCAATCCACAAACCGCGCGTTAACCCGGTTACCTCTTTGTCTGAAAACTACACCTGCAGCGACTCCGAGGAGAGCAGCGAGAAAGATAAACTTGCGATCCCGAAAAGACTACGCCGTTCTCTTCCGCCAGGCTTGCTGCGTCGCGTGTCCAGTACCTGGACGACCACGACCTCAGCGACCGGTTTACCAACCCTGGAGCCGGCCCCGGTGCGCCGTGATCGTTCTACCAGCATCAAGTTACAAGAGGCCCCGAGCAGCAGCCCGGACAGTTGGAACAACCCTGTAATGATGACCCTGACCAAAAGCCGTAGCTTCACCAGCTCCTACGCAATTTCCGCGGCCAATCACGTAAAAGCCAAGAAGCAGTCTCGGCCGGGTGCGCTCGCGAAGATCTCCCCGCTGAGCTCTCCGTGCAGCAGCCCGCTGCAGGGTACGCCGGCGTCCTCGTTGGTTTCGAAAATTAGCGCGGTCCAGTTTCCGGAATCGGCGGACACCACCGCCAAACAGAGCTTAGGCAGTCATCGTGCGCTGACATATACGCAGAGCGCGCCGGACCTGAGCCCGCAAATCTTGACCCCGCCGGTGATCTGCAGCTCCTGTGGTCGTCCGTACAGTCAAGGTAACCCGGCGGATGAACCGCTCGAGCGTTCCGGGGTGGCGACCCGTACGCCAAGCCGCACCGACGACACCGCACAGGTTACGTCCGACTACGAAACCAACAACAACAGCGATTCCTCGGATATTGTGCAAAACGAGGACGAAACCGAATGCCTGCGTGAACCGCTGCGTAAGGCGTCTGCGTGCTCCACATACGCACCGGAGACCATGATGTTTCTGGACAAGCCAATCCTGGCTCCGGAACCGTTAGTCATGGATAATCTGGATAGCATCATGGAACAACTGAACACCTGGAACTTCCCGATCTTCGACCTGGTCGAGAACATTGGCCGCAAGTGCGGTCGTATTCTGTCCCAGGTTAGCTACCGTCTGTTTGAGGATATGGGTCTCTTCGAAGCGTTCAAGATTCCGATTCGCGAGTTCATGAATTATTTCCACGCGCTGGAAATTGGCTATCGTGACATCCCATATCATAATCGTATTCACGCGACGGACGTCCTGCATGCAGTTTGGTATTTGACTACCCAACCGATTCCGGGTCTGTCCACCGTTATCAACGACCACGGCTCTACTAGCGATTCTGATTCGGACAGCGGTTTTACCCATGGCCACATGGGTTACGTTTTCAGCAAGACGTACAATGTCACTGATGACAAATATGGTTGCCTGTCGGGCAACATTCCGGCGTTGGAGCTGATGGCATTGTACGTTGCGGCGGCTATGCATGATTACGACCACCCGGGCCGTACCAATGCATTCTTGGTTGCTACCTCTGCGCCGCAGGCAGTGTTATACAACGACCGTAGCGTGCTGGAAAACCACCACGCCGCTGCTGCCTGGAATCTGTTCATGAGCCGCCCCGAGTATAATTTTCTGATCAATCTGGACCACGTTGAATTTAAGCACTTTCGTTTTCTGGTGATTGAAGCGATTCTGGCGACCGACTTGAAGAAGCATTTTGACTTCGTGGCCAAATTCAACGGCAAAGTGAACGATGATGTTGGCATTGACTGGACCAACGAAAACGATCGCCTCCTCGTCTGTCAGATGTGTATTAAGCTAGCAGACATCAACGGTCCGGCCAAATGCAAAGAACTGCACCTGCAGTGGACTGACGGCATCGTCAATGAGTTCTACGAGCAAGGTGACGAAGAGGCTAGCCTGGGTTTGCCTATCAGCCCGTTTATGGATCGTAGCGCGCCGCAGCTTGCTAACTTACAAGAAAGCTTCATCTCCCACATCGTCGGTCCGTTGTGCAATAGCTATGATTCCGCGGGTCTCATGCCGGGCAAGTGGGTTGAAGATTCCGACGAATCGGGCGATACGGATGATCCGGAAGAGGAGGAGGAAGAAGCTCCCGCTCCGAATGAAGAGGAGACGTGCGAAAATAACGAGAGCCCGAAGAAAAAGACCTTTAAGCGCCGTAAGATCTACTGCCAGATCACCCAGCATCTGTTGCAGAACCACAAGATGTGGAAAAAGGTGATTGAAGAAGAGCAACGTTTGGCGGGGATCGAGAACCAGTCCCTGGATCAGACCCCGCAAAGCCACAGCTCTGAACAAATACAGGCGATTAAGGAGGAGGAAGAAGAAAAAGGTAAACCGAGAGGCGAGGAAATTCCGACGCAGAAACCGGACCAGTAA</t>
  </si>
  <si>
    <t>ATGGCAGTTCCCGGAGATGCTGCGAGGGTACGCGACAAGCCGGTTCATAGTGGCGTGAGCCAGGCCCCGACCGCGGGGCGTGATTGTCATCATCGTGCGGATCCGGCGAGCCCGCGTGATTCAGGCTGCCGGGGTTGCTGGGGTGATTTGGTTTTACAGCCTCTGCGGTCTTCCCGTAAGCTCTCTAGCGCTCTGTGCGCAGGTAGCTTGTCCTTCCTGCTGGCTCTATTGGTACGCCTGGTTCGTGGTGAAGTTGGCTGCGATCTGGAGCAATGTAAAGAGGCTGCGGCGGCAGAAGAGGAGGAGGCGGCTCCGGGTGCAGAAGGTGGCGTTTTCCCGGGACCGCGTGGCGGAGCCCCGGGCGGTGGAGCCCGTCTCTCCCCGTGGCTGCAGCCGAGCGCCTTGCTGTTCAGCTTGCTGTGTGCATTCTTCTGGATGGGTCTGTACTTGCTGCGCGCGGGCGTTCGGCTCCCGTTGGCGGTAGCGCTGTTAGCCGCCTGCTGCGGTGGCGAAGCTCTGGTGCAGATCGGCCTGGGCGTTGGTGAGGACCACCTGCTGTCCTTGCCGGCGGCTGGCGTGGTTCTGTCTTGTCTCGCAGCTGCGACGTGGCTGGTCCTGCGCTTGCGTCTGGGTGTGCTGATGATTGCGTTGACCAGCGCGGTTCGCACGGTGAGCCTTATTTCCCTTGAACGTTTCAAAGTTGCGTGGCGTCCGTATCTGGCATATCTGGCTGGCGTGCTCGGAATCTTGCTGGCCCGTTATGTTGAGCAAATACTCCCGCAGTCAGCCGAAGCGGCACCGCGTGAGCACCTGGGTAGCCAGCTGATCGCCGGCACCAAAGAAGACATCCCGGTGTTCAAACGTCGCCGTAGGAGTTCCAGCGTGGTCAGCGCAGAAATGAGCGGTTGCAGCTCCAAGTCACACCGCCGCACATCTCTGCCTTGCATTCCGCGCGAGCAACTGATGGGTCACAGCGAATGGGATCACAAACGTGGCCCGCGCGGCAGCCAGAGTAGCGGCACATCCATTACGGTTGATATTGCAGTTATGGGGGAAGCGCATGGTCTTATCACCGACCTGTTGGCGGACCCGTCTTTGCCGCCGAACGTGTGCACCTCTCTAAGAGCTGTGTCAAATCTGCTGAGCACCCAACTGACCTTTCAGGCGATCCATAAGCCGCGCGTGAATCCGGTTACGTCTTTGTCGGAGAACTATACCTGTAGCGATTCCGAAGAGTCATCCGAGAAGGATAAACTGGCAATTCCGAAACGTCTGCGTCGCAGCCTGCCACCGGGTCTGTTGCGTCGTGTTAGCTCCACGTGGACTACTACCACCTCCGCCACTGGTCTGCCTACCCTGGAGCCGGCACCGGTGCGCCGTGACCGCAGCACTTCTATTAAGTTACAAGAGGCGCCGAGCTCGTCCCCCGACAGTTGGAACAACCCCGTAATGATGACCTTAACGAAAAGCAGATCGTTCACCTCTAGCTACGCCATCAGTGCGGCGAATCACGTTAAAGCAAAGAAGCAAAGCCGCCCTGGTGCGCTTGCTAAGATTTCCCCGCTCTCCTCGCCGTGCTCATCTCCGCTGCAGGGTACGCCGGCGAGCTCACTCGTTAGCAAGATCAGCGCTGTGCAGTTTCCGGAGAGCGCTGATACCACTGCGAAGCAGAGCTTGGGCAGCCACCGTGCGCTCACGTACACCCAGAGCGCGCCGGATCTGTCCCCGCAGATCCTGACCCCGCCGGTCATCTGTAGTAGCTGTGGTCGCCCTTACAGCCAAGGTAATCCGGCTGACGAGCCGCTGGAGCGTTCTGGCGTGGCGACCCGTACCCCGAGCCGTACCGATGACACCGCACAGGTTACGTCGGACTACGAAACCAATAACAACAGCGATTCTTCGGATATCGTTCAAAACGAGGACGAAACCGAATGTCTGCGCGAACCGTTGCGCAAGGCAAGCGCGTGCAGCACCTACGCACCGGAGACAATGATGTTTCTGGACAAACCGATCCTCGCTCCGGAACCGCTTGTTATGGATAATCTGGATAGCATCATGGAACAGCTGAATACCTGGAACTTCCCGATCTTTGATCTGGTCGAGAACATTGGCAGAAAATGCGGCCGTATTCTATCCCAAGTGTCGTACCGTCTGTTCGAGGACATGGGTCTTTTCGAAGCCTTCAAGATCCCGATTCGTGAGTTTATGAATTACTTTCATGCGCTGGAAATCGGTTATCGTGACATCCCGTACCATAATCGTATTCACGCCACTGACGTGCTGCACGCGGTATGGTATCTGACCACCCAACCGATTCCGGGCCTGAGCACGGTTATCAACGACCACGGCTCGACCAGCGACTCCGACTCTGACTCAGGTTTTACCCATGGCCATATGGGTTACGTGTTTAGCAAAACCTACAACGTCACCGACGATAAATATGGTTGCCTGAGCGGCAACATCCCGGCTTTAGAGCTGATGGCACTGTACGTGGCGGCTGCTATGCATGATTACGACCACCCAGGCCGAACCAATGCATTCCTGGTGGCAACGTCCGCCCCACAGGCTGTCCTGTATAACGACCGTAGCGTTCTGGAAAACCACCACGCGGCGGCCGCGTGGAACCTGTTTATGAGCCGTCCGGAATATAACTTTCTGATTAACCTGGATCACGTGGAATTCAAGCATTTTCGTTTTTTGGTCATCGAGGCCATCCTGGCCACGGACCTGAAAAAGCACTTTGACTTCGTGGCAAAATTTAACGGCAAAGTGAATGACGACGTTGGCATTGATTGGACCAATGAAAACGATCGTTTGTTGGTCTGTCAGATGTGCATTAAGCTGGCGGACATTAATGGTCCGGCCAAATGCAAGGAGCTGCATCTGCAATGGACCGATGGTATAGTGAACGAGTTCTATGAGCAGGGTGACGAAGAGGCGAGCCTGGGCTTGCCGATCTCCCCGTTTATGGATAGGTCGGCGCCGCAACTGGCGAACCTGCAAGAGAGCTTCATCAGCCACATTGTTGGCCCACTTTGCAACAGCTACGACTCTGCTGGTCTGATGCCAGGGAAATGGGTTGAAGACAGCGACGAAAGCGGTGATACCGACGATCCGGAAGAGGAAGAGGAAGAGGCGCCAGCGCCGAATGAAGAGGAGACGTGCGAAAACAACGAATCCCCAAAGAAGAAGACCTTCAAGCGTCGTAAAATCTACTGCCAGATTACGCAACATCTGTTGCAAAATCACAAGATGTGGAAAAAGGTCATCGAAGAAGAGCAACGTTTGGCGGGCATCGAGAACCAGTCCCTGGATCAGACCCCGCAATCTCACAGCTCCGAACAGATCCAGGCGATCAAAGAAGAGGAAGAAGAGAAAGGTAAGCCTCGTGGTGAGGAGATTCCTACCCAGAAACCAGATCAGTAA</t>
  </si>
  <si>
    <t>ATGGCAGTTCCCGGAGATGCTGCGAGGGTACGTGATAAGCCGGTTCACTCTGGCGTGTCGCAGGCGCCGACGGCCGGACGTGATTGTCACCATCGTGCGGATCCCGCGAGCCCGCGTGACTCGGGATGTCGTGGCTGCTGGGGTGATCTGGTTCTCCAGCCGCTGCGCAGCTCTCGCAAGCTGTCATCTGCGCTTTGCGCAGGCAGCTTGTCCTTTCTCTTGGCTCTCTTGGTGCGTCTGGTCCGCGGTGAAGTTGGTTGCGATCTGGAGCAATGTAAAGAGGCTGCGGCTGCGGAAGAGGAAGAGGCGGCTCCTGGGGCCGAAGGTGGCGTTTTTCCGGGTCCGCGTGGTGGTGCACCGGGCGGCGGTGCTCGTTTGTCTCCGTGGCTGCAGCCGAGCGCACTGCTGTTCAGCCTGCTGTGCGCGTTCTTCTGGATGGGCCTGTATCTGCTGCGTGCGGGCGTGCGTTTACCTTTGGCAGTTGCGCTGCTTGCTGCGTGCTGTGGCGGTGAGGCGCTGGTCCAGATCGGTTTGGGTGTGGGCGAAGACCACCTGTTGAGCTTGCCGGCCGCGGGTGTAGTGCTGTCTTGCCTGGCAGCGGCGACCTGGCTGGTGCTGCGGTTGAGATTAGGCGTTCTTATGATAGCGCTGACCAGCGCTGTGCGAACGGTTTCCCTGATTAGCTTGGAACGTTTCAAGGTGGCCTGGCGTCCGTACCTGGCATATCTGGCGGGTGTTTTGGGCATCCTGCTGGCGCGTTATGTTGAACAAATTCTGCCGCAGTCCGCCGAGGCCGCGCCACGTGAGCACCTGGGCTCCCAGCTCATTGCTGGCACCAAAGAAGATATCCCGGTGTTCAAGCGCCGACGCCGTAGCTCCTCCGTTGTTAGCGCTGAGATGAGCGGCTGCTCTAGCAAGAGCCATCGCCGCACCTCTCTGCCGTGCATCCCGAGAGAGCAGCTCATGGGCCACAGCGAGTGGGATCACAAGCGTGGTCCGCGCGGTAGCCAGTCTAGCGGCACGTCGATTACCGTTGATATCGCTGTGATGGGTGAGGCGCATGGCCTGATTACCGACCTCCTGGCCGACCCGAGCTTACCACCGAATGTGTGTACGTCTCTTAGAGCGGTCAGCAATTTGCTGAGTACCCAACTGACGTTTCAGGCAATCCATAAACCACGCGTGAACCCGGTGACCAGCCTGTCGGAAAACTATACCTGTTCGGACTCCGAGGAATCTAGCGAAAAAGATAAGTTGGCCATTCCAAAACGTTTGCGTCGTTCTCTGCCTCCGGGCCTGCTGCGTCGTGTGAGTTCCACTTGGACCACCACCACCAGCGCCACCGGTCTGCCCACCCTGGAGCCAGCACCAGTTCGTCGTGATCGTAGCACCTCGATCAAATTACAAGAAGCGCCGTCGAGCAGCCCGGACAGCTGGAATAACCCGGTTATGATGACCTTGACCAAATCTCGTAGTTTCACCTCTTCGTACGCCATCTCGGCTGCGAACCACGTTAAAGCCAAGAAACAGAGCCGTCCGGGCGCGCTGGCGAAGATCAGTCCGTTATCGTCTCCGTGTAGCAGCCCGTTGCAGGGAACCCCGGCCAGTAGCTTGGTTTCCAAAATTAGCGCGGTGCAATTTCCGGAAAGCGCAGACACCACGGCGAAGCAGTCTTTAGGTAGCCACCGTGCGCTGACGTACACCCAGTCGGCGCCGGACCTCAGCCCTCAAATCCTGACTCCGCCGGTGATTTGTTCCAGCTGCGGTCGTCCGTACAGCCAAGGCAATCCGGCGGATGAACCGCTCGAAAGATCTGGCGTTGCCACGCGTACCCCAAGCCGCACCGATGACACCGCTCAGGTTACCAGCGACTACGAGACTAACAACAACAGCGACTCTTCGGACATCGTCCAGAATGAGGACGAGACCGAGTGCCTGCGCGAGCCGCTGAGAAAGGCAAGTGCGTGCTCAACTTACGCACCGGAGACAATGATGTTTCTGGACAAGCCGATCCTCGCTCCGGAGCCGCTGGTAATGGATAATCTGGACAGCATTATGGAACAACTGAATACCTGGAACTTCCCGATCTTTGATCTAGTAGAGAACATCGGCAGAAAATGCGGTCGTATTCTGTCGCAAGTCTCCTATCGCCTGTTCGAGGATATGGGTTTGTTTGAAGCGTTCAAAATCCCGATCCGTGAATTCATGAACTATTTTCATGCGTTGGAAATCGGCTACCGTGATATTCCGTACCATAATCGTATTCATGCCACGGACGTTCTCCACGCGGTTTGGTATCTGACTACGCAACCTATTCCGGGCTTAAGCACTGTGATCAACGATCACGGTAGCACGTCCGACTCCGACTCCGACTCAGGCTTTACCCATGGCCATATGGGTTACGTGTTCAGCAAAACCTACAACGTTACCGACGACAAGTACGGCTGCCTGAGCGGTAATATTCCAGCGCTGGAGCTGATGGCACTGTATGTTGCTGCTGCTATGCATGATTATGATCATCCGGGTCGCACCAACGCGTTCTTGGTCGCGACCAGCGCACCGCAGGCAGTGCTCTACAACGACAGATCCGTGCTGGAGAACCACCACGCCGCGGCGGCGTGGAATCTGTTCATGAGCCGTCCGGAATATAACTTCCTGATCAACCTGGATCACGTGGAATTCAAACACTTCCGCTTTCTGGTCATTGAAGCAATCCTTGCGACTGACTTGAAAAAGCACTTTGATTTTGTGGCAAAGTTTAATGGCAAGGTGAATGACGACGTTGGCATTGATTGGACCAACGAAAACGACCGCCTGCTGGTTTGTCAGATGTGCATTAAATTGGCCGACATCAATGGTCCAGCGAAATGCAAAGAACTGCATCTGCAGTGGACCGATGGTATTGTTAATGAGTTCTATGAACAAGGTGACGAAGAGGCGTCCCTGGGTTTGCCGATCAGCCCGTTTATGGATCGCTCAGCCCCGCAACTGGCAAACCTGCAAGAGTCCTTCATTAGCCACATTGTCGGTCCGCTTTGCAACTCCTACGATAGCGCTGGTCTGATGCCGGGTAAGTGGGTTGAGGACAGCGATGAAAGCGGTGACACCGACGACCCGGAAGAAGAGGAGGAAGAAGCGCCGGCGCCCAACGAGGAAGAAACGTGCGAAAACAACGAGAGCCCGAAAAAGAAAACCTTTAAGCGTCGCAAGATCTACTGCCAGATCACGCAACATCTGTTGCAAAACCATAAGATGTGGAAAAAGGTGATTGAAGAAGAACAACGCCTTGCTGGCATCGAGAACCAGAGCCTGGATCAAACCCCGCAGTCCCACAGCTCTGAGCAGATTCAAGCAATCAAGGAGGAGGAGGAAGAGAAGGGTAAACCGCGTGGCGAGGAAATTCCAACTCAGAAACCGGATCAGTAA</t>
  </si>
  <si>
    <t>ATGGCAGTTCCCGGAGATGCTGCGAGGGTACGCGACAAGCCGGTCCACAGTGGTGTGAGTCAAGCCCCGACGGCCGGTCGTGACTGTCATCACCGGGCAGATCCGGCTAGCCCGAGAGATTCAGGCTGCCGCGGTTGCTGGGGTGATTTGGTGTTACAACCGCTAAGAAGCAGCCGGAAGCTCAGCTCAGCGCTGTGTGCGGGCAGCCTTAGCTTCCTGCTGGCGCTGCTGGTTCGTTTAGTACGTGGTGAGGTTGGCTGCGATCTGGAACAGTGTAAAGAGGCAGCGGCTGCAGAGGAAGAGGAGGCGGCTCCGGGTGCGGAGGGTGGCGTGTTCCCGGGTCCGCGTGGCGGTGCCCCGGGAGGCGGCGCACGTTTGTCCCCGTGGCTGCAGCCGTCCGCGCTCTTGTTCAGCCTTCTGTGCGCGTTCTTCTGGATGGGCCTGTACCTGCTGCGTGCAGGAGTTCGTCTACCGTTAGCGGTGGCCCTCCTGGCGGCCTGCTGTGGTGGCGAAGCGCTGGTTCAGATTGGCCTCGGTGTGGGTGAGGATCACCTGCTGAGCCTGCCTGCGGCGGGCGTGGTTCTGAGCTGTTTGGCGGCCGCGACCTGGCTGGTTCTGCGTCTGCGTCTGGGTGTCTTGATGATTGCCCTGACCAGCGCAGTTCGTACCGTTTCGCTGATTAGCTTGGAACGTTTTAAAGTGGCATGGCGTCCGTATCTGGCGTACCTGGCGGGCGTCCTGGGTATTCTTCTTGCCCGTTATGTAGAGCAGATCTTGCCGCAGTCGGCGGAAGCCGCGCCCCGTGAACATCTGGGGTCCCAACTGATAGCGGGCACCAAAGAAGACATCCCTGTCTTCAAACGTCGGCGGCGTAGCTCCTCCGTGGTGTCCGCTGAAATGTCAGGCTGCTCCTCTAAAAGTCACCGTCGTACGTCACTGCCGTGTATTCCGCGTGAACAACTGATGGGTCACTCGGAATGGGACCACAAGCGCGGTCCTCGTGGTAGTCAATCTTCGGGCACCTCTATAACTGTTGATATTGCGGTGATGGGCGAAGCTCATGGTCTTATCACTGACCTGCTGGCGGACCCGAGCCTGCCACCGAACGTTTGTACCAGCTTGCGTGCGGTGTCTAATCTGCTATCTACGCAGTTAACCTTTCAGGCAATCCACAAGCCACGTGTTAATCCGGTCACCAGCCTGTCCGAGAATTACACCTGTTCCGATAGCGAGGAGAGCAGCGAAAAAGATAAGCTGGCGATCCCGAAGCGCCTGAGACGTAGCCTGCCGCCGGGCCTCCTGCGTCGCGTGTCGTCTACCTGGACCACCACGACGAGCGCGACTGGTCTTCCGACCCTGGAGCCGGCTCCGGTTCGTAGAGATCGTAGCACCAGCATTAAGCTGCAAGAAGCTCCAAGCTCCAGTCCGGACTCCTGGAATAACCCGGTCATGATGACCCTGACGAAAAGCCGTTCCTTCACCTCGAGCTACGCAATCTCGGCTGCTAATCATGTTAAAGCAAAAAAGCAAAGCCGCCCGGGCGCGCTGGCGAAGATTTCCCCGCTGTCTAGCCCGTGCTCCTCGCCGCTGCAAGGTACCCCGGCGAGCTCTCTGGTGAGCAAAATCAGCGCGGTGCAATTTCCGGAAAGCGCTGACACGACGGCCAAGCAGTCACTCGGCTCCCACCGTGCACTGACCTACACTCAATCCGCTCCCGACTTGTCCCCGCAAATCCTTACCCCACCGGTGATCTGCAGCAGCTGCGGTCGCCCTTACTCTCAGGGCAACCCGGCAGATGAGCCGCTCGAGCGCAGTGGCGTGGCGACCCGTACCCCGAGCAGGACCGACGATACGGCGCAGGTGACTAGTGACTACGAGACGAATAATAACAGCGACTCCAGCGACATCGTACAAAACGAAGACGAGACAGAATGCTTGCGTGAGCCACTGCGCAAGGCGAGCGCGTGTAGCACATACGCACCGGAAACCATGATGTTTCTGGACAAGCCGATTCTGGCGCCTGAACCGCTGGTGATGGATAACTTGGACTCGATCATGGAACAGTTGAACACCTGGAACTTTCCGATCTTTGATTTGGTGGAGAACATTGGCCGCAAATGCGGTCGCATTCTGAGCCAAGTCAGCTATCGTCTGTTCGAGGACATGGGCTTGTTCGAGGCGTTCAAGATCCCGATTCGTGAGTTCATGAATTATTTCCACGCCCTAGAGATCGGCTACCGCGACATCCCGTACCATAATCGTATCCACGCCACTGACGTTCTGCATGCGGTGTGGTATCTGACCACACAGCCGATCCCGGGGCTATCTACGGTGATCAATGACCACGGTTCCACCAGCGATTCTGACAGCGACTCTGGTTTTACCCATGGTCACATGGGTTATGTGTTTAGCAAGACCTACAACGTTACCGACGATAAATATGGTTGCCTGTCTGGTAATATTCCGGCGTTAGAGCTGATGGCTTTATACGTAGCGGCGGCTATGCATGATTACGATCATCCGGGTCGCACCAACGCCTTCCTGGTGGCCACCAGCGCACCACAGGCAGTCCTGTACAATGACCGTTCTGTTTTGGAGAACCACCACGCAGCGGCAGCGTGGAACCTATTCATGAGCCGCCCGGAATATAACTTTCTTATCAACTTGGATCATGTTGAGTTCAAACACTTTCGCTTTCTGGTCATCGAGGCAATTTTGGCGACCGACTTGAAAAAGCACTTCGACTTTGTTGCGAAGTTTAACGGTAAAGTGAACGACGACGTTGGTATTGATTGGACCAACGAGAACGATCGTTTGTTGGTGTGCCAGATGTGCATTAAACTGGCGGACATCAACGGCCCGGCTAAGTGCAAGGAGCTGCATCTGCAGTGGACCGATGGTATCGTGAACGAGTTCTATGAGCAAGGTGATGAAGAAGCCTCCCTGGGCTTGCCGATTTCTCCGTTTATGGACCGTTCTGCGCCACAGTTGGCTAATCTCCAAGAAAGCTTTATTTCACACATTGTTGGTCCGCTCTGCAATAGCTATGATTCTGCCGGTCTGATGCCAGGTAAATGGGTAGAAGATAGCGACGAGTCCGGGGATACCGATGATCCGGAGGAAGAGGAAGAGGAGGCACCAGCCCCAAATGAAGAGGAAACCTGCGAAAACAACGAATCCCCGAAAAAGAAGACCTTCAAACGCCGCAAAATCTACTGCCAGATCACCCAGCATCTGCTGCAAAACCATAAAATGTGGAAAAAGGTTATTGAAGAAGAGCAGCGTCTCGCTGGCATCGAGAACCAGAGCCTGGATCAGACCCCGCAGTCCCACAGCTCTGAACAGATCCAGGCGATTAAGGAAGAAGAAGAGGAGAAGGGTAAACCGCGTGGCGAGGAGATTCCGACCCAGAAACCGGATCAATAA</t>
  </si>
  <si>
    <t>ATGGCAGTTCCCGGAGATGCTGCGAGGGTACGTGATAAGCCAGTGCACTCGGGTGTGAGCCAAGCTCCGACTGCTGGTAGAGACTGTCATCACCGTGCGGATCCGGCATCCCCGCGGGATTCTGGTTGCCGTGGCTGCTGGGGTGACTTGGTTCTGCAACCGCTGCGCAGCTCTAGAAAACTGTCCAGCGCCTTGTGCGCAGGCAGCTTGAGCTTCCTCCTGGCCCTGTTGGTTCGCCTTGTGCGTGGTGAGGTTGGCTGCGATCTGGAGCAATGTAAAGAGGCAGCTGCGGCGGAAGAAGAGGAGGCCGCGCCAGGCGCGGAAGGTGGCGTCTTCCCGGGTCCGCGTGGTGGAGCACCGGGCGGTGGCGCACGTCTGTCTCCTTGGCTGCAGCCGAGCGCCTTGTTATTCAGCCTGCTATGCGCCTTTTTCTGGATGGGTTTGTACCTGCTGCGCGCGGGCGTTCGTCTGCCGCTTGCGGTGGCCTTGCTGGCGGCTTGCTGCGGTGGCGAGGCGTTGGTCCAGATTGGTCTGGGCGTGGGTGAAGATCACTTGCTATCCCTGCCGGCGGCGGGGGTGGTGCTGTCTTGTCTGGCGGCTGCTACCTGGCTGGTGTTGCGCTTGCGTCTTGGCGTTCTGATGATTGCCTTGACCTCTGCGGTGCGCACCGTGTCTTTAATTAGCTTGGAACGCTTCAAAGTCGCGTGGCGTCCGTATTTGGCCTATCTGGCCGGCGTTCTGGGCATCCTGTTAGCGCGTTATGTTGAACAAATTCTGCCTCAAAGCGCGGAAGCGGCACCGCGTGAACATCTGGGTAGCCAGTTGATCGCCGGTACAAAAGAGGACATCCCGGTTTTTAAGCGTAGACGTCGCTCTAGCTCCGTCGTGAGCGCTGAAATGAGCGGCTGCAGCTCCAAATCTCACCGCCGCACCTCGCTTCCCTGCATCCCGCGGGAACAGCTGATGGGTCACTCTGAGTGGGATCACAAGCGTGGTCCGAGAGGCTCCCAAAGCTCGGGTACATCTATCACCGTTGATATCGCGGTCATGGGTGAGGCGCATGGCCTGATCACCGACCTGCTCGCGGACCCGAGCTTACCACCGAATGTTTGTACCTCCTTACGTGCAGTTAGCAATTTGTTGTCCACACAACTCACCTTTCAGGCGATCCACAAACCGAGAGTCAACCCGGTGACCTCCCTGAGCGAGAACTATACGTGCAGCGACAGTGAAGAGTCTAGCGAAAAAGATAAGCTGGCGATCCCCAAGCGCCTGCGTCGCTCCCTGCCGCCGGGGCTGCTGCGTCGTGTTAGCTCGACCTGGACCACGACCACGTCCGCTACCGGTCTCCCAACGCTGGAACCGGCGCCGGTGAGACGTGACCGCTCTACATCGATCAAGCTGCAAGAAGCGCCGAGTTCATCACCGGATAGCTGGAACAACCCGGTAATGATGACCCTGACTAAAAGCCGCTCCTTCACCTCCTCCTACGCAATTTCTGCGGCGAACCATGTAAAAGCAAAGAAGCAGAGCCGTCCAGGTGCGCTGGCAAAGATCAGTCCGCTAAGCAGCCCGTGTAGCTCTCCGCTTCAGGGTACCCCGGCGAGCTCCCTGGTTAGCAAGATCAGCGCGGTCCAGTTTCCGGAATCGGCGGACACCACCGCTAAGCAGAGCCTGGGCAGCCACCGTGCTTTGACTTACACCCAGAGCGCCCCGGACTTGTCTCCGCAGATCCTGACCCCACCCGTTATTTGTAGCAGTTGCGGCCGCCCGTATAGCCAGGGTAATCCGGCAGACGAGCCGCTGGAACGTTCTGGTGTTGCGACCCGTACCCCGTCACGTACTGACGACACCGCACAAGTTACCAGCGACTACGAAACGAACAATAACTCCGATTCCTCCGACATCGTCCAGAATGAGGACGAAACCGAATGCCTGCGCGAACCGCTGCGTAAGGCGTCGGCCTGTTCTACGTACGCCCCGGAAACCATGATGTTTCTGGATAAACCGATCCTGGCGCCGGAACCGCTAGTCATGGATAATCTCGATTCGATCATGGAACAACTGAATACCTGGAACTTCCCGATCTTTGATCTGGTGGAAAACATCGGTCGCAAATGCGGTCGTATTCTCAGCCAGGTTAGCTATCGTCTGTTCGAGGATATGGGGCTATTCGAGGCATTCAAGATCCCTATTCGTGAATTCATGAACTACTTCCACGCATTAGAGATCGGCTACCGTGATATTCCGTACCATAATCGTATTCATGCTACTGACGTTCTACATGCGGTGTGGTATCTGACCACCCAGCCGATCCCGGGTTTGTCCACGGTTATTAACGACCACGGCTCGACCAGTGATAGCGACTCCGACAGCGGTTTTACGCATGGTCACATGGGTTATGTTTTCAGCAAAACGTACAACGTTACCGACGACAAGTACGGCTGCCTGAGCGGCAACATTCCGGCGCTCGAGCTGATGGCACTGTACGTCGCCGCCGCTATGCATGATTACGACCATCCGGGCCGTACGAACGCATTTCTGGTGGCTACGAGTGCGCCACAAGCGGTACTGTATAATGATCGCTCCGTGCTGGAGAACCACCACGCCGCTGCGGCTTGGAATTTGTTCATGAGCCGTCCGGAGTATAACTTCCTTATCAACCTCGACCACGTGGAATTCAAGCACTTTCGTTTCCTGGTCATTGAAGCTATTCTGGCGACCGACCTGAAAAAGCACTTTGATTTTGTTGCAAAATTCAACGGGAAGGTGAATGACGACGTGGGCATTGATTGGACTAACGAAAACGACCGTCTGCTGGTGTGTCAGATGTGTATTAAACTGGCCGACATCAACGGTCCGGCGAAGTGCAAAGAGTTACACCTCCAGTGGACCGATGGTATCGTGAACGAGTTCTATGAACAAGGTGACGAGGAGGCAAGCTTGGGCCTGCCGATTTCCCCGTTTATGGATCGTAGCGCTCCCCAACTGGCGAACCTGCAAGAGAGCTTCATTAGCCATATTGTGGGTCCACTGTGCAATTCATACGATAGTGCGGGCCTGATGCCGGGCAAATGGGTTGAAGATAGCGACGAGAGCGGCGATACCGACGATCCGGAGGAGGAGGAGGAAGAGGCTCCAGCGCCAAATGAGGAGGAGACCTGCGAAAATAACGAAAGCCCGAAAAAGAAGACCTTTAAGCGTCGTAAAATCTACTGCCAGATTACCCAACATTTGCTGCAAAACCATAAGATGTGGAAAAAGGTGATTGAAGAGGAGCAACGTCTGGCTGGCATCGAGAACCAGTCTCTGGACCAGACCCCGCAGAGCCACAGCAGCGAGCAAATTCAGGCCATAAAAGAAGAAGAGGAGGAGAAAGGTAAACCGCGTGGTGAAGAAATCCCGACACAAAAACCGGATCAGTAA</t>
  </si>
  <si>
    <t>ATGGCAGTTCCCGGAGATGCTGCGAGGGTACGTGACAAACCAGTTCATAGCGGAGTATCTCAGGCGCCTACGGCTGGCCGCGATTGCCACCATCGTGCTGACCCGGCTAGCCCGCGCGACTCCGGTTGCCGTGGCTGCTGGGGTGATCTGGTGTTACAGCCGCTGCGTTCCTCCAGAAAGCTGTCCAGCGCGCTCTGCGCAGGCAGCCTGAGCTTCCTGTTGGCTCTGCTTGTTCGTCTGGTCCGCGGTGAGGTGGGCTGCGATTTGGAGCAATGTAAAGAAGCGGCGGCGGCAGAAGAGGAGGAGGCGGCTCCGGGAGCCGAGGGTGGCGTCTTCCCAGGTCCGCGTGGCGGTGCTCCAGGTGGTGGTGCACGTTTGTCGCCGTGGCTGCAACCGTCCGCCCTGTTGTTCAGCTTGCTTTGCGCGTTCTTTTGGATGGGCCTTTACCTGCTGCGTGCCGGCGTGCGTCTCCCGCTCGCGGTCGCGTTGTTGGCGGCATGCTGCGGTGGTGAGGCTCTGGTGCAGATCGGCTTGGGCGTGGGCGAGGATCACTTGCTGTCCCTGCCGGCGGCTGGCGTTGTTCTGTCCTGTCTGGCGGCTGCTACCTGGCTGGTTCTGCGCCTGAGATTGGGTGTACTGATGATTGCACTGACCTCTGCGGTGCGCACCGTGAGCCTGATTAGCTTAGAACGCTTTAAGGTCGCCTGGCGTCCGTACCTGGCGTATCTGGCAGGTGTTTTGGGCATTCTGCTGGCGCGTTATGTTGAACAGATTCTGCCGCAGTCCGCGGAGGCGGCCCCGCGTGAGCACCTGGGCAGCCAGCTGATTGCCGGCACCAAAGAGGACATTCCGGTTTTTAAACGTCGTCGTCGTTCGTCCAGCGTTGTCTCTGCCGAAATGAGCGGCTGCAGCAGCAAAAGCCACCGTCGCACGAGCCTGCCTTGTATTCCGCGTGAGCAGCTGATGGGCCACAGCGAATGGGATCACAAGCGTGGTCCGCGTGGCAGCCAATCCAGCGGCACCTCGATTACGGTGGATATCGCGGTCATGGGTGAAGCGCATGGCCTGATTACCGACCTGCTGGCAGATCCGAGCCTGCCACCTAATGTTTGCACCAGCTTACGCGCAGTTAGCAATCTGTTAAGTACGCAACTGACCTTCCAAGCAATCCATAAACCGCGTGTTAACCCGGTGACCTCGTTGAGCGAGAATTATACCTGTTCGGATAGCGAGGAGTCCTCCGAAAAAGATAAGCTGGCGATCCCGAAACGTTTGAGACGCAGCTTGCCGCCGGGTCTGCTGCGCCGCGTGAGCAGCACCTGGACCACGACGACCAGTGCCACCGGCCTGCCAACGCTGGAGCCGGCACCGGTTCGTCGGGACCGTAGCACTTCAATCAAGCTGCAAGAAGCTCCGAGCTCAAGCCCGGATTCCTGGAACAATCCGGTTATGATGACGCTGACCAAATCCCGCTCATTCACCAGCAGTTACGCGATCTCTGCGGCCAATCACGTGAAAGCGAAAAAGCAGAGCCGTCCGGGTGCATTGGCTAAGATCTCGCCGTTGTCGTCTCCGTGTTCTTCTCCGTTGCAGGGCACCCCGGCTTCCAGCCTAGTCTCTAAAATTAGCGCGGTTCAGTTCCCGGAAAGCGCCGACACCACTGCGAAGCAGAGCCTGGGTTCCCACCGTGCGCTGACCTACACCCAGTCGGCGCCGGACCTTTCTCCGCAAATTCTGACCCCGCCTGTAATTTGCTCATCTTGTGGTCGTCCGTACAGCCAAGGTAACCCGGCAGACGAACCGCTGGAACGTAGTGGGGTTGCTACCCGTACCCCGAGCCGCACTGACGACACGGCGCAGGTTACCTCCGACTACGAAACAAATAATAACTCAGATAGCAGCGACATCGTGCAGAACGAGGATGAGACTGAGTGCCTGCGCGAACCTCTGCGCAAGGCGAGCGCGTGTTCCACGTACGCTCCGGAAACCATGATGTTTCTGGATAAACCGATCCTAGCGCCCGAGCCGTTGGTGATGGACAACCTGGATAGCATTATGGAACAATTGAATACCTGGAATTTTCCGATCTTCGATTTAGTAGAGAATATTGGTCGGAAATGCGGTCGTATCCTGTCACAAGTAAGCTATAGACTCTTCGAGGACATGGGCCTGTTCGAGGCCTTCAAGATCCCAATCCGTGAGTTTATGAACTACTTCCATGCGTTGGAGATTGGTTATCGTGACATCCCGTACCATAATCGTATTCACGCAACGGACGTCCTCCACGCCGTGTGGTATCTGACCACCCAACCGATCCCGGGTCTGAGCACGGTGATCAACGACCACGGCAGCACCTCCGATAGCGACAGCGACTCCGGTTTTACCCATGGCCATATGGGCTATGTGTTTAGCAAGACCTACAACGTGACCGATGACAAGTATGGTTGCCTGTCCGGCAACATTCCGGCACTGGAGCTGATGGCACTGTATGTTGCGGCAGCTATGCATGATTACGACCATCCGGGCCGTACCAACGCCTTTTTAGTGGCGACCTCTGCCCCGCAGGCAGTGCTGTACAACGACCGCAGCGTGTTGGAAAACCACCACGCGGCCGCGGCGTGGAACCTGTTCATGAGCCGGCCTGAATATAACTTTCTGATCAACCTGGACCACGTTGAGTTCAAACATTTTCGCTTCTTAGTGATCGAAGCAATTCTGGCAACAGACCTGAAAAAGCACTTTGATTTTGTGGCGAAGTTTAATGGTAAGGTTAACGATGATGTTGGCATCGATTGGACCAACGAGAACGATCGTTTGTTAGTGTGCCAGATGTGTATCAAACTGGCAGATATCAACGGCCCAGCGAAGTGCAAGGAGCTGCACCTGCAATGGACCGATGGTATTGTGAACGAATTCTATGAACAAGGTGATGAAGAAGCGTCGCTGGGCCTACCGATCTCTCCGTTTATGGATCGTAGCGCGCCACAACTGGCTAATTTGCAAGAATCATTCATTAGCCACATTGTCGGTCCGTTATGCAATAGTTACGACTCCGCTGGTTTGATGCCGGGCAAGTGGGTTGAGGACTCTGACGAATCTGGCGACACCGACGACCCGGAGGAGGAAGAGGAAGAGGCTCCAGCGCCGAATGAGGAGGAGACGTGCGAAAACAACGAGAGCCCGAAAAAGAAGACCTTTAAACGCAGAAAGATCTACTGCCAGATCACCCAACATCTGTTGCAGAACCATAAGATGTGGAAAAAAGTGATCGAAGAGGAACAACGTCTGGCGGGTATCGAAAACCAGAGTCTGGATCAGACCCCACAGTCGCACAGCTCCGAGCAAATTCAGGCGATCAAAGAAGAAGAGGAAGAGAAAGGTAAACCGCGTGGTGAAGAGATCCCGACGCAGAAACCCGATCAATAA</t>
  </si>
  <si>
    <t>ATGGCAGTTCCCGGAGATGCTGCGAGGGTACGCGACAAGCCGGTCCATAGCGGCGTTAGCCAGGCACCGACTGCGGGTCGTGACTGTCATCATCGTGCGGACCCGGCCTCGCCGCGTGATTCCGGCTGCCGTGGCTGCTGGGGTGATCTGGTGCTGCAGCCGTTGCGTAGCTCCCGTAAGCTGAGCTCAGCATTATGCGCGGGTAGCCTATCTTTCCTGCTGGCGCTGTTGGTGAGACTGGTGCGCGGCGAAGTGGGCTGCGATCTCGAGCAATGTAAAGAGGCCGCGGCGGCAGAAGAGGAGGAGGCAGCGCCGGGTGCGGAAGGTGGCGTATTCCCGGGCCCTCGTGGCGGTGCGCCAGGTGGTGGCGCCCGTCTGAGCCCGTGGCTGCAGCCGTCAGCGCTGTTGTTTAGCTTGCTTTGCGCGTTCTTTTGGATGGGTCTGTACCTGCTGCGCGCAGGCGTTCGTCTGCCACTGGCCGTTGCCCTTCTAGCGGCTTGCTGCGGTGGTGAGGCTTTGGTGCAAATCGGCCTGGGTGTGGGCGAGGACCACCTGCTGTCACTCCCGGCCGCTGGTGTGGTGCTGAGCTGCCTGGCTGCAGCTACCTGGCTGGTTCTGCGACTGCGCCTGGGCGTACTGATGATTGCCTTGACTTCCGCGGTGCGTACTGTCTCGCTGATAAGCTTGGAGCGCTTCAAAGTAGCGTGGCGTCCGTATCTGGCGTATCTGGCGGGCGTCCTCGGCATCCTGTTGGCACGTTATGTGGAGCAGATCCTGCCGCAAAGCGCGGAGGCAGCTCCGCGCGAACATCTGGGCTCCCAACTGATAGCGGGCACGAAAGAGGACATCCCGGTTTTCAAGCGCCGGCGTCGCAGCTCCTCCGTGGTTAGCGCTGAGATGAGCGGCTGCAGCTCCAAAAGCCACCGTCGTACGAGCCTGCCGTGCATTCCGCGTGAACAACTGATGGGTCACAGCGAGTGGGACCACAAACGTGGTCCGCGCGGCTCCCAATCCAGCGGGACCAGCATTACCGTTGATATCGCCGTGATGGGCGAGGCGCATGGTCTGATTACCGACTTGCTGGCTGACCCGAGCCTGCCTCCGAACGTTTGTACCAGCCTGCGTGCGGTTTCAAATCTGTTGAGCACGCAGCTCACGTTCCAGGCAATTCATAAGCCGCGTGTGAATCCGGTTACGTCTCTGTCGGAAAACTATACTTGCAGCGACTCTGAAGAAAGCAGCGAAAAAGATAAGCTCGCGATTCCGAAACGTTTGCGTCGCTCTTTGCCCCCGGGCCTTCTGCGTCGTGTGAGTTCTACGTGGACCACTACTACCTCTGCGACCGGACTGCCCACCCTGGAACCGGCCCCAGTGCGTCGTGACCGTAGCACCTCCATCAAACTTCAAGAAGCGCCGTCTTCTAGCCCGGATAGCTGGAACAACCCGGTAATGATGACCCTGACGAAGAGCAGGTCGTTCACCTCCTCTTACGCTATCAGCGCGGCGAACCACGTTAAAGCAAAGAAACAGAGCCGCCCAGGTGCGTTAGCGAAGATTTCGCCACTGAGCAGCCCGTGTTCCTCCCCGCTCCAGGGAACCCCAGCCAGCTCTCTTGTGAGCAAGATCAGCGCCGTGCAGTTTCCGGAGAGTGCGGATACCACGGCCAAGCAGTCTCTGGGCAGTCACCGCGCGCTGACCTATACCCAGTCGGCGCCGGATCTGTCTCCGCAGATCCTGACGCCGCCGGTCATCTGCTCTTCTTGTGGTCGTCCGTACAGCCAGGGCAACCCGGCGGACGAGCCGTTGGAGCGTAGCGGTGTGGCTACCCGTACCCCGAGCCGTACTGACGACACCGCGCAGGTTACCTCCGACTACGAGACAAATAATAACAGCGATAGTTCTGACATCGTTCAGAATGAAGACGAAACCGAATGTCTGCGCGAGCCGTTGCGCAAGGCATCCGCCTGCAGCACGTACGCACCGGAAACCATGATGTTTCTTGACAAACCGATCTTAGCGCCAGAGCCGTTGGTTATGGATAACTTAGATTCGATTATGGAACAACTGAATACCTGGAACTTCCCGATTTTTGATCTCGTCGAGAACATCGGTCGCAAATGCGGTCGCATTTTGAGCCAAGTTAGCTACCGTTTGTTCGAGGACATGGGTTTATTTGAAGCGTTTAAAATCCCTATCCGTGAATTCATGAATTACTTCCACGCCTTGGAAATTGGTTACCGGGATATTCCGTACCATAATCGTATCCACGCTACCGACGTTCTTCACGCAGTGTGGTATCTGACCACGCAACCGATCCCGGGTCTGAGCACCGTTATCAACGACCACGGTAGCACGTCCGATAGCGACTCCGACAGCGGTTTTACCCATGGTCATATGGGTTATGTCTTCAGCAAGACCTATAACGTCACCGACGACAAGTATGGTTGCTTAAGCGGTAACATCCCGGCGTTAGAGCTGATGGCACTTTACGTTGCAGCGGCAATGCATGATTACGATCATCCGGGCCGTACCAATGCATTCCTGGTTGCGACCAGCGCTCCGCAAGCGGTCTTGTATAATGACCGTAGTGTTCTAGAGAACCACCACGCAGCGGCTGCGTGGAACCTCTTCATGAGCCGTCCGGAATACAACTTTCTGATTAATTTGGATCACGTTGAGTTCAAACACTTTCGTTTTCTGGTCATCGAAGCCATTTTGGCTACTGACTTAAAAAAGCACTTCGACTTTGTGGCCAAGTTTAACGGCAAGGTGAACGATGACGTTGGTATTGATTGGACCAACGAAAACGATCGTTTGCTGGTGTGTCAGATGTGTATTAAGCTGGCGGACATCAACGGTCCGGCGAAGTGCAAAGAACTGCACCTGCAATGGACCGATGGTATCGTCAACGAATTTTATGAACAAGGTGATGAAGAGGCGTCGCTGGGGCTGCCCATTTCCCCGTTCATGGATCGCAGCGCGCCACAGCTGGCGAATCTGCAAGAATCCTTTATCTCCCACATTGTGGGCCCACTGTGCAATAGCTACGACAGCGCTGGCCTGATGCCGGGCAAGTGGGTTGAAGACAGCGATGAATCCGGCGATACGGATGACCCGGAGGAGGAGGAAGAAGAGGCGCCTGCGCCAAATGAAGAGGAGACCTGTGAAAACAACGAATCTCCGAAAAAGAAAACCTTTAAGAGACGGAAGATTTACTGCCAGATAACCCAGCATCTGCTGCAAAACCATAAGATGTGGAAAAAAGTCATCGAAGAGGAGCAACGTCTGGCTGGCATCGAGAATCAGTCCCTGGACCAGACCCCGCAGTCGCACAGCTCAGAGCAAATTCAGGCCATCAAAGAAGAGGAGGAAGAGAAAGGTAAACCGCGAGGGGAAGAGATCCCGACCCAAAAACCAGATCAGTAA</t>
  </si>
  <si>
    <t>ATGGCAGTTCCCGGAGATGCTGCGAGGGTACGTGATAAGCCGGTGCATAGCGGCGTTAGTCAAGCCCCGACCGCGGGGCGTGACTGTCATCACAGAGCAGATCCGGCAAGCCCGCGCGACTCAGGCTGCCGTGGGTGCTGGGGTGATCTCGTCCTGCAACCGCTGCGCTCGTCCCGCAAACTGTCCAGCGCACTTTGCGCAGGTTCCCTGTCTTTCTTGCTGGCTCTGTTGGTTCGCTTGGTCAGAGGAGAGGTGGGTTGCGATCTGGAGCAATGTAAGGAGGCGGCGGCGGCTGAAGAGGAGGAGGCCGCGCCGGGCGCGGAAGGTGGCGTGTTTCCGGGTCCCCGTGGCGGTGCTCCGGGTGGTGGCGCGCGTCTGAGCCCGTGGCTGCAGCCGTCTGCATTGCTGTTTAGCCTACTGTGCGCCTTCTTTTGGATGGGCCTCTACCTATTGCGTGCGGGCGTACGTCTGCCGCTTGCGGTGGCCCTATTGGCGGCGTGCTGCGGTGGCGAAGCGCTGGTCCAGATCGGTCTGGGCGTGGGGGAAGACCACCTGTTGTCGTTGCCAGCGGCGGGTGTGGTGCTCTCATGTCTGGCTGCGGCGACGTGGCTGGTGCTGCGCCTGCGTTTGGGTGTACTGATGATTGCATTGACATCTGCCGTGCGTACCGTTTCGTTGATTAGCCTCGAGCGTTTCAAGGTAGCTTGGCGTCCGTACCTGGCGTATCTGGCGGGTGTGTTGGGCATCTTACTTGCTCGTTATGTTGAACAGATCCTTCCTCAATCCGCTGAAGCAGCGCCGCGTGAACACCTGGGTTCTCAGCTCATTGCTGGCACGAAGGAAGACATTCCAGTGTTCAAACGCCGTCGCCGTTCTTCTTCTGTTGTTTCCGCTGAAATGAGCGGCTGCAGCTCGAAAAGCCACCGCCGTACCAGCTTACCGTGTATTCCGCGCGAGCAACTGATGGGTCACAGCGAGTGGGATCACAAGCGCGGTCCGCGTGGCAGCCAGTCCAGCGGTACTAGTATCACCGTTGATATCGCTGTGATGGGCGAAGCGCACGGACTGATCACCGATCTGCTTGCGGATCCGTCACTGCCCCCGAACGTGTGTACCTCCCTGAGAGCCGTGAGTAATCTGTTGTCCACGCAACTGACCTTTCAGGCGATCCACAAACCGCGCGTGAATCCGGTTACCTCTCTGTCCGAGAACTATACCTGCAGCGACAGCGAAGAGTCCAGCGAGAAGGACAAACTGGCGATCCCGAAACGTCTCCGCAGGAGTCTGCCTCCGGGCCTGCTGCGTCGTGTTAGCAGCACCTGGACTACCACAACCTCCGCCACCGGTTTACCAACGCTCGAGCCGGCGCCTGTTCGCCGTGACCGTTCGACATCTATTAAGCTCCAAGAAGCTCCGAGCTCTAGCCCGGATTCCTGGAACAACCCGGTTATGATGACCCTGACGAAGTCTCGTTCCTTCACCTCGAGCTACGCTATCTCTGCGGCGAACCACGTGAAAGCGAAGAAGCAGAGCCGTCCGGGCGCATTGGCGAAGATCAGCCCGCTTAGCTCTCCGTGCAGCTCTCCGCTGCAAGGCACCCCGGCTAGCAGCCTGGTTAGCAAAATCAGCGCTGTCCAGTTTCCGGAATCGGCGGACACCACCGCAAAACAGAGTCTGGGTAGCCACCGCGCCTTGACGTACACCCAGAGCGCCCCGGACCTGAGCCCGCAGATCCTGACTCCGCCAGTGATTTGTAGCAGCTGCGGTCGTCCGTATAGCCAAGGTAACCCGGCAGACGAACCGCTGGAACGTAGCGGCGTCGCTACCCGTACTCCCTCACGCACTGACGATACGGCCCAGGTTACCAGTGACTATGAAACCAACAATAACAGCGATAGCTCAGATATTGTTCAGAACGAAGACGAAACCGAATGTCTGCGCGAACCGCTACGGAAGGCATCCGCCTGCTCCACGTACGCGCCGGAAACCATGATGTTTCTGGATAAGCCGATACTGGCGCCGGAACCGCTGGTGATGGATAATCTGGATAGCATTATGGAACAACTGAATACCTGGAACTTCCCGATCTTTGATCTGGTCGAGAACATCGGCCGTAAGTGCGGCCGTATCTTGAGCCAAGTGAGCTACCGCTTGTTCGAGGATATGGGTTTATTTGAGGCGTTCAAGATTCCGATCCGTGAGTTCATGAATTACTTCCACGCTCTGGAGATTGGTTATCGTGATATTCCGTACCATAATCGTATTCATGCAACGGACGTTCTGCACGCCGTTTGGTATCTCACCACCCAACCGATTCCGGGACTGAGCACCGTCATCAACGACCACGGTTCCACTTCTGATTCAGACTCCGACTCCGGTTTTACCCATGGTCATATGGGTTATGTTTTTAGCAAAACCTATAACGTTACGGATGACAAATACGGCTGCTTATCTGGCAACATTCCGGCGCTGGAACTGATGGCACTGTACGTTGCGGCGGCCATGCATGATTACGACCATCCGGGTCGCACGAATGCGTTCCTGGTCGCTACTAGTGCGCCGCAGGCGGTCCTATACAATGACCGTAGCGTTCTTGAGAACCACCACGCAGCCGCGGCATGGAATCTGTTCATGAGCCGTCCGGAATACAACTTTCTGATTAACCTGGATCACGTCGAATTCAAGCACTTTCGTTTCCTGGTCATTGAGGCGATCCTCGCTACCGACCTGAAAAAGCATTTTGATTTTGTGGCTAAATTCAACGGTAAAGTTAACGACGATGTGGGCATCGATTGGACGAACGAAAATGACAGGTTGTTGGTGTGCCAGATGTGCATTAAACTGGCTGACATTAATGGTCCGGCGAAGTGTAAAGAATTGCACCTGCAATGGACCGACGGCATCGTAAATGAGTTCTATGAACAGGGTGATGAAGAGGCCTCGCTGGGCCTGCCGATCAGCCCGTTTATGGACCGTTCGGCCCCGCAGTTAGCGAACCTGCAAGAAAGCTTCATTAGCCATATCGTTGGCCCACTGTGTAATAGCTATGATTCTGCGGGTCTGATGCCGGGCAAATGGGTTGAGGACAGCGACGAATCTGGTGATACCGACGACCCGGAGGAGGAGGAGGAAGAGGCGCCTGCACCGAATGAGGAGGAAACGTGCGAAAACAACGAGAGCCCGAAAAAGAAGACCTTCAAACGGCGTAAGATCTACTGCCAGATTACTCAGCATCTGTTACAAAACCATAAAATGTGGAAGAAGGTGATCGAGGAAGAGCAACGCCTGGCCGGCATCGAGAACCAGAGCTTGGACCAGACCCCACAAAGCCATAGCTCCGAACAAATCCAGGCAATCAAAGAGGAAGAGGAGGAGAAAGGCAAGCCGCGTGGTGAGGAGATCCCAACCCAGAAACCGGATCAGTAA</t>
  </si>
  <si>
    <t>ATGGCAGTTCCCGGAGATGCTGCGAGGGTACGTGATAAGCCGGTGCATAGCGGTGTGTCGCAAGCGCCGACCGCCGGCAGAGACTGTCATCACCGTGCAGACCCAGCGAGCCCTCGCGATTCTGGCTGTCGTGGCTGCTGGGGTGACCTTGTTCTGCAACCGCTGCGGTCCAGCCGTAAGCTGTCTTCCGCGCTGTGCGCTGGCTCCTTGTCGTTCCTGCTTGCGCTCCTGGTTCGCTTGGTACGGGGTGAAGTTGGCTGCGATTTGGAGCAATGTAAAGAGGCGGCGGCTGCAGAAGAGGAGGAGGCGGCCCCGGGTGCGGAAGGTGGGGTGTTCCCGGGTCCGCGTGGTGGTGCACCGGGCGGTGGTGCTCGTCTGAGCCCGTGGCTGCAGCCGAGCGCGCTGCTTTTCAGCTTGTTGTGCGCCTTCTTCTGGATGGGTTTATATCTGCTGCGTGCTGGCGTCCGTTTGCCGTTGGCGGTGGCGCTGTTGGCGGCGTGCTGTGGTGGTGAGGCACTGGTGCAAATCGGCTTGGGTGTGGGCGAGGATCATCTGTTAAGCTTACCGGCGGCAGGAGTTGTCTTGTCTTGCCTGGCGGCCGCAACCTGGCTGGTCCTGCGTCTGAGACTAGGCGTGCTCATGATCGCGTTGACCAGTGCGGTGCGCACCGTTTCCCTCATCTCCCTGGAACGTTTCAAAGTGGCGTGGCGTCCGTACCTAGCGTACCTGGCTGGGGTGCTGGGCATTCTGTTGGCACGTTATGTCGAGCAGATCCTGCCACAAAGCGCCGAGGCGGCGCCAAGAGAACATCTGGGCAGCCAACTTATTGCAGGTACTAAGGAAGATATTCCGGTGTTTAAACGTCGCCGTCGTTCATCTTCCGTGGTATCCGCGGAAATGTCTGGTTGCAGCAGCAAGAGCCATCGTCGTACGAGCCTCCCGTGCATCCCGCGTGAACAGCTGATGGGTCACAGCGAGTGGGATCACAAGCGCGGTCCACGCGGTTCACAGTCCTCCGGCACCAGCATCACCGTCGATATTGCGGTTATGGGTGAAGCCCACGGGCTGATTACCGACTTGCTCGCCGATCCGTCCCTGCCGCCCAATGTGTGTACCAGCCTGAGAGCGGTTTCAAATCTGCTGTCCACCCAACTTACGTTTCAGGCCATCCACAAGCCGCGTGTTAATCCGGTTACCTCTTTGTCCGAGAACTATACCTGTTCCGATAGCGAGGAGTCCTCGGAGAAAGATAAGCTGGCCATTCCGAAACGCCTCCGTCGTTCACTGCCGCCGGGCCTGCTGCGTCGTGTTTCTTCGACGTGGACCACCACCACGTCAGCTACCGGTCTGCCGACGCTGGAGCCGGCGCCGGTGAGACGCGACCGCTCGACGAGCATTAAACTGCAAGAAGCACCAAGCAGCAGCCCGGACAGCTGGAATAACCCGGTTATGATGACCCTAACTAAGAGCCGCAGCTTCACCAGCTCCTACGCCATCAGCGCAGCGAATCACGTTAAAGCAAAGAAACAGTCCCGGCCGGGTGCTCTCGCGAAAATAAGCCCGCTATCCTCTCCGTGCTCCTCCCCACTGCAAGGTACTCCGGCTAGCTCTCTGGTGTCGAAGATTAGCGCCGTTCAGTTTCCGGAATCTGCGGACACCACCGCGAAGCAGAGCCTGGGCAGCCACCGCGCGCTGACGTACACCCAGAGCGCTCCTGATTTGAGCCCCCAGATCTTGACCCCGCCAGTGATCTGCTCCAGCTGCGGTCGCCCGTACAGCCAGGGTAACCCGGCTGACGAACCCCTGGAACGTTCAGGCGTGGCTACCCGTACCCCGTCCCGTACGGATGACACGGCGCAGGTTACCTCGGACTACGAAACCAATAACAACAGCGACTCGTCAGACATCGTTCAGAACGAAGACGAAACGGAATGTCTGCGCGAACCGCTGCGTAAAGCGAGCGCCTGCAGCACCTATGCACCGGAGACAATGATGTTTCTGGATAAGCCGATTCTGGCACCGGAACCTCTGGTGATGGATAATCTGGATAGCATCATGGAACAACTGAACACCTGGAATTTTCCTATTTTCGACCTTGTGGAAAATATCGGCCGTAAGTGCGGTCGCATCCTGAGCCAGGTCTCCTACCGCCTGTTTGAAGACATGGGCTTGTTTGAGGCGTTCAAAATCCCGATTCGTGAGTTTATGAACTACTTCCACGCGCTGGAAATTGGTTACCGTGACATCCCTTACCATAATCGTATTCACGCAACTGACGTGCTGCATGCGGTGTGGTATCTGACCACGCAACCGATCCCGGGCCTTTCTACCGTTATTAATGATCACGGCTCCACCAGTGACTCAGACTCGGACAGCGGATTTACGCATGGTCATATGGGTTACGTGTTCTCCAAAACTTATAACGTCACCGACGACAAATATGGCTGCCTGTCTGGCAACATCCCGGCGCTGGAGTTAATGGCACTCTACGTCGCGGCTGCAATGCATGATTACGACCACCCGGGTCGCACGAACGCCTTCTTGGTCGCGACCAGCGCTCCGCAAGCGGTTCTGTATAACGATCGTTCTGTTCTGGAGAACCATCACGCGGCTGCTGCTTGGAACCTTTTCATGAGCCGTCCGGAATATAACTTTTTAATCAACCTGGATCACGTGGAGTTCAAGCATTTTCGTTTTCTTGTTATAGAGGCGATTCTGGCAACTGACCTTAAGAAGCACTTCGATTTTGTTGCGAAATTCAACGGTAAAGTCAATGACGACGTTGGTATTGATTGGACCAACGAGAACGATCGTCTGCTCGTATGCCAGATGTGCATTAAGCTCGCCGACATCAACGGCCCGGCAAAGTGCAAGGAGCTGCACCTGCAGTGGACCGATGGTATTGTTAACGAGTTCTATGAACAGGGCGATGAAGAAGCCAGCCTGGGCCTCCCGATCAGCCCGTTCATGGACCGATCAGCTCCACAACTGGCGAACCTGCAGGAGAGTTTCATTAGCCACATCGTGGGTCCGCTGTGTAATTCTTATGATAGCGCGGGCCTGATGCCGGGAAAATGGGTAGAGGACTCCGACGAAAGCGGTGATACCGACGATCCGGAGGAAGAGGAAGAGGAGGCGCCGGCACCCAACGAAGAAGAGACCTGCGAAAACAACGAGAGCCCAAAGAAAAAGACTTTTAAACGTCGTAAGATCTACTGCCAAATTACCCAACATCTGTTACAAAATCACAAAATGTGGAAAAAAGTTATTGAGGAGGAGCAGCGATTAGCTGGCATTGAAAACCAGAGCTTGGACCAGACCCCACAATCCCACAGCAGCGAGCAGATTCAGGCGATCAAAGAAGAAGAGGAGGAGAAAGGTAAGCCTCGTGGCGAGGAGATCCCGACCCAGAAACCGGATCAGTAA</t>
  </si>
  <si>
    <t>ATGGCAGTTCCCGGAGATGCTGCGAGGGTACGAGATAAACCGGTTCATTCCGGCGTGAGCCAGGCTCCGACAGCTGGCCGTGATTGTCATCACCGTGCAGATCCGGCAAGCCCGCGTGATTCCGGCTGCCGTGGTTGCTGGGGTGATCTGGTTTTACAACCGCTGCGCAGCTCCCGTAAACTCTCGTCAGCGCTATGCGCAGGTAGCCTGTCCTTCCTGCTGGCACTACTCGTACGCCTGGTGCGTGGTGAAGTTGGTTGCGATCTGGAACAGTGTAAAGAGGCTGCCGCGGCTGAAGAGGAGGAGGCGGCGCCGGGCGCCGAAGGTGGCGTGTTCCCGGGTCCGCGCGGAGGGGCCCCGGGTGGTGGCGCAAGATTGTCTCCGTGGCTGCAGCCGTCTGCTTTGTTGTTCTCGCTGCTTTGCGCCTTCTTTTGGATGGGTCTGTATCTGTTGCGGGCGGGCGTACGTCTGCCTTTGGCGGTGGCCCTGCTGGCGGCGTGCTGCGGCGGCGAAGCGCTCGTCCAGATCGGTCTGGGTGTGGGCGAAGATCATCTGTTGAGCCTTCCGGCGGCTGGCGTGGTGTTGAGCTGCCTGGCAGCTGCCACCTGGCTGGTTCTGCGCCTGAGGCTGGGCGTCCTGATGATTGCACTGACCTCCGCGGTGCGTACGGTTTCTCTGATTAGCTTGGAGCGCTTTAAGGTGGCCTGGCGCCCGTACCTGGCCTATCTGGCGGGTGTACTGGGCATCCTCTTGGCGCGTTATGTGGAGCAGATCCTGCCGCAAAGCGCGGAGGCCGCTCCTCGTGAACATCTGGGCTCCCAACTGATTGCAGGCACCAAAGAAGACATCCCGGTGTTCAAGCGTCGTCGTCGGTCCTCCTCCGTTGTGAGCGCCGAAATGAGCGGCTGCTCGAGCAAAAGCCACCGCCGCACGAGCCTGCCGTGTATTCCGCGCGAGCAACTGATGGGCCATAGCGAGTGGGATCACAAACGCGGCCCGAGAGGTAGCCAGTCCAGTGGCACCTCCATTACCGTTGATATAGCGGTGATGGGTGAAGCTCATGGCCTGATCACCGACCTGTTGGCTGACCCAAGCCTGCCGCCGAACGTGTGCACCTCCTTGCGTGCGGTTTCCAACCTTCTGTCTACCCAGTTGACCTTTCAGGCGATCCACAAGCCACGCGTGAACCCGGTAACTTCTTTAAGCGAAAACTACACCTGTAGCGACTCTGAAGAGAGCTCTGAGAAAGACAAACTGGCAATTCCGAAACGTCTCCGTCGTAGTTTGCCACCGGGTCTGCTCAGACGTGTTAGCTCGACCTGGACCACCACTACAAGCGCGACGGGTCTGCCGACTTTGGAGCCGGCGCCGGTGCGTCGTGATCGTTCCACTTCTATTAAGCTGCAAGAAGCGCCATCCAGCTCACCGGACAGCTGGAACAATCCGGTGATGATGACCCTGACCAAAAGCCGTTCGTTCACCAGCAGCTATGCAATCTCGGCTGCCAACCACGTTAAAGCAAAAAAGCAGAGCCGTCCAGGAGCGCTGGCGAAGATCTCCCCGTTGAGCAGCCCTTGTAGCTCGCCGCTGCAAGGCACCCCGGCGAGCTCGCTGGTGTCAAAAATCAGCGCTGTCCAGTTTCCGGAGAGTGCCGACACCACGGCAAAGCAGTCCTTAGGGAGTCACCGTGCGTTGACGTACACCCAGAGTGCCCCGGATCTGTCCCCGCAAATCCTTACTCCGCCAGTGATATGTTCTAGCTGCGGTCGCCCTTACAGCCAAGGTAATCCAGCGGACGAACCGCTGGAGCGTTCCGGTGTTGCGACTCGTACCCCGTCTAGGACCGACGACACCGCGCAGGTGACTAGCGACTACGAAACCAACAATAACAGCGATAGCTCTGACATTGTGCAGAATGAGGACGAAACGGAATGTTTACGTGAACCGTTGCGCAAGGCGAGCGCGTGCAGCACGTACGCTCCGGAAACCATGATGTTTCTGGATAAGCCTATCCTGGCGCCCGAACCGTTGGTTATGGATAACCTGGATAGCATTATGGAACAACTGAACACCTGGAACTTCCCCATCTTTGATTTGGTTGAGAACATTGGCCGTAAGTGCGGTCGCATTTTGTCTCAGGTTAGCTACCGCTTATTCGAGGACATGGGTCTTTTCGAAGCATTCAAAATTCCGATTCGTGAATTCATGAATTATTTTCATGCGCTGGAAATCGGTTACCGTGACATCCCGTATCATAATCGTATTCATGCAACCGACGTGCTGCACGCAGTCTGGTATCTCACCACCCAGCCGATTCCTGGCCTGAGTACCGTCATCAATGACCACGGTTCCACGAGCGACTCAGATTCCGACAGTGGTTTTACCCATGGTCACATGGGTTATGTTTTCAGCAAAACGTACAATGTTACGGATGACAAGTATGGTTGCCTGAGTGGCAATATCCCGGCGTTGGAGCTAATGGCGCTCTACGTGGCGGCGGCTATGCACGATTACGACCACCCGGGTCGTACCAATGCGTTTTTAGTTGCCACGTCTGCACCTCAAGCCGTTCTGTACAATGACAGAAGCGTTCTGGAAAACCACCATGCGGCGGCGGCTTGGAATCTGTTCATGAGCCGTCCGGAATATAACTTTCTGATCAACTTAGACCACGTGGAGTTCAAGCACTTTCGTTTCCTGGTGATCGAAGCGATCCTGGCGACCGACTTAAAAAAACATTTCGACTTCGTGGCGAAGTTTAACGGCAAGGTGAACGATGACGTTGGGATCGATTGGACCAACGAGAACGATCGCCTCCTCGTTTGTCAGATGTGCATCAAACTGGCGGACATCAACGGTCCGGCGAAGTGCAAAGAACTGCACTTGCAATGGACCGATGGTATTGTTAATGAGTTCTATGAACAAGGTGATGAGGAAGCGAGCCTGGGCCTGCCGATTTCGCCGTTTATGGACCGCAGTGCCCCGCAGCTGGCGAACTTGCAAGAATCGTTCATCAGCCACATTGTTGGTCCGTTATGCAATAGCTACGATTCTGCAGGCCTCATGCCGGGTAAGTGGGTTGAAGACAGCGACGAGAGCGGCGATACCGACGACCCGGAAGAGGAGGAGGAGGAGGCGCCAGCACCGAACGAGGAGGAGACGTGCGAAAACAACGAGTCTCCGAAGAAGAAGACCTTTAAGCGCCGTAAGATCTACTGCCAGATCACGCAACATCTGCTGCAAAACCACAAAATGTGGAAAAAGGTTATCGAGGAGGAGCAGCGTCTGGCGGGTATTGAAAACCAGAGCTTAGACCAGACCCCGCAAAGCCACTCGTCAGAACAGATTCAGGCGATTAAAGAAGAGGAGGAGGAAAAAGGTAAACCGAGGGGTGAGGAGATCCCCACCCAAAAACCGGATCAATAA</t>
  </si>
  <si>
    <t>Data for Figure 3 violin plots and %MinMax heatmaps for native and vendor algorithm optimized CDSs</t>
  </si>
  <si>
    <t>Native</t>
  </si>
  <si>
    <t>KRas4B Sequences fromvarious algorithms</t>
  </si>
  <si>
    <t>ATGACCGAGTATAAACTGGTTGTTGTTGGTGCCGGTGGTGTTGGTAAAAGCGCACTGACCATTCAGCTGATTCAGAATCATTTTGTGGATGAGTATGATCCGACCATCGAAGATAGTTATCGTAAACAGGTTGTGATTGATGGTGAAACCTGTCTGCTGGATATTCTGGATACCGCAGGTCAAGAGGAATATAGCGCAATGCGTGATCAGTATATGCGTACCGGTGAAGGTTTTCTGTGTGTTTTTGCAATCAACAACACCAAAAGCTTCGAAGATATCCATCATTATCGCGAGCAGATTAAACGTGTGAAAGATAGCGAAGATGTTCCGATGGTTCTGGTTGGTAATAAATGTGATCTGCCGAGCCGTACCGTTGATACCAAACAGGCACAGGATCTGGCACGTAGCTATGGTATTCCGTTTATTGAAACCAGCGCAAAAACCCGTCAGGGTGTTGATGATGCATTTTATACCCTGGTTCGTGAAATCCGCAAGCACAAAGAAAAAATGAGCAAAGACGGCAAAAAAAAGAAAAAGAAATCCAAAACCAAATGCGTTATTATGTAA</t>
  </si>
  <si>
    <t>ATGACGGAATACAAACTGGTGGTTGTGGGCGCCGGCGGTGTTGGTAAAAGCGCGCTGACCATCCAGCTCATCCAGAACCACTTCGTGGACGAGTATGACCCGACCATCGAGGACAGCTACCGCAAACAAGTTGTGATCGACGGCGAGACGTGTCTGCTCGATATTCTGGATACCGCGGGCCAAGAAGAGTACAGCGCGATGCGCGATCAGTATATGCGCACCGGTGAAGGCTTTCTGTGCGTGTTCGCCATCAACAACACCAAGAGCTTCGAGGACATCCACCACTACCGCGAACAGATCAAGCGCGTGAAAGATAGCGAGGATGTGCCGATGGTTCTGGTGGGCAACAAATGCGATCTGCCGAGCCGCACGGTGGATACCAAACAAGCGCAAGATCTGGCGCGCAGTTACGGTATCCCGTTCATCGAAACGAGCGCCAAAACCCGTCAAGGCGTTGATGATGCGTTCTACACGCTGGTGCGCGAGATCCGCAAGCACAAGGAGAAAATGAGCAAGGACGGCAAGAAGAAGAAGAAGAAAAGCAAGACCAAATGCGTTATTATGTAA</t>
  </si>
  <si>
    <t>ATGACGGAGTACAAACTGGTGGTTGTCGGTGCGGGCGGTGTTGGCAAAAGCGCGCTGACGATTCAATTGATCCAAAACCACTTTGTCGACGAATACGACCCGACCATTGAGGATTCGTACCGTAAGCAGGTTGTCATCGATGGTGAGACTTGTCTGTTGGACATCCTGGACACCGCAGGCCAAGAAGAGTATAGCGCCATGCGTGATCAGTACATGCGTACCGGTGAGGGCTTTCTGTGCGTGTTCGCGATCAACAATACCAAAAGCTTCGAGGACATTCACCACTATCGTGAGCAAATCAAGCGCGTTAAAGATAGCGAAGATGTGCCGATGGTGCTGGTTGGTAACAAATGTGATCTGCCAAGCCGCACCGTGGACACCAAGCAGGCCCAGGATCTGGCGCGTAGCTATGGTATTCCGTTTATTGAAACGAGCGCTAAAACCCGTCAGGGTGTCGACGACGCATTCTATACGCTGGTACGCGAAATCCGCAAGCACAAGGAGAAGTAA</t>
  </si>
  <si>
    <t>ATGACTGAGTATAAACTTGTTGTCGTCGGTGCGGGTGGCGTCGGCAAGTCCGCACTTACAATCCAATTGATCCAAAACCACTTTGTCGACGAGTACGATCCAACTATTGAGGATAGTTACCGCAAGCAGGTTGTTATCGATGGAGAAACGTGTTTGTTGGACATTTTGGATACAGCAGGCCAGGAGGAGTACAGTGCCATGCGCGATCAATATATGCGCACCGGGGAAGGTTTTTTGTGTGTGTTTGCCATTAACAACACGAAGAGTTTTGAAGACATCCACCACTATCGTGAACAAATCAAGCGTGTCAAAGATAGCGAAGATGTCCCCATGGTATTAGTAGGGAATAAATGTGACTTACCGAGCCGTACCGTTGACACAAAGCAGGCACAAGACCTGGCACGCTCATACGGTATTCCCTTCATCGAAACTTCCGCCAAAACACGTCAAGGAGTAGACGACGCTTTCTACACGCTTGTTCGCGAGATTCGTAAACATAAGGAGAAGATGAGCAAAGATGGGAAGAAAAAGAAAAAAAAGTCAAAAACAAAGTGCGTCATTATGTAA</t>
  </si>
  <si>
    <t>ATGACCGAGTACAAACTGGTGGTGGTGGGTGCTGGCGGTGTGGGCAAGAGCGCCCTGACCATCCAGCTGATTCAGAACCACTTCGTGGACGAGTACGATCCGACCATCGAAGACAGCTATCGTAAACAGGTTGTGATCGATGGCGAAACCTGCCTGCTGGACATTCTGGATACCGCGGGTCAGGAAGAGTACAGCGCCATGCGTGACCAGTATATGCGCACCGGCGAAGGTTTCCTGTGCGTGTTTGCTATTAACAACACCAAGAGCTTTGAGGACATCCACCACTATCGTGAACAGATCAAGCGCGTGAAGGACAGCGAGGATGTGCCGATGGTTCTGGTGGGCAACAAATGCGACCTGCCGAGCCGTACCGTGGACACCAAACAGGCTCAGGATCTGGCCCGCAGCTACGGCATCCCGTTCATTGAAACCAGCGCCAAAACCCGCCAGGGTGTGGACGATGCGTTTTATACCCTGGTGCGTGAGATCCGCAAGCACAAAGAAAAGATGAGCAAGGATGGCAAGAAGAAGAAGAAGAAGAGCAAAACCAAGTGCGTGATTATGTAA</t>
  </si>
  <si>
    <t>ATGACCGAATACAAACTGGTTGTTGTTGGTGCTGGTGGTGTTGGTAAATCTGCTCTGACCATCCAGCTGATCCAGAACCACTTCGTTGACGAATACGACCCGACCATCGAAGACTCTTACCGTAAACAGGTTGTTATCGACGGTGAAACCTGCCTGCTGGACATCCTGGACACCGCTGGTCAGGAAGAATACTCTGCTATGCGTGACCAGTACATGCGTACCGGTGAAGGTTTCCTGTGCGTTTTCGCTATCAACAACACCAAATCTTTCGAAGACATCCACCACTACCGTGAACAGATCAAACGTGTTAAAGACTCTGAAGACGTTCCGATGGTTCTGGTTGGTAACAAATGCGACCTGCCGTCTCGTACCGTTGACACCAAACAGGCTCAGGACCTGGCTCGTTCTTACGGTATCCCGTTCATCGAAACCTCTGCTAAAACCCGTCAGGGTGTTGACGACGCTTTCTACACCCTGGTTCGTGAAATCCGTAAACACAAAGAAAAAATGTCTAAAGACGGTAAAAAAAAAAAAAAAAAATCTAAAACCAAATGCGTTATCATGTAA</t>
  </si>
  <si>
    <t>ATGACCGAATACAAACTGGTTGTTGTTGGTGCGGGTGGTGTTGGTAAATCTGCGCTGACCATCCAGCTGATCCAGAACCACTTCGTTGACGAATACGACCCGACCATCGAAGACTCTTACCGTAAACAGGTTGTTATCGACGGTGAAACCTGCCTGCTGGACATCCTGGACACCGCGGGTCAGGAAGAATACTCTGCGATGCGTGACCAGTACATGCGTACCGGTGAAGGTTTCCTGTGCGTTTTCGCGATCAACAACACCAAATCTTTCGAAGACATCCACCACTACCGTGAACAGATCAAACGTGTTAAAGACTCTGAAGACGTTCCGATGGTTCTGGTTGGTAACAAATGCGACCTGCCGTCTCGTACCGTTGACACCAAACAGGCGCAGGACCTGGCGCGTTCTTACGGTATCCCGTTCATCGAAACCTCTGCGAAAACCCGTCAGGGTGTTGACGACGCGTTCTACACCCTGGTTCGTGAAATCCGTAAACACAAAGAAAAAATGTCTAAAGACGGTAAAAAAAAAAAAAAAAAATCTAAAACCAAATGCGTTATCATGTAA</t>
  </si>
  <si>
    <t>ATGACCGAATATAAACTGGTGGTTGTGGGCGCGGGCGGCGTGGGTAAAAGCGCGCTGACCATTCAGCTGATCCAGAACCATTTTGTCGATGAATATGATCCGACCATCGAAGACAGCTATCGTAAACAGGTGGTGATTGATGGCGAAACCTGCCTGCTGGATATCCTGGACACCGCGGGTCAGGAAGAATACAGCGCGATGCGCGATCAGTATATGCGTACCGGTGAAGGCTTTCTGTGCGTGTTTGCCATTAACAACACCAAAAGCTTTGAAGATATTCATCATTATCGCGAACAGATTAAACGCGTGAAAGATAGCGAAGATGTGCCGATGGTGCTGGTTGGCAACAAATGCGATCTGCCGAGCCGCACCGTGGATACCAAACAGGCGCAGGATCTGGCGCGCAGCTACGGCATTCCGTTTATTGAAACCAGCGCGAAAACCCGCCAGGGCGTTGATGATGCGTTTTATACCCTGGTGCGTGAAATTCGCAAACATAAAGAAAAAATGAGCAAAGACGGCAAAAAAAAAAAAAAAAAAAGCAAAACGAAATGTGTGATCATGTAA</t>
  </si>
  <si>
    <t>Assessing Optimal: Inequalities in Codon Optimization Algorithms</t>
  </si>
  <si>
    <t>Year</t>
  </si>
  <si>
    <t>HEK293</t>
  </si>
  <si>
    <t>CHO</t>
  </si>
  <si>
    <t>Baculovirus</t>
  </si>
  <si>
    <t>Tni</t>
  </si>
  <si>
    <t>Sf9</t>
  </si>
  <si>
    <t>Mammalian</t>
  </si>
  <si>
    <t>Insect</t>
  </si>
  <si>
    <t>E coli</t>
  </si>
  <si>
    <t>% Mammal</t>
  </si>
  <si>
    <t>% Insect</t>
  </si>
  <si>
    <t>% E coli</t>
  </si>
  <si>
    <t>Sum</t>
  </si>
  <si>
    <t>Avg</t>
  </si>
  <si>
    <t>Since 2000</t>
  </si>
  <si>
    <t>StDev</t>
  </si>
  <si>
    <t>Figure 1</t>
  </si>
  <si>
    <t>Insect cell lines</t>
  </si>
  <si>
    <t>Mammalian cell lines</t>
  </si>
  <si>
    <t>Cumulative values by expression system</t>
  </si>
  <si>
    <t>Normalized data</t>
  </si>
  <si>
    <t>RCSU data for Figure 1, which illustrates a normalized progression of recombinant human proteins by expression cell type. Data were aquired from the RCSB PDB on July 23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</si>
</sst>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sz val="11"/>
      <color theme="1"/>
      <name val="Helvetica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 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164" fontId="0" fillId="0" borderId="0" xfId="0" applyNumberForma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F31E-4A7A-2945-A701-E35385B31DEC}">
  <dimension ref="A1:Q42"/>
  <sheetViews>
    <sheetView tabSelected="1" workbookViewId="0">
      <selection activeCell="J10" sqref="J10"/>
    </sheetView>
  </sheetViews>
  <sheetFormatPr baseColWidth="10" defaultRowHeight="16"/>
  <cols>
    <col min="1" max="12" width="10.83203125" style="11"/>
    <col min="13" max="13" width="11.6640625" style="11" bestFit="1" customWidth="1"/>
    <col min="14" max="16384" width="10.83203125" style="11"/>
  </cols>
  <sheetData>
    <row r="1" spans="1:17">
      <c r="A1" s="10" t="s">
        <v>88</v>
      </c>
    </row>
    <row r="2" spans="1:17">
      <c r="A2" s="10" t="s">
        <v>221</v>
      </c>
    </row>
    <row r="3" spans="1:17">
      <c r="A3" s="10"/>
    </row>
    <row r="4" spans="1:17">
      <c r="A4" s="6" t="s">
        <v>243</v>
      </c>
    </row>
    <row r="5" spans="1:17">
      <c r="A5" s="10"/>
    </row>
    <row r="6" spans="1:17">
      <c r="A6" s="10" t="s">
        <v>238</v>
      </c>
    </row>
    <row r="7" spans="1:17">
      <c r="B7" s="11" t="s">
        <v>240</v>
      </c>
      <c r="E7" s="11" t="s">
        <v>239</v>
      </c>
      <c r="I7" s="11" t="s">
        <v>241</v>
      </c>
      <c r="M7" s="11" t="s">
        <v>242</v>
      </c>
    </row>
    <row r="8" spans="1:17">
      <c r="A8" s="12" t="s">
        <v>222</v>
      </c>
      <c r="B8" s="12" t="s">
        <v>223</v>
      </c>
      <c r="C8" s="12" t="s">
        <v>224</v>
      </c>
      <c r="D8" s="12"/>
      <c r="E8" s="12" t="s">
        <v>225</v>
      </c>
      <c r="F8" s="12" t="s">
        <v>226</v>
      </c>
      <c r="G8" s="12" t="s">
        <v>227</v>
      </c>
      <c r="H8" s="12"/>
      <c r="I8" s="12" t="s">
        <v>228</v>
      </c>
      <c r="J8" s="12" t="s">
        <v>229</v>
      </c>
      <c r="K8" s="12" t="s">
        <v>230</v>
      </c>
      <c r="L8" s="12"/>
      <c r="M8" s="12" t="s">
        <v>231</v>
      </c>
      <c r="N8" s="12" t="s">
        <v>232</v>
      </c>
      <c r="O8" s="12" t="s">
        <v>233</v>
      </c>
      <c r="P8" s="12"/>
      <c r="Q8" s="12"/>
    </row>
    <row r="9" spans="1:17">
      <c r="A9" s="11">
        <v>1989</v>
      </c>
      <c r="B9" s="11">
        <v>0</v>
      </c>
      <c r="C9" s="11">
        <v>0</v>
      </c>
      <c r="E9" s="11">
        <v>0</v>
      </c>
      <c r="F9" s="11">
        <v>0</v>
      </c>
      <c r="G9" s="11">
        <v>0</v>
      </c>
      <c r="I9" s="11">
        <f>SUM(B9:C9)</f>
        <v>0</v>
      </c>
      <c r="J9" s="11">
        <f>SUM(E9:G9)</f>
        <v>0</v>
      </c>
      <c r="K9" s="11">
        <v>2</v>
      </c>
      <c r="M9" s="13">
        <f>I9/SUM(I9:K9)*100</f>
        <v>0</v>
      </c>
      <c r="N9" s="13">
        <f>J9/SUM(I9:K9)*100</f>
        <v>0</v>
      </c>
      <c r="O9" s="13">
        <f>K9/SUM(I9:K9)*100</f>
        <v>100</v>
      </c>
    </row>
    <row r="10" spans="1:17">
      <c r="A10" s="11">
        <v>1990</v>
      </c>
      <c r="B10" s="11">
        <v>0</v>
      </c>
      <c r="C10" s="11">
        <v>0</v>
      </c>
      <c r="E10" s="11">
        <v>0</v>
      </c>
      <c r="F10" s="11">
        <v>0</v>
      </c>
      <c r="G10" s="11">
        <v>0</v>
      </c>
      <c r="I10" s="11">
        <f t="shared" ref="I10:I39" si="0">SUM(B10:C10)</f>
        <v>0</v>
      </c>
      <c r="J10" s="11">
        <f t="shared" ref="J10:J39" si="1">SUM(E10:G10)</f>
        <v>0</v>
      </c>
      <c r="K10" s="11">
        <v>4</v>
      </c>
      <c r="M10" s="13">
        <f t="shared" ref="M10:M39" si="2">I10/SUM(I10:K10)*100</f>
        <v>0</v>
      </c>
      <c r="N10" s="13">
        <f t="shared" ref="N10:N39" si="3">J10/SUM(I10:K10)*100</f>
        <v>0</v>
      </c>
      <c r="O10" s="13">
        <f t="shared" ref="O10:O39" si="4">K10/SUM(I10:K10)*100</f>
        <v>100</v>
      </c>
    </row>
    <row r="11" spans="1:17">
      <c r="A11" s="11">
        <v>1991</v>
      </c>
      <c r="B11" s="11">
        <v>0</v>
      </c>
      <c r="C11" s="11">
        <v>0</v>
      </c>
      <c r="E11" s="11">
        <v>0</v>
      </c>
      <c r="F11" s="11">
        <v>0</v>
      </c>
      <c r="G11" s="11">
        <v>0</v>
      </c>
      <c r="I11" s="11">
        <f t="shared" si="0"/>
        <v>0</v>
      </c>
      <c r="J11" s="11">
        <f t="shared" si="1"/>
        <v>0</v>
      </c>
      <c r="K11" s="11">
        <v>3</v>
      </c>
      <c r="M11" s="13">
        <f t="shared" si="2"/>
        <v>0</v>
      </c>
      <c r="N11" s="13">
        <f t="shared" si="3"/>
        <v>0</v>
      </c>
      <c r="O11" s="13">
        <f t="shared" si="4"/>
        <v>100</v>
      </c>
    </row>
    <row r="12" spans="1:17">
      <c r="A12" s="11">
        <v>1992</v>
      </c>
      <c r="B12" s="11">
        <v>0</v>
      </c>
      <c r="C12" s="11">
        <v>0</v>
      </c>
      <c r="E12" s="11">
        <v>0</v>
      </c>
      <c r="F12" s="11">
        <v>0</v>
      </c>
      <c r="G12" s="11">
        <v>0</v>
      </c>
      <c r="I12" s="11">
        <f t="shared" si="0"/>
        <v>0</v>
      </c>
      <c r="J12" s="11">
        <f t="shared" si="1"/>
        <v>0</v>
      </c>
      <c r="K12" s="11">
        <v>8</v>
      </c>
      <c r="M12" s="13">
        <f t="shared" si="2"/>
        <v>0</v>
      </c>
      <c r="N12" s="13">
        <f t="shared" si="3"/>
        <v>0</v>
      </c>
      <c r="O12" s="13">
        <f t="shared" si="4"/>
        <v>100</v>
      </c>
    </row>
    <row r="13" spans="1:17">
      <c r="A13" s="11">
        <v>1993</v>
      </c>
      <c r="B13" s="11">
        <v>0</v>
      </c>
      <c r="C13" s="11">
        <v>0</v>
      </c>
      <c r="E13" s="11">
        <v>1</v>
      </c>
      <c r="F13" s="11">
        <v>0</v>
      </c>
      <c r="G13" s="11">
        <v>0</v>
      </c>
      <c r="I13" s="11">
        <f t="shared" si="0"/>
        <v>0</v>
      </c>
      <c r="J13" s="11">
        <f t="shared" si="1"/>
        <v>1</v>
      </c>
      <c r="K13" s="11">
        <v>24</v>
      </c>
      <c r="M13" s="13">
        <f t="shared" si="2"/>
        <v>0</v>
      </c>
      <c r="N13" s="13">
        <f t="shared" si="3"/>
        <v>4</v>
      </c>
      <c r="O13" s="13">
        <f t="shared" si="4"/>
        <v>96</v>
      </c>
    </row>
    <row r="14" spans="1:17">
      <c r="A14" s="11">
        <v>1994</v>
      </c>
      <c r="B14" s="11">
        <v>0</v>
      </c>
      <c r="C14" s="11">
        <v>3</v>
      </c>
      <c r="E14" s="11">
        <v>2</v>
      </c>
      <c r="F14" s="11">
        <v>0</v>
      </c>
      <c r="G14" s="11">
        <v>1</v>
      </c>
      <c r="I14" s="11">
        <f t="shared" si="0"/>
        <v>3</v>
      </c>
      <c r="J14" s="11">
        <f t="shared" si="1"/>
        <v>3</v>
      </c>
      <c r="K14" s="11">
        <v>40</v>
      </c>
      <c r="M14" s="13">
        <f t="shared" si="2"/>
        <v>6.5217391304347823</v>
      </c>
      <c r="N14" s="13">
        <f t="shared" si="3"/>
        <v>6.5217391304347823</v>
      </c>
      <c r="O14" s="13">
        <f t="shared" si="4"/>
        <v>86.956521739130437</v>
      </c>
    </row>
    <row r="15" spans="1:17">
      <c r="A15" s="11">
        <v>1995</v>
      </c>
      <c r="B15" s="11">
        <v>0</v>
      </c>
      <c r="C15" s="11">
        <v>0</v>
      </c>
      <c r="E15" s="11">
        <v>6</v>
      </c>
      <c r="F15" s="11">
        <v>0</v>
      </c>
      <c r="G15" s="11">
        <v>4</v>
      </c>
      <c r="I15" s="11">
        <f t="shared" si="0"/>
        <v>0</v>
      </c>
      <c r="J15" s="11">
        <f t="shared" si="1"/>
        <v>10</v>
      </c>
      <c r="K15" s="11">
        <v>79</v>
      </c>
      <c r="M15" s="13">
        <f t="shared" si="2"/>
        <v>0</v>
      </c>
      <c r="N15" s="13">
        <f t="shared" si="3"/>
        <v>11.235955056179774</v>
      </c>
      <c r="O15" s="13">
        <f t="shared" si="4"/>
        <v>88.764044943820224</v>
      </c>
    </row>
    <row r="16" spans="1:17">
      <c r="A16" s="11">
        <v>1996</v>
      </c>
      <c r="B16" s="11">
        <v>0</v>
      </c>
      <c r="C16" s="11">
        <v>3</v>
      </c>
      <c r="E16" s="11">
        <v>19</v>
      </c>
      <c r="F16" s="11">
        <v>0</v>
      </c>
      <c r="G16" s="11">
        <v>14</v>
      </c>
      <c r="I16" s="11">
        <f t="shared" si="0"/>
        <v>3</v>
      </c>
      <c r="J16" s="11">
        <f t="shared" si="1"/>
        <v>33</v>
      </c>
      <c r="K16" s="11">
        <v>218</v>
      </c>
      <c r="M16" s="13">
        <f t="shared" si="2"/>
        <v>1.1811023622047243</v>
      </c>
      <c r="N16" s="13">
        <f t="shared" si="3"/>
        <v>12.992125984251967</v>
      </c>
      <c r="O16" s="13">
        <f t="shared" si="4"/>
        <v>85.826771653543304</v>
      </c>
    </row>
    <row r="17" spans="1:15">
      <c r="A17" s="11">
        <v>1997</v>
      </c>
      <c r="B17" s="11">
        <v>0</v>
      </c>
      <c r="C17" s="11">
        <v>6</v>
      </c>
      <c r="E17" s="11">
        <v>21</v>
      </c>
      <c r="F17" s="11">
        <v>1</v>
      </c>
      <c r="G17" s="11">
        <v>18</v>
      </c>
      <c r="I17" s="11">
        <f t="shared" si="0"/>
        <v>6</v>
      </c>
      <c r="J17" s="11">
        <f t="shared" si="1"/>
        <v>40</v>
      </c>
      <c r="K17" s="11">
        <v>178</v>
      </c>
      <c r="M17" s="13">
        <f t="shared" si="2"/>
        <v>2.6785714285714284</v>
      </c>
      <c r="N17" s="13">
        <f t="shared" si="3"/>
        <v>17.857142857142858</v>
      </c>
      <c r="O17" s="13">
        <f t="shared" si="4"/>
        <v>79.464285714285708</v>
      </c>
    </row>
    <row r="18" spans="1:15">
      <c r="A18" s="11">
        <v>1998</v>
      </c>
      <c r="B18" s="11">
        <v>0</v>
      </c>
      <c r="C18" s="11">
        <v>5</v>
      </c>
      <c r="E18" s="11">
        <v>37</v>
      </c>
      <c r="F18" s="11">
        <v>5</v>
      </c>
      <c r="G18" s="11">
        <v>32</v>
      </c>
      <c r="I18" s="11">
        <f t="shared" si="0"/>
        <v>5</v>
      </c>
      <c r="J18" s="11">
        <f t="shared" si="1"/>
        <v>74</v>
      </c>
      <c r="K18" s="11">
        <v>234</v>
      </c>
      <c r="M18" s="13">
        <f t="shared" si="2"/>
        <v>1.5974440894568689</v>
      </c>
      <c r="N18" s="13">
        <f t="shared" si="3"/>
        <v>23.642172523961662</v>
      </c>
      <c r="O18" s="13">
        <f t="shared" si="4"/>
        <v>74.760383386581481</v>
      </c>
    </row>
    <row r="19" spans="1:15">
      <c r="A19" s="11">
        <v>1999</v>
      </c>
      <c r="B19" s="11">
        <v>0</v>
      </c>
      <c r="C19" s="11">
        <v>3</v>
      </c>
      <c r="E19" s="11">
        <v>32</v>
      </c>
      <c r="F19" s="11">
        <v>9</v>
      </c>
      <c r="G19" s="11">
        <v>21</v>
      </c>
      <c r="I19" s="11">
        <f t="shared" si="0"/>
        <v>3</v>
      </c>
      <c r="J19" s="11">
        <f t="shared" si="1"/>
        <v>62</v>
      </c>
      <c r="K19" s="11">
        <v>289</v>
      </c>
      <c r="M19" s="13">
        <f t="shared" si="2"/>
        <v>0.84745762711864403</v>
      </c>
      <c r="N19" s="13">
        <f t="shared" si="3"/>
        <v>17.514124293785311</v>
      </c>
      <c r="O19" s="13">
        <f t="shared" si="4"/>
        <v>81.638418079096041</v>
      </c>
    </row>
    <row r="20" spans="1:15">
      <c r="A20" s="11">
        <v>2000</v>
      </c>
      <c r="B20" s="11">
        <v>0</v>
      </c>
      <c r="C20" s="11">
        <v>12</v>
      </c>
      <c r="E20" s="11">
        <v>49</v>
      </c>
      <c r="F20" s="11">
        <v>13</v>
      </c>
      <c r="G20" s="11">
        <v>37</v>
      </c>
      <c r="I20" s="11">
        <f t="shared" si="0"/>
        <v>12</v>
      </c>
      <c r="J20" s="11">
        <f t="shared" si="1"/>
        <v>99</v>
      </c>
      <c r="K20" s="11">
        <v>364</v>
      </c>
      <c r="M20" s="13">
        <f t="shared" si="2"/>
        <v>2.5263157894736841</v>
      </c>
      <c r="N20" s="13">
        <f t="shared" si="3"/>
        <v>20.842105263157894</v>
      </c>
      <c r="O20" s="13">
        <f t="shared" si="4"/>
        <v>76.631578947368411</v>
      </c>
    </row>
    <row r="21" spans="1:15">
      <c r="A21" s="11">
        <v>2001</v>
      </c>
      <c r="B21" s="11">
        <v>0</v>
      </c>
      <c r="C21" s="11">
        <v>3</v>
      </c>
      <c r="E21" s="11">
        <v>44</v>
      </c>
      <c r="F21" s="11">
        <v>4</v>
      </c>
      <c r="G21" s="11">
        <v>49</v>
      </c>
      <c r="I21" s="11">
        <f t="shared" si="0"/>
        <v>3</v>
      </c>
      <c r="J21" s="11">
        <f t="shared" si="1"/>
        <v>97</v>
      </c>
      <c r="K21" s="11">
        <v>372</v>
      </c>
      <c r="M21" s="13">
        <f t="shared" si="2"/>
        <v>0.63559322033898313</v>
      </c>
      <c r="N21" s="13">
        <f t="shared" si="3"/>
        <v>20.550847457627121</v>
      </c>
      <c r="O21" s="13">
        <f t="shared" si="4"/>
        <v>78.813559322033896</v>
      </c>
    </row>
    <row r="22" spans="1:15">
      <c r="A22" s="11">
        <v>2002</v>
      </c>
      <c r="B22" s="11">
        <v>0</v>
      </c>
      <c r="C22" s="11">
        <v>10</v>
      </c>
      <c r="E22" s="11">
        <v>75</v>
      </c>
      <c r="F22" s="11">
        <v>19</v>
      </c>
      <c r="G22" s="11">
        <v>58</v>
      </c>
      <c r="I22" s="11">
        <f t="shared" si="0"/>
        <v>10</v>
      </c>
      <c r="J22" s="11">
        <f t="shared" si="1"/>
        <v>152</v>
      </c>
      <c r="K22" s="11">
        <v>408</v>
      </c>
      <c r="M22" s="13">
        <f t="shared" si="2"/>
        <v>1.7543859649122806</v>
      </c>
      <c r="N22" s="13">
        <f t="shared" si="3"/>
        <v>26.666666666666668</v>
      </c>
      <c r="O22" s="13">
        <f t="shared" si="4"/>
        <v>71.578947368421055</v>
      </c>
    </row>
    <row r="23" spans="1:15">
      <c r="A23" s="11">
        <v>2003</v>
      </c>
      <c r="B23" s="11">
        <v>0</v>
      </c>
      <c r="C23" s="11">
        <v>15</v>
      </c>
      <c r="E23" s="11">
        <v>90</v>
      </c>
      <c r="F23" s="11">
        <v>11</v>
      </c>
      <c r="G23" s="11">
        <v>89</v>
      </c>
      <c r="I23" s="11">
        <f t="shared" si="0"/>
        <v>15</v>
      </c>
      <c r="J23" s="11">
        <f t="shared" si="1"/>
        <v>190</v>
      </c>
      <c r="K23" s="11">
        <v>581</v>
      </c>
      <c r="M23" s="13">
        <f t="shared" si="2"/>
        <v>1.9083969465648856</v>
      </c>
      <c r="N23" s="13">
        <f t="shared" si="3"/>
        <v>24.173027989821882</v>
      </c>
      <c r="O23" s="13">
        <f t="shared" si="4"/>
        <v>73.918575063613233</v>
      </c>
    </row>
    <row r="24" spans="1:15">
      <c r="A24" s="11">
        <v>2004</v>
      </c>
      <c r="B24" s="11">
        <v>0</v>
      </c>
      <c r="C24" s="11">
        <v>17</v>
      </c>
      <c r="E24" s="11">
        <v>125</v>
      </c>
      <c r="F24" s="11">
        <v>19</v>
      </c>
      <c r="G24" s="11">
        <v>110</v>
      </c>
      <c r="I24" s="11">
        <f t="shared" si="0"/>
        <v>17</v>
      </c>
      <c r="J24" s="11">
        <f t="shared" si="1"/>
        <v>254</v>
      </c>
      <c r="K24" s="11">
        <v>646</v>
      </c>
      <c r="M24" s="13">
        <f t="shared" si="2"/>
        <v>1.8538713195201746</v>
      </c>
      <c r="N24" s="13">
        <f t="shared" si="3"/>
        <v>27.699018538713194</v>
      </c>
      <c r="O24" s="13">
        <f t="shared" si="4"/>
        <v>70.447110141766629</v>
      </c>
    </row>
    <row r="25" spans="1:15">
      <c r="A25" s="11">
        <v>2005</v>
      </c>
      <c r="B25" s="11">
        <v>2</v>
      </c>
      <c r="C25" s="11">
        <v>9</v>
      </c>
      <c r="E25" s="11">
        <v>91</v>
      </c>
      <c r="F25" s="11">
        <v>26</v>
      </c>
      <c r="G25" s="11">
        <v>91</v>
      </c>
      <c r="I25" s="11">
        <f t="shared" si="0"/>
        <v>11</v>
      </c>
      <c r="J25" s="11">
        <f t="shared" si="1"/>
        <v>208</v>
      </c>
      <c r="K25" s="11">
        <v>768</v>
      </c>
      <c r="M25" s="13">
        <f t="shared" si="2"/>
        <v>1.1144883485309016</v>
      </c>
      <c r="N25" s="13">
        <f t="shared" si="3"/>
        <v>21.073961499493414</v>
      </c>
      <c r="O25" s="13">
        <f t="shared" si="4"/>
        <v>77.81155015197568</v>
      </c>
    </row>
    <row r="26" spans="1:15">
      <c r="A26" s="11">
        <v>2006</v>
      </c>
      <c r="B26" s="11">
        <v>0</v>
      </c>
      <c r="C26" s="11">
        <v>14</v>
      </c>
      <c r="E26" s="11">
        <v>121</v>
      </c>
      <c r="F26" s="11">
        <v>28</v>
      </c>
      <c r="G26" s="11">
        <v>134</v>
      </c>
      <c r="I26" s="11">
        <f t="shared" si="0"/>
        <v>14</v>
      </c>
      <c r="J26" s="11">
        <f t="shared" si="1"/>
        <v>283</v>
      </c>
      <c r="K26" s="11">
        <v>938</v>
      </c>
      <c r="M26" s="13">
        <f t="shared" si="2"/>
        <v>1.1336032388663968</v>
      </c>
      <c r="N26" s="13">
        <f t="shared" si="3"/>
        <v>22.914979757085018</v>
      </c>
      <c r="O26" s="13">
        <f t="shared" si="4"/>
        <v>75.951417004048579</v>
      </c>
    </row>
    <row r="27" spans="1:15">
      <c r="A27" s="11">
        <v>2007</v>
      </c>
      <c r="B27" s="11">
        <v>7</v>
      </c>
      <c r="C27" s="11">
        <v>29</v>
      </c>
      <c r="E27" s="11">
        <v>164</v>
      </c>
      <c r="F27" s="11">
        <v>54</v>
      </c>
      <c r="G27" s="11">
        <v>133</v>
      </c>
      <c r="I27" s="11">
        <f t="shared" si="0"/>
        <v>36</v>
      </c>
      <c r="J27" s="11">
        <f t="shared" si="1"/>
        <v>351</v>
      </c>
      <c r="K27" s="11">
        <v>1116</v>
      </c>
      <c r="M27" s="13">
        <f t="shared" si="2"/>
        <v>2.3952095808383236</v>
      </c>
      <c r="N27" s="13">
        <f t="shared" si="3"/>
        <v>23.353293413173652</v>
      </c>
      <c r="O27" s="13">
        <f t="shared" si="4"/>
        <v>74.251497005988014</v>
      </c>
    </row>
    <row r="28" spans="1:15">
      <c r="A28" s="11">
        <v>2008</v>
      </c>
      <c r="B28" s="11">
        <v>5</v>
      </c>
      <c r="C28" s="11">
        <v>35</v>
      </c>
      <c r="E28" s="11">
        <v>175</v>
      </c>
      <c r="F28" s="11">
        <v>38</v>
      </c>
      <c r="G28" s="11">
        <v>168</v>
      </c>
      <c r="I28" s="11">
        <f t="shared" si="0"/>
        <v>40</v>
      </c>
      <c r="J28" s="11">
        <f t="shared" si="1"/>
        <v>381</v>
      </c>
      <c r="K28" s="11">
        <v>1105</v>
      </c>
      <c r="M28" s="13">
        <f t="shared" si="2"/>
        <v>2.6212319790301439</v>
      </c>
      <c r="N28" s="13">
        <f t="shared" si="3"/>
        <v>24.967234600262124</v>
      </c>
      <c r="O28" s="13">
        <f t="shared" si="4"/>
        <v>72.411533420707727</v>
      </c>
    </row>
    <row r="29" spans="1:15">
      <c r="A29" s="11">
        <v>2009</v>
      </c>
      <c r="B29" s="11">
        <v>10</v>
      </c>
      <c r="C29" s="11">
        <v>23</v>
      </c>
      <c r="E29" s="11">
        <v>154</v>
      </c>
      <c r="F29" s="11">
        <v>54</v>
      </c>
      <c r="G29" s="11">
        <v>158</v>
      </c>
      <c r="I29" s="11">
        <f t="shared" si="0"/>
        <v>33</v>
      </c>
      <c r="J29" s="11">
        <f t="shared" si="1"/>
        <v>366</v>
      </c>
      <c r="K29" s="11">
        <v>1163</v>
      </c>
      <c r="M29" s="13">
        <f t="shared" si="2"/>
        <v>2.112676056338028</v>
      </c>
      <c r="N29" s="13">
        <f t="shared" si="3"/>
        <v>23.431498079385406</v>
      </c>
      <c r="O29" s="13">
        <f t="shared" si="4"/>
        <v>74.455825864276576</v>
      </c>
    </row>
    <row r="30" spans="1:15">
      <c r="A30" s="11">
        <v>2010</v>
      </c>
      <c r="B30" s="11">
        <v>11</v>
      </c>
      <c r="C30" s="11">
        <v>29</v>
      </c>
      <c r="E30" s="11">
        <v>169</v>
      </c>
      <c r="F30" s="11">
        <v>46</v>
      </c>
      <c r="G30" s="11">
        <v>234</v>
      </c>
      <c r="I30" s="11">
        <f t="shared" si="0"/>
        <v>40</v>
      </c>
      <c r="J30" s="11">
        <f t="shared" si="1"/>
        <v>449</v>
      </c>
      <c r="K30" s="11">
        <v>1292</v>
      </c>
      <c r="M30" s="13">
        <f t="shared" si="2"/>
        <v>2.2459292532285233</v>
      </c>
      <c r="N30" s="13">
        <f t="shared" si="3"/>
        <v>25.210555867490175</v>
      </c>
      <c r="O30" s="13">
        <f t="shared" si="4"/>
        <v>72.543514879281304</v>
      </c>
    </row>
    <row r="31" spans="1:15">
      <c r="A31" s="11">
        <v>2011</v>
      </c>
      <c r="B31" s="11">
        <v>12</v>
      </c>
      <c r="C31" s="11">
        <v>32</v>
      </c>
      <c r="E31" s="11">
        <v>206</v>
      </c>
      <c r="F31" s="11">
        <v>93</v>
      </c>
      <c r="G31" s="11">
        <v>249</v>
      </c>
      <c r="I31" s="11">
        <f t="shared" si="0"/>
        <v>44</v>
      </c>
      <c r="J31" s="11">
        <f t="shared" si="1"/>
        <v>548</v>
      </c>
      <c r="K31" s="11">
        <v>1459</v>
      </c>
      <c r="M31" s="13">
        <f t="shared" si="2"/>
        <v>2.145294978059483</v>
      </c>
      <c r="N31" s="13">
        <f t="shared" si="3"/>
        <v>26.718673817649929</v>
      </c>
      <c r="O31" s="13">
        <f t="shared" si="4"/>
        <v>71.136031204290589</v>
      </c>
    </row>
    <row r="32" spans="1:15">
      <c r="A32" s="11">
        <v>2012</v>
      </c>
      <c r="B32" s="11">
        <v>18</v>
      </c>
      <c r="C32" s="11">
        <v>20</v>
      </c>
      <c r="E32" s="11">
        <v>217</v>
      </c>
      <c r="F32" s="11">
        <v>96</v>
      </c>
      <c r="G32" s="11">
        <v>286</v>
      </c>
      <c r="I32" s="11">
        <f t="shared" si="0"/>
        <v>38</v>
      </c>
      <c r="J32" s="11">
        <f t="shared" si="1"/>
        <v>599</v>
      </c>
      <c r="K32" s="11">
        <v>1656</v>
      </c>
      <c r="M32" s="13">
        <f t="shared" si="2"/>
        <v>1.6572176188399477</v>
      </c>
      <c r="N32" s="13">
        <f t="shared" si="3"/>
        <v>26.122982991713911</v>
      </c>
      <c r="O32" s="13">
        <f t="shared" si="4"/>
        <v>72.219799389446138</v>
      </c>
    </row>
    <row r="33" spans="1:17">
      <c r="A33" s="11">
        <v>2013</v>
      </c>
      <c r="B33" s="11">
        <v>28</v>
      </c>
      <c r="C33" s="11">
        <v>38</v>
      </c>
      <c r="E33" s="11">
        <v>279</v>
      </c>
      <c r="F33" s="11">
        <v>115</v>
      </c>
      <c r="G33" s="11">
        <v>370</v>
      </c>
      <c r="I33" s="11">
        <f t="shared" si="0"/>
        <v>66</v>
      </c>
      <c r="J33" s="11">
        <f t="shared" si="1"/>
        <v>764</v>
      </c>
      <c r="K33" s="11">
        <v>1793</v>
      </c>
      <c r="M33" s="13">
        <f t="shared" si="2"/>
        <v>2.5162028211971026</v>
      </c>
      <c r="N33" s="13">
        <f t="shared" si="3"/>
        <v>29.126953869614947</v>
      </c>
      <c r="O33" s="13">
        <f t="shared" si="4"/>
        <v>68.356843309187951</v>
      </c>
    </row>
    <row r="34" spans="1:17">
      <c r="A34" s="11">
        <v>2014</v>
      </c>
      <c r="B34" s="11">
        <v>49</v>
      </c>
      <c r="C34" s="11">
        <v>39</v>
      </c>
      <c r="E34" s="11">
        <v>237</v>
      </c>
      <c r="F34" s="11">
        <v>118</v>
      </c>
      <c r="G34" s="11">
        <v>304</v>
      </c>
      <c r="I34" s="11">
        <f t="shared" si="0"/>
        <v>88</v>
      </c>
      <c r="J34" s="11">
        <f t="shared" si="1"/>
        <v>659</v>
      </c>
      <c r="K34" s="11">
        <v>1740</v>
      </c>
      <c r="M34" s="13">
        <f t="shared" si="2"/>
        <v>3.5383996783273015</v>
      </c>
      <c r="N34" s="13">
        <f t="shared" si="3"/>
        <v>26.497788500201047</v>
      </c>
      <c r="O34" s="13">
        <f t="shared" si="4"/>
        <v>69.963811821471651</v>
      </c>
    </row>
    <row r="35" spans="1:17">
      <c r="A35" s="11">
        <v>2015</v>
      </c>
      <c r="B35" s="11">
        <v>37</v>
      </c>
      <c r="C35" s="11">
        <v>45</v>
      </c>
      <c r="E35" s="11">
        <v>319</v>
      </c>
      <c r="F35" s="11">
        <v>133</v>
      </c>
      <c r="G35" s="11">
        <v>403</v>
      </c>
      <c r="I35" s="11">
        <f t="shared" si="0"/>
        <v>82</v>
      </c>
      <c r="J35" s="11">
        <f t="shared" si="1"/>
        <v>855</v>
      </c>
      <c r="K35" s="11">
        <v>1862</v>
      </c>
      <c r="M35" s="13">
        <f t="shared" si="2"/>
        <v>2.9296177206145053</v>
      </c>
      <c r="N35" s="13">
        <f>J35/SUM(I35:K35)*100</f>
        <v>30.54662379421222</v>
      </c>
      <c r="O35" s="13">
        <f>K35/SUM(I35:K35)*100</f>
        <v>66.523758485173275</v>
      </c>
    </row>
    <row r="36" spans="1:17">
      <c r="A36" s="11">
        <v>2016</v>
      </c>
      <c r="B36" s="11">
        <v>89</v>
      </c>
      <c r="C36" s="11">
        <v>34</v>
      </c>
      <c r="E36" s="11">
        <v>245</v>
      </c>
      <c r="F36" s="11">
        <v>110</v>
      </c>
      <c r="G36" s="11">
        <v>407</v>
      </c>
      <c r="I36" s="11">
        <f t="shared" si="0"/>
        <v>123</v>
      </c>
      <c r="J36" s="11">
        <f t="shared" si="1"/>
        <v>762</v>
      </c>
      <c r="K36" s="11">
        <v>2284</v>
      </c>
      <c r="M36" s="13">
        <f t="shared" si="2"/>
        <v>3.8813505837803719</v>
      </c>
      <c r="N36" s="13">
        <f t="shared" si="3"/>
        <v>24.045440201956453</v>
      </c>
      <c r="O36" s="13">
        <f t="shared" si="4"/>
        <v>72.073209214263173</v>
      </c>
    </row>
    <row r="37" spans="1:17">
      <c r="A37" s="11">
        <v>2017</v>
      </c>
      <c r="B37" s="11">
        <v>81</v>
      </c>
      <c r="C37" s="11">
        <v>38</v>
      </c>
      <c r="E37" s="11">
        <v>244</v>
      </c>
      <c r="F37" s="11">
        <v>197</v>
      </c>
      <c r="G37" s="11">
        <v>379</v>
      </c>
      <c r="I37" s="11">
        <f t="shared" si="0"/>
        <v>119</v>
      </c>
      <c r="J37" s="11">
        <f t="shared" si="1"/>
        <v>820</v>
      </c>
      <c r="K37" s="11">
        <v>3029</v>
      </c>
      <c r="M37" s="13">
        <f>I37/SUM(I37:K37)*100</f>
        <v>2.998991935483871</v>
      </c>
      <c r="N37" s="13">
        <f t="shared" si="3"/>
        <v>20.665322580645164</v>
      </c>
      <c r="O37" s="13">
        <f t="shared" si="4"/>
        <v>76.335685483870961</v>
      </c>
    </row>
    <row r="38" spans="1:17">
      <c r="A38" s="11">
        <v>2018</v>
      </c>
      <c r="B38" s="11">
        <v>100</v>
      </c>
      <c r="C38" s="11">
        <v>14</v>
      </c>
      <c r="E38" s="11">
        <v>131</v>
      </c>
      <c r="F38" s="11">
        <v>144</v>
      </c>
      <c r="G38" s="11">
        <v>385</v>
      </c>
      <c r="I38" s="11">
        <f t="shared" si="0"/>
        <v>114</v>
      </c>
      <c r="J38" s="11">
        <f t="shared" si="1"/>
        <v>660</v>
      </c>
      <c r="K38" s="11">
        <v>2359</v>
      </c>
      <c r="M38" s="13">
        <f>I38/SUM(I38:K38)*100</f>
        <v>3.6386849664857968</v>
      </c>
      <c r="N38" s="13">
        <f>J38/SUM(I38:K38)*100</f>
        <v>21.066070858601979</v>
      </c>
      <c r="O38" s="13">
        <f>K38/SUM(I38:K38)*100</f>
        <v>75.295244174912227</v>
      </c>
    </row>
    <row r="39" spans="1:17">
      <c r="A39" s="11">
        <v>2019</v>
      </c>
      <c r="B39" s="11">
        <v>47</v>
      </c>
      <c r="C39" s="11">
        <v>8</v>
      </c>
      <c r="E39" s="11">
        <v>110</v>
      </c>
      <c r="F39" s="11">
        <v>115</v>
      </c>
      <c r="G39" s="11">
        <v>261</v>
      </c>
      <c r="I39" s="11">
        <f t="shared" si="0"/>
        <v>55</v>
      </c>
      <c r="J39" s="11">
        <f t="shared" si="1"/>
        <v>486</v>
      </c>
      <c r="K39" s="11">
        <v>1266</v>
      </c>
      <c r="M39" s="13">
        <f t="shared" si="2"/>
        <v>3.0437188710570005</v>
      </c>
      <c r="N39" s="13">
        <f t="shared" si="3"/>
        <v>26.895406751521861</v>
      </c>
      <c r="O39" s="13">
        <f t="shared" si="4"/>
        <v>70.060874377421143</v>
      </c>
    </row>
    <row r="41" spans="1:17">
      <c r="A41" s="11" t="s">
        <v>234</v>
      </c>
      <c r="I41" s="11">
        <f>SUM(I9:I39)</f>
        <v>980</v>
      </c>
      <c r="J41" s="11">
        <f>SUM(J9:J39)</f>
        <v>9206</v>
      </c>
      <c r="K41" s="11">
        <f>SUM(K9:K39)</f>
        <v>27280</v>
      </c>
      <c r="M41" s="13">
        <f>AVERAGE(M20:M39)</f>
        <v>2.3325590435743853</v>
      </c>
      <c r="N41" s="13">
        <f>AVERAGE(N20:N39)</f>
        <v>24.628422624949707</v>
      </c>
      <c r="O41" s="13">
        <f>AVERAGE(O20:O39)</f>
        <v>73.039018331475916</v>
      </c>
      <c r="P41" s="11" t="s">
        <v>235</v>
      </c>
      <c r="Q41" s="11" t="s">
        <v>236</v>
      </c>
    </row>
    <row r="42" spans="1:17">
      <c r="M42" s="13">
        <f>STDEV(M20:M39)</f>
        <v>0.86190995753207666</v>
      </c>
      <c r="N42" s="13">
        <f>STDEV(N20:N39)</f>
        <v>2.9296165742872686</v>
      </c>
      <c r="O42" s="13">
        <f>STDEV(O20:O39)</f>
        <v>3.2047047032415805</v>
      </c>
      <c r="P42" s="11" t="s">
        <v>237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3"/>
  <sheetViews>
    <sheetView showRuler="0" workbookViewId="0">
      <selection activeCell="C17" sqref="C17"/>
    </sheetView>
  </sheetViews>
  <sheetFormatPr baseColWidth="10" defaultRowHeight="16"/>
  <cols>
    <col min="9" max="9" width="16.5" bestFit="1" customWidth="1"/>
  </cols>
  <sheetData>
    <row r="1" spans="1:15" s="5" customFormat="1">
      <c r="A1" s="6" t="s">
        <v>88</v>
      </c>
    </row>
    <row r="2" spans="1:15" s="5" customFormat="1">
      <c r="A2" s="6" t="s">
        <v>221</v>
      </c>
    </row>
    <row r="3" spans="1:15" s="5" customFormat="1">
      <c r="A3" s="6"/>
    </row>
    <row r="4" spans="1:15" s="5" customFormat="1">
      <c r="A4" s="6" t="s">
        <v>174</v>
      </c>
    </row>
    <row r="5" spans="1:15" s="5" customFormat="1">
      <c r="A5" s="6"/>
    </row>
    <row r="6" spans="1:15" s="5" customFormat="1">
      <c r="A6" s="6" t="s">
        <v>175</v>
      </c>
      <c r="H6" s="5" t="s">
        <v>176</v>
      </c>
    </row>
    <row r="7" spans="1:15" s="5" customFormat="1">
      <c r="A7" s="5" t="s">
        <v>89</v>
      </c>
      <c r="B7" s="3" t="s">
        <v>32</v>
      </c>
      <c r="C7" s="3" t="s">
        <v>33</v>
      </c>
      <c r="D7" s="3" t="s">
        <v>34</v>
      </c>
      <c r="E7" s="3" t="s">
        <v>35</v>
      </c>
      <c r="H7" s="2" t="s">
        <v>89</v>
      </c>
      <c r="I7" s="3" t="s">
        <v>68</v>
      </c>
      <c r="J7" s="3" t="s">
        <v>69</v>
      </c>
      <c r="K7" s="3" t="s">
        <v>70</v>
      </c>
      <c r="L7" s="3" t="s">
        <v>71</v>
      </c>
      <c r="M7" s="3" t="s">
        <v>72</v>
      </c>
      <c r="N7" s="3" t="s">
        <v>73</v>
      </c>
      <c r="O7" s="3" t="s">
        <v>74</v>
      </c>
    </row>
    <row r="8" spans="1:15">
      <c r="A8" s="2" t="s">
        <v>0</v>
      </c>
      <c r="B8" s="1">
        <v>23</v>
      </c>
      <c r="C8" s="1">
        <v>30</v>
      </c>
      <c r="D8" s="1">
        <v>36</v>
      </c>
      <c r="E8" s="1">
        <v>55.5</v>
      </c>
      <c r="F8" s="1"/>
      <c r="H8" s="2" t="s">
        <v>0</v>
      </c>
      <c r="I8" s="1">
        <v>63.7</v>
      </c>
      <c r="J8" s="1">
        <v>61</v>
      </c>
      <c r="K8" s="1">
        <v>58</v>
      </c>
      <c r="L8" s="1">
        <v>57.5</v>
      </c>
      <c r="M8" s="1">
        <v>57.4</v>
      </c>
      <c r="N8" s="1">
        <v>58</v>
      </c>
      <c r="O8" s="1">
        <v>25.4</v>
      </c>
    </row>
    <row r="9" spans="1:15">
      <c r="A9" s="2" t="s">
        <v>1</v>
      </c>
      <c r="B9" s="1">
        <v>77</v>
      </c>
      <c r="C9" s="1">
        <v>70</v>
      </c>
      <c r="D9" s="1">
        <v>64</v>
      </c>
      <c r="E9" s="1">
        <v>44.5</v>
      </c>
      <c r="F9" s="1"/>
      <c r="H9" s="2" t="s">
        <v>1</v>
      </c>
      <c r="I9" s="1">
        <v>36.299999999999997</v>
      </c>
      <c r="J9" s="1">
        <v>39</v>
      </c>
      <c r="K9" s="1">
        <v>42</v>
      </c>
      <c r="L9" s="1">
        <v>42.5</v>
      </c>
      <c r="M9" s="1">
        <v>42.6</v>
      </c>
      <c r="N9" s="1">
        <v>42</v>
      </c>
      <c r="O9" s="1">
        <v>74.599999999999994</v>
      </c>
    </row>
    <row r="10" spans="1:15">
      <c r="A10" s="2" t="s">
        <v>2</v>
      </c>
      <c r="B10" s="1">
        <v>1.8</v>
      </c>
      <c r="C10" s="1">
        <v>2.8</v>
      </c>
      <c r="D10" s="1">
        <v>6.5</v>
      </c>
      <c r="E10" s="1">
        <v>12.3</v>
      </c>
      <c r="F10" s="1"/>
      <c r="H10" s="2" t="s">
        <v>2</v>
      </c>
      <c r="I10" s="1">
        <v>17.899999999999999</v>
      </c>
      <c r="J10" s="1">
        <v>14</v>
      </c>
      <c r="K10" s="1">
        <v>13.2</v>
      </c>
      <c r="L10" s="1">
        <v>13.1</v>
      </c>
      <c r="M10" s="1">
        <v>13.1</v>
      </c>
      <c r="N10" s="1">
        <v>14</v>
      </c>
      <c r="O10" s="1">
        <v>5.6</v>
      </c>
    </row>
    <row r="11" spans="1:15">
      <c r="A11" s="2" t="s">
        <v>3</v>
      </c>
      <c r="B11" s="1">
        <v>1.8</v>
      </c>
      <c r="C11" s="1">
        <v>6</v>
      </c>
      <c r="D11" s="1">
        <v>9.1999999999999993</v>
      </c>
      <c r="E11" s="1">
        <v>13.1</v>
      </c>
      <c r="F11" s="1"/>
      <c r="H11" s="2" t="s">
        <v>3</v>
      </c>
      <c r="I11" s="1">
        <v>13.3</v>
      </c>
      <c r="J11" s="1">
        <v>15</v>
      </c>
      <c r="K11" s="1">
        <v>12.7</v>
      </c>
      <c r="L11" s="1">
        <v>12.9</v>
      </c>
      <c r="M11" s="1">
        <v>12.8</v>
      </c>
      <c r="N11" s="1">
        <v>13</v>
      </c>
      <c r="O11" s="1">
        <v>8.6999999999999993</v>
      </c>
    </row>
    <row r="12" spans="1:15">
      <c r="A12" s="2" t="s">
        <v>4</v>
      </c>
      <c r="B12" s="1">
        <v>3.7</v>
      </c>
      <c r="C12" s="1">
        <v>5.5</v>
      </c>
      <c r="D12" s="1">
        <v>8.1999999999999993</v>
      </c>
      <c r="E12" s="1">
        <v>9</v>
      </c>
      <c r="F12" s="1"/>
      <c r="H12" s="2" t="s">
        <v>4</v>
      </c>
      <c r="I12" s="1">
        <v>14.9</v>
      </c>
      <c r="J12" s="1">
        <v>11</v>
      </c>
      <c r="K12" s="1">
        <v>10.9</v>
      </c>
      <c r="L12" s="1">
        <v>10.4</v>
      </c>
      <c r="M12" s="1">
        <v>10.3</v>
      </c>
      <c r="N12" s="1">
        <v>12</v>
      </c>
      <c r="O12" s="1">
        <v>58.9</v>
      </c>
    </row>
    <row r="13" spans="1:15">
      <c r="A13" s="2" t="s">
        <v>5</v>
      </c>
      <c r="B13" s="1">
        <v>3.3</v>
      </c>
      <c r="C13" s="1">
        <v>7.5</v>
      </c>
      <c r="D13" s="1">
        <v>9.5</v>
      </c>
      <c r="E13" s="1">
        <v>10.6</v>
      </c>
      <c r="F13" s="1"/>
      <c r="H13" s="2" t="s">
        <v>5</v>
      </c>
      <c r="I13" s="1">
        <v>9.8000000000000007</v>
      </c>
      <c r="J13" s="1">
        <v>12</v>
      </c>
      <c r="K13" s="1">
        <v>10.4</v>
      </c>
      <c r="L13" s="1">
        <v>10.4</v>
      </c>
      <c r="M13" s="1">
        <v>10.4</v>
      </c>
      <c r="N13" s="1">
        <v>10</v>
      </c>
      <c r="O13" s="1">
        <v>10.6</v>
      </c>
    </row>
    <row r="14" spans="1:15">
      <c r="A14" s="2" t="s">
        <v>6</v>
      </c>
      <c r="B14" s="1">
        <v>0.7</v>
      </c>
      <c r="C14" s="1">
        <v>1.2</v>
      </c>
      <c r="D14" s="1">
        <v>1.8</v>
      </c>
      <c r="E14" s="1">
        <v>3</v>
      </c>
      <c r="F14" s="1"/>
      <c r="H14" s="2" t="s">
        <v>6</v>
      </c>
      <c r="I14" s="1">
        <v>5.8</v>
      </c>
      <c r="J14" s="1">
        <v>3</v>
      </c>
      <c r="K14" s="1">
        <v>3.7</v>
      </c>
      <c r="L14" s="1">
        <v>3.7</v>
      </c>
      <c r="M14" s="1">
        <v>3.7</v>
      </c>
      <c r="N14" s="1">
        <v>4</v>
      </c>
      <c r="O14" s="1">
        <v>8.4</v>
      </c>
    </row>
    <row r="15" spans="1:15">
      <c r="A15" s="2" t="s">
        <v>7</v>
      </c>
      <c r="B15" s="1">
        <v>88.7</v>
      </c>
      <c r="C15" s="1">
        <v>77</v>
      </c>
      <c r="D15" s="1">
        <v>64.8</v>
      </c>
      <c r="E15" s="1">
        <v>51.9</v>
      </c>
      <c r="F15" s="1"/>
      <c r="H15" s="2" t="s">
        <v>7</v>
      </c>
      <c r="I15" s="1">
        <v>38.4</v>
      </c>
      <c r="J15" s="1">
        <v>45</v>
      </c>
      <c r="K15" s="1">
        <v>49.2</v>
      </c>
      <c r="L15" s="1">
        <v>49.5</v>
      </c>
      <c r="M15" s="1">
        <v>49.7</v>
      </c>
      <c r="N15" s="1">
        <v>47</v>
      </c>
      <c r="O15" s="1">
        <v>7.9</v>
      </c>
    </row>
    <row r="16" spans="1:15">
      <c r="A16" s="2" t="s">
        <v>8</v>
      </c>
      <c r="B16" s="1">
        <v>15.6</v>
      </c>
      <c r="C16" s="1">
        <v>32</v>
      </c>
      <c r="D16" s="1">
        <v>38</v>
      </c>
      <c r="E16" s="1">
        <v>54.7</v>
      </c>
      <c r="F16" s="1"/>
      <c r="H16" s="2" t="s">
        <v>8</v>
      </c>
      <c r="I16" s="1">
        <v>47.5</v>
      </c>
      <c r="J16" s="1">
        <v>48.5</v>
      </c>
      <c r="K16" s="1">
        <v>50.6</v>
      </c>
      <c r="L16" s="1">
        <v>50.9</v>
      </c>
      <c r="M16" s="1">
        <v>50.8</v>
      </c>
      <c r="N16" s="1">
        <v>49</v>
      </c>
      <c r="O16" s="1">
        <v>26.2</v>
      </c>
    </row>
    <row r="17" spans="1:15">
      <c r="A17" s="2" t="s">
        <v>9</v>
      </c>
      <c r="B17" s="1">
        <v>84.1</v>
      </c>
      <c r="C17" s="1">
        <v>67.7</v>
      </c>
      <c r="D17" s="1">
        <v>59.3</v>
      </c>
      <c r="E17" s="1">
        <v>41.3</v>
      </c>
      <c r="F17" s="1"/>
      <c r="H17" s="2" t="s">
        <v>9</v>
      </c>
      <c r="I17" s="1">
        <v>31.1</v>
      </c>
      <c r="J17" s="1">
        <v>44.4</v>
      </c>
      <c r="K17" s="1">
        <v>41.2</v>
      </c>
      <c r="L17" s="1">
        <v>41.8</v>
      </c>
      <c r="M17" s="1">
        <v>42.1</v>
      </c>
      <c r="N17" s="1">
        <v>39</v>
      </c>
      <c r="O17" s="1">
        <v>72.900000000000006</v>
      </c>
    </row>
    <row r="18" spans="1:15">
      <c r="A18" s="2" t="s">
        <v>10</v>
      </c>
      <c r="B18" s="1">
        <v>0.3</v>
      </c>
      <c r="C18" s="1">
        <v>0.3</v>
      </c>
      <c r="D18" s="1">
        <v>2.7</v>
      </c>
      <c r="E18" s="1">
        <v>4</v>
      </c>
      <c r="F18" s="1"/>
      <c r="H18" s="2" t="s">
        <v>10</v>
      </c>
      <c r="I18" s="1">
        <v>21.3</v>
      </c>
      <c r="J18" s="1">
        <v>7.1</v>
      </c>
      <c r="K18" s="1">
        <v>8.1999999999999993</v>
      </c>
      <c r="L18" s="1">
        <v>7.3</v>
      </c>
      <c r="M18" s="1">
        <v>7.2</v>
      </c>
      <c r="N18" s="1">
        <v>11</v>
      </c>
      <c r="O18" s="1">
        <v>0.9</v>
      </c>
    </row>
    <row r="19" spans="1:15">
      <c r="A19" s="2" t="s">
        <v>11</v>
      </c>
      <c r="B19" s="1">
        <v>100</v>
      </c>
      <c r="C19" s="1">
        <v>100</v>
      </c>
      <c r="D19" s="1">
        <v>100</v>
      </c>
      <c r="E19" s="1">
        <v>100</v>
      </c>
      <c r="F19" s="1"/>
      <c r="H19" s="2" t="s">
        <v>11</v>
      </c>
      <c r="I19" s="1">
        <v>100</v>
      </c>
      <c r="J19" s="1">
        <v>100</v>
      </c>
      <c r="K19" s="1">
        <v>100</v>
      </c>
      <c r="L19" s="1">
        <v>100</v>
      </c>
      <c r="M19" s="1">
        <v>100</v>
      </c>
      <c r="N19" s="1">
        <v>100</v>
      </c>
      <c r="O19" s="1">
        <v>100</v>
      </c>
    </row>
    <row r="20" spans="1:15">
      <c r="A20" s="2" t="s">
        <v>12</v>
      </c>
      <c r="B20" s="1">
        <v>56</v>
      </c>
      <c r="C20" s="1">
        <v>37.700000000000003</v>
      </c>
      <c r="D20" s="1">
        <v>30.8</v>
      </c>
      <c r="E20" s="1">
        <v>24.5</v>
      </c>
      <c r="F20" s="1"/>
      <c r="H20" s="2" t="s">
        <v>12</v>
      </c>
      <c r="I20" s="1">
        <v>31.9</v>
      </c>
      <c r="J20" s="1">
        <v>25</v>
      </c>
      <c r="K20" s="1">
        <v>26.2</v>
      </c>
      <c r="L20" s="1">
        <v>25.9</v>
      </c>
      <c r="M20" s="1">
        <v>25.9</v>
      </c>
      <c r="N20" s="1">
        <v>28</v>
      </c>
      <c r="O20" s="1">
        <v>49</v>
      </c>
    </row>
    <row r="21" spans="1:15">
      <c r="A21" s="2" t="s">
        <v>13</v>
      </c>
      <c r="B21" s="1">
        <v>3.8</v>
      </c>
      <c r="C21" s="1">
        <v>13.2</v>
      </c>
      <c r="D21" s="1">
        <v>17.3</v>
      </c>
      <c r="E21" s="1">
        <v>22.3</v>
      </c>
      <c r="F21" s="1"/>
      <c r="H21" s="2" t="s">
        <v>13</v>
      </c>
      <c r="I21" s="1">
        <v>19.399999999999999</v>
      </c>
      <c r="J21" s="1">
        <v>18</v>
      </c>
      <c r="K21" s="1">
        <v>21.4</v>
      </c>
      <c r="L21" s="1">
        <v>21.4</v>
      </c>
      <c r="M21" s="1">
        <v>21.6</v>
      </c>
      <c r="N21" s="1">
        <v>20</v>
      </c>
      <c r="O21" s="1">
        <v>8.6999999999999993</v>
      </c>
    </row>
    <row r="22" spans="1:15">
      <c r="A22" s="2" t="s">
        <v>14</v>
      </c>
      <c r="B22" s="1">
        <v>27.8</v>
      </c>
      <c r="C22" s="1">
        <v>21.9</v>
      </c>
      <c r="D22" s="1">
        <v>16.3</v>
      </c>
      <c r="E22" s="1">
        <v>15</v>
      </c>
      <c r="F22" s="1"/>
      <c r="H22" s="2" t="s">
        <v>14</v>
      </c>
      <c r="I22" s="1">
        <v>19.399999999999999</v>
      </c>
      <c r="J22" s="1">
        <v>14</v>
      </c>
      <c r="K22" s="1">
        <v>15.6</v>
      </c>
      <c r="L22" s="1">
        <v>15.6</v>
      </c>
      <c r="M22" s="1">
        <v>15.4</v>
      </c>
      <c r="N22" s="1">
        <v>17</v>
      </c>
      <c r="O22" s="1">
        <v>25.3</v>
      </c>
    </row>
    <row r="23" spans="1:15">
      <c r="A23" s="2" t="s">
        <v>15</v>
      </c>
      <c r="B23" s="1">
        <v>12.5</v>
      </c>
      <c r="C23" s="1">
        <v>27.2</v>
      </c>
      <c r="D23" s="1">
        <v>35.799999999999997</v>
      </c>
      <c r="E23" s="1">
        <v>38.299999999999997</v>
      </c>
      <c r="F23" s="1"/>
      <c r="H23" s="2" t="s">
        <v>15</v>
      </c>
      <c r="I23" s="1">
        <v>29.4</v>
      </c>
      <c r="J23" s="1">
        <v>43</v>
      </c>
      <c r="K23" s="1">
        <v>36.799999999999997</v>
      </c>
      <c r="L23" s="1">
        <v>37.1</v>
      </c>
      <c r="M23" s="1">
        <v>37.1</v>
      </c>
      <c r="N23" s="1">
        <v>35</v>
      </c>
      <c r="O23" s="1">
        <v>17</v>
      </c>
    </row>
    <row r="24" spans="1:15">
      <c r="A24" s="2" t="s">
        <v>16</v>
      </c>
      <c r="B24" s="1">
        <v>42.9</v>
      </c>
      <c r="C24" s="1">
        <v>29.2</v>
      </c>
      <c r="D24" s="1">
        <v>22</v>
      </c>
      <c r="E24" s="1">
        <v>13.8</v>
      </c>
      <c r="F24" s="1"/>
      <c r="H24" s="2" t="s">
        <v>16</v>
      </c>
      <c r="I24" s="1">
        <v>18.2</v>
      </c>
      <c r="J24" s="1">
        <v>14.9</v>
      </c>
      <c r="K24" s="1">
        <v>14.7</v>
      </c>
      <c r="L24" s="1">
        <v>14.6</v>
      </c>
      <c r="M24" s="1">
        <v>14</v>
      </c>
      <c r="N24" s="1">
        <v>17</v>
      </c>
      <c r="O24" s="1">
        <v>50.2</v>
      </c>
    </row>
    <row r="25" spans="1:15">
      <c r="A25" s="2" t="s">
        <v>17</v>
      </c>
      <c r="B25" s="1">
        <v>31.9</v>
      </c>
      <c r="C25" s="1">
        <v>29.2</v>
      </c>
      <c r="D25" s="1">
        <v>22.5</v>
      </c>
      <c r="E25" s="1">
        <v>13.8</v>
      </c>
      <c r="F25" s="1"/>
      <c r="H25" s="2" t="s">
        <v>17</v>
      </c>
      <c r="I25" s="1">
        <v>13.6</v>
      </c>
      <c r="J25" s="1">
        <v>13.9</v>
      </c>
      <c r="K25" s="1">
        <v>15</v>
      </c>
      <c r="L25" s="1">
        <v>14.9</v>
      </c>
      <c r="M25" s="1">
        <v>15</v>
      </c>
      <c r="N25" s="1">
        <v>15</v>
      </c>
      <c r="O25" s="1">
        <v>35.9</v>
      </c>
    </row>
    <row r="26" spans="1:15">
      <c r="A26" s="2" t="s">
        <v>18</v>
      </c>
      <c r="B26" s="1">
        <v>3.3</v>
      </c>
      <c r="C26" s="1">
        <v>4.3</v>
      </c>
      <c r="D26" s="1">
        <v>9.1999999999999993</v>
      </c>
      <c r="E26" s="1">
        <v>9.8000000000000007</v>
      </c>
      <c r="F26" s="1"/>
      <c r="H26" s="2" t="s">
        <v>18</v>
      </c>
      <c r="I26" s="1">
        <v>18.3</v>
      </c>
      <c r="J26" s="1">
        <v>10.9</v>
      </c>
      <c r="K26" s="1">
        <v>13</v>
      </c>
      <c r="L26" s="1">
        <v>12.4</v>
      </c>
      <c r="M26" s="1">
        <v>12.4</v>
      </c>
      <c r="N26" s="1">
        <v>14</v>
      </c>
      <c r="O26" s="1">
        <v>6.1</v>
      </c>
    </row>
    <row r="27" spans="1:15">
      <c r="A27" s="2" t="s">
        <v>19</v>
      </c>
      <c r="B27" s="1">
        <v>0.7</v>
      </c>
      <c r="C27" s="1">
        <v>8</v>
      </c>
      <c r="D27" s="1">
        <v>14</v>
      </c>
      <c r="E27" s="1">
        <v>15.8</v>
      </c>
      <c r="F27" s="1"/>
      <c r="H27" s="2" t="s">
        <v>19</v>
      </c>
      <c r="I27" s="1">
        <v>11.5</v>
      </c>
      <c r="J27" s="1">
        <v>19.8</v>
      </c>
      <c r="K27" s="1">
        <v>14.9</v>
      </c>
      <c r="L27" s="1">
        <v>15.4</v>
      </c>
      <c r="M27" s="1">
        <v>15.5</v>
      </c>
      <c r="N27" s="1">
        <v>14</v>
      </c>
      <c r="O27" s="1">
        <v>7.7</v>
      </c>
    </row>
    <row r="28" spans="1:15">
      <c r="A28" s="2" t="s">
        <v>20</v>
      </c>
      <c r="B28" s="1">
        <v>5.8</v>
      </c>
      <c r="C28" s="1">
        <v>11.7</v>
      </c>
      <c r="D28" s="1">
        <v>11.3</v>
      </c>
      <c r="E28" s="1">
        <v>13.7</v>
      </c>
      <c r="F28" s="1"/>
      <c r="H28" s="2" t="s">
        <v>20</v>
      </c>
      <c r="I28" s="1">
        <v>24.2</v>
      </c>
      <c r="J28" s="1">
        <v>14.1</v>
      </c>
      <c r="K28" s="1">
        <v>16.5</v>
      </c>
      <c r="L28" s="1">
        <v>15.8</v>
      </c>
      <c r="M28" s="1">
        <v>15.9</v>
      </c>
      <c r="N28" s="1">
        <v>18</v>
      </c>
      <c r="O28" s="1">
        <v>75.5</v>
      </c>
    </row>
    <row r="29" spans="1:15">
      <c r="A29" s="2" t="s">
        <v>21</v>
      </c>
      <c r="B29" s="1">
        <v>1</v>
      </c>
      <c r="C29" s="1">
        <v>1.7</v>
      </c>
      <c r="D29" s="1">
        <v>3.8</v>
      </c>
      <c r="E29" s="1">
        <v>13</v>
      </c>
      <c r="F29" s="1"/>
      <c r="H29" s="2" t="s">
        <v>21</v>
      </c>
      <c r="I29" s="1">
        <v>15.8</v>
      </c>
      <c r="J29" s="1">
        <v>6.1</v>
      </c>
      <c r="K29" s="1">
        <v>12.7</v>
      </c>
      <c r="L29" s="1">
        <v>12.3</v>
      </c>
      <c r="M29" s="1">
        <v>12.5</v>
      </c>
      <c r="N29" s="1">
        <v>13</v>
      </c>
      <c r="O29" s="1">
        <v>1.4</v>
      </c>
    </row>
    <row r="30" spans="1:15">
      <c r="A30" s="2" t="s">
        <v>22</v>
      </c>
      <c r="B30" s="1">
        <v>11</v>
      </c>
      <c r="C30" s="1">
        <v>12.5</v>
      </c>
      <c r="D30" s="1">
        <v>18</v>
      </c>
      <c r="E30" s="1">
        <v>18.7</v>
      </c>
      <c r="F30" s="1"/>
      <c r="H30" s="2" t="s">
        <v>22</v>
      </c>
      <c r="I30" s="1">
        <v>23.2</v>
      </c>
      <c r="J30" s="1">
        <v>18.2</v>
      </c>
      <c r="K30" s="1">
        <v>19.3</v>
      </c>
      <c r="L30" s="1">
        <v>19.2</v>
      </c>
      <c r="M30" s="1">
        <v>19</v>
      </c>
      <c r="N30" s="1">
        <v>20</v>
      </c>
      <c r="O30" s="1">
        <v>17.7</v>
      </c>
    </row>
    <row r="31" spans="1:15">
      <c r="A31" s="2" t="s">
        <v>23</v>
      </c>
      <c r="B31" s="1">
        <v>82.3</v>
      </c>
      <c r="C31" s="1">
        <v>74.099999999999994</v>
      </c>
      <c r="D31" s="1">
        <v>67</v>
      </c>
      <c r="E31" s="1">
        <v>54.6</v>
      </c>
      <c r="F31" s="1"/>
      <c r="H31" s="2" t="s">
        <v>23</v>
      </c>
      <c r="I31" s="1">
        <v>36.9</v>
      </c>
      <c r="J31" s="1">
        <v>61.6</v>
      </c>
      <c r="K31" s="1">
        <v>51.5</v>
      </c>
      <c r="L31" s="1">
        <v>52.7</v>
      </c>
      <c r="M31" s="1">
        <v>52.6</v>
      </c>
      <c r="N31" s="1">
        <v>49</v>
      </c>
      <c r="O31" s="1">
        <v>5.4</v>
      </c>
    </row>
    <row r="32" spans="1:15">
      <c r="A32" s="2" t="s">
        <v>24</v>
      </c>
      <c r="B32" s="1">
        <v>45.1</v>
      </c>
      <c r="C32" s="1">
        <v>24.3</v>
      </c>
      <c r="D32" s="1">
        <v>19.3</v>
      </c>
      <c r="E32" s="1">
        <v>15.5</v>
      </c>
      <c r="F32" s="1"/>
      <c r="H32" s="2" t="s">
        <v>24</v>
      </c>
      <c r="I32" s="1">
        <v>21.6</v>
      </c>
      <c r="J32" s="1">
        <v>14.1</v>
      </c>
      <c r="K32" s="1">
        <v>16.7</v>
      </c>
      <c r="L32" s="1">
        <v>16.7</v>
      </c>
      <c r="M32" s="1">
        <v>16.600000000000001</v>
      </c>
      <c r="N32" s="1">
        <v>19</v>
      </c>
      <c r="O32" s="1">
        <v>38.1</v>
      </c>
    </row>
    <row r="33" spans="1:15">
      <c r="A33" s="2" t="s">
        <v>25</v>
      </c>
      <c r="B33" s="1">
        <v>46.9</v>
      </c>
      <c r="C33" s="1">
        <v>59.3</v>
      </c>
      <c r="D33" s="1">
        <v>51.5</v>
      </c>
      <c r="E33" s="1">
        <v>44.4</v>
      </c>
      <c r="F33" s="1"/>
      <c r="H33" s="2" t="s">
        <v>25</v>
      </c>
      <c r="I33" s="1">
        <v>31.1</v>
      </c>
      <c r="J33" s="1">
        <v>47.5</v>
      </c>
      <c r="K33" s="1">
        <v>42.3</v>
      </c>
      <c r="L33" s="1">
        <v>43.3</v>
      </c>
      <c r="M33" s="1">
        <v>43.6</v>
      </c>
      <c r="N33" s="1">
        <v>40</v>
      </c>
      <c r="O33" s="1">
        <v>49.3</v>
      </c>
    </row>
    <row r="34" spans="1:15">
      <c r="A34" s="2" t="s">
        <v>26</v>
      </c>
      <c r="B34" s="1">
        <v>3.5</v>
      </c>
      <c r="C34" s="1">
        <v>3.3</v>
      </c>
      <c r="D34" s="1">
        <v>8.3000000000000007</v>
      </c>
      <c r="E34" s="1">
        <v>12</v>
      </c>
      <c r="F34" s="1"/>
      <c r="H34" s="2" t="s">
        <v>26</v>
      </c>
      <c r="I34" s="1">
        <v>24.9</v>
      </c>
      <c r="J34" s="1">
        <v>11.1</v>
      </c>
      <c r="K34" s="1">
        <v>14.2</v>
      </c>
      <c r="L34" s="1">
        <v>13.1</v>
      </c>
      <c r="M34" s="1">
        <v>13</v>
      </c>
      <c r="N34" s="1">
        <v>17</v>
      </c>
      <c r="O34" s="1">
        <v>4.8</v>
      </c>
    </row>
    <row r="35" spans="1:15">
      <c r="A35" s="2" t="s">
        <v>27</v>
      </c>
      <c r="B35" s="1">
        <v>4.5</v>
      </c>
      <c r="C35" s="1">
        <v>13.3</v>
      </c>
      <c r="D35" s="1">
        <v>21</v>
      </c>
      <c r="E35" s="1">
        <v>28.2</v>
      </c>
      <c r="F35" s="1"/>
      <c r="H35" s="2" t="s">
        <v>27</v>
      </c>
      <c r="I35" s="1">
        <v>22.4</v>
      </c>
      <c r="J35" s="1">
        <v>27.3</v>
      </c>
      <c r="K35" s="1">
        <v>26.8</v>
      </c>
      <c r="L35" s="1">
        <v>26.8</v>
      </c>
      <c r="M35" s="1">
        <v>26.8</v>
      </c>
      <c r="N35" s="1">
        <v>25</v>
      </c>
      <c r="O35" s="1">
        <v>7.7</v>
      </c>
    </row>
    <row r="36" spans="1:15">
      <c r="A36" s="2" t="s">
        <v>28</v>
      </c>
      <c r="B36" s="1">
        <v>46.9</v>
      </c>
      <c r="C36" s="1">
        <v>23.3</v>
      </c>
      <c r="D36" s="1">
        <v>19.7</v>
      </c>
      <c r="E36" s="1">
        <v>13.3</v>
      </c>
      <c r="F36" s="1"/>
      <c r="H36" s="2" t="s">
        <v>28</v>
      </c>
      <c r="I36" s="1">
        <v>22.3</v>
      </c>
      <c r="J36" s="1">
        <v>15</v>
      </c>
      <c r="K36" s="1">
        <v>16.5</v>
      </c>
      <c r="L36" s="1">
        <v>16.2</v>
      </c>
      <c r="M36" s="1">
        <v>16.100000000000001</v>
      </c>
      <c r="N36" s="1">
        <v>18</v>
      </c>
      <c r="O36" s="1">
        <v>39.4</v>
      </c>
    </row>
    <row r="37" spans="1:15">
      <c r="A37" s="2" t="s">
        <v>29</v>
      </c>
      <c r="B37" s="1">
        <v>5.7</v>
      </c>
      <c r="C37" s="1">
        <v>17</v>
      </c>
      <c r="D37" s="1">
        <v>21.9</v>
      </c>
      <c r="E37" s="1">
        <v>31</v>
      </c>
      <c r="F37" s="1"/>
      <c r="H37" s="2" t="s">
        <v>29</v>
      </c>
      <c r="I37" s="1">
        <v>25.5</v>
      </c>
      <c r="J37" s="1">
        <v>28</v>
      </c>
      <c r="K37" s="1">
        <v>27</v>
      </c>
      <c r="L37" s="1">
        <v>26.8</v>
      </c>
      <c r="M37" s="1">
        <v>27</v>
      </c>
      <c r="N37" s="1">
        <v>26</v>
      </c>
      <c r="O37" s="1">
        <v>11.8</v>
      </c>
    </row>
    <row r="38" spans="1:15">
      <c r="A38" s="2" t="s">
        <v>30</v>
      </c>
      <c r="B38" s="1">
        <v>27.4</v>
      </c>
      <c r="C38" s="1">
        <v>23</v>
      </c>
      <c r="D38" s="1">
        <v>21.4</v>
      </c>
      <c r="E38" s="1">
        <v>18.5</v>
      </c>
      <c r="F38" s="1"/>
      <c r="H38" s="2" t="s">
        <v>30</v>
      </c>
      <c r="I38" s="1">
        <v>27.2</v>
      </c>
      <c r="J38" s="1">
        <v>21</v>
      </c>
      <c r="K38" s="1">
        <v>21.8</v>
      </c>
      <c r="L38" s="1">
        <v>21.4</v>
      </c>
      <c r="M38" s="1">
        <v>21.3</v>
      </c>
      <c r="N38" s="1">
        <v>23</v>
      </c>
      <c r="O38" s="1">
        <v>24.8</v>
      </c>
    </row>
    <row r="39" spans="1:15">
      <c r="A39" s="2" t="s">
        <v>31</v>
      </c>
      <c r="B39" s="1">
        <v>20</v>
      </c>
      <c r="C39" s="1">
        <v>36.799999999999997</v>
      </c>
      <c r="D39" s="1">
        <v>36.9</v>
      </c>
      <c r="E39" s="1">
        <v>37.299999999999997</v>
      </c>
      <c r="F39" s="1"/>
      <c r="H39" s="2" t="s">
        <v>31</v>
      </c>
      <c r="I39" s="1">
        <v>24.9</v>
      </c>
      <c r="J39" s="1">
        <v>36</v>
      </c>
      <c r="K39" s="1">
        <v>34.700000000000003</v>
      </c>
      <c r="L39" s="1">
        <v>35.6</v>
      </c>
      <c r="M39" s="1">
        <v>35.5</v>
      </c>
      <c r="N39" s="1">
        <v>33</v>
      </c>
      <c r="O39" s="1">
        <v>24</v>
      </c>
    </row>
    <row r="40" spans="1:15">
      <c r="A40" s="2" t="s">
        <v>36</v>
      </c>
      <c r="B40" s="1">
        <v>19.5</v>
      </c>
      <c r="C40" s="1">
        <v>33.5</v>
      </c>
      <c r="D40" s="1">
        <v>45.5</v>
      </c>
      <c r="E40" s="1">
        <v>59</v>
      </c>
      <c r="F40" s="1"/>
      <c r="H40" s="2" t="s">
        <v>36</v>
      </c>
      <c r="I40" s="1">
        <v>64.8</v>
      </c>
      <c r="J40" s="1">
        <v>69</v>
      </c>
      <c r="K40" s="1">
        <v>57.4</v>
      </c>
      <c r="L40" s="1">
        <v>57.1</v>
      </c>
      <c r="M40" s="1">
        <v>56.7</v>
      </c>
      <c r="N40" s="1">
        <v>59</v>
      </c>
      <c r="O40" s="1">
        <v>28.9</v>
      </c>
    </row>
    <row r="41" spans="1:15">
      <c r="A41" s="2" t="s">
        <v>37</v>
      </c>
      <c r="B41" s="1">
        <v>80.5</v>
      </c>
      <c r="C41" s="1">
        <v>66.5</v>
      </c>
      <c r="D41" s="1">
        <v>54.5</v>
      </c>
      <c r="E41" s="1">
        <v>41</v>
      </c>
      <c r="F41" s="1"/>
      <c r="H41" s="2" t="s">
        <v>37</v>
      </c>
      <c r="I41" s="1">
        <v>35.200000000000003</v>
      </c>
      <c r="J41" s="1">
        <v>31</v>
      </c>
      <c r="K41" s="1">
        <v>42.6</v>
      </c>
      <c r="L41" s="1">
        <v>42.9</v>
      </c>
      <c r="M41" s="1">
        <v>43.3</v>
      </c>
      <c r="N41" s="1">
        <v>41</v>
      </c>
      <c r="O41" s="1">
        <v>71.099999999999994</v>
      </c>
    </row>
    <row r="42" spans="1:15">
      <c r="A42" s="2" t="s">
        <v>38</v>
      </c>
      <c r="B42" s="1"/>
      <c r="C42" s="1"/>
      <c r="D42" s="1"/>
      <c r="E42" s="1"/>
      <c r="F42" s="1"/>
      <c r="H42" s="2" t="s">
        <v>38</v>
      </c>
      <c r="I42" s="1">
        <v>58.8</v>
      </c>
      <c r="J42" s="1">
        <v>64</v>
      </c>
      <c r="K42" s="1">
        <v>61.5</v>
      </c>
      <c r="L42" s="1">
        <v>63.6</v>
      </c>
      <c r="M42" s="1">
        <v>63.6</v>
      </c>
      <c r="N42" s="1">
        <v>61</v>
      </c>
      <c r="O42" s="1">
        <v>95.7</v>
      </c>
    </row>
    <row r="43" spans="1:15">
      <c r="A43" s="2" t="s">
        <v>39</v>
      </c>
      <c r="B43" s="1"/>
      <c r="C43" s="1"/>
      <c r="D43" s="1"/>
      <c r="E43" s="1"/>
      <c r="F43" s="1"/>
      <c r="H43" s="2" t="s">
        <v>39</v>
      </c>
      <c r="I43" s="1">
        <v>8.8000000000000007</v>
      </c>
      <c r="J43" s="1">
        <v>9</v>
      </c>
      <c r="K43" s="1">
        <v>7.5</v>
      </c>
      <c r="L43" s="1">
        <v>7</v>
      </c>
      <c r="M43" s="1">
        <v>9.1</v>
      </c>
      <c r="N43" s="1">
        <v>9</v>
      </c>
      <c r="O43" s="1">
        <v>0</v>
      </c>
    </row>
    <row r="44" spans="1:15">
      <c r="A44" s="2" t="s">
        <v>40</v>
      </c>
      <c r="B44" s="1">
        <v>22.5</v>
      </c>
      <c r="C44" s="1">
        <v>28.5</v>
      </c>
      <c r="D44" s="1">
        <v>38</v>
      </c>
      <c r="E44" s="1">
        <v>57</v>
      </c>
      <c r="F44" s="1"/>
      <c r="H44" s="2" t="s">
        <v>40</v>
      </c>
      <c r="I44" s="1">
        <v>62.9</v>
      </c>
      <c r="J44" s="1">
        <v>56</v>
      </c>
      <c r="K44" s="1">
        <v>57.6</v>
      </c>
      <c r="L44" s="1">
        <v>57.1</v>
      </c>
      <c r="M44" s="1">
        <v>57.1</v>
      </c>
      <c r="N44" s="1">
        <v>57</v>
      </c>
      <c r="O44" s="1">
        <v>89.2</v>
      </c>
    </row>
    <row r="45" spans="1:15">
      <c r="A45" s="2" t="s">
        <v>41</v>
      </c>
      <c r="B45" s="1">
        <v>77.5</v>
      </c>
      <c r="C45" s="1">
        <v>71.5</v>
      </c>
      <c r="D45" s="1">
        <v>62</v>
      </c>
      <c r="E45" s="1">
        <v>43</v>
      </c>
      <c r="F45" s="1"/>
      <c r="H45" s="2" t="s">
        <v>41</v>
      </c>
      <c r="I45" s="1">
        <v>37.1</v>
      </c>
      <c r="J45" s="1">
        <v>44</v>
      </c>
      <c r="K45" s="1">
        <v>42.4</v>
      </c>
      <c r="L45" s="1">
        <v>42.9</v>
      </c>
      <c r="M45" s="1">
        <v>42.9</v>
      </c>
      <c r="N45" s="1">
        <v>43</v>
      </c>
      <c r="O45" s="1">
        <v>10.8</v>
      </c>
    </row>
    <row r="46" spans="1:15">
      <c r="A46" s="2" t="s">
        <v>42</v>
      </c>
      <c r="B46" s="1">
        <v>11</v>
      </c>
      <c r="C46" s="1">
        <v>17.5</v>
      </c>
      <c r="D46" s="1">
        <v>27</v>
      </c>
      <c r="E46" s="1">
        <v>33</v>
      </c>
      <c r="F46" s="1"/>
      <c r="H46" s="2" t="s">
        <v>42</v>
      </c>
      <c r="I46" s="1">
        <v>35</v>
      </c>
      <c r="J46" s="1">
        <v>35</v>
      </c>
      <c r="K46" s="1">
        <v>34.1</v>
      </c>
      <c r="L46" s="1">
        <v>34.9</v>
      </c>
      <c r="M46" s="1">
        <v>34.799999999999997</v>
      </c>
      <c r="N46" s="1">
        <v>34</v>
      </c>
      <c r="O46" s="1">
        <v>20.399999999999999</v>
      </c>
    </row>
    <row r="47" spans="1:15">
      <c r="A47" s="2" t="s">
        <v>43</v>
      </c>
      <c r="B47" s="1">
        <v>89</v>
      </c>
      <c r="C47" s="1">
        <v>82.5</v>
      </c>
      <c r="D47" s="1">
        <v>73</v>
      </c>
      <c r="E47" s="1">
        <v>67</v>
      </c>
      <c r="F47" s="1"/>
      <c r="H47" s="2" t="s">
        <v>43</v>
      </c>
      <c r="I47" s="1">
        <v>65</v>
      </c>
      <c r="J47" s="1">
        <v>65</v>
      </c>
      <c r="K47" s="1">
        <v>65.900000000000006</v>
      </c>
      <c r="L47" s="1">
        <v>65.099999999999994</v>
      </c>
      <c r="M47" s="1">
        <v>65.2</v>
      </c>
      <c r="N47" s="1">
        <v>66</v>
      </c>
      <c r="O47" s="1">
        <v>79.599999999999994</v>
      </c>
    </row>
    <row r="48" spans="1:15">
      <c r="A48" s="2" t="s">
        <v>44</v>
      </c>
      <c r="B48" s="1">
        <v>5</v>
      </c>
      <c r="C48" s="1">
        <v>17.5</v>
      </c>
      <c r="D48" s="1">
        <v>27</v>
      </c>
      <c r="E48" s="1">
        <v>45.5</v>
      </c>
      <c r="F48" s="1"/>
      <c r="H48" s="2" t="s">
        <v>44</v>
      </c>
      <c r="I48" s="1">
        <v>59.1</v>
      </c>
      <c r="J48" s="1">
        <v>57</v>
      </c>
      <c r="K48" s="1">
        <v>46</v>
      </c>
      <c r="L48" s="1">
        <v>45.1</v>
      </c>
      <c r="M48" s="1">
        <v>45</v>
      </c>
      <c r="N48" s="1">
        <v>49</v>
      </c>
      <c r="O48" s="1">
        <v>16.100000000000001</v>
      </c>
    </row>
    <row r="49" spans="1:15">
      <c r="A49" s="2" t="s">
        <v>45</v>
      </c>
      <c r="B49" s="1">
        <v>95</v>
      </c>
      <c r="C49" s="1">
        <v>82.5</v>
      </c>
      <c r="D49" s="1">
        <v>73</v>
      </c>
      <c r="E49" s="1">
        <v>54.5</v>
      </c>
      <c r="F49" s="1"/>
      <c r="H49" s="2" t="s">
        <v>45</v>
      </c>
      <c r="I49" s="1">
        <v>40.9</v>
      </c>
      <c r="J49" s="1">
        <v>43</v>
      </c>
      <c r="K49" s="1">
        <v>54</v>
      </c>
      <c r="L49" s="1">
        <v>54.9</v>
      </c>
      <c r="M49" s="1">
        <v>55</v>
      </c>
      <c r="N49" s="1">
        <v>51</v>
      </c>
      <c r="O49" s="1">
        <v>83.9</v>
      </c>
    </row>
    <row r="50" spans="1:15">
      <c r="A50" s="2" t="s">
        <v>46</v>
      </c>
      <c r="B50" s="1">
        <v>80</v>
      </c>
      <c r="C50" s="1">
        <v>72.5</v>
      </c>
      <c r="D50" s="1">
        <v>76.5</v>
      </c>
      <c r="E50" s="1">
        <v>75.5</v>
      </c>
      <c r="F50" s="1"/>
      <c r="H50" s="2" t="s">
        <v>46</v>
      </c>
      <c r="I50" s="1">
        <v>70.900000000000006</v>
      </c>
      <c r="J50" s="1">
        <v>77</v>
      </c>
      <c r="K50" s="1">
        <v>76</v>
      </c>
      <c r="L50" s="1">
        <v>76.7</v>
      </c>
      <c r="M50" s="1">
        <v>76.599999999999994</v>
      </c>
      <c r="N50" s="1">
        <v>74</v>
      </c>
      <c r="O50" s="1">
        <v>76.2</v>
      </c>
    </row>
    <row r="51" spans="1:15">
      <c r="A51" s="2" t="s">
        <v>47</v>
      </c>
      <c r="B51" s="1">
        <v>20</v>
      </c>
      <c r="C51" s="1">
        <v>27.5</v>
      </c>
      <c r="D51" s="1">
        <v>23.5</v>
      </c>
      <c r="E51" s="1">
        <v>24.5</v>
      </c>
      <c r="F51" s="1"/>
      <c r="H51" s="2" t="s">
        <v>47</v>
      </c>
      <c r="I51" s="1">
        <v>29.1</v>
      </c>
      <c r="J51" s="1">
        <v>23</v>
      </c>
      <c r="K51" s="1">
        <v>24</v>
      </c>
      <c r="L51" s="1">
        <v>23.3</v>
      </c>
      <c r="M51" s="1">
        <v>23.4</v>
      </c>
      <c r="N51" s="1">
        <v>26</v>
      </c>
      <c r="O51" s="1">
        <v>23.8</v>
      </c>
    </row>
    <row r="52" spans="1:15">
      <c r="A52" s="2" t="s">
        <v>48</v>
      </c>
      <c r="B52" s="1">
        <v>30.5</v>
      </c>
      <c r="C52" s="1">
        <v>47</v>
      </c>
      <c r="D52" s="1">
        <v>54.5</v>
      </c>
      <c r="E52" s="1">
        <v>64</v>
      </c>
      <c r="F52" s="1"/>
      <c r="H52" s="2" t="s">
        <v>48</v>
      </c>
      <c r="I52" s="1">
        <v>65.3</v>
      </c>
      <c r="J52" s="1">
        <v>66</v>
      </c>
      <c r="K52" s="1">
        <v>62.8</v>
      </c>
      <c r="L52" s="1">
        <v>62.8</v>
      </c>
      <c r="M52" s="1">
        <v>62.8</v>
      </c>
      <c r="N52" s="1">
        <v>63</v>
      </c>
      <c r="O52" s="1">
        <v>36.4</v>
      </c>
    </row>
    <row r="53" spans="1:15">
      <c r="A53" s="2" t="s">
        <v>49</v>
      </c>
      <c r="B53" s="1">
        <v>69.5</v>
      </c>
      <c r="C53" s="1">
        <v>53</v>
      </c>
      <c r="D53" s="1">
        <v>45.5</v>
      </c>
      <c r="E53" s="1">
        <v>36</v>
      </c>
      <c r="F53" s="1"/>
      <c r="H53" s="2" t="s">
        <v>49</v>
      </c>
      <c r="I53" s="1">
        <v>34.700000000000003</v>
      </c>
      <c r="J53" s="1">
        <v>34</v>
      </c>
      <c r="K53" s="1">
        <v>37.200000000000003</v>
      </c>
      <c r="L53" s="1">
        <v>37.200000000000003</v>
      </c>
      <c r="M53" s="1">
        <v>37.200000000000003</v>
      </c>
      <c r="N53" s="1">
        <v>37</v>
      </c>
      <c r="O53" s="1">
        <v>63.6</v>
      </c>
    </row>
    <row r="54" spans="1:15">
      <c r="A54" s="2" t="s">
        <v>50</v>
      </c>
      <c r="B54" s="1">
        <v>79.5</v>
      </c>
      <c r="C54" s="1">
        <v>72.5</v>
      </c>
      <c r="D54" s="1">
        <v>72</v>
      </c>
      <c r="E54" s="1">
        <v>68.5</v>
      </c>
      <c r="F54" s="1"/>
      <c r="H54" s="2" t="s">
        <v>50</v>
      </c>
      <c r="I54" s="1">
        <v>64.400000000000006</v>
      </c>
      <c r="J54" s="1">
        <v>62</v>
      </c>
      <c r="K54" s="1">
        <v>68.400000000000006</v>
      </c>
      <c r="L54" s="1">
        <v>69.099999999999994</v>
      </c>
      <c r="M54" s="1">
        <v>69</v>
      </c>
      <c r="N54" s="1">
        <v>68</v>
      </c>
      <c r="O54" s="1">
        <v>77.3</v>
      </c>
    </row>
    <row r="55" spans="1:15">
      <c r="A55" s="2" t="s">
        <v>51</v>
      </c>
      <c r="B55" s="1">
        <v>20.5</v>
      </c>
      <c r="C55" s="1">
        <v>27.5</v>
      </c>
      <c r="D55" s="1">
        <v>28</v>
      </c>
      <c r="E55" s="1">
        <v>31.5</v>
      </c>
      <c r="F55" s="1"/>
      <c r="H55" s="2" t="s">
        <v>51</v>
      </c>
      <c r="I55" s="1">
        <v>35.6</v>
      </c>
      <c r="J55" s="1">
        <v>38</v>
      </c>
      <c r="K55" s="1">
        <v>31.6</v>
      </c>
      <c r="L55" s="1">
        <v>30.9</v>
      </c>
      <c r="M55" s="1">
        <v>31</v>
      </c>
      <c r="N55" s="1">
        <v>32</v>
      </c>
      <c r="O55" s="1">
        <v>22.7</v>
      </c>
    </row>
    <row r="56" spans="1:15">
      <c r="A56" s="2" t="s">
        <v>52</v>
      </c>
      <c r="B56" s="1">
        <v>33.5</v>
      </c>
      <c r="C56" s="1">
        <v>38</v>
      </c>
      <c r="D56" s="1">
        <v>43.5</v>
      </c>
      <c r="E56" s="1">
        <v>39.5</v>
      </c>
      <c r="F56" s="1"/>
      <c r="H56" s="2" t="s">
        <v>52</v>
      </c>
      <c r="I56" s="1">
        <v>51.7</v>
      </c>
      <c r="J56" s="1">
        <v>42</v>
      </c>
      <c r="K56" s="1">
        <v>45.1</v>
      </c>
      <c r="L56" s="1">
        <v>44.6</v>
      </c>
      <c r="M56" s="1">
        <v>43.9</v>
      </c>
      <c r="N56" s="1">
        <v>46</v>
      </c>
      <c r="O56" s="1">
        <v>42</v>
      </c>
    </row>
    <row r="57" spans="1:15">
      <c r="A57" s="2" t="s">
        <v>53</v>
      </c>
      <c r="B57" s="1">
        <v>66.5</v>
      </c>
      <c r="C57" s="1">
        <v>62</v>
      </c>
      <c r="D57" s="1">
        <v>56.5</v>
      </c>
      <c r="E57" s="1">
        <v>60.5</v>
      </c>
      <c r="F57" s="1"/>
      <c r="H57" s="2" t="s">
        <v>53</v>
      </c>
      <c r="I57" s="1">
        <v>48.3</v>
      </c>
      <c r="J57" s="1">
        <v>58</v>
      </c>
      <c r="K57" s="1">
        <v>54.9</v>
      </c>
      <c r="L57" s="1">
        <v>55.4</v>
      </c>
      <c r="M57" s="1">
        <v>56.1</v>
      </c>
      <c r="N57" s="1">
        <v>54</v>
      </c>
      <c r="O57" s="1">
        <v>58</v>
      </c>
    </row>
    <row r="58" spans="1:15">
      <c r="A58" s="2" t="s">
        <v>54</v>
      </c>
      <c r="B58" s="1"/>
      <c r="C58" s="1"/>
      <c r="D58" s="1"/>
      <c r="E58" s="1"/>
      <c r="F58" s="1"/>
      <c r="H58" s="2" t="s">
        <v>54</v>
      </c>
      <c r="I58" s="1">
        <v>32.4</v>
      </c>
      <c r="J58" s="1">
        <v>27</v>
      </c>
      <c r="K58" s="1">
        <v>31</v>
      </c>
      <c r="L58" s="1">
        <v>29.4</v>
      </c>
      <c r="M58" s="1">
        <v>27.3</v>
      </c>
      <c r="N58" s="1">
        <v>30</v>
      </c>
      <c r="O58" s="1">
        <v>4.5</v>
      </c>
    </row>
    <row r="59" spans="1:15">
      <c r="A59" s="2" t="s">
        <v>55</v>
      </c>
      <c r="B59" s="1">
        <v>100</v>
      </c>
      <c r="C59" s="1">
        <v>100</v>
      </c>
      <c r="D59" s="1">
        <v>100</v>
      </c>
      <c r="E59" s="1">
        <v>100</v>
      </c>
      <c r="F59" s="1"/>
      <c r="H59" s="2" t="s">
        <v>55</v>
      </c>
      <c r="I59" s="1">
        <v>100</v>
      </c>
      <c r="J59" s="1">
        <v>100</v>
      </c>
      <c r="K59" s="1">
        <v>100</v>
      </c>
      <c r="L59" s="1">
        <v>100</v>
      </c>
      <c r="M59" s="1">
        <v>100</v>
      </c>
      <c r="N59" s="1">
        <v>100</v>
      </c>
      <c r="O59" s="1">
        <v>100</v>
      </c>
    </row>
    <row r="60" spans="1:15">
      <c r="A60" s="2" t="s">
        <v>56</v>
      </c>
      <c r="B60" s="1">
        <v>73</v>
      </c>
      <c r="C60" s="1">
        <v>64.3</v>
      </c>
      <c r="D60" s="1">
        <v>55.4</v>
      </c>
      <c r="E60" s="1">
        <v>36.1</v>
      </c>
      <c r="F60" s="1"/>
      <c r="H60" s="2" t="s">
        <v>56</v>
      </c>
      <c r="I60" s="1">
        <v>29.6</v>
      </c>
      <c r="J60" s="1">
        <v>35</v>
      </c>
      <c r="K60" s="1">
        <v>37.200000000000003</v>
      </c>
      <c r="L60" s="1">
        <v>38.1</v>
      </c>
      <c r="M60" s="1">
        <v>38.1</v>
      </c>
      <c r="N60" s="1">
        <v>36</v>
      </c>
      <c r="O60" s="1">
        <v>66</v>
      </c>
    </row>
    <row r="61" spans="1:15">
      <c r="A61" s="2" t="s">
        <v>57</v>
      </c>
      <c r="B61" s="1">
        <v>26</v>
      </c>
      <c r="C61" s="1">
        <v>33.299999999999997</v>
      </c>
      <c r="D61" s="1">
        <v>35.9</v>
      </c>
      <c r="E61" s="1">
        <v>45.9</v>
      </c>
      <c r="F61" s="1"/>
      <c r="H61" s="2" t="s">
        <v>57</v>
      </c>
      <c r="I61" s="1">
        <v>26.1</v>
      </c>
      <c r="J61" s="1">
        <v>40</v>
      </c>
      <c r="K61" s="1">
        <v>38.700000000000003</v>
      </c>
      <c r="L61" s="1">
        <v>40</v>
      </c>
      <c r="M61" s="1">
        <v>40.1</v>
      </c>
      <c r="N61" s="1">
        <v>36</v>
      </c>
      <c r="O61" s="1">
        <v>31</v>
      </c>
    </row>
    <row r="62" spans="1:15">
      <c r="A62" s="2" t="s">
        <v>58</v>
      </c>
      <c r="B62" s="1">
        <v>0.3</v>
      </c>
      <c r="C62" s="1">
        <v>1</v>
      </c>
      <c r="D62" s="1">
        <v>3</v>
      </c>
      <c r="E62" s="1">
        <v>4.8</v>
      </c>
      <c r="F62" s="1"/>
      <c r="H62" s="2" t="s">
        <v>58</v>
      </c>
      <c r="I62" s="1">
        <v>8.9</v>
      </c>
      <c r="J62" s="1">
        <v>5</v>
      </c>
      <c r="K62" s="1">
        <v>6.7</v>
      </c>
      <c r="L62" s="1">
        <v>6.6</v>
      </c>
      <c r="M62" s="1">
        <v>6.4</v>
      </c>
      <c r="N62" s="1">
        <v>7</v>
      </c>
      <c r="O62" s="1">
        <v>1</v>
      </c>
    </row>
    <row r="63" spans="1:15">
      <c r="A63" s="2" t="s">
        <v>59</v>
      </c>
      <c r="B63" s="1">
        <v>0.3</v>
      </c>
      <c r="C63" s="1">
        <v>0.5</v>
      </c>
      <c r="D63" s="1">
        <v>3.5</v>
      </c>
      <c r="E63" s="1">
        <v>9.5</v>
      </c>
      <c r="F63" s="1"/>
      <c r="H63" s="2" t="s">
        <v>59</v>
      </c>
      <c r="I63" s="1">
        <v>14.7</v>
      </c>
      <c r="J63" s="1">
        <v>11</v>
      </c>
      <c r="K63" s="1">
        <v>10.3</v>
      </c>
      <c r="L63" s="1">
        <v>9.5</v>
      </c>
      <c r="M63" s="1">
        <v>9.8000000000000007</v>
      </c>
      <c r="N63" s="1">
        <v>11</v>
      </c>
      <c r="O63" s="1">
        <v>0.9</v>
      </c>
    </row>
    <row r="64" spans="1:15">
      <c r="A64" s="2" t="s">
        <v>60</v>
      </c>
      <c r="B64" s="1">
        <v>3.7</v>
      </c>
      <c r="C64" s="1">
        <v>4</v>
      </c>
      <c r="D64" s="1">
        <v>7.2</v>
      </c>
      <c r="E64" s="1">
        <v>14.5</v>
      </c>
      <c r="F64" s="1"/>
      <c r="H64" s="2" t="s">
        <v>60</v>
      </c>
      <c r="I64" s="1">
        <v>18.5</v>
      </c>
      <c r="J64" s="1">
        <v>15.8</v>
      </c>
      <c r="K64" s="1">
        <v>15.4</v>
      </c>
      <c r="L64" s="1">
        <v>15</v>
      </c>
      <c r="M64" s="1">
        <v>15.2</v>
      </c>
      <c r="N64" s="1">
        <v>16</v>
      </c>
      <c r="O64" s="1">
        <v>19</v>
      </c>
    </row>
    <row r="65" spans="1:15">
      <c r="A65" s="2" t="s">
        <v>61</v>
      </c>
      <c r="B65" s="1">
        <v>17.5</v>
      </c>
      <c r="C65" s="1">
        <v>25.3</v>
      </c>
      <c r="D65" s="1">
        <v>25.2</v>
      </c>
      <c r="E65" s="1">
        <v>32.200000000000003</v>
      </c>
      <c r="F65" s="1"/>
      <c r="H65" s="2" t="s">
        <v>61</v>
      </c>
      <c r="I65" s="1">
        <v>20</v>
      </c>
      <c r="J65" s="1">
        <v>24.8</v>
      </c>
      <c r="K65" s="1">
        <v>27</v>
      </c>
      <c r="L65" s="1">
        <v>27.7</v>
      </c>
      <c r="M65" s="1">
        <v>27.9</v>
      </c>
      <c r="N65" s="1">
        <v>25</v>
      </c>
      <c r="O65" s="1">
        <v>81</v>
      </c>
    </row>
    <row r="66" spans="1:15">
      <c r="A66" s="2" t="s">
        <v>62</v>
      </c>
      <c r="B66" s="1">
        <v>0.3</v>
      </c>
      <c r="C66" s="1">
        <v>0.3</v>
      </c>
      <c r="D66" s="1">
        <v>1.5</v>
      </c>
      <c r="E66" s="1">
        <v>2.2000000000000002</v>
      </c>
      <c r="F66" s="1"/>
      <c r="H66" s="2" t="s">
        <v>62</v>
      </c>
      <c r="I66" s="1">
        <v>13.2</v>
      </c>
      <c r="J66" s="1">
        <v>5</v>
      </c>
      <c r="K66" s="1">
        <v>4.5</v>
      </c>
      <c r="L66" s="1">
        <v>3.7</v>
      </c>
      <c r="M66" s="1">
        <v>3.6</v>
      </c>
      <c r="N66" s="1">
        <v>7</v>
      </c>
      <c r="O66" s="1">
        <v>0.9</v>
      </c>
    </row>
    <row r="67" spans="1:15">
      <c r="A67" s="2" t="s">
        <v>63</v>
      </c>
      <c r="B67" s="1">
        <v>0</v>
      </c>
      <c r="C67" s="1">
        <v>0.5</v>
      </c>
      <c r="D67" s="1">
        <v>0.7</v>
      </c>
      <c r="E67" s="1">
        <v>1.5</v>
      </c>
      <c r="F67" s="1"/>
      <c r="H67" s="2" t="s">
        <v>63</v>
      </c>
      <c r="I67" s="1">
        <v>7.4</v>
      </c>
      <c r="J67" s="1">
        <v>4</v>
      </c>
      <c r="K67" s="1">
        <v>2.7</v>
      </c>
      <c r="L67" s="1">
        <v>2.1</v>
      </c>
      <c r="M67" s="1">
        <v>2</v>
      </c>
      <c r="N67" s="1">
        <v>4</v>
      </c>
      <c r="O67" s="1">
        <v>0</v>
      </c>
    </row>
    <row r="68" spans="1:15">
      <c r="A68" s="2" t="s">
        <v>64</v>
      </c>
      <c r="B68" s="1">
        <v>57.1</v>
      </c>
      <c r="C68" s="1">
        <v>55.8</v>
      </c>
      <c r="D68" s="1">
        <v>45</v>
      </c>
      <c r="E68" s="1">
        <v>33.5</v>
      </c>
      <c r="F68" s="1"/>
      <c r="H68" s="2" t="s">
        <v>64</v>
      </c>
      <c r="I68" s="1">
        <v>33.799999999999997</v>
      </c>
      <c r="J68" s="1">
        <v>30.3</v>
      </c>
      <c r="K68" s="1">
        <v>33.6</v>
      </c>
      <c r="L68" s="1">
        <v>33.9</v>
      </c>
      <c r="M68" s="1">
        <v>33.700000000000003</v>
      </c>
      <c r="N68" s="1">
        <v>35</v>
      </c>
      <c r="O68" s="1">
        <v>54.7</v>
      </c>
    </row>
    <row r="69" spans="1:15">
      <c r="A69" s="2" t="s">
        <v>65</v>
      </c>
      <c r="B69" s="1">
        <v>41.4</v>
      </c>
      <c r="C69" s="1">
        <v>37.5</v>
      </c>
      <c r="D69" s="1">
        <v>41.8</v>
      </c>
      <c r="E69" s="1">
        <v>43.5</v>
      </c>
      <c r="F69" s="1"/>
      <c r="H69" s="2" t="s">
        <v>65</v>
      </c>
      <c r="I69" s="1">
        <v>29.3</v>
      </c>
      <c r="J69" s="1">
        <v>41.4</v>
      </c>
      <c r="K69" s="1">
        <v>39.299999999999997</v>
      </c>
      <c r="L69" s="1">
        <v>40.4</v>
      </c>
      <c r="M69" s="1">
        <v>40.4</v>
      </c>
      <c r="N69" s="1">
        <v>37</v>
      </c>
      <c r="O69" s="1">
        <v>41</v>
      </c>
    </row>
    <row r="70" spans="1:15">
      <c r="A70" s="2" t="s">
        <v>66</v>
      </c>
      <c r="B70" s="1">
        <v>0.5</v>
      </c>
      <c r="C70" s="1">
        <v>2</v>
      </c>
      <c r="D70" s="1">
        <v>5</v>
      </c>
      <c r="E70" s="1">
        <v>8.3000000000000007</v>
      </c>
      <c r="F70" s="1"/>
      <c r="H70" s="2" t="s">
        <v>66</v>
      </c>
      <c r="I70" s="1">
        <v>19.399999999999999</v>
      </c>
      <c r="J70" s="1">
        <v>10.1</v>
      </c>
      <c r="K70" s="1">
        <v>11.6</v>
      </c>
      <c r="L70" s="1">
        <v>10.8</v>
      </c>
      <c r="M70" s="1">
        <v>10.7</v>
      </c>
      <c r="N70" s="1">
        <v>13</v>
      </c>
      <c r="O70" s="1">
        <v>1.5</v>
      </c>
    </row>
    <row r="71" spans="1:15">
      <c r="A71" s="2" t="s">
        <v>67</v>
      </c>
      <c r="B71" s="1">
        <v>1</v>
      </c>
      <c r="C71" s="1">
        <v>4.8</v>
      </c>
      <c r="D71" s="1">
        <v>8.3000000000000007</v>
      </c>
      <c r="E71" s="1">
        <v>14.8</v>
      </c>
      <c r="F71" s="1"/>
      <c r="H71" s="2" t="s">
        <v>67</v>
      </c>
      <c r="I71" s="1">
        <v>17.5</v>
      </c>
      <c r="J71" s="1">
        <v>18.2</v>
      </c>
      <c r="K71" s="1">
        <v>15.5</v>
      </c>
      <c r="L71" s="1">
        <v>15</v>
      </c>
      <c r="M71" s="1">
        <v>15.1</v>
      </c>
      <c r="N71" s="1">
        <v>15</v>
      </c>
      <c r="O71" s="1">
        <v>2.8</v>
      </c>
    </row>
    <row r="72" spans="1:15">
      <c r="A72" s="2"/>
      <c r="B72" s="1"/>
      <c r="C72" s="1"/>
      <c r="D72" s="1"/>
      <c r="E72" s="1"/>
      <c r="F72" s="1"/>
    </row>
    <row r="73" spans="1:15">
      <c r="A73" s="2"/>
      <c r="B73" s="1"/>
      <c r="C73" s="1"/>
      <c r="D73" s="1"/>
      <c r="E73" s="1"/>
      <c r="F73" s="1"/>
    </row>
    <row r="74" spans="1:15">
      <c r="A74" s="2"/>
      <c r="B74" s="1"/>
      <c r="C74" s="1"/>
      <c r="D74" s="1"/>
      <c r="E74" s="1"/>
      <c r="F74" s="1"/>
    </row>
    <row r="75" spans="1:15">
      <c r="A75" s="2"/>
      <c r="B75" s="1"/>
      <c r="C75" s="1"/>
      <c r="D75" s="1"/>
      <c r="E75" s="1"/>
      <c r="F75" s="1"/>
    </row>
    <row r="76" spans="1:15">
      <c r="A76" s="2"/>
      <c r="B76" s="1"/>
      <c r="C76" s="1"/>
      <c r="D76" s="1"/>
      <c r="E76" s="1"/>
      <c r="F76" s="1"/>
    </row>
    <row r="77" spans="1:15">
      <c r="A77" s="2"/>
      <c r="B77" s="1"/>
      <c r="C77" s="1"/>
      <c r="D77" s="1"/>
      <c r="E77" s="1"/>
      <c r="F77" s="1"/>
    </row>
    <row r="78" spans="1:15">
      <c r="A78" s="2"/>
      <c r="B78" s="1"/>
      <c r="C78" s="1"/>
      <c r="D78" s="1"/>
      <c r="E78" s="1"/>
      <c r="F78" s="1"/>
    </row>
    <row r="79" spans="1:15">
      <c r="A79" s="2"/>
      <c r="B79" s="1"/>
      <c r="C79" s="1"/>
      <c r="D79" s="1"/>
      <c r="E79" s="1"/>
      <c r="F79" s="1"/>
    </row>
    <row r="80" spans="1:15">
      <c r="A80" s="2"/>
      <c r="B80" s="1"/>
      <c r="C80" s="1"/>
      <c r="D80" s="1"/>
      <c r="E80" s="1"/>
      <c r="F80" s="1"/>
    </row>
    <row r="81" spans="1:6">
      <c r="A81" s="2"/>
      <c r="B81" s="1"/>
      <c r="C81" s="1"/>
      <c r="D81" s="1"/>
      <c r="E81" s="1"/>
      <c r="F81" s="1"/>
    </row>
    <row r="82" spans="1:6">
      <c r="A82" s="2"/>
      <c r="B82" s="1"/>
      <c r="C82" s="1"/>
      <c r="D82" s="1"/>
      <c r="E82" s="1"/>
      <c r="F82" s="1"/>
    </row>
    <row r="83" spans="1:6">
      <c r="A83" s="2"/>
      <c r="B83" s="1"/>
      <c r="C83" s="1"/>
      <c r="D83" s="1"/>
      <c r="E83" s="1"/>
      <c r="F83" s="1"/>
    </row>
    <row r="84" spans="1:6">
      <c r="A84" s="2"/>
      <c r="B84" s="1"/>
      <c r="C84" s="1"/>
      <c r="D84" s="1"/>
      <c r="E84" s="1"/>
      <c r="F84" s="1"/>
    </row>
    <row r="85" spans="1:6">
      <c r="A85" s="2"/>
      <c r="B85" s="1"/>
      <c r="C85" s="1"/>
      <c r="D85" s="1"/>
      <c r="E85" s="1"/>
      <c r="F85" s="1"/>
    </row>
    <row r="86" spans="1:6">
      <c r="A86" s="2"/>
      <c r="B86" s="1"/>
      <c r="C86" s="1"/>
      <c r="D86" s="1"/>
      <c r="E86" s="1"/>
      <c r="F86" s="1"/>
    </row>
    <row r="87" spans="1:6">
      <c r="A87" s="2"/>
      <c r="B87" s="1"/>
      <c r="C87" s="1"/>
      <c r="D87" s="1"/>
      <c r="E87" s="1"/>
      <c r="F87" s="1"/>
    </row>
    <row r="88" spans="1:6">
      <c r="A88" s="2"/>
      <c r="B88" s="1"/>
      <c r="C88" s="1"/>
      <c r="D88" s="1"/>
      <c r="E88" s="1"/>
      <c r="F88" s="1"/>
    </row>
    <row r="89" spans="1:6">
      <c r="A89" s="2"/>
      <c r="B89" s="1"/>
      <c r="C89" s="1"/>
      <c r="D89" s="1"/>
      <c r="E89" s="1"/>
      <c r="F89" s="1"/>
    </row>
    <row r="90" spans="1:6">
      <c r="A90" s="2"/>
      <c r="B90" s="1"/>
      <c r="C90" s="1"/>
      <c r="D90" s="1"/>
      <c r="E90" s="1"/>
      <c r="F90" s="1"/>
    </row>
    <row r="91" spans="1:6">
      <c r="A91" s="2"/>
      <c r="B91" s="1"/>
      <c r="C91" s="1"/>
      <c r="D91" s="1"/>
      <c r="E91" s="1"/>
      <c r="F91" s="1"/>
    </row>
    <row r="92" spans="1:6">
      <c r="A92" s="2"/>
      <c r="B92" s="1"/>
      <c r="C92" s="1"/>
      <c r="D92" s="1"/>
      <c r="E92" s="1"/>
      <c r="F92" s="1"/>
    </row>
    <row r="93" spans="1:6">
      <c r="A93" s="2"/>
      <c r="B93" s="1"/>
      <c r="C93" s="1"/>
      <c r="D93" s="1"/>
      <c r="E93" s="1"/>
      <c r="F93" s="1"/>
    </row>
    <row r="94" spans="1:6">
      <c r="A94" s="2"/>
      <c r="B94" s="1"/>
      <c r="C94" s="1"/>
      <c r="D94" s="1"/>
      <c r="E94" s="1"/>
      <c r="F94" s="1"/>
    </row>
    <row r="95" spans="1:6">
      <c r="A95" s="2"/>
      <c r="B95" s="1"/>
      <c r="C95" s="1"/>
      <c r="D95" s="1"/>
      <c r="E95" s="1"/>
      <c r="F95" s="1"/>
    </row>
    <row r="96" spans="1:6">
      <c r="A96" s="2"/>
      <c r="B96" s="1"/>
      <c r="C96" s="1"/>
      <c r="D96" s="1"/>
      <c r="E96" s="1"/>
      <c r="F96" s="1"/>
    </row>
    <row r="97" spans="1:6">
      <c r="A97" s="2"/>
      <c r="B97" s="1"/>
      <c r="C97" s="1"/>
      <c r="D97" s="1"/>
      <c r="E97" s="1"/>
      <c r="F97" s="1"/>
    </row>
    <row r="98" spans="1:6">
      <c r="A98" s="2"/>
      <c r="B98" s="1"/>
      <c r="C98" s="1"/>
      <c r="D98" s="1"/>
      <c r="E98" s="1"/>
      <c r="F98" s="1"/>
    </row>
    <row r="99" spans="1:6">
      <c r="A99" s="2"/>
      <c r="B99" s="1"/>
      <c r="C99" s="1"/>
      <c r="D99" s="1"/>
      <c r="E99" s="1"/>
      <c r="F99" s="1"/>
    </row>
    <row r="100" spans="1:6">
      <c r="A100" s="2"/>
      <c r="B100" s="1"/>
      <c r="C100" s="1"/>
      <c r="D100" s="1"/>
      <c r="E100" s="1"/>
      <c r="F100" s="1"/>
    </row>
    <row r="101" spans="1:6">
      <c r="A101" s="2"/>
      <c r="B101" s="1"/>
      <c r="C101" s="1"/>
      <c r="D101" s="1"/>
      <c r="E101" s="1"/>
      <c r="F101" s="1"/>
    </row>
    <row r="102" spans="1:6">
      <c r="A102" s="2"/>
      <c r="B102" s="1"/>
      <c r="C102" s="1"/>
      <c r="D102" s="1"/>
      <c r="E102" s="1"/>
      <c r="F102" s="1"/>
    </row>
    <row r="103" spans="1:6">
      <c r="A103" s="2"/>
      <c r="B103" s="1"/>
      <c r="C103" s="1"/>
      <c r="D103" s="1"/>
      <c r="E103" s="1"/>
      <c r="F1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1"/>
  <sheetViews>
    <sheetView showRuler="0" workbookViewId="0">
      <selection activeCell="A2" sqref="A2"/>
    </sheetView>
  </sheetViews>
  <sheetFormatPr baseColWidth="10" defaultRowHeight="16"/>
  <cols>
    <col min="1" max="1" width="13.33203125" bestFit="1" customWidth="1"/>
    <col min="2" max="2" width="17.83203125" bestFit="1" customWidth="1"/>
    <col min="3" max="3" width="14" bestFit="1" customWidth="1"/>
    <col min="11" max="11" width="12" bestFit="1" customWidth="1"/>
    <col min="14" max="14" width="15.83203125" customWidth="1"/>
  </cols>
  <sheetData>
    <row r="1" spans="1:3" s="5" customFormat="1">
      <c r="A1" s="6" t="s">
        <v>88</v>
      </c>
    </row>
    <row r="2" spans="1:3" s="5" customFormat="1">
      <c r="A2" s="6" t="s">
        <v>221</v>
      </c>
    </row>
    <row r="3" spans="1:3" s="5" customFormat="1">
      <c r="A3" s="6"/>
    </row>
    <row r="4" spans="1:3" s="5" customFormat="1">
      <c r="A4" s="6" t="s">
        <v>212</v>
      </c>
    </row>
    <row r="5" spans="1:3" s="5" customFormat="1">
      <c r="A5" s="6" t="s">
        <v>211</v>
      </c>
      <c r="B5" s="5" t="s">
        <v>105</v>
      </c>
      <c r="C5" s="5" t="s">
        <v>126</v>
      </c>
    </row>
    <row r="6" spans="1:3" s="5" customFormat="1">
      <c r="A6" s="6" t="s">
        <v>82</v>
      </c>
      <c r="B6" s="5" t="s">
        <v>213</v>
      </c>
      <c r="C6" s="5" t="s">
        <v>126</v>
      </c>
    </row>
    <row r="7" spans="1:3" s="5" customFormat="1">
      <c r="A7" s="6" t="s">
        <v>75</v>
      </c>
      <c r="B7" s="5" t="s">
        <v>214</v>
      </c>
      <c r="C7" s="5" t="s">
        <v>126</v>
      </c>
    </row>
    <row r="8" spans="1:3" s="5" customFormat="1">
      <c r="A8" s="6" t="s">
        <v>76</v>
      </c>
      <c r="B8" s="5" t="s">
        <v>215</v>
      </c>
      <c r="C8" s="5" t="s">
        <v>126</v>
      </c>
    </row>
    <row r="9" spans="1:3" s="5" customFormat="1">
      <c r="A9" s="6" t="s">
        <v>77</v>
      </c>
      <c r="B9" s="5" t="s">
        <v>216</v>
      </c>
      <c r="C9" s="5" t="s">
        <v>126</v>
      </c>
    </row>
    <row r="10" spans="1:3" s="5" customFormat="1">
      <c r="A10" s="6" t="s">
        <v>93</v>
      </c>
      <c r="B10" s="5" t="s">
        <v>217</v>
      </c>
      <c r="C10" s="5" t="s">
        <v>126</v>
      </c>
    </row>
    <row r="11" spans="1:3" s="5" customFormat="1">
      <c r="A11" s="6" t="s">
        <v>78</v>
      </c>
      <c r="B11" s="5" t="s">
        <v>116</v>
      </c>
      <c r="C11" s="5" t="s">
        <v>126</v>
      </c>
    </row>
    <row r="12" spans="1:3" s="5" customFormat="1">
      <c r="A12" s="6" t="s">
        <v>79</v>
      </c>
      <c r="B12" s="5" t="s">
        <v>218</v>
      </c>
      <c r="C12" s="5" t="s">
        <v>126</v>
      </c>
    </row>
    <row r="13" spans="1:3" s="5" customFormat="1">
      <c r="A13" s="6" t="s">
        <v>80</v>
      </c>
      <c r="B13" s="5" t="s">
        <v>219</v>
      </c>
      <c r="C13" s="5" t="s">
        <v>126</v>
      </c>
    </row>
    <row r="14" spans="1:3" s="5" customFormat="1">
      <c r="A14" s="6" t="s">
        <v>81</v>
      </c>
      <c r="B14" s="5" t="s">
        <v>220</v>
      </c>
      <c r="C14" s="5" t="s">
        <v>126</v>
      </c>
    </row>
    <row r="15" spans="1:3" s="5" customFormat="1">
      <c r="A15" s="6"/>
    </row>
    <row r="16" spans="1:3" s="5" customFormat="1">
      <c r="A16" s="6"/>
    </row>
    <row r="17" spans="1:25" s="5" customFormat="1">
      <c r="A17" s="6" t="s">
        <v>210</v>
      </c>
    </row>
    <row r="18" spans="1:25" s="5" customFormat="1">
      <c r="A18" s="6"/>
    </row>
    <row r="19" spans="1:25" s="5" customFormat="1">
      <c r="A19" s="6" t="s">
        <v>90</v>
      </c>
      <c r="N19" s="5" t="s">
        <v>91</v>
      </c>
    </row>
    <row r="20" spans="1:25">
      <c r="A20" t="s">
        <v>85</v>
      </c>
      <c r="B20" s="3" t="s">
        <v>86</v>
      </c>
      <c r="C20" s="3" t="s">
        <v>87</v>
      </c>
      <c r="D20" s="3" t="s">
        <v>82</v>
      </c>
      <c r="E20" s="3" t="s">
        <v>75</v>
      </c>
      <c r="F20" s="3" t="s">
        <v>76</v>
      </c>
      <c r="G20" s="3" t="s">
        <v>77</v>
      </c>
      <c r="H20" s="3" t="s">
        <v>73</v>
      </c>
      <c r="I20" s="3" t="s">
        <v>78</v>
      </c>
      <c r="J20" s="3" t="s">
        <v>79</v>
      </c>
      <c r="K20" s="3" t="s">
        <v>80</v>
      </c>
      <c r="L20" s="3" t="s">
        <v>81</v>
      </c>
      <c r="N20" s="5" t="s">
        <v>177</v>
      </c>
      <c r="O20" s="3" t="s">
        <v>83</v>
      </c>
      <c r="P20" s="3" t="s">
        <v>84</v>
      </c>
      <c r="Q20" s="3" t="s">
        <v>77</v>
      </c>
      <c r="R20" s="3" t="s">
        <v>78</v>
      </c>
      <c r="S20" s="3" t="s">
        <v>75</v>
      </c>
      <c r="T20" s="3" t="s">
        <v>92</v>
      </c>
      <c r="U20" s="3" t="s">
        <v>93</v>
      </c>
      <c r="V20" s="3" t="s">
        <v>79</v>
      </c>
      <c r="W20" s="3" t="s">
        <v>80</v>
      </c>
      <c r="X20" s="3" t="s">
        <v>82</v>
      </c>
      <c r="Y20" s="3" t="s">
        <v>81</v>
      </c>
    </row>
    <row r="21" spans="1:25">
      <c r="A21" s="2">
        <v>1</v>
      </c>
      <c r="B21" s="9">
        <v>1</v>
      </c>
      <c r="C21" s="9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N21" s="2">
        <v>1</v>
      </c>
      <c r="O21" s="1">
        <v>3.39</v>
      </c>
      <c r="P21" s="1">
        <v>4.68</v>
      </c>
      <c r="Q21" s="1">
        <v>7.59</v>
      </c>
      <c r="R21" s="1">
        <v>6.23</v>
      </c>
      <c r="S21" s="1">
        <v>75.09</v>
      </c>
      <c r="T21" s="1">
        <v>61.91</v>
      </c>
      <c r="U21" s="1">
        <v>54.19</v>
      </c>
      <c r="V21" s="1">
        <v>46.93</v>
      </c>
      <c r="W21" s="1">
        <v>66.680000000000007</v>
      </c>
      <c r="X21" s="1">
        <v>49.51</v>
      </c>
      <c r="Y21" s="1">
        <v>93.21</v>
      </c>
    </row>
    <row r="22" spans="1:25">
      <c r="A22" s="2">
        <v>2</v>
      </c>
      <c r="B22" s="9">
        <v>0.26290560471976399</v>
      </c>
      <c r="C22" s="9">
        <v>0.16741237882177401</v>
      </c>
      <c r="D22" s="4">
        <v>0.43344518999999998</v>
      </c>
      <c r="E22" s="4">
        <v>0.26808352000000002</v>
      </c>
      <c r="F22" s="4">
        <v>0.26808352000000002</v>
      </c>
      <c r="G22" s="4">
        <v>0.167412379</v>
      </c>
      <c r="H22" s="4">
        <v>0.43344518999999998</v>
      </c>
      <c r="I22" s="4">
        <v>0.131058911</v>
      </c>
      <c r="J22" s="4">
        <v>0.43344518999999998</v>
      </c>
      <c r="K22" s="4">
        <v>0.43344518999999998</v>
      </c>
      <c r="L22" s="4">
        <v>0.43344518999999998</v>
      </c>
      <c r="N22" s="2">
        <v>2</v>
      </c>
      <c r="O22" s="1">
        <v>0.26</v>
      </c>
      <c r="P22" s="1">
        <v>4.33</v>
      </c>
      <c r="Q22" s="1">
        <v>5.64</v>
      </c>
      <c r="R22" s="1">
        <v>5.34</v>
      </c>
      <c r="S22" s="1">
        <v>82.21</v>
      </c>
      <c r="T22" s="1">
        <v>70.59</v>
      </c>
      <c r="U22" s="1">
        <v>59.62</v>
      </c>
      <c r="V22" s="1">
        <v>53.21</v>
      </c>
      <c r="W22" s="1">
        <v>70.63</v>
      </c>
      <c r="X22" s="1">
        <v>55.48</v>
      </c>
      <c r="Y22" s="1">
        <v>94.01</v>
      </c>
    </row>
    <row r="23" spans="1:25">
      <c r="A23" s="2">
        <v>3</v>
      </c>
      <c r="B23" s="9">
        <v>0.45896284197631598</v>
      </c>
      <c r="C23" s="9">
        <v>0.69140556625240601</v>
      </c>
      <c r="D23" s="4">
        <v>0.30859443399999997</v>
      </c>
      <c r="E23" s="4">
        <v>0.69140556600000003</v>
      </c>
      <c r="F23" s="4">
        <v>0.30859443399999997</v>
      </c>
      <c r="G23" s="4">
        <v>0.30859443399999997</v>
      </c>
      <c r="H23" s="4">
        <v>0.30859443399999997</v>
      </c>
      <c r="I23" s="4">
        <v>0.30859443399999997</v>
      </c>
      <c r="J23" s="4">
        <v>0.69140556600000003</v>
      </c>
      <c r="K23" s="4">
        <v>0.69140556600000003</v>
      </c>
      <c r="L23" s="4">
        <v>0.69140556600000003</v>
      </c>
      <c r="N23" s="2">
        <v>3</v>
      </c>
      <c r="O23" s="1">
        <v>-4.12</v>
      </c>
      <c r="P23" s="1">
        <v>-0.51</v>
      </c>
      <c r="Q23" s="1">
        <v>7.83</v>
      </c>
      <c r="R23" s="1">
        <v>15.2</v>
      </c>
      <c r="S23" s="1">
        <v>82.12</v>
      </c>
      <c r="T23" s="1">
        <v>76.59</v>
      </c>
      <c r="U23" s="1">
        <v>69.760000000000005</v>
      </c>
      <c r="V23" s="1">
        <v>52.97</v>
      </c>
      <c r="W23" s="1">
        <v>70.47</v>
      </c>
      <c r="X23" s="1">
        <v>65.599999999999994</v>
      </c>
      <c r="Y23" s="1">
        <v>93.98</v>
      </c>
    </row>
    <row r="24" spans="1:25">
      <c r="A24" s="2">
        <v>4</v>
      </c>
      <c r="B24" s="9">
        <v>0.47257053291536</v>
      </c>
      <c r="C24" s="9">
        <v>0.57077303212142605</v>
      </c>
      <c r="D24" s="4">
        <v>0.57077303199999996</v>
      </c>
      <c r="E24" s="4">
        <v>0.42922696799999999</v>
      </c>
      <c r="F24" s="4">
        <v>0.42922696799999999</v>
      </c>
      <c r="G24" s="4">
        <v>0.57077303199999996</v>
      </c>
      <c r="H24" s="4">
        <v>0.42922696799999999</v>
      </c>
      <c r="I24" s="4">
        <v>0.42922696799999999</v>
      </c>
      <c r="J24" s="4">
        <v>0.42922696799999999</v>
      </c>
      <c r="K24" s="4">
        <v>0.42922696799999999</v>
      </c>
      <c r="L24" s="4">
        <v>0.57077303199999996</v>
      </c>
      <c r="N24" s="2">
        <v>4</v>
      </c>
      <c r="O24" s="1">
        <v>-8.74</v>
      </c>
      <c r="P24" s="1">
        <v>-11.46</v>
      </c>
      <c r="Q24" s="1">
        <v>8.92</v>
      </c>
      <c r="R24" s="1">
        <v>20.329999999999998</v>
      </c>
      <c r="S24" s="1">
        <v>82.14</v>
      </c>
      <c r="T24" s="1">
        <v>79.33</v>
      </c>
      <c r="U24" s="1">
        <v>70.260000000000005</v>
      </c>
      <c r="V24" s="1">
        <v>54.13</v>
      </c>
      <c r="W24" s="1">
        <v>70.95</v>
      </c>
      <c r="X24" s="1">
        <v>66.94</v>
      </c>
      <c r="Y24" s="1">
        <v>94.22</v>
      </c>
    </row>
    <row r="25" spans="1:25">
      <c r="A25" s="2">
        <v>5</v>
      </c>
      <c r="B25" s="9">
        <v>0.46470588235294102</v>
      </c>
      <c r="C25" s="9">
        <v>0.76702345707128206</v>
      </c>
      <c r="D25" s="4">
        <v>0.76702345699999996</v>
      </c>
      <c r="E25" s="4">
        <v>0.76702345699999996</v>
      </c>
      <c r="F25" s="4">
        <v>0.76702345699999996</v>
      </c>
      <c r="G25" s="4">
        <v>0.76702345699999996</v>
      </c>
      <c r="H25" s="4">
        <v>0.76702345699999996</v>
      </c>
      <c r="I25" s="4">
        <v>0.23297654300000001</v>
      </c>
      <c r="J25" s="4">
        <v>0.76702345699999996</v>
      </c>
      <c r="K25" s="4">
        <v>0.76702345699999996</v>
      </c>
      <c r="L25" s="4">
        <v>0.76702345699999996</v>
      </c>
      <c r="N25" s="2">
        <v>5</v>
      </c>
      <c r="O25" s="1">
        <v>1.77</v>
      </c>
      <c r="P25" s="1">
        <v>-15.08</v>
      </c>
      <c r="Q25" s="1">
        <v>0.56999999999999995</v>
      </c>
      <c r="R25" s="1">
        <v>23.17</v>
      </c>
      <c r="S25" s="1">
        <v>81.72</v>
      </c>
      <c r="T25" s="1">
        <v>72.64</v>
      </c>
      <c r="U25" s="1">
        <v>69.56</v>
      </c>
      <c r="V25" s="1">
        <v>53.05</v>
      </c>
      <c r="W25" s="1">
        <v>70.27</v>
      </c>
      <c r="X25" s="1">
        <v>66.16</v>
      </c>
      <c r="Y25" s="1">
        <v>94.08</v>
      </c>
    </row>
    <row r="26" spans="1:25">
      <c r="A26" s="2">
        <v>6</v>
      </c>
      <c r="B26" s="9">
        <v>0.144141383185207</v>
      </c>
      <c r="C26" s="9">
        <v>0.10425072722154401</v>
      </c>
      <c r="D26" s="4">
        <v>0.49497982499999998</v>
      </c>
      <c r="E26" s="4">
        <v>0.49497982499999998</v>
      </c>
      <c r="F26" s="4">
        <v>0.49497982499999998</v>
      </c>
      <c r="G26" s="4">
        <v>0.104250727</v>
      </c>
      <c r="H26" s="4">
        <v>0.49497982499999998</v>
      </c>
      <c r="I26" s="4">
        <v>0.103781552</v>
      </c>
      <c r="J26" s="4">
        <v>0.49497982499999998</v>
      </c>
      <c r="K26" s="4">
        <v>0.49497982499999998</v>
      </c>
      <c r="L26" s="4">
        <v>0.49497982499999998</v>
      </c>
      <c r="N26" s="2">
        <v>6</v>
      </c>
      <c r="O26" s="1">
        <v>-3.24</v>
      </c>
      <c r="P26" s="1">
        <v>-19.68</v>
      </c>
      <c r="Q26" s="1">
        <v>1.81</v>
      </c>
      <c r="R26" s="1">
        <v>23.19</v>
      </c>
      <c r="S26" s="1">
        <v>62.32</v>
      </c>
      <c r="T26" s="1">
        <v>54.5</v>
      </c>
      <c r="U26" s="1">
        <v>69.56</v>
      </c>
      <c r="V26" s="1">
        <v>53.05</v>
      </c>
      <c r="W26" s="1">
        <v>70.27</v>
      </c>
      <c r="X26" s="1">
        <v>66.16</v>
      </c>
      <c r="Y26" s="1">
        <v>94.08</v>
      </c>
    </row>
    <row r="27" spans="1:25">
      <c r="A27" s="2">
        <v>7</v>
      </c>
      <c r="B27" s="9">
        <v>0.441001191895113</v>
      </c>
      <c r="C27" s="9">
        <v>0.37112239142695902</v>
      </c>
      <c r="D27" s="4">
        <v>0.25944726499999998</v>
      </c>
      <c r="E27" s="4">
        <v>0.371122391</v>
      </c>
      <c r="F27" s="4">
        <v>0.371122391</v>
      </c>
      <c r="G27" s="4">
        <v>0.25944726499999998</v>
      </c>
      <c r="H27" s="4">
        <v>0.371122391</v>
      </c>
      <c r="I27" s="4">
        <v>0.21390298899999999</v>
      </c>
      <c r="J27" s="4">
        <v>0.25944726499999998</v>
      </c>
      <c r="K27" s="4">
        <v>0.25944726499999998</v>
      </c>
      <c r="L27" s="4">
        <v>0.371122391</v>
      </c>
      <c r="N27" s="2">
        <v>7</v>
      </c>
      <c r="O27" s="1">
        <v>-10.65</v>
      </c>
      <c r="P27" s="1">
        <v>-17.39</v>
      </c>
      <c r="Q27" s="1">
        <v>3.83</v>
      </c>
      <c r="R27" s="1">
        <v>26.5</v>
      </c>
      <c r="S27" s="1">
        <v>60.13</v>
      </c>
      <c r="T27" s="1">
        <v>52.38</v>
      </c>
      <c r="U27" s="1">
        <v>69.84</v>
      </c>
      <c r="V27" s="1">
        <v>54.6</v>
      </c>
      <c r="W27" s="1">
        <v>71.66</v>
      </c>
      <c r="X27" s="1">
        <v>70.13</v>
      </c>
      <c r="Y27" s="1">
        <v>91.6</v>
      </c>
    </row>
    <row r="28" spans="1:25">
      <c r="A28" s="2">
        <v>8</v>
      </c>
      <c r="B28" s="9">
        <v>0.13059765026391901</v>
      </c>
      <c r="C28" s="9">
        <v>0.15552735476593299</v>
      </c>
      <c r="D28" s="4">
        <v>0.25944726499999998</v>
      </c>
      <c r="E28" s="4">
        <v>0.25944726499999998</v>
      </c>
      <c r="F28" s="4">
        <v>0.25944726499999998</v>
      </c>
      <c r="G28" s="4">
        <v>0.21390298899999999</v>
      </c>
      <c r="H28" s="4">
        <v>0.371122391</v>
      </c>
      <c r="I28" s="4">
        <v>0.25944726499999998</v>
      </c>
      <c r="J28" s="4">
        <v>0.25944726499999998</v>
      </c>
      <c r="K28" s="4">
        <v>0.25944726499999998</v>
      </c>
      <c r="L28" s="4">
        <v>0.25944726499999998</v>
      </c>
      <c r="N28" s="2">
        <v>8</v>
      </c>
      <c r="O28" s="1">
        <v>3.22</v>
      </c>
      <c r="P28" s="1">
        <v>-9.2899999999999991</v>
      </c>
      <c r="Q28" s="1">
        <v>1.96</v>
      </c>
      <c r="R28" s="1">
        <v>23.32</v>
      </c>
      <c r="S28" s="1">
        <v>63.46</v>
      </c>
      <c r="T28" s="1">
        <v>49.44</v>
      </c>
      <c r="U28" s="1">
        <v>69.569999999999993</v>
      </c>
      <c r="V28" s="1">
        <v>57.87</v>
      </c>
      <c r="W28" s="1">
        <v>75.09</v>
      </c>
      <c r="X28" s="1">
        <v>73.540000000000006</v>
      </c>
      <c r="Y28" s="1">
        <v>95.21</v>
      </c>
    </row>
    <row r="29" spans="1:25">
      <c r="A29" s="2">
        <v>9</v>
      </c>
      <c r="B29" s="9">
        <v>0.1995572961008</v>
      </c>
      <c r="C29" s="9">
        <v>0.259447264523406</v>
      </c>
      <c r="D29" s="4">
        <v>0.25944726499999998</v>
      </c>
      <c r="E29" s="4">
        <v>0.371122391</v>
      </c>
      <c r="F29" s="4">
        <v>0.21390298899999999</v>
      </c>
      <c r="G29" s="4">
        <v>0.21390298899999999</v>
      </c>
      <c r="H29" s="4">
        <v>0.371122391</v>
      </c>
      <c r="I29" s="4">
        <v>0.371122391</v>
      </c>
      <c r="J29" s="4">
        <v>0.25944726499999998</v>
      </c>
      <c r="K29" s="4">
        <v>0.25944726499999998</v>
      </c>
      <c r="L29" s="4">
        <v>0.371122391</v>
      </c>
      <c r="N29" s="2">
        <v>9</v>
      </c>
      <c r="O29" s="1">
        <v>5.91</v>
      </c>
      <c r="P29" s="1">
        <v>-11.19</v>
      </c>
      <c r="Q29" s="1">
        <v>4.18</v>
      </c>
      <c r="R29" s="1">
        <v>20.87</v>
      </c>
      <c r="S29" s="1">
        <v>62.29</v>
      </c>
      <c r="T29" s="1">
        <v>53.18</v>
      </c>
      <c r="U29" s="1">
        <v>68.599999999999994</v>
      </c>
      <c r="V29" s="1">
        <v>60.33</v>
      </c>
      <c r="W29" s="1">
        <v>78.09</v>
      </c>
      <c r="X29" s="1">
        <v>74.64</v>
      </c>
      <c r="Y29" s="1">
        <v>95.05</v>
      </c>
    </row>
    <row r="30" spans="1:25">
      <c r="A30" s="2">
        <v>10</v>
      </c>
      <c r="B30" s="9">
        <v>0.27095238095238</v>
      </c>
      <c r="C30" s="9">
        <v>0.10802343005040101</v>
      </c>
      <c r="D30" s="4">
        <v>0.33850974</v>
      </c>
      <c r="E30" s="4">
        <v>0.40389592699999999</v>
      </c>
      <c r="F30" s="4">
        <v>0.33850974</v>
      </c>
      <c r="G30" s="4">
        <v>0.33850974</v>
      </c>
      <c r="H30" s="4">
        <v>0.33850974</v>
      </c>
      <c r="I30" s="4">
        <v>0.33850974</v>
      </c>
      <c r="J30" s="4">
        <v>0.33850974</v>
      </c>
      <c r="K30" s="4">
        <v>0.33850974</v>
      </c>
      <c r="L30" s="4">
        <v>0.40389592699999999</v>
      </c>
      <c r="N30" s="2">
        <v>10</v>
      </c>
      <c r="O30" s="1">
        <v>3.86</v>
      </c>
      <c r="P30" s="1">
        <v>-3.9</v>
      </c>
      <c r="Q30" s="1">
        <v>0.31</v>
      </c>
      <c r="R30" s="1">
        <v>17.82</v>
      </c>
      <c r="S30" s="1">
        <v>58.84</v>
      </c>
      <c r="T30" s="1">
        <v>51.7</v>
      </c>
      <c r="U30" s="1">
        <v>67.88</v>
      </c>
      <c r="V30" s="1">
        <v>59.2</v>
      </c>
      <c r="W30" s="1">
        <v>77.83</v>
      </c>
      <c r="X30" s="1">
        <v>75.81</v>
      </c>
      <c r="Y30" s="1">
        <v>94.81</v>
      </c>
    </row>
    <row r="31" spans="1:25">
      <c r="A31" s="2">
        <v>11</v>
      </c>
      <c r="B31" s="9">
        <v>0.27814667256898301</v>
      </c>
      <c r="C31" s="9">
        <v>0.161548169962137</v>
      </c>
      <c r="D31" s="4">
        <v>0.26830037899999998</v>
      </c>
      <c r="E31" s="4">
        <v>0.26830037899999998</v>
      </c>
      <c r="F31" s="4">
        <v>0.35612116100000002</v>
      </c>
      <c r="G31" s="4">
        <v>0.35612116100000002</v>
      </c>
      <c r="H31" s="4">
        <v>0.16154816999999999</v>
      </c>
      <c r="I31" s="4">
        <v>0.21403029000000001</v>
      </c>
      <c r="J31" s="4">
        <v>0.16154816999999999</v>
      </c>
      <c r="K31" s="4">
        <v>0.35612116100000002</v>
      </c>
      <c r="L31" s="4">
        <v>0.35612116100000002</v>
      </c>
      <c r="N31" s="2">
        <v>11</v>
      </c>
      <c r="O31" s="1">
        <v>2.2999999999999998</v>
      </c>
      <c r="P31" s="1">
        <v>2.84</v>
      </c>
      <c r="Q31" s="1">
        <v>-4.4800000000000004</v>
      </c>
      <c r="R31" s="1">
        <v>18.739999999999998</v>
      </c>
      <c r="S31" s="1">
        <v>58.6</v>
      </c>
      <c r="T31" s="1">
        <v>49.89</v>
      </c>
      <c r="U31" s="1">
        <v>73.28</v>
      </c>
      <c r="V31" s="1">
        <v>64.27</v>
      </c>
      <c r="W31" s="1">
        <v>73.94</v>
      </c>
      <c r="X31" s="1">
        <v>79.27</v>
      </c>
      <c r="Y31" s="1">
        <v>94.62</v>
      </c>
    </row>
    <row r="32" spans="1:25">
      <c r="A32" s="2">
        <v>12</v>
      </c>
      <c r="B32" s="9">
        <v>0.17095238095238</v>
      </c>
      <c r="C32" s="9">
        <v>0.33850973981746302</v>
      </c>
      <c r="D32" s="4">
        <v>0.33850974</v>
      </c>
      <c r="E32" s="4">
        <v>0.40389592699999999</v>
      </c>
      <c r="F32" s="4">
        <v>0.40389592699999999</v>
      </c>
      <c r="G32" s="4">
        <v>0.33850974</v>
      </c>
      <c r="H32" s="4">
        <v>0.40389592699999999</v>
      </c>
      <c r="I32" s="4">
        <v>0.40389592699999999</v>
      </c>
      <c r="J32" s="4">
        <v>0.33850974</v>
      </c>
      <c r="K32" s="4">
        <v>0.33850974</v>
      </c>
      <c r="L32" s="4">
        <v>0.40389592699999999</v>
      </c>
      <c r="N32" s="2">
        <v>12</v>
      </c>
      <c r="O32" s="1">
        <v>15.39</v>
      </c>
      <c r="P32" s="1">
        <v>3.98</v>
      </c>
      <c r="Q32" s="1">
        <v>-10.98</v>
      </c>
      <c r="R32" s="1">
        <v>9.4700000000000006</v>
      </c>
      <c r="S32" s="1">
        <v>58.01</v>
      </c>
      <c r="T32" s="1">
        <v>43.26</v>
      </c>
      <c r="U32" s="1">
        <v>72.89</v>
      </c>
      <c r="V32" s="1">
        <v>62.11</v>
      </c>
      <c r="W32" s="1">
        <v>71.91</v>
      </c>
      <c r="X32" s="1">
        <v>81.510000000000005</v>
      </c>
      <c r="Y32" s="1">
        <v>88.63</v>
      </c>
    </row>
    <row r="33" spans="1:25">
      <c r="A33" s="2">
        <v>13</v>
      </c>
      <c r="B33" s="9">
        <v>0.31476190476190402</v>
      </c>
      <c r="C33" s="9">
        <v>0.40389592698542398</v>
      </c>
      <c r="D33" s="4">
        <v>0.33850974</v>
      </c>
      <c r="E33" s="4">
        <v>0.33850974</v>
      </c>
      <c r="F33" s="4">
        <v>0.33850974</v>
      </c>
      <c r="G33" s="4">
        <v>0.40389592699999999</v>
      </c>
      <c r="H33" s="4">
        <v>0.33850974</v>
      </c>
      <c r="I33" s="4">
        <v>0.33850974</v>
      </c>
      <c r="J33" s="4">
        <v>0.33850974</v>
      </c>
      <c r="K33" s="4">
        <v>0.33850974</v>
      </c>
      <c r="L33" s="4">
        <v>0.40389592699999999</v>
      </c>
      <c r="N33" s="2">
        <v>13</v>
      </c>
      <c r="O33" s="1">
        <v>12.58</v>
      </c>
      <c r="P33" s="1">
        <v>-7.43</v>
      </c>
      <c r="Q33" s="1">
        <v>-24.17</v>
      </c>
      <c r="R33" s="1">
        <v>9.7200000000000006</v>
      </c>
      <c r="S33" s="1">
        <v>52.45</v>
      </c>
      <c r="T33" s="1">
        <v>37.33</v>
      </c>
      <c r="U33" s="1">
        <v>67.73</v>
      </c>
      <c r="V33" s="1">
        <v>56.66</v>
      </c>
      <c r="W33" s="1">
        <v>66.72</v>
      </c>
      <c r="X33" s="1">
        <v>83.64</v>
      </c>
      <c r="Y33" s="1">
        <v>88.34</v>
      </c>
    </row>
    <row r="34" spans="1:25">
      <c r="A34" s="2">
        <v>14</v>
      </c>
      <c r="B34" s="9">
        <v>0.13059765026391901</v>
      </c>
      <c r="C34" s="9">
        <v>0.15552735476593299</v>
      </c>
      <c r="D34" s="4">
        <v>0.25944726499999998</v>
      </c>
      <c r="E34" s="4">
        <v>0.25944726499999998</v>
      </c>
      <c r="F34" s="4">
        <v>0.25944726499999998</v>
      </c>
      <c r="G34" s="4">
        <v>0.21390298899999999</v>
      </c>
      <c r="H34" s="4">
        <v>0.371122391</v>
      </c>
      <c r="I34" s="4">
        <v>0.371122391</v>
      </c>
      <c r="J34" s="4">
        <v>0.25944726499999998</v>
      </c>
      <c r="K34" s="4">
        <v>0.25944726499999998</v>
      </c>
      <c r="L34" s="4">
        <v>0.371122391</v>
      </c>
      <c r="N34" s="2">
        <v>14</v>
      </c>
      <c r="O34" s="1">
        <v>17.14</v>
      </c>
      <c r="P34" s="1">
        <v>3.95</v>
      </c>
      <c r="Q34" s="1">
        <v>-29.33</v>
      </c>
      <c r="R34" s="1">
        <v>-1.1499999999999999</v>
      </c>
      <c r="S34" s="1">
        <v>45.56</v>
      </c>
      <c r="T34" s="1">
        <v>42.37</v>
      </c>
      <c r="U34" s="1">
        <v>56.39</v>
      </c>
      <c r="V34" s="1">
        <v>61.46</v>
      </c>
      <c r="W34" s="1">
        <v>71.39</v>
      </c>
      <c r="X34" s="1">
        <v>76.349999999999994</v>
      </c>
      <c r="Y34" s="1">
        <v>88.48</v>
      </c>
    </row>
    <row r="35" spans="1:25">
      <c r="A35" s="2">
        <v>15</v>
      </c>
      <c r="B35" s="9">
        <v>0.31476190476190402</v>
      </c>
      <c r="C35" s="9">
        <v>0.40389592698542398</v>
      </c>
      <c r="D35" s="4">
        <v>0.33850974</v>
      </c>
      <c r="E35" s="4">
        <v>0.33850974</v>
      </c>
      <c r="F35" s="4">
        <v>0.40389592699999999</v>
      </c>
      <c r="G35" s="4">
        <v>0.40389592699999999</v>
      </c>
      <c r="H35" s="4">
        <v>0.40389592699999999</v>
      </c>
      <c r="I35" s="4">
        <v>0.14957090300000001</v>
      </c>
      <c r="J35" s="4">
        <v>0.33850974</v>
      </c>
      <c r="K35" s="4">
        <v>0.33850974</v>
      </c>
      <c r="L35" s="4">
        <v>0.33850974</v>
      </c>
      <c r="N35" s="2">
        <v>15</v>
      </c>
      <c r="O35" s="1">
        <v>13.21</v>
      </c>
      <c r="P35" s="1">
        <v>-1.42</v>
      </c>
      <c r="Q35" s="1">
        <v>-41.11</v>
      </c>
      <c r="R35" s="1">
        <v>2.09</v>
      </c>
      <c r="S35" s="1">
        <v>45.41</v>
      </c>
      <c r="T35" s="1">
        <v>37.07</v>
      </c>
      <c r="U35" s="1">
        <v>51.83</v>
      </c>
      <c r="V35" s="1">
        <v>59.87</v>
      </c>
      <c r="W35" s="1">
        <v>70.33</v>
      </c>
      <c r="X35" s="1">
        <v>77.819999999999993</v>
      </c>
      <c r="Y35" s="1">
        <v>90.59</v>
      </c>
    </row>
    <row r="36" spans="1:25">
      <c r="A36" s="2">
        <v>16</v>
      </c>
      <c r="B36" s="9">
        <v>0.53529411764705803</v>
      </c>
      <c r="C36" s="9">
        <v>0.232976542928717</v>
      </c>
      <c r="D36" s="4">
        <v>0.76702345699999996</v>
      </c>
      <c r="E36" s="4">
        <v>0.76702345699999996</v>
      </c>
      <c r="F36" s="4">
        <v>0.76702345699999996</v>
      </c>
      <c r="G36" s="4">
        <v>0.23297654300000001</v>
      </c>
      <c r="H36" s="4">
        <v>0.23297654300000001</v>
      </c>
      <c r="I36" s="4">
        <v>0.76702345699999996</v>
      </c>
      <c r="J36" s="4">
        <v>0.76702345699999996</v>
      </c>
      <c r="K36" s="4">
        <v>0.76702345699999996</v>
      </c>
      <c r="L36" s="4">
        <v>0.76702345699999996</v>
      </c>
      <c r="N36" s="2">
        <v>16</v>
      </c>
      <c r="O36" s="1">
        <v>11.31</v>
      </c>
      <c r="P36" s="1">
        <v>9.49</v>
      </c>
      <c r="Q36" s="1">
        <v>-28.62</v>
      </c>
      <c r="R36" s="1">
        <v>-11.27</v>
      </c>
      <c r="S36" s="1">
        <v>36.19</v>
      </c>
      <c r="T36" s="1">
        <v>27.59</v>
      </c>
      <c r="U36" s="1">
        <v>64.02</v>
      </c>
      <c r="V36" s="1">
        <v>51.09</v>
      </c>
      <c r="W36" s="1">
        <v>61.86</v>
      </c>
      <c r="X36" s="1">
        <v>77.14</v>
      </c>
      <c r="Y36" s="1">
        <v>90.3</v>
      </c>
    </row>
    <row r="37" spans="1:25">
      <c r="A37" s="2">
        <v>17</v>
      </c>
      <c r="B37" s="9">
        <v>0.16229394009751499</v>
      </c>
      <c r="C37" s="9">
        <v>0.15036294503975101</v>
      </c>
      <c r="D37" s="4">
        <v>0.27652955400000001</v>
      </c>
      <c r="E37" s="4">
        <v>0.27652955400000001</v>
      </c>
      <c r="F37" s="4">
        <v>0.27652955400000001</v>
      </c>
      <c r="G37" s="4">
        <v>0.14932595900000001</v>
      </c>
      <c r="H37" s="4">
        <v>0.27652955400000001</v>
      </c>
      <c r="I37" s="4">
        <v>0.14621500200000001</v>
      </c>
      <c r="J37" s="4">
        <v>0.14621500200000001</v>
      </c>
      <c r="K37" s="4">
        <v>0.14621500200000001</v>
      </c>
      <c r="L37" s="4">
        <v>0.27652955400000001</v>
      </c>
      <c r="N37" s="2">
        <v>17</v>
      </c>
      <c r="O37" s="1">
        <v>14.76</v>
      </c>
      <c r="P37" s="1">
        <v>8.25</v>
      </c>
      <c r="Q37" s="1">
        <v>-29.13</v>
      </c>
      <c r="R37" s="1">
        <v>-14.37</v>
      </c>
      <c r="S37" s="1">
        <v>38.31</v>
      </c>
      <c r="T37" s="1">
        <v>30.01</v>
      </c>
      <c r="U37" s="1">
        <v>65.22</v>
      </c>
      <c r="V37" s="1">
        <v>56.96</v>
      </c>
      <c r="W37" s="1">
        <v>67.37</v>
      </c>
      <c r="X37" s="1">
        <v>77.91</v>
      </c>
      <c r="Y37" s="1">
        <v>90.63</v>
      </c>
    </row>
    <row r="38" spans="1:25">
      <c r="A38" s="2">
        <v>18</v>
      </c>
      <c r="B38" s="9">
        <v>0.381289656190054</v>
      </c>
      <c r="C38" s="9">
        <v>0.26830037862852302</v>
      </c>
      <c r="D38" s="4">
        <v>0.21403029000000001</v>
      </c>
      <c r="E38" s="4">
        <v>0.35612116100000002</v>
      </c>
      <c r="F38" s="4">
        <v>0.35612116100000002</v>
      </c>
      <c r="G38" s="4">
        <v>0.21403029000000001</v>
      </c>
      <c r="H38" s="4">
        <v>0.26830037899999998</v>
      </c>
      <c r="I38" s="4">
        <v>0.35612116100000002</v>
      </c>
      <c r="J38" s="4">
        <v>0.16154816999999999</v>
      </c>
      <c r="K38" s="4">
        <v>0.35612116100000002</v>
      </c>
      <c r="L38" s="4">
        <v>0.35612116100000002</v>
      </c>
      <c r="N38" s="2">
        <v>18</v>
      </c>
      <c r="O38" s="1">
        <v>9.44</v>
      </c>
      <c r="P38" s="1">
        <v>3.69</v>
      </c>
      <c r="Q38" s="1">
        <v>-30.36</v>
      </c>
      <c r="R38" s="1">
        <v>-14.79</v>
      </c>
      <c r="S38" s="1">
        <v>38.229999999999997</v>
      </c>
      <c r="T38" s="1">
        <v>29.91</v>
      </c>
      <c r="U38" s="1">
        <v>69.88</v>
      </c>
      <c r="V38" s="1">
        <v>67.33</v>
      </c>
      <c r="W38" s="1">
        <v>67.33</v>
      </c>
      <c r="X38" s="1">
        <v>85.49</v>
      </c>
      <c r="Y38" s="1">
        <v>90.61</v>
      </c>
    </row>
    <row r="39" spans="1:25">
      <c r="A39" s="2">
        <v>19</v>
      </c>
      <c r="B39" s="9">
        <v>0.13709265502094101</v>
      </c>
      <c r="C39" s="9">
        <v>0.12921084733039301</v>
      </c>
      <c r="D39" s="4">
        <v>0.49497982499999998</v>
      </c>
      <c r="E39" s="4">
        <v>0.49497982499999998</v>
      </c>
      <c r="F39" s="4">
        <v>0.49497982499999998</v>
      </c>
      <c r="G39" s="4">
        <v>0.104250727</v>
      </c>
      <c r="H39" s="4">
        <v>0.49497982499999998</v>
      </c>
      <c r="I39" s="4">
        <v>0.103781552</v>
      </c>
      <c r="J39" s="4">
        <v>0.49497982499999998</v>
      </c>
      <c r="K39" s="4">
        <v>0.49497982499999998</v>
      </c>
      <c r="L39" s="4">
        <v>0.49497982499999998</v>
      </c>
      <c r="N39" s="2">
        <v>19</v>
      </c>
      <c r="O39" s="1">
        <v>7.12</v>
      </c>
      <c r="P39" s="1">
        <v>-3.89</v>
      </c>
      <c r="Q39" s="1">
        <v>-16.84</v>
      </c>
      <c r="R39" s="1">
        <v>-1.45</v>
      </c>
      <c r="S39" s="1">
        <v>24.79</v>
      </c>
      <c r="T39" s="1">
        <v>18.73</v>
      </c>
      <c r="U39" s="1">
        <v>61.49</v>
      </c>
      <c r="V39" s="1">
        <v>58.52</v>
      </c>
      <c r="W39" s="1">
        <v>58.52</v>
      </c>
      <c r="X39" s="1">
        <v>79.58</v>
      </c>
      <c r="Y39" s="1">
        <v>85.53</v>
      </c>
    </row>
    <row r="40" spans="1:25">
      <c r="A40" s="2">
        <v>20</v>
      </c>
      <c r="B40" s="9">
        <v>0.103982300884955</v>
      </c>
      <c r="C40" s="9">
        <v>0.26808351976137201</v>
      </c>
      <c r="D40" s="4">
        <v>0.43344518999999998</v>
      </c>
      <c r="E40" s="4">
        <v>0.43344518999999998</v>
      </c>
      <c r="F40" s="4">
        <v>0.26808352000000002</v>
      </c>
      <c r="G40" s="4">
        <v>0.131058911</v>
      </c>
      <c r="H40" s="4">
        <v>0.43344518999999998</v>
      </c>
      <c r="I40" s="4">
        <v>0.43344518999999998</v>
      </c>
      <c r="J40" s="4">
        <v>0.43344518999999998</v>
      </c>
      <c r="K40" s="4">
        <v>0.43344518999999998</v>
      </c>
      <c r="L40" s="4">
        <v>0.43344518999999998</v>
      </c>
      <c r="N40" s="2">
        <v>20</v>
      </c>
      <c r="O40" s="1">
        <v>20.66</v>
      </c>
      <c r="P40" s="1">
        <v>-12.5</v>
      </c>
      <c r="Q40" s="1">
        <v>-19.62</v>
      </c>
      <c r="R40" s="1">
        <v>-0.6</v>
      </c>
      <c r="S40" s="1">
        <v>11.13</v>
      </c>
      <c r="T40" s="1">
        <v>10.88</v>
      </c>
      <c r="U40" s="1">
        <v>61.76</v>
      </c>
      <c r="V40" s="1">
        <v>58.82</v>
      </c>
      <c r="W40" s="1">
        <v>58.82</v>
      </c>
      <c r="X40" s="1">
        <v>79.73</v>
      </c>
      <c r="Y40" s="1">
        <v>85.63</v>
      </c>
    </row>
    <row r="41" spans="1:25">
      <c r="A41" s="2">
        <v>21</v>
      </c>
      <c r="B41" s="9">
        <v>0.18794735626876</v>
      </c>
      <c r="C41" s="9">
        <v>7.26517040731504E-2</v>
      </c>
      <c r="D41" s="4">
        <v>0.509393184</v>
      </c>
      <c r="E41" s="4">
        <v>0.41795511200000002</v>
      </c>
      <c r="F41" s="4">
        <v>0.509393184</v>
      </c>
      <c r="G41" s="4">
        <v>0.41795511200000002</v>
      </c>
      <c r="H41" s="4">
        <v>0.41795511200000002</v>
      </c>
      <c r="I41" s="4">
        <v>0.509393184</v>
      </c>
      <c r="J41" s="4">
        <v>0.41795511200000002</v>
      </c>
      <c r="K41" s="4">
        <v>0.41795511200000002</v>
      </c>
      <c r="L41" s="4">
        <v>0.509393184</v>
      </c>
      <c r="N41" s="2">
        <v>21</v>
      </c>
      <c r="O41" s="1">
        <v>29.7</v>
      </c>
      <c r="P41" s="1">
        <v>3.42</v>
      </c>
      <c r="Q41" s="1">
        <v>-19.940000000000001</v>
      </c>
      <c r="R41" s="1">
        <v>-14.08</v>
      </c>
      <c r="S41" s="1">
        <v>3.71</v>
      </c>
      <c r="T41" s="1">
        <v>8.44</v>
      </c>
      <c r="U41" s="1">
        <v>55.72</v>
      </c>
      <c r="V41" s="1">
        <v>52.7</v>
      </c>
      <c r="W41" s="1">
        <v>52.7</v>
      </c>
      <c r="X41" s="1">
        <v>79.180000000000007</v>
      </c>
      <c r="Y41" s="1">
        <v>76.58</v>
      </c>
    </row>
    <row r="42" spans="1:25">
      <c r="A42" s="2">
        <v>22</v>
      </c>
      <c r="B42" s="9">
        <v>0.71454508775468994</v>
      </c>
      <c r="C42" s="9">
        <v>0.65123666893578303</v>
      </c>
      <c r="D42" s="4">
        <v>0.65123666899999999</v>
      </c>
      <c r="E42" s="4">
        <v>0.65123666899999999</v>
      </c>
      <c r="F42" s="4">
        <v>0.34876333100000001</v>
      </c>
      <c r="G42" s="4">
        <v>0.34876333100000001</v>
      </c>
      <c r="H42" s="4">
        <v>0.65123666899999999</v>
      </c>
      <c r="I42" s="4">
        <v>0.34876333100000001</v>
      </c>
      <c r="J42" s="4">
        <v>0.65123666899999999</v>
      </c>
      <c r="K42" s="4">
        <v>0.65123666899999999</v>
      </c>
      <c r="L42" s="4">
        <v>0.65123666899999999</v>
      </c>
      <c r="N42" s="2">
        <v>22</v>
      </c>
      <c r="O42" s="1">
        <v>21.28</v>
      </c>
      <c r="P42" s="1">
        <v>-2.06</v>
      </c>
      <c r="Q42" s="1">
        <v>-15.96</v>
      </c>
      <c r="R42" s="1">
        <v>-9.91</v>
      </c>
      <c r="S42" s="1">
        <v>3.51</v>
      </c>
      <c r="T42" s="1">
        <v>12.41</v>
      </c>
      <c r="U42" s="1">
        <v>55.63</v>
      </c>
      <c r="V42" s="1">
        <v>47.57</v>
      </c>
      <c r="W42" s="1">
        <v>47.57</v>
      </c>
      <c r="X42" s="1">
        <v>74.260000000000005</v>
      </c>
      <c r="Y42" s="1">
        <v>76.53</v>
      </c>
    </row>
    <row r="43" spans="1:25">
      <c r="A43" s="2">
        <v>23</v>
      </c>
      <c r="B43" s="9">
        <v>7.6514455000510698E-2</v>
      </c>
      <c r="C43" s="9">
        <v>3.6877169935253799E-2</v>
      </c>
      <c r="D43" s="4">
        <v>0.49497982499999998</v>
      </c>
      <c r="E43" s="4">
        <v>0.103781552</v>
      </c>
      <c r="F43" s="4">
        <v>0.12921084699999999</v>
      </c>
      <c r="G43" s="4">
        <v>0.12921084699999999</v>
      </c>
      <c r="H43" s="4">
        <v>0.49497982499999998</v>
      </c>
      <c r="I43" s="4">
        <v>0.104250727</v>
      </c>
      <c r="J43" s="4">
        <v>0.49497982499999998</v>
      </c>
      <c r="K43" s="4">
        <v>0.49497982499999998</v>
      </c>
      <c r="L43" s="4">
        <v>0.49497982499999998</v>
      </c>
      <c r="N43" s="2">
        <v>23</v>
      </c>
      <c r="O43" s="1">
        <v>47.06</v>
      </c>
      <c r="P43" s="1">
        <v>7.95</v>
      </c>
      <c r="Q43" s="1">
        <v>-15.87</v>
      </c>
      <c r="R43" s="1">
        <v>-3.16</v>
      </c>
      <c r="S43" s="1">
        <v>8.52</v>
      </c>
      <c r="T43" s="1">
        <v>17.62</v>
      </c>
      <c r="U43" s="1">
        <v>43.1</v>
      </c>
      <c r="V43" s="1">
        <v>29.32</v>
      </c>
      <c r="W43" s="1">
        <v>29.32</v>
      </c>
      <c r="X43" s="1">
        <v>66.989999999999995</v>
      </c>
      <c r="Y43" s="1">
        <v>69.900000000000006</v>
      </c>
    </row>
    <row r="44" spans="1:25">
      <c r="A44" s="2">
        <v>24</v>
      </c>
      <c r="B44" s="9">
        <v>0.38097437081505398</v>
      </c>
      <c r="C44" s="9">
        <v>0.50939318370739795</v>
      </c>
      <c r="D44" s="4">
        <v>0.509393184</v>
      </c>
      <c r="E44" s="4">
        <v>0.41795511200000002</v>
      </c>
      <c r="F44" s="4">
        <v>0.41795511200000002</v>
      </c>
      <c r="G44" s="4">
        <v>0.41795511200000002</v>
      </c>
      <c r="H44" s="4">
        <v>0.509393184</v>
      </c>
      <c r="I44" s="4">
        <v>0.41795511200000002</v>
      </c>
      <c r="J44" s="4">
        <v>0.41795511200000002</v>
      </c>
      <c r="K44" s="4">
        <v>0.41795511200000002</v>
      </c>
      <c r="L44" s="4">
        <v>0.41795511200000002</v>
      </c>
      <c r="N44" s="2">
        <v>24</v>
      </c>
      <c r="O44" s="1">
        <v>48.81</v>
      </c>
      <c r="P44" s="1">
        <v>-9</v>
      </c>
      <c r="Q44" s="1">
        <v>-9.56</v>
      </c>
      <c r="R44" s="1">
        <v>3.55</v>
      </c>
      <c r="S44" s="1">
        <v>14.87</v>
      </c>
      <c r="T44" s="1">
        <v>22.91</v>
      </c>
      <c r="U44" s="1">
        <v>43.29</v>
      </c>
      <c r="V44" s="1">
        <v>34.39</v>
      </c>
      <c r="W44" s="1">
        <v>34.39</v>
      </c>
      <c r="X44" s="1">
        <v>66.73</v>
      </c>
      <c r="Y44" s="1">
        <v>74.209999999999994</v>
      </c>
    </row>
    <row r="45" spans="1:25">
      <c r="A45" s="2">
        <v>25</v>
      </c>
      <c r="B45" s="9">
        <v>0.71454508775468994</v>
      </c>
      <c r="C45" s="9">
        <v>0.65123666893578303</v>
      </c>
      <c r="D45" s="4">
        <v>0.65123666899999999</v>
      </c>
      <c r="E45" s="4">
        <v>0.65123666899999999</v>
      </c>
      <c r="F45" s="4">
        <v>0.34876333100000001</v>
      </c>
      <c r="G45" s="4">
        <v>0.34876333100000001</v>
      </c>
      <c r="H45" s="4">
        <v>0.65123666899999999</v>
      </c>
      <c r="I45" s="4">
        <v>0.34876333100000001</v>
      </c>
      <c r="J45" s="4">
        <v>0.65123666899999999</v>
      </c>
      <c r="K45" s="4">
        <v>0.65123666899999999</v>
      </c>
      <c r="L45" s="4">
        <v>0.65123666899999999</v>
      </c>
      <c r="N45" s="2">
        <v>25</v>
      </c>
      <c r="O45" s="1">
        <v>38.9</v>
      </c>
      <c r="P45" s="1">
        <v>-25.54</v>
      </c>
      <c r="Q45" s="1">
        <v>-13.78</v>
      </c>
      <c r="R45" s="1">
        <v>18.23</v>
      </c>
      <c r="S45" s="1">
        <v>18.350000000000001</v>
      </c>
      <c r="T45" s="1">
        <v>17.899999999999999</v>
      </c>
      <c r="U45" s="1">
        <v>45.6</v>
      </c>
      <c r="V45" s="1">
        <v>37.07</v>
      </c>
      <c r="W45" s="1">
        <v>37.07</v>
      </c>
      <c r="X45" s="1">
        <v>68.09</v>
      </c>
      <c r="Y45" s="1">
        <v>75.260000000000005</v>
      </c>
    </row>
    <row r="46" spans="1:25">
      <c r="A46" s="2">
        <v>26</v>
      </c>
      <c r="B46" s="9">
        <v>0.50245767340251202</v>
      </c>
      <c r="C46" s="9">
        <v>0.45062515947945903</v>
      </c>
      <c r="D46" s="4">
        <v>0.450625159</v>
      </c>
      <c r="E46" s="4">
        <v>0.549374841</v>
      </c>
      <c r="F46" s="4">
        <v>0.549374841</v>
      </c>
      <c r="G46" s="4">
        <v>0.549374841</v>
      </c>
      <c r="H46" s="4">
        <v>0.549374841</v>
      </c>
      <c r="I46" s="4">
        <v>0.549374841</v>
      </c>
      <c r="J46" s="4">
        <v>0.549374841</v>
      </c>
      <c r="K46" s="4">
        <v>0.549374841</v>
      </c>
      <c r="L46" s="4">
        <v>0.549374841</v>
      </c>
      <c r="N46" s="2">
        <v>26</v>
      </c>
      <c r="O46" s="1">
        <v>11.74</v>
      </c>
      <c r="P46" s="1">
        <v>-28.66</v>
      </c>
      <c r="Q46" s="1">
        <v>-9.02</v>
      </c>
      <c r="R46" s="1">
        <v>21.24</v>
      </c>
      <c r="S46" s="1">
        <v>10.99</v>
      </c>
      <c r="T46" s="1">
        <v>20.91</v>
      </c>
      <c r="U46" s="1">
        <v>47.6</v>
      </c>
      <c r="V46" s="1">
        <v>39.380000000000003</v>
      </c>
      <c r="W46" s="1">
        <v>39.380000000000003</v>
      </c>
      <c r="X46" s="1">
        <v>72.260000000000005</v>
      </c>
      <c r="Y46" s="1">
        <v>76.17</v>
      </c>
    </row>
    <row r="47" spans="1:25">
      <c r="A47" s="2">
        <v>27</v>
      </c>
      <c r="B47" s="9">
        <v>0.447586726998491</v>
      </c>
      <c r="C47" s="9">
        <v>0.57092040907069797</v>
      </c>
      <c r="D47" s="4">
        <v>0.57092040899999996</v>
      </c>
      <c r="E47" s="4">
        <v>0.42907959099999998</v>
      </c>
      <c r="F47" s="4">
        <v>0.42907959099999998</v>
      </c>
      <c r="G47" s="4">
        <v>0.42907959099999998</v>
      </c>
      <c r="H47" s="4">
        <v>0.42907959099999998</v>
      </c>
      <c r="I47" s="4">
        <v>0.42907959099999998</v>
      </c>
      <c r="J47" s="4">
        <v>0.42907959099999998</v>
      </c>
      <c r="K47" s="4">
        <v>0.42907959099999998</v>
      </c>
      <c r="L47" s="4">
        <v>0.57092040899999996</v>
      </c>
      <c r="N47" s="2">
        <v>27</v>
      </c>
      <c r="O47" s="1">
        <v>1.23</v>
      </c>
      <c r="P47" s="1">
        <v>-34.43</v>
      </c>
      <c r="Q47" s="1">
        <v>-6.71</v>
      </c>
      <c r="R47" s="1">
        <v>27.64</v>
      </c>
      <c r="S47" s="1">
        <v>12.1</v>
      </c>
      <c r="T47" s="1">
        <v>21.51</v>
      </c>
      <c r="U47" s="1">
        <v>46.82</v>
      </c>
      <c r="V47" s="1">
        <v>39.020000000000003</v>
      </c>
      <c r="W47" s="1">
        <v>39.020000000000003</v>
      </c>
      <c r="X47" s="1">
        <v>67.86</v>
      </c>
      <c r="Y47" s="1">
        <v>77.39</v>
      </c>
    </row>
    <row r="48" spans="1:25">
      <c r="A48" s="2">
        <v>28</v>
      </c>
      <c r="B48" s="9">
        <v>0.49349898873157999</v>
      </c>
      <c r="C48" s="9">
        <v>0.57524396507447295</v>
      </c>
      <c r="D48" s="4">
        <v>0.57524396499999997</v>
      </c>
      <c r="E48" s="4">
        <v>0.42475603499999998</v>
      </c>
      <c r="F48" s="4">
        <v>0.57524396499999997</v>
      </c>
      <c r="G48" s="4">
        <v>0.57524396499999997</v>
      </c>
      <c r="H48" s="4">
        <v>0.42475603499999998</v>
      </c>
      <c r="I48" s="4">
        <v>0.42475603499999998</v>
      </c>
      <c r="J48" s="4">
        <v>0.42475603499999998</v>
      </c>
      <c r="K48" s="4">
        <v>0.42475603499999998</v>
      </c>
      <c r="L48" s="4">
        <v>0.57524396499999997</v>
      </c>
      <c r="N48" s="2">
        <v>28</v>
      </c>
      <c r="O48" s="1">
        <v>-7.44</v>
      </c>
      <c r="P48" s="1">
        <v>-41.26</v>
      </c>
      <c r="Q48" s="1">
        <v>-8.35</v>
      </c>
      <c r="R48" s="1">
        <v>34.68</v>
      </c>
      <c r="S48" s="1">
        <v>19.760000000000002</v>
      </c>
      <c r="T48" s="1">
        <v>16.77</v>
      </c>
      <c r="U48" s="1">
        <v>53.09</v>
      </c>
      <c r="V48" s="1">
        <v>40.01</v>
      </c>
      <c r="W48" s="1">
        <v>40.01</v>
      </c>
      <c r="X48" s="1">
        <v>69.150000000000006</v>
      </c>
      <c r="Y48" s="1">
        <v>78.3</v>
      </c>
    </row>
    <row r="49" spans="1:25">
      <c r="A49" s="2">
        <v>29</v>
      </c>
      <c r="B49" s="9">
        <v>0.441001191895113</v>
      </c>
      <c r="C49" s="9">
        <v>0.37112239142695902</v>
      </c>
      <c r="D49" s="4">
        <v>0.371122391</v>
      </c>
      <c r="E49" s="4">
        <v>0.371122391</v>
      </c>
      <c r="F49" s="4">
        <v>0.21390298899999999</v>
      </c>
      <c r="G49" s="4">
        <v>0.21390298899999999</v>
      </c>
      <c r="H49" s="4">
        <v>0.371122391</v>
      </c>
      <c r="I49" s="4">
        <v>0.15552735500000001</v>
      </c>
      <c r="J49" s="4">
        <v>0.25944726499999998</v>
      </c>
      <c r="K49" s="4">
        <v>0.25944726499999998</v>
      </c>
      <c r="L49" s="4">
        <v>0.21390298899999999</v>
      </c>
      <c r="N49" s="2">
        <v>29</v>
      </c>
      <c r="O49" s="1">
        <v>-19</v>
      </c>
      <c r="P49" s="1">
        <v>-36.909999999999997</v>
      </c>
      <c r="Q49" s="1">
        <v>-1.94</v>
      </c>
      <c r="R49" s="1">
        <v>42.42</v>
      </c>
      <c r="S49" s="1">
        <v>17.05</v>
      </c>
      <c r="T49" s="1">
        <v>21.87</v>
      </c>
      <c r="U49" s="1">
        <v>49.92</v>
      </c>
      <c r="V49" s="1">
        <v>42.53</v>
      </c>
      <c r="W49" s="1">
        <v>42.53</v>
      </c>
      <c r="X49" s="1">
        <v>69.58</v>
      </c>
      <c r="Y49" s="1">
        <v>86.37</v>
      </c>
    </row>
    <row r="50" spans="1:25">
      <c r="A50" s="2">
        <v>30</v>
      </c>
      <c r="B50" s="9">
        <v>0.503106876553438</v>
      </c>
      <c r="C50" s="9">
        <v>0.37247202042018401</v>
      </c>
      <c r="D50" s="4">
        <v>0.62752797999999999</v>
      </c>
      <c r="E50" s="4">
        <v>0.37247202000000001</v>
      </c>
      <c r="F50" s="4">
        <v>0.37247202000000001</v>
      </c>
      <c r="G50" s="4">
        <v>0.37247202000000001</v>
      </c>
      <c r="H50" s="4">
        <v>0.37247202000000001</v>
      </c>
      <c r="I50" s="4">
        <v>0.62752797999999999</v>
      </c>
      <c r="J50" s="4">
        <v>0.37247202000000001</v>
      </c>
      <c r="K50" s="4">
        <v>0.37247202000000001</v>
      </c>
      <c r="L50" s="4">
        <v>0.62752797999999999</v>
      </c>
      <c r="N50" s="2">
        <v>30</v>
      </c>
      <c r="O50" s="1">
        <v>-19.37</v>
      </c>
      <c r="P50" s="1">
        <v>-26.99</v>
      </c>
      <c r="Q50" s="1">
        <v>7.27</v>
      </c>
      <c r="R50" s="1">
        <v>33.36</v>
      </c>
      <c r="S50" s="1">
        <v>17.05</v>
      </c>
      <c r="T50" s="1">
        <v>30.92</v>
      </c>
      <c r="U50" s="1">
        <v>58.97</v>
      </c>
      <c r="V50" s="1">
        <v>42.53</v>
      </c>
      <c r="W50" s="1">
        <v>42.53</v>
      </c>
      <c r="X50" s="1">
        <v>69.58</v>
      </c>
      <c r="Y50" s="1">
        <v>86.37</v>
      </c>
    </row>
    <row r="51" spans="1:25">
      <c r="A51" s="2">
        <v>31</v>
      </c>
      <c r="B51" s="9">
        <v>0.45896284197631598</v>
      </c>
      <c r="C51" s="9">
        <v>0.69140556625240601</v>
      </c>
      <c r="D51" s="4">
        <v>0.30859443399999997</v>
      </c>
      <c r="E51" s="4">
        <v>0.30859443399999997</v>
      </c>
      <c r="F51" s="4">
        <v>0.69140556600000003</v>
      </c>
      <c r="G51" s="4">
        <v>0.30859443399999997</v>
      </c>
      <c r="H51" s="4">
        <v>0.30859443399999997</v>
      </c>
      <c r="I51" s="4">
        <v>0.30859443399999997</v>
      </c>
      <c r="J51" s="4">
        <v>0.69140556600000003</v>
      </c>
      <c r="K51" s="4">
        <v>0.69140556600000003</v>
      </c>
      <c r="L51" s="4">
        <v>0.69140556600000003</v>
      </c>
      <c r="N51" s="2">
        <v>31</v>
      </c>
      <c r="O51" s="1">
        <v>-13.6</v>
      </c>
      <c r="P51" s="1">
        <v>-43.47</v>
      </c>
      <c r="Q51" s="1">
        <v>7.61</v>
      </c>
      <c r="R51" s="1">
        <v>48.74</v>
      </c>
      <c r="S51" s="1">
        <v>32.46</v>
      </c>
      <c r="T51" s="1">
        <v>27.76</v>
      </c>
      <c r="U51" s="1">
        <v>74.290000000000006</v>
      </c>
      <c r="V51" s="1">
        <v>39.340000000000003</v>
      </c>
      <c r="W51" s="1">
        <v>39.340000000000003</v>
      </c>
      <c r="X51" s="1">
        <v>81.53</v>
      </c>
      <c r="Y51" s="1">
        <v>86.41</v>
      </c>
    </row>
    <row r="52" spans="1:25">
      <c r="A52" s="2">
        <v>32</v>
      </c>
      <c r="B52" s="9">
        <v>0.47257053291536</v>
      </c>
      <c r="C52" s="9">
        <v>0.57077303212142605</v>
      </c>
      <c r="D52" s="4">
        <v>0.57077303199999996</v>
      </c>
      <c r="E52" s="4">
        <v>0.57077303199999996</v>
      </c>
      <c r="F52" s="4">
        <v>0.42922696799999999</v>
      </c>
      <c r="G52" s="4">
        <v>0.42922696799999999</v>
      </c>
      <c r="H52" s="4">
        <v>0.42922696799999999</v>
      </c>
      <c r="I52" s="4">
        <v>0.42922696799999999</v>
      </c>
      <c r="J52" s="4">
        <v>0.42922696799999999</v>
      </c>
      <c r="K52" s="4">
        <v>0.42922696799999999</v>
      </c>
      <c r="L52" s="4">
        <v>0.57077303199999996</v>
      </c>
      <c r="N52" s="2">
        <v>32</v>
      </c>
      <c r="O52" s="1">
        <v>-15.98</v>
      </c>
      <c r="P52" s="1">
        <v>-34.28</v>
      </c>
      <c r="Q52" s="1">
        <v>15.65</v>
      </c>
      <c r="R52" s="1">
        <v>40.049999999999997</v>
      </c>
      <c r="S52" s="1">
        <v>22.09</v>
      </c>
      <c r="T52" s="1">
        <v>20.29</v>
      </c>
      <c r="U52" s="1">
        <v>78.42</v>
      </c>
      <c r="V52" s="1">
        <v>45.52</v>
      </c>
      <c r="W52" s="1">
        <v>45.52</v>
      </c>
      <c r="X52" s="1">
        <v>82.61</v>
      </c>
      <c r="Y52" s="1">
        <v>87.2</v>
      </c>
    </row>
    <row r="53" spans="1:25">
      <c r="A53" s="2">
        <v>33</v>
      </c>
      <c r="B53" s="9">
        <v>0.496893123446561</v>
      </c>
      <c r="C53" s="9">
        <v>0.62752797957981499</v>
      </c>
      <c r="D53" s="4">
        <v>0.62752797999999999</v>
      </c>
      <c r="E53" s="4">
        <v>0.37247202000000001</v>
      </c>
      <c r="F53" s="4">
        <v>0.37247202000000001</v>
      </c>
      <c r="G53" s="4">
        <v>0.62752797999999999</v>
      </c>
      <c r="H53" s="4">
        <v>0.62752797999999999</v>
      </c>
      <c r="I53" s="4">
        <v>0.37247202000000001</v>
      </c>
      <c r="J53" s="4">
        <v>0.37247202000000001</v>
      </c>
      <c r="K53" s="4">
        <v>0.37247202000000001</v>
      </c>
      <c r="L53" s="4">
        <v>0.62752797999999999</v>
      </c>
      <c r="N53" s="2">
        <v>33</v>
      </c>
      <c r="O53" s="1">
        <v>-9.85</v>
      </c>
      <c r="P53" s="1">
        <v>-31.91</v>
      </c>
      <c r="Q53" s="1">
        <v>11.77</v>
      </c>
      <c r="R53" s="1">
        <v>43.97</v>
      </c>
      <c r="S53" s="1">
        <v>26.4</v>
      </c>
      <c r="T53" s="1">
        <v>21.18</v>
      </c>
      <c r="U53" s="1">
        <v>78.88</v>
      </c>
      <c r="V53" s="1">
        <v>55.01</v>
      </c>
      <c r="W53" s="1">
        <v>55.01</v>
      </c>
      <c r="X53" s="1">
        <v>82.98</v>
      </c>
      <c r="Y53" s="1">
        <v>87.48</v>
      </c>
    </row>
    <row r="54" spans="1:25">
      <c r="A54" s="2">
        <v>34</v>
      </c>
      <c r="B54" s="9">
        <v>0.29677316801780301</v>
      </c>
      <c r="C54" s="9">
        <v>0.191691126665161</v>
      </c>
      <c r="D54" s="4">
        <v>0.52720704399999996</v>
      </c>
      <c r="E54" s="4">
        <v>0.52720704399999996</v>
      </c>
      <c r="F54" s="4">
        <v>0.52720704399999996</v>
      </c>
      <c r="G54" s="4">
        <v>0.19169112699999999</v>
      </c>
      <c r="H54" s="4">
        <v>0.52720704399999996</v>
      </c>
      <c r="I54" s="4">
        <v>0.122826823</v>
      </c>
      <c r="J54" s="4">
        <v>0.52720704399999996</v>
      </c>
      <c r="K54" s="4">
        <v>0.52720704399999996</v>
      </c>
      <c r="L54" s="4">
        <v>0.52720704399999996</v>
      </c>
      <c r="N54" s="2">
        <v>34</v>
      </c>
      <c r="O54" s="1">
        <v>-14.78</v>
      </c>
      <c r="P54" s="1">
        <v>-31.64</v>
      </c>
      <c r="Q54" s="1">
        <v>14.07</v>
      </c>
      <c r="R54" s="1">
        <v>51.85</v>
      </c>
      <c r="S54" s="1">
        <v>19.59</v>
      </c>
      <c r="T54" s="1">
        <v>13.95</v>
      </c>
      <c r="U54" s="1">
        <v>77.180000000000007</v>
      </c>
      <c r="V54" s="1">
        <v>51.38</v>
      </c>
      <c r="W54" s="1">
        <v>51.38</v>
      </c>
      <c r="X54" s="1">
        <v>80.73</v>
      </c>
      <c r="Y54" s="1">
        <v>86.47</v>
      </c>
    </row>
    <row r="55" spans="1:25">
      <c r="A55" s="2">
        <v>35</v>
      </c>
      <c r="B55" s="9">
        <v>0.30494100294985199</v>
      </c>
      <c r="C55" s="9">
        <v>0.13105891126025301</v>
      </c>
      <c r="D55" s="4">
        <v>0.43344518999999998</v>
      </c>
      <c r="E55" s="4">
        <v>0.43344518999999998</v>
      </c>
      <c r="F55" s="4">
        <v>0.43344518999999998</v>
      </c>
      <c r="G55" s="4">
        <v>0.167412379</v>
      </c>
      <c r="H55" s="4">
        <v>0.43344518999999998</v>
      </c>
      <c r="I55" s="4">
        <v>0.43344518999999998</v>
      </c>
      <c r="J55" s="4">
        <v>0.43344518999999998</v>
      </c>
      <c r="K55" s="4">
        <v>0.43344518999999998</v>
      </c>
      <c r="L55" s="4">
        <v>0.43344518999999998</v>
      </c>
      <c r="N55" s="2">
        <v>35</v>
      </c>
      <c r="O55" s="1">
        <v>-16.350000000000001</v>
      </c>
      <c r="P55" s="1">
        <v>-30.21</v>
      </c>
      <c r="Q55" s="1">
        <v>12.24</v>
      </c>
      <c r="R55" s="1">
        <v>36.01</v>
      </c>
      <c r="S55" s="1">
        <v>31.51</v>
      </c>
      <c r="T55" s="1">
        <v>26.71</v>
      </c>
      <c r="U55" s="1">
        <v>80.56</v>
      </c>
      <c r="V55" s="1">
        <v>58.59</v>
      </c>
      <c r="W55" s="1">
        <v>58.59</v>
      </c>
      <c r="X55" s="1">
        <v>83.59</v>
      </c>
      <c r="Y55" s="1">
        <v>88.47</v>
      </c>
    </row>
    <row r="56" spans="1:25">
      <c r="A56" s="2">
        <v>36</v>
      </c>
      <c r="B56" s="9">
        <v>0.18794735626876</v>
      </c>
      <c r="C56" s="9">
        <v>7.26517040731504E-2</v>
      </c>
      <c r="D56" s="4">
        <v>0.41795511200000002</v>
      </c>
      <c r="E56" s="4">
        <v>0.41795511200000002</v>
      </c>
      <c r="F56" s="4">
        <v>0.509393184</v>
      </c>
      <c r="G56" s="4">
        <v>0.509393184</v>
      </c>
      <c r="H56" s="4">
        <v>0.41795511200000002</v>
      </c>
      <c r="I56" s="4">
        <v>0.509393184</v>
      </c>
      <c r="J56" s="4">
        <v>0.41795511200000002</v>
      </c>
      <c r="K56" s="4">
        <v>0.41795511200000002</v>
      </c>
      <c r="L56" s="4">
        <v>0.41795511200000002</v>
      </c>
      <c r="N56" s="2">
        <v>36</v>
      </c>
      <c r="O56" s="1">
        <v>-11.92</v>
      </c>
      <c r="P56" s="1">
        <v>-22.25</v>
      </c>
      <c r="Q56" s="1">
        <v>3.18</v>
      </c>
      <c r="R56" s="1">
        <v>22.56</v>
      </c>
      <c r="S56" s="1">
        <v>21.47</v>
      </c>
      <c r="T56" s="1">
        <v>15.84</v>
      </c>
      <c r="U56" s="1">
        <v>85.84</v>
      </c>
      <c r="V56" s="1">
        <v>66.63</v>
      </c>
      <c r="W56" s="1">
        <v>66.63</v>
      </c>
      <c r="X56" s="1">
        <v>88.49</v>
      </c>
      <c r="Y56" s="1">
        <v>92.76</v>
      </c>
    </row>
    <row r="57" spans="1:25">
      <c r="A57" s="2">
        <v>37</v>
      </c>
      <c r="B57" s="9">
        <v>0.54103715802368302</v>
      </c>
      <c r="C57" s="9">
        <v>0.30859443374759299</v>
      </c>
      <c r="D57" s="4">
        <v>0.69140556600000003</v>
      </c>
      <c r="E57" s="4">
        <v>0.30859443399999997</v>
      </c>
      <c r="F57" s="4">
        <v>0.30859443399999997</v>
      </c>
      <c r="G57" s="4">
        <v>0.30859443399999997</v>
      </c>
      <c r="H57" s="4">
        <v>0.69140556600000003</v>
      </c>
      <c r="I57" s="4">
        <v>0.69140556600000003</v>
      </c>
      <c r="J57" s="4">
        <v>0.69140556600000003</v>
      </c>
      <c r="K57" s="4">
        <v>0.69140556600000003</v>
      </c>
      <c r="L57" s="4">
        <v>0.69140556600000003</v>
      </c>
      <c r="N57" s="2">
        <v>37</v>
      </c>
      <c r="O57" s="1">
        <v>-16.14</v>
      </c>
      <c r="P57" s="1">
        <v>-10.11</v>
      </c>
      <c r="Q57" s="1">
        <v>5.6</v>
      </c>
      <c r="R57" s="1">
        <v>13.89</v>
      </c>
      <c r="S57" s="1">
        <v>31.17</v>
      </c>
      <c r="T57" s="1">
        <v>18.55</v>
      </c>
      <c r="U57" s="1">
        <v>78.650000000000006</v>
      </c>
      <c r="V57" s="1">
        <v>59</v>
      </c>
      <c r="W57" s="1">
        <v>59</v>
      </c>
      <c r="X57" s="1">
        <v>88.22</v>
      </c>
      <c r="Y57" s="1">
        <v>92.59</v>
      </c>
    </row>
    <row r="58" spans="1:25">
      <c r="A58" s="2">
        <v>38</v>
      </c>
      <c r="B58" s="9">
        <v>0.496893123446561</v>
      </c>
      <c r="C58" s="9">
        <v>0.62752797957981499</v>
      </c>
      <c r="D58" s="4">
        <v>0.62752797999999999</v>
      </c>
      <c r="E58" s="4">
        <v>0.37247202000000001</v>
      </c>
      <c r="F58" s="4">
        <v>0.62752797999999999</v>
      </c>
      <c r="G58" s="4">
        <v>0.62752797999999999</v>
      </c>
      <c r="H58" s="4">
        <v>0.37247202000000001</v>
      </c>
      <c r="I58" s="4">
        <v>0.37247202000000001</v>
      </c>
      <c r="J58" s="4">
        <v>0.37247202000000001</v>
      </c>
      <c r="K58" s="4">
        <v>0.37247202000000001</v>
      </c>
      <c r="L58" s="4">
        <v>0.37247202000000001</v>
      </c>
      <c r="N58" s="2">
        <v>38</v>
      </c>
      <c r="O58" s="1">
        <v>-12.55</v>
      </c>
      <c r="P58" s="1">
        <v>-6.64</v>
      </c>
      <c r="Q58" s="1">
        <v>7.6</v>
      </c>
      <c r="R58" s="1">
        <v>19.579999999999998</v>
      </c>
      <c r="S58" s="1">
        <v>39.340000000000003</v>
      </c>
      <c r="T58" s="1">
        <v>17.43</v>
      </c>
      <c r="U58" s="1">
        <v>85.82</v>
      </c>
      <c r="V58" s="1">
        <v>63.73</v>
      </c>
      <c r="W58" s="1">
        <v>63.73</v>
      </c>
      <c r="X58" s="1">
        <v>88.47</v>
      </c>
      <c r="Y58" s="1">
        <v>96.61</v>
      </c>
    </row>
    <row r="59" spans="1:25">
      <c r="A59" s="2">
        <v>39</v>
      </c>
      <c r="B59" s="9">
        <v>0.20141629904806099</v>
      </c>
      <c r="C59" s="9">
        <v>0.14932595921189001</v>
      </c>
      <c r="D59" s="4">
        <v>0.150362945</v>
      </c>
      <c r="E59" s="4">
        <v>0.27652955400000001</v>
      </c>
      <c r="F59" s="4">
        <v>0.15364673300000001</v>
      </c>
      <c r="G59" s="4">
        <v>0.150362945</v>
      </c>
      <c r="H59" s="4">
        <v>0.27652955400000001</v>
      </c>
      <c r="I59" s="4">
        <v>0.150362945</v>
      </c>
      <c r="J59" s="4">
        <v>0.14621500200000001</v>
      </c>
      <c r="K59" s="4">
        <v>0.14621500200000001</v>
      </c>
      <c r="L59" s="4">
        <v>0.27652955400000001</v>
      </c>
      <c r="N59" s="2">
        <v>39</v>
      </c>
      <c r="O59" s="1">
        <v>-14.42</v>
      </c>
      <c r="P59" s="1">
        <v>-9.81</v>
      </c>
      <c r="Q59" s="1">
        <v>5.25</v>
      </c>
      <c r="R59" s="1">
        <v>33.229999999999997</v>
      </c>
      <c r="S59" s="1">
        <v>47.15</v>
      </c>
      <c r="T59" s="1">
        <v>31.27</v>
      </c>
      <c r="U59" s="1">
        <v>87.64</v>
      </c>
      <c r="V59" s="1">
        <v>71.8</v>
      </c>
      <c r="W59" s="1">
        <v>71.8</v>
      </c>
      <c r="X59" s="1">
        <v>93.24</v>
      </c>
      <c r="Y59" s="1">
        <v>97.05</v>
      </c>
    </row>
    <row r="60" spans="1:25">
      <c r="A60" s="2">
        <v>40</v>
      </c>
      <c r="B60" s="9">
        <v>0.527429467084639</v>
      </c>
      <c r="C60" s="9">
        <v>0.42922696787857301</v>
      </c>
      <c r="D60" s="4">
        <v>0.57077303199999996</v>
      </c>
      <c r="E60" s="4">
        <v>0.42922696799999999</v>
      </c>
      <c r="F60" s="4">
        <v>0.42922696799999999</v>
      </c>
      <c r="G60" s="4">
        <v>0.42922696799999999</v>
      </c>
      <c r="H60" s="4">
        <v>0.57077303199999996</v>
      </c>
      <c r="I60" s="4">
        <v>0.57077303199999996</v>
      </c>
      <c r="J60" s="4">
        <v>0.42922696799999999</v>
      </c>
      <c r="K60" s="4">
        <v>0.42922696799999999</v>
      </c>
      <c r="L60" s="4">
        <v>0.57077303199999996</v>
      </c>
      <c r="N60" s="2">
        <v>40</v>
      </c>
      <c r="O60" s="1">
        <v>-15.14</v>
      </c>
      <c r="P60" s="1">
        <v>-12.33</v>
      </c>
      <c r="Q60" s="1">
        <v>8.89</v>
      </c>
      <c r="R60" s="1">
        <v>34.549999999999997</v>
      </c>
      <c r="S60" s="1">
        <v>49.97</v>
      </c>
      <c r="T60" s="1">
        <v>28.67</v>
      </c>
      <c r="U60" s="1">
        <v>87.89</v>
      </c>
      <c r="V60" s="1">
        <v>68.400000000000006</v>
      </c>
      <c r="W60" s="1">
        <v>68.400000000000006</v>
      </c>
      <c r="X60" s="1">
        <v>93.37</v>
      </c>
      <c r="Y60" s="1">
        <v>91.38</v>
      </c>
    </row>
    <row r="61" spans="1:25">
      <c r="A61" s="2">
        <v>41</v>
      </c>
      <c r="B61" s="9">
        <v>0.21791204862352501</v>
      </c>
      <c r="C61" s="9">
        <v>2.0935736391771299E-2</v>
      </c>
      <c r="D61" s="4">
        <v>0.38121245199999998</v>
      </c>
      <c r="E61" s="4">
        <v>0.40032769000000001</v>
      </c>
      <c r="F61" s="4">
        <v>0.38121245199999998</v>
      </c>
      <c r="G61" s="4">
        <v>0.40032769000000001</v>
      </c>
      <c r="H61" s="4">
        <v>0.38121245199999998</v>
      </c>
      <c r="I61" s="4">
        <v>0.40032769000000001</v>
      </c>
      <c r="J61" s="4">
        <v>0.38121245199999998</v>
      </c>
      <c r="K61" s="4">
        <v>0.38121245199999998</v>
      </c>
      <c r="L61" s="4">
        <v>0.38121245199999998</v>
      </c>
      <c r="N61" s="2">
        <v>41</v>
      </c>
      <c r="O61" s="1">
        <v>-14.49</v>
      </c>
      <c r="P61" s="1">
        <v>-11.44</v>
      </c>
      <c r="Q61" s="1">
        <v>0.42</v>
      </c>
      <c r="R61" s="1">
        <v>29.71</v>
      </c>
      <c r="S61" s="1">
        <v>49.3</v>
      </c>
      <c r="T61" s="1">
        <v>28.18</v>
      </c>
      <c r="U61" s="1">
        <v>88.19</v>
      </c>
      <c r="V61" s="1">
        <v>68.44</v>
      </c>
      <c r="W61" s="1">
        <v>68.44</v>
      </c>
      <c r="X61" s="1">
        <v>93.75</v>
      </c>
      <c r="Y61" s="1">
        <v>91.73</v>
      </c>
    </row>
    <row r="62" spans="1:25">
      <c r="A62" s="2">
        <v>42</v>
      </c>
      <c r="B62" s="9">
        <v>0.53529411764705803</v>
      </c>
      <c r="C62" s="9">
        <v>0.232976542928717</v>
      </c>
      <c r="D62" s="4">
        <v>0.76702345699999996</v>
      </c>
      <c r="E62" s="4">
        <v>0.76702345699999996</v>
      </c>
      <c r="F62" s="4">
        <v>0.23297654300000001</v>
      </c>
      <c r="G62" s="4">
        <v>0.23297654300000001</v>
      </c>
      <c r="H62" s="4">
        <v>0.76702345699999996</v>
      </c>
      <c r="I62" s="4">
        <v>0.76702345699999996</v>
      </c>
      <c r="J62" s="4">
        <v>0.76702345699999996</v>
      </c>
      <c r="K62" s="4">
        <v>0.76702345699999996</v>
      </c>
      <c r="L62" s="4">
        <v>0.76702345699999996</v>
      </c>
      <c r="N62" s="2">
        <v>42</v>
      </c>
      <c r="O62" s="1">
        <v>-15.21</v>
      </c>
      <c r="P62" s="1">
        <v>-6.34</v>
      </c>
      <c r="Q62" s="1">
        <v>4.17</v>
      </c>
      <c r="R62" s="1">
        <v>29.19</v>
      </c>
      <c r="S62" s="1">
        <v>48.92</v>
      </c>
      <c r="T62" s="1">
        <v>32.130000000000003</v>
      </c>
      <c r="U62" s="1">
        <v>88.11</v>
      </c>
      <c r="V62" s="1">
        <v>59.88</v>
      </c>
      <c r="W62" s="1">
        <v>68.209999999999994</v>
      </c>
      <c r="X62" s="1">
        <v>87.62</v>
      </c>
      <c r="Y62" s="1">
        <v>91.67</v>
      </c>
    </row>
    <row r="63" spans="1:25">
      <c r="A63" s="2">
        <v>43</v>
      </c>
      <c r="B63" s="9">
        <v>0.285454912245309</v>
      </c>
      <c r="C63" s="9">
        <v>0.34876333106421598</v>
      </c>
      <c r="D63" s="4">
        <v>0.65123666899999999</v>
      </c>
      <c r="E63" s="4">
        <v>0.34876333100000001</v>
      </c>
      <c r="F63" s="4">
        <v>0.65123666899999999</v>
      </c>
      <c r="G63" s="4">
        <v>0.65123666899999999</v>
      </c>
      <c r="H63" s="4">
        <v>0.65123666899999999</v>
      </c>
      <c r="I63" s="4">
        <v>0.65123666899999999</v>
      </c>
      <c r="J63" s="4">
        <v>0.65123666899999999</v>
      </c>
      <c r="K63" s="4">
        <v>0.65123666899999999</v>
      </c>
      <c r="L63" s="4">
        <v>0.65123666899999999</v>
      </c>
      <c r="N63" s="2">
        <v>43</v>
      </c>
      <c r="O63" s="1">
        <v>-10.08</v>
      </c>
      <c r="P63" s="1">
        <v>1.45</v>
      </c>
      <c r="Q63" s="1">
        <v>6.12</v>
      </c>
      <c r="R63" s="1">
        <v>21.05</v>
      </c>
      <c r="S63" s="1">
        <v>55.85</v>
      </c>
      <c r="T63" s="1">
        <v>33.520000000000003</v>
      </c>
      <c r="U63" s="1">
        <v>86.23</v>
      </c>
      <c r="V63" s="1">
        <v>58.59</v>
      </c>
      <c r="W63" s="1">
        <v>66.739999999999995</v>
      </c>
      <c r="X63" s="1">
        <v>85.76</v>
      </c>
      <c r="Y63" s="1">
        <v>89.73</v>
      </c>
    </row>
    <row r="64" spans="1:25">
      <c r="A64" s="2">
        <v>44</v>
      </c>
      <c r="B64" s="9">
        <v>0.13059765026391901</v>
      </c>
      <c r="C64" s="9">
        <v>0.15552735476593299</v>
      </c>
      <c r="D64" s="4">
        <v>0.25944726499999998</v>
      </c>
      <c r="E64" s="4">
        <v>0.25944726499999998</v>
      </c>
      <c r="F64" s="4">
        <v>0.25944726499999998</v>
      </c>
      <c r="G64" s="4">
        <v>0.25944726499999998</v>
      </c>
      <c r="H64" s="4">
        <v>0.25944726499999998</v>
      </c>
      <c r="I64" s="4">
        <v>0.371122391</v>
      </c>
      <c r="J64" s="4">
        <v>0.25944726499999998</v>
      </c>
      <c r="K64" s="4">
        <v>0.25944726499999998</v>
      </c>
      <c r="L64" s="4">
        <v>0.371122391</v>
      </c>
      <c r="N64" s="2">
        <v>44</v>
      </c>
      <c r="O64" s="1">
        <v>-13.44</v>
      </c>
      <c r="P64" s="1">
        <v>1.48</v>
      </c>
      <c r="Q64" s="1">
        <v>8.84</v>
      </c>
      <c r="R64" s="1">
        <v>20.38</v>
      </c>
      <c r="S64" s="1">
        <v>53.06</v>
      </c>
      <c r="T64" s="1">
        <v>30.54</v>
      </c>
      <c r="U64" s="1">
        <v>89.64</v>
      </c>
      <c r="V64" s="1">
        <v>61.75</v>
      </c>
      <c r="W64" s="1">
        <v>69.98</v>
      </c>
      <c r="X64" s="1">
        <v>83.23</v>
      </c>
      <c r="Y64" s="1">
        <v>89.64</v>
      </c>
    </row>
    <row r="65" spans="1:25">
      <c r="A65" s="2">
        <v>45</v>
      </c>
      <c r="B65" s="9">
        <v>0.13059765026391901</v>
      </c>
      <c r="C65" s="9">
        <v>0.15552735476593299</v>
      </c>
      <c r="D65" s="4">
        <v>0.371122391</v>
      </c>
      <c r="E65" s="4">
        <v>0.371122391</v>
      </c>
      <c r="F65" s="4">
        <v>0.21390298899999999</v>
      </c>
      <c r="G65" s="4">
        <v>0.25944726499999998</v>
      </c>
      <c r="H65" s="4">
        <v>0.371122391</v>
      </c>
      <c r="I65" s="4">
        <v>0.371122391</v>
      </c>
      <c r="J65" s="4">
        <v>0.25944726499999998</v>
      </c>
      <c r="K65" s="4">
        <v>0.25944726499999998</v>
      </c>
      <c r="L65" s="4">
        <v>0.371122391</v>
      </c>
      <c r="N65" s="2">
        <v>45</v>
      </c>
      <c r="O65" s="1">
        <v>-3.25</v>
      </c>
      <c r="P65" s="1">
        <v>-0.55000000000000004</v>
      </c>
      <c r="Q65" s="1">
        <v>3.64</v>
      </c>
      <c r="R65" s="1">
        <v>21.2</v>
      </c>
      <c r="S65" s="1">
        <v>53.54</v>
      </c>
      <c r="T65" s="1">
        <v>36.159999999999997</v>
      </c>
      <c r="U65" s="1">
        <v>89.74</v>
      </c>
      <c r="V65" s="1">
        <v>65.63</v>
      </c>
      <c r="W65" s="1">
        <v>73.77</v>
      </c>
      <c r="X65" s="1">
        <v>73.77</v>
      </c>
      <c r="Y65" s="1">
        <v>89.74</v>
      </c>
    </row>
    <row r="66" spans="1:25">
      <c r="A66" s="2">
        <v>46</v>
      </c>
      <c r="B66" s="9">
        <v>0.38097437081505398</v>
      </c>
      <c r="C66" s="9">
        <v>0.50939318370739795</v>
      </c>
      <c r="D66" s="4">
        <v>0.509393184</v>
      </c>
      <c r="E66" s="4">
        <v>0.41795511200000002</v>
      </c>
      <c r="F66" s="4">
        <v>0.41795511200000002</v>
      </c>
      <c r="G66" s="4">
        <v>0.41795511200000002</v>
      </c>
      <c r="H66" s="4">
        <v>0.41795511200000002</v>
      </c>
      <c r="I66" s="4">
        <v>0.41795511200000002</v>
      </c>
      <c r="J66" s="4">
        <v>0.41795511200000002</v>
      </c>
      <c r="K66" s="4">
        <v>0.41795511200000002</v>
      </c>
      <c r="L66" s="4">
        <v>0.509393184</v>
      </c>
      <c r="N66" s="2">
        <v>46</v>
      </c>
      <c r="O66" s="1">
        <v>-2.31</v>
      </c>
      <c r="P66" s="1">
        <v>-14.12</v>
      </c>
      <c r="Q66" s="1">
        <v>-4.88</v>
      </c>
      <c r="R66" s="1">
        <v>23.74</v>
      </c>
      <c r="S66" s="1">
        <v>46.42</v>
      </c>
      <c r="T66" s="1">
        <v>29.06</v>
      </c>
      <c r="U66" s="1">
        <v>82.56</v>
      </c>
      <c r="V66" s="1">
        <v>68.099999999999994</v>
      </c>
      <c r="W66" s="1">
        <v>76.23</v>
      </c>
      <c r="X66" s="1">
        <v>73.81</v>
      </c>
      <c r="Y66" s="1">
        <v>89.76</v>
      </c>
    </row>
    <row r="67" spans="1:25">
      <c r="A67" s="2">
        <v>47</v>
      </c>
      <c r="B67" s="9">
        <v>0.496893123446561</v>
      </c>
      <c r="C67" s="9">
        <v>0.62752797957981499</v>
      </c>
      <c r="D67" s="4">
        <v>0.62752797999999999</v>
      </c>
      <c r="E67" s="4">
        <v>0.37247202000000001</v>
      </c>
      <c r="F67" s="4">
        <v>0.62752797999999999</v>
      </c>
      <c r="G67" s="4">
        <v>0.62752797999999999</v>
      </c>
      <c r="H67" s="4">
        <v>0.62752797999999999</v>
      </c>
      <c r="I67" s="4">
        <v>0.37247202000000001</v>
      </c>
      <c r="J67" s="4">
        <v>0.37247202000000001</v>
      </c>
      <c r="K67" s="4">
        <v>0.37247202000000001</v>
      </c>
      <c r="L67" s="4">
        <v>0.62752797999999999</v>
      </c>
      <c r="N67" s="2">
        <v>47</v>
      </c>
      <c r="O67" s="1">
        <v>-1.36</v>
      </c>
      <c r="P67" s="1">
        <v>-20.04</v>
      </c>
      <c r="Q67" s="1">
        <v>-10.53</v>
      </c>
      <c r="R67" s="1">
        <v>28.03</v>
      </c>
      <c r="S67" s="1">
        <v>49.36</v>
      </c>
      <c r="T67" s="1">
        <v>27.63</v>
      </c>
      <c r="U67" s="1">
        <v>80.41</v>
      </c>
      <c r="V67" s="1">
        <v>71.48</v>
      </c>
      <c r="W67" s="1">
        <v>79.78</v>
      </c>
      <c r="X67" s="1">
        <v>73.290000000000006</v>
      </c>
      <c r="Y67" s="1">
        <v>87.75</v>
      </c>
    </row>
    <row r="68" spans="1:25">
      <c r="A68" s="2">
        <v>48</v>
      </c>
      <c r="B68" s="9">
        <v>0.27095238095238</v>
      </c>
      <c r="C68" s="9">
        <v>0.10802343005040101</v>
      </c>
      <c r="D68" s="4">
        <v>0.33850974</v>
      </c>
      <c r="E68" s="4">
        <v>0.40389592699999999</v>
      </c>
      <c r="F68" s="4">
        <v>0.33850974</v>
      </c>
      <c r="G68" s="4">
        <v>0.10802343</v>
      </c>
      <c r="H68" s="4">
        <v>0.40389592699999999</v>
      </c>
      <c r="I68" s="4">
        <v>0.40389592699999999</v>
      </c>
      <c r="J68" s="4">
        <v>0.33850974</v>
      </c>
      <c r="K68" s="4">
        <v>0.33850974</v>
      </c>
      <c r="L68" s="4">
        <v>0.40389592699999999</v>
      </c>
      <c r="N68" s="2">
        <v>48</v>
      </c>
      <c r="O68" s="1">
        <v>-3.05</v>
      </c>
      <c r="P68" s="1">
        <v>-14.66</v>
      </c>
      <c r="Q68" s="1">
        <v>-4.63</v>
      </c>
      <c r="R68" s="1">
        <v>26.4</v>
      </c>
      <c r="S68" s="1">
        <v>48.22</v>
      </c>
      <c r="T68" s="1">
        <v>28.19</v>
      </c>
      <c r="U68" s="1">
        <v>79.97</v>
      </c>
      <c r="V68" s="1">
        <v>69.58</v>
      </c>
      <c r="W68" s="1">
        <v>78.06</v>
      </c>
      <c r="X68" s="1">
        <v>74.88</v>
      </c>
      <c r="Y68" s="1">
        <v>87.47</v>
      </c>
    </row>
    <row r="69" spans="1:25">
      <c r="A69" s="2">
        <v>49</v>
      </c>
      <c r="B69" s="9">
        <v>0.45896284197631598</v>
      </c>
      <c r="C69" s="9">
        <v>0.69140556625240601</v>
      </c>
      <c r="D69" s="4">
        <v>0.69140556600000003</v>
      </c>
      <c r="E69" s="4">
        <v>0.30859443399999997</v>
      </c>
      <c r="F69" s="4">
        <v>0.30859443399999997</v>
      </c>
      <c r="G69" s="4">
        <v>0.69140556600000003</v>
      </c>
      <c r="H69" s="4">
        <v>0.69140556600000003</v>
      </c>
      <c r="I69" s="4">
        <v>0.30859443399999997</v>
      </c>
      <c r="J69" s="4">
        <v>0.69140556600000003</v>
      </c>
      <c r="K69" s="4">
        <v>0.69140556600000003</v>
      </c>
      <c r="L69" s="4">
        <v>0.69140556600000003</v>
      </c>
      <c r="N69" s="2">
        <v>49</v>
      </c>
      <c r="O69" s="1">
        <v>0.16</v>
      </c>
      <c r="P69" s="1">
        <v>-24.9</v>
      </c>
      <c r="Q69" s="1">
        <v>-11.1</v>
      </c>
      <c r="R69" s="1">
        <v>36.18</v>
      </c>
      <c r="S69" s="1">
        <v>58.08</v>
      </c>
      <c r="T69" s="1">
        <v>34.14</v>
      </c>
      <c r="U69" s="1">
        <v>76.05</v>
      </c>
      <c r="V69" s="1">
        <v>60.94</v>
      </c>
      <c r="W69" s="1">
        <v>77.97</v>
      </c>
      <c r="X69" s="1">
        <v>68.56</v>
      </c>
      <c r="Y69" s="1">
        <v>87.43</v>
      </c>
    </row>
    <row r="70" spans="1:25">
      <c r="A70" s="2">
        <v>50</v>
      </c>
      <c r="B70" s="9">
        <v>0.328171091445427</v>
      </c>
      <c r="C70" s="9">
        <v>0.43344519015659899</v>
      </c>
      <c r="D70" s="4">
        <v>0.43344518999999998</v>
      </c>
      <c r="E70" s="4">
        <v>0.26808352000000002</v>
      </c>
      <c r="F70" s="4">
        <v>0.167412379</v>
      </c>
      <c r="G70" s="4">
        <v>0.26808352000000002</v>
      </c>
      <c r="H70" s="4">
        <v>0.43344518999999998</v>
      </c>
      <c r="I70" s="4">
        <v>0.26808352000000002</v>
      </c>
      <c r="J70" s="4">
        <v>0.43344518999999998</v>
      </c>
      <c r="K70" s="4">
        <v>0.43344518999999998</v>
      </c>
      <c r="L70" s="4">
        <v>0.43344518999999998</v>
      </c>
      <c r="N70" s="2">
        <v>50</v>
      </c>
      <c r="O70" s="1">
        <v>-4.22</v>
      </c>
      <c r="P70" s="1">
        <v>-33.21</v>
      </c>
      <c r="Q70" s="1">
        <v>-12.32</v>
      </c>
      <c r="R70" s="1">
        <v>37.43</v>
      </c>
      <c r="S70" s="1">
        <v>60.37</v>
      </c>
      <c r="T70" s="1">
        <v>37.9</v>
      </c>
      <c r="U70" s="1">
        <v>74.91</v>
      </c>
      <c r="V70" s="1">
        <v>59.09</v>
      </c>
      <c r="W70" s="1">
        <v>76.930000000000007</v>
      </c>
      <c r="X70" s="1">
        <v>67.069999999999993</v>
      </c>
      <c r="Y70" s="1">
        <v>86.83</v>
      </c>
    </row>
    <row r="71" spans="1:25">
      <c r="A71" s="2">
        <v>51</v>
      </c>
      <c r="B71" s="9">
        <v>0.49017773620205701</v>
      </c>
      <c r="C71" s="9">
        <v>0.44615384615384601</v>
      </c>
      <c r="D71" s="4">
        <v>0.44615384600000002</v>
      </c>
      <c r="E71" s="4">
        <v>0.44615384600000002</v>
      </c>
      <c r="F71" s="4">
        <v>0.44615384600000002</v>
      </c>
      <c r="G71" s="4">
        <v>0.44615384600000002</v>
      </c>
      <c r="H71" s="4">
        <v>0.55384615400000003</v>
      </c>
      <c r="I71" s="4">
        <v>0.55384615400000003</v>
      </c>
      <c r="J71" s="4">
        <v>0.55384615400000003</v>
      </c>
      <c r="K71" s="4">
        <v>0.55384615400000003</v>
      </c>
      <c r="L71" s="4">
        <v>0.55384615400000003</v>
      </c>
      <c r="N71" s="2">
        <v>51</v>
      </c>
      <c r="O71" s="1">
        <v>-0.96</v>
      </c>
      <c r="P71" s="1">
        <v>-36.61</v>
      </c>
      <c r="Q71" s="1">
        <v>-2.4</v>
      </c>
      <c r="R71" s="1">
        <v>40.43</v>
      </c>
      <c r="S71" s="1">
        <v>63.15</v>
      </c>
      <c r="T71" s="1">
        <v>41.44</v>
      </c>
      <c r="U71" s="1">
        <v>75.83</v>
      </c>
      <c r="V71" s="1">
        <v>60.89</v>
      </c>
      <c r="W71" s="1">
        <v>77.73</v>
      </c>
      <c r="X71" s="1">
        <v>69</v>
      </c>
      <c r="Y71" s="1">
        <v>87.56</v>
      </c>
    </row>
    <row r="72" spans="1:25">
      <c r="A72" s="2">
        <v>52</v>
      </c>
      <c r="B72" s="9">
        <v>0.182347532945142</v>
      </c>
      <c r="C72" s="9">
        <v>0.103781552031528</v>
      </c>
      <c r="D72" s="4">
        <v>0.49497982499999998</v>
      </c>
      <c r="E72" s="4">
        <v>0.49497982499999998</v>
      </c>
      <c r="F72" s="4">
        <v>0.49497982499999998</v>
      </c>
      <c r="G72" s="4">
        <v>0.12921084699999999</v>
      </c>
      <c r="H72" s="4">
        <v>0.49497982499999998</v>
      </c>
      <c r="I72" s="4">
        <v>0.12921084699999999</v>
      </c>
      <c r="J72" s="4">
        <v>0.49497982499999998</v>
      </c>
      <c r="K72" s="4">
        <v>0.49497982499999998</v>
      </c>
      <c r="L72" s="4">
        <v>0.49497982499999998</v>
      </c>
      <c r="N72" s="2">
        <v>52</v>
      </c>
      <c r="O72" s="1">
        <v>-2.57</v>
      </c>
      <c r="P72" s="1">
        <v>-38.42</v>
      </c>
      <c r="Q72" s="1">
        <v>3.66</v>
      </c>
      <c r="R72" s="1">
        <v>51.95</v>
      </c>
      <c r="S72" s="1">
        <v>57.65</v>
      </c>
      <c r="T72" s="1">
        <v>32.72</v>
      </c>
      <c r="U72" s="1">
        <v>65.42</v>
      </c>
      <c r="V72" s="1">
        <v>48.26</v>
      </c>
      <c r="W72" s="1">
        <v>67.62</v>
      </c>
      <c r="X72" s="1">
        <v>64.38</v>
      </c>
      <c r="Y72" s="1">
        <v>85.71</v>
      </c>
    </row>
    <row r="73" spans="1:25">
      <c r="A73" s="2">
        <v>53</v>
      </c>
      <c r="B73" s="9">
        <v>0.13709265502094101</v>
      </c>
      <c r="C73" s="9">
        <v>0.12921084733039301</v>
      </c>
      <c r="D73" s="4">
        <v>0.49497982499999998</v>
      </c>
      <c r="E73" s="4">
        <v>0.103781552</v>
      </c>
      <c r="F73" s="4">
        <v>0.12921084699999999</v>
      </c>
      <c r="G73" s="4">
        <v>0.12921084699999999</v>
      </c>
      <c r="H73" s="4">
        <v>0.49497982499999998</v>
      </c>
      <c r="I73" s="4">
        <v>0.103781552</v>
      </c>
      <c r="J73" s="4">
        <v>0.49497982499999998</v>
      </c>
      <c r="K73" s="4">
        <v>0.49497982499999998</v>
      </c>
      <c r="L73" s="4">
        <v>0.49497982499999998</v>
      </c>
      <c r="N73" s="2">
        <v>53</v>
      </c>
      <c r="O73" s="1">
        <v>12.69</v>
      </c>
      <c r="P73" s="1">
        <v>-32.35</v>
      </c>
      <c r="Q73" s="1">
        <v>2.66</v>
      </c>
      <c r="R73" s="1">
        <v>61.01</v>
      </c>
      <c r="S73" s="1">
        <v>75.900000000000006</v>
      </c>
      <c r="T73" s="1">
        <v>44.96</v>
      </c>
      <c r="U73" s="1">
        <v>59.41</v>
      </c>
      <c r="V73" s="1">
        <v>39.26</v>
      </c>
      <c r="W73" s="1">
        <v>61.98</v>
      </c>
      <c r="X73" s="1">
        <v>58.18</v>
      </c>
      <c r="Y73" s="1">
        <v>83.22</v>
      </c>
    </row>
    <row r="74" spans="1:25">
      <c r="A74" s="2">
        <v>54</v>
      </c>
      <c r="B74" s="9">
        <v>0.496893123446561</v>
      </c>
      <c r="C74" s="9">
        <v>0.62752797957981499</v>
      </c>
      <c r="D74" s="4">
        <v>0.62752797999999999</v>
      </c>
      <c r="E74" s="4">
        <v>0.62752797999999999</v>
      </c>
      <c r="F74" s="4">
        <v>0.37247202000000001</v>
      </c>
      <c r="G74" s="4">
        <v>0.37247202000000001</v>
      </c>
      <c r="H74" s="4">
        <v>0.37247202000000001</v>
      </c>
      <c r="I74" s="4">
        <v>0.37247202000000001</v>
      </c>
      <c r="J74" s="4">
        <v>0.37247202000000001</v>
      </c>
      <c r="K74" s="4">
        <v>0.37247202000000001</v>
      </c>
      <c r="L74" s="4">
        <v>0.62752797999999999</v>
      </c>
      <c r="N74" s="2">
        <v>54</v>
      </c>
      <c r="O74" s="1">
        <v>13.57</v>
      </c>
      <c r="P74" s="1">
        <v>-40.26</v>
      </c>
      <c r="Q74" s="1">
        <v>8.11</v>
      </c>
      <c r="R74" s="1">
        <v>68.11</v>
      </c>
      <c r="S74" s="1">
        <v>75.22</v>
      </c>
      <c r="T74" s="1">
        <v>49.07</v>
      </c>
      <c r="U74" s="1">
        <v>66.47</v>
      </c>
      <c r="V74" s="1">
        <v>43.2</v>
      </c>
      <c r="W74" s="1">
        <v>66.569999999999993</v>
      </c>
      <c r="X74" s="1">
        <v>56.99</v>
      </c>
      <c r="Y74" s="1">
        <v>82.75</v>
      </c>
    </row>
    <row r="75" spans="1:25">
      <c r="A75" s="2">
        <v>55</v>
      </c>
      <c r="B75" s="9">
        <v>0.38097437081505398</v>
      </c>
      <c r="C75" s="9">
        <v>0.50939318370739795</v>
      </c>
      <c r="D75" s="4">
        <v>0.509393184</v>
      </c>
      <c r="E75" s="4">
        <v>0.509393184</v>
      </c>
      <c r="F75" s="4">
        <v>0.41795511200000002</v>
      </c>
      <c r="G75" s="4">
        <v>0.509393184</v>
      </c>
      <c r="H75" s="4">
        <v>0.509393184</v>
      </c>
      <c r="I75" s="4">
        <v>0.41795511200000002</v>
      </c>
      <c r="J75" s="4">
        <v>0.41795511200000002</v>
      </c>
      <c r="K75" s="4">
        <v>0.41795511200000002</v>
      </c>
      <c r="L75" s="4">
        <v>0.41795511200000002</v>
      </c>
      <c r="N75" s="2">
        <v>55</v>
      </c>
      <c r="O75" s="1">
        <v>11.81</v>
      </c>
      <c r="P75" s="1">
        <v>-55.61</v>
      </c>
      <c r="Q75" s="1">
        <v>1.52</v>
      </c>
      <c r="R75" s="1">
        <v>69.55</v>
      </c>
      <c r="S75" s="1">
        <v>73.44</v>
      </c>
      <c r="T75" s="1">
        <v>49.14</v>
      </c>
      <c r="U75" s="1">
        <v>64.06</v>
      </c>
      <c r="V75" s="1">
        <v>42.85</v>
      </c>
      <c r="W75" s="1">
        <v>67.900000000000006</v>
      </c>
      <c r="X75" s="1">
        <v>53.91</v>
      </c>
      <c r="Y75" s="1">
        <v>85.23</v>
      </c>
    </row>
    <row r="76" spans="1:25">
      <c r="A76" s="2">
        <v>56</v>
      </c>
      <c r="B76" s="9">
        <v>0.182347532945142</v>
      </c>
      <c r="C76" s="9">
        <v>0.103781552031528</v>
      </c>
      <c r="D76" s="4">
        <v>0.49497982499999998</v>
      </c>
      <c r="E76" s="4">
        <v>0.49497982499999998</v>
      </c>
      <c r="F76" s="4">
        <v>0.49497982499999998</v>
      </c>
      <c r="G76" s="4">
        <v>0.12921084699999999</v>
      </c>
      <c r="H76" s="4">
        <v>0.49497982499999998</v>
      </c>
      <c r="I76" s="4">
        <v>0.49497982499999998</v>
      </c>
      <c r="J76" s="4">
        <v>0.49497982499999998</v>
      </c>
      <c r="K76" s="4">
        <v>0.49497982499999998</v>
      </c>
      <c r="L76" s="4">
        <v>0.49497982499999998</v>
      </c>
      <c r="N76" s="2">
        <v>56</v>
      </c>
      <c r="O76" s="1">
        <v>16.5</v>
      </c>
      <c r="P76" s="1">
        <v>-59.97</v>
      </c>
      <c r="Q76" s="1">
        <v>15.2</v>
      </c>
      <c r="R76" s="1">
        <v>63.34</v>
      </c>
      <c r="S76" s="1">
        <v>68.75</v>
      </c>
      <c r="T76" s="1">
        <v>39.33</v>
      </c>
      <c r="U76" s="1">
        <v>57.72</v>
      </c>
      <c r="V76" s="1">
        <v>31.94</v>
      </c>
      <c r="W76" s="1">
        <v>61.4</v>
      </c>
      <c r="X76" s="1">
        <v>44.95</v>
      </c>
      <c r="Y76" s="1">
        <v>81.790000000000006</v>
      </c>
    </row>
    <row r="77" spans="1:25">
      <c r="A77" s="2">
        <v>57</v>
      </c>
      <c r="B77" s="9">
        <v>0.503106876553438</v>
      </c>
      <c r="C77" s="9">
        <v>0.37247202042018401</v>
      </c>
      <c r="D77" s="4">
        <v>0.62752797999999999</v>
      </c>
      <c r="E77" s="4">
        <v>0.62752797999999999</v>
      </c>
      <c r="F77" s="4">
        <v>0.37247202000000001</v>
      </c>
      <c r="G77" s="4">
        <v>0.62752797999999999</v>
      </c>
      <c r="H77" s="4">
        <v>0.62752797999999999</v>
      </c>
      <c r="I77" s="4">
        <v>0.62752797999999999</v>
      </c>
      <c r="J77" s="4">
        <v>0.37247202000000001</v>
      </c>
      <c r="K77" s="4">
        <v>0.37247202000000001</v>
      </c>
      <c r="L77" s="4">
        <v>0.37247202000000001</v>
      </c>
      <c r="N77" s="2">
        <v>57</v>
      </c>
      <c r="O77" s="1">
        <v>16.329999999999998</v>
      </c>
      <c r="P77" s="1">
        <v>-58.05</v>
      </c>
      <c r="Q77" s="1">
        <v>17.39</v>
      </c>
      <c r="R77" s="1">
        <v>64.290000000000006</v>
      </c>
      <c r="S77" s="1">
        <v>69.56</v>
      </c>
      <c r="T77" s="1">
        <v>50.98</v>
      </c>
      <c r="U77" s="1">
        <v>58.82</v>
      </c>
      <c r="V77" s="1">
        <v>43.78</v>
      </c>
      <c r="W77" s="1">
        <v>72.48</v>
      </c>
      <c r="X77" s="1">
        <v>46.37</v>
      </c>
      <c r="Y77" s="1">
        <v>92.34</v>
      </c>
    </row>
    <row r="78" spans="1:25">
      <c r="A78" s="2">
        <v>58</v>
      </c>
      <c r="B78" s="9">
        <v>0.30494100294985199</v>
      </c>
      <c r="C78" s="9">
        <v>0.13105891126025301</v>
      </c>
      <c r="D78" s="4">
        <v>0.43344518999999998</v>
      </c>
      <c r="E78" s="4">
        <v>0.43344518999999998</v>
      </c>
      <c r="F78" s="4">
        <v>0.43344518999999998</v>
      </c>
      <c r="G78" s="4">
        <v>0.131058911</v>
      </c>
      <c r="H78" s="4">
        <v>0.43344518999999998</v>
      </c>
      <c r="I78" s="4">
        <v>0.26808352000000002</v>
      </c>
      <c r="J78" s="4">
        <v>0.43344518999999998</v>
      </c>
      <c r="K78" s="4">
        <v>0.43344518999999998</v>
      </c>
      <c r="L78" s="4">
        <v>0.43344518999999998</v>
      </c>
      <c r="N78" s="2">
        <v>58</v>
      </c>
      <c r="O78" s="1">
        <v>11.67</v>
      </c>
      <c r="P78" s="1">
        <v>-56.79</v>
      </c>
      <c r="Q78" s="1">
        <v>16.440000000000001</v>
      </c>
      <c r="R78" s="1">
        <v>71.5</v>
      </c>
      <c r="S78" s="1">
        <v>66.23</v>
      </c>
      <c r="T78" s="1">
        <v>47.85</v>
      </c>
      <c r="U78" s="1">
        <v>59.28</v>
      </c>
      <c r="V78" s="1">
        <v>40.729999999999997</v>
      </c>
      <c r="W78" s="1">
        <v>69.11</v>
      </c>
      <c r="X78" s="1">
        <v>43.29</v>
      </c>
      <c r="Y78" s="1">
        <v>88.75</v>
      </c>
    </row>
    <row r="79" spans="1:25">
      <c r="A79" s="2">
        <v>59</v>
      </c>
      <c r="B79" s="9">
        <v>0.25158624760218301</v>
      </c>
      <c r="C79" s="9">
        <v>0.21403029028186699</v>
      </c>
      <c r="D79" s="4">
        <v>0.21403029000000001</v>
      </c>
      <c r="E79" s="4">
        <v>0.35612116100000002</v>
      </c>
      <c r="F79" s="4">
        <v>0.21403029000000001</v>
      </c>
      <c r="G79" s="4">
        <v>0.21403029000000001</v>
      </c>
      <c r="H79" s="4">
        <v>0.35612116100000002</v>
      </c>
      <c r="I79" s="4">
        <v>0.35612116100000002</v>
      </c>
      <c r="J79" s="4">
        <v>0.16154816999999999</v>
      </c>
      <c r="K79" s="4">
        <v>0.35612116100000002</v>
      </c>
      <c r="L79" s="4">
        <v>0.35612116100000002</v>
      </c>
      <c r="N79" s="2">
        <v>59</v>
      </c>
      <c r="O79" s="1">
        <v>17.07</v>
      </c>
      <c r="P79" s="1">
        <v>-62.28</v>
      </c>
      <c r="Q79" s="1">
        <v>27.28</v>
      </c>
      <c r="R79" s="1">
        <v>71.680000000000007</v>
      </c>
      <c r="S79" s="1">
        <v>66.44</v>
      </c>
      <c r="T79" s="1">
        <v>41.81</v>
      </c>
      <c r="U79" s="1">
        <v>59.54</v>
      </c>
      <c r="V79" s="1">
        <v>55.21</v>
      </c>
      <c r="W79" s="1">
        <v>69.31</v>
      </c>
      <c r="X79" s="1">
        <v>53.96</v>
      </c>
      <c r="Y79" s="1">
        <v>88.82</v>
      </c>
    </row>
    <row r="80" spans="1:25">
      <c r="A80" s="2">
        <v>60</v>
      </c>
      <c r="B80" s="9">
        <v>0.17095238095238</v>
      </c>
      <c r="C80" s="9">
        <v>0.33850973981746302</v>
      </c>
      <c r="D80" s="4">
        <v>0.33850974</v>
      </c>
      <c r="E80" s="4">
        <v>0.40389592699999999</v>
      </c>
      <c r="F80" s="4">
        <v>0.40389592699999999</v>
      </c>
      <c r="G80" s="4">
        <v>0.40389592699999999</v>
      </c>
      <c r="H80" s="4">
        <v>0.33850974</v>
      </c>
      <c r="I80" s="4">
        <v>0.10802343</v>
      </c>
      <c r="J80" s="4">
        <v>0.33850974</v>
      </c>
      <c r="K80" s="4">
        <v>0.33850974</v>
      </c>
      <c r="L80" s="4">
        <v>0.33850974</v>
      </c>
      <c r="N80" s="2">
        <v>60</v>
      </c>
      <c r="O80" s="1">
        <v>30.7</v>
      </c>
      <c r="P80" s="1">
        <v>-57.95</v>
      </c>
      <c r="Q80" s="1">
        <v>23.62</v>
      </c>
      <c r="R80" s="1">
        <v>71.680000000000007</v>
      </c>
      <c r="S80" s="1">
        <v>66.44</v>
      </c>
      <c r="T80" s="1">
        <v>41.81</v>
      </c>
      <c r="U80" s="1">
        <v>59.54</v>
      </c>
      <c r="V80" s="1">
        <v>55.21</v>
      </c>
      <c r="W80" s="1">
        <v>69.31</v>
      </c>
      <c r="X80" s="1">
        <v>53.96</v>
      </c>
      <c r="Y80" s="1">
        <v>92.48</v>
      </c>
    </row>
    <row r="81" spans="1:25">
      <c r="A81" s="2">
        <v>61</v>
      </c>
      <c r="B81" s="9">
        <v>0.285454912245309</v>
      </c>
      <c r="C81" s="9">
        <v>0.34876333106421598</v>
      </c>
      <c r="D81" s="4">
        <v>0.34876333100000001</v>
      </c>
      <c r="E81" s="4">
        <v>0.34876333100000001</v>
      </c>
      <c r="F81" s="4">
        <v>0.34876333100000001</v>
      </c>
      <c r="G81" s="4">
        <v>0.65123666899999999</v>
      </c>
      <c r="H81" s="4">
        <v>0.65123666899999999</v>
      </c>
      <c r="I81" s="4">
        <v>0.65123666899999999</v>
      </c>
      <c r="J81" s="4">
        <v>0.65123666899999999</v>
      </c>
      <c r="K81" s="4">
        <v>0.65123666899999999</v>
      </c>
      <c r="L81" s="4">
        <v>0.65123666899999999</v>
      </c>
      <c r="N81" s="2">
        <v>61</v>
      </c>
      <c r="O81" s="1">
        <v>54.97</v>
      </c>
      <c r="P81" s="1">
        <v>-51.01</v>
      </c>
      <c r="Q81" s="1">
        <v>21.39</v>
      </c>
      <c r="R81" s="1">
        <v>66.25</v>
      </c>
      <c r="S81" s="1">
        <v>75.92</v>
      </c>
      <c r="T81" s="1">
        <v>50.57</v>
      </c>
      <c r="U81" s="1">
        <v>53.76</v>
      </c>
      <c r="V81" s="1">
        <v>49.3</v>
      </c>
      <c r="W81" s="1">
        <v>63.81</v>
      </c>
      <c r="X81" s="1">
        <v>63.07</v>
      </c>
      <c r="Y81" s="1">
        <v>92.26</v>
      </c>
    </row>
    <row r="82" spans="1:25">
      <c r="A82" s="2">
        <v>62</v>
      </c>
      <c r="B82" s="9">
        <v>0.54103715802368302</v>
      </c>
      <c r="C82" s="9">
        <v>0.30859443374759299</v>
      </c>
      <c r="D82" s="4">
        <v>0.30859443399999997</v>
      </c>
      <c r="E82" s="4">
        <v>0.69140556600000003</v>
      </c>
      <c r="F82" s="4">
        <v>0.69140556600000003</v>
      </c>
      <c r="G82" s="4">
        <v>0.30859443399999997</v>
      </c>
      <c r="H82" s="4">
        <v>0.69140556600000003</v>
      </c>
      <c r="I82" s="4">
        <v>0.69140556600000003</v>
      </c>
      <c r="J82" s="4">
        <v>0.69140556600000003</v>
      </c>
      <c r="K82" s="4">
        <v>0.69140556600000003</v>
      </c>
      <c r="L82" s="4">
        <v>0.69140556600000003</v>
      </c>
      <c r="N82" s="2">
        <v>62</v>
      </c>
      <c r="O82" s="1">
        <v>35.08</v>
      </c>
      <c r="P82" s="1">
        <v>-45.77</v>
      </c>
      <c r="Q82" s="1">
        <v>22.57</v>
      </c>
      <c r="R82" s="1">
        <v>45.88</v>
      </c>
      <c r="S82" s="1">
        <v>79.739999999999995</v>
      </c>
      <c r="T82" s="1">
        <v>58.41</v>
      </c>
      <c r="U82" s="1">
        <v>61.1</v>
      </c>
      <c r="V82" s="1">
        <v>57.35</v>
      </c>
      <c r="W82" s="1">
        <v>69.56</v>
      </c>
      <c r="X82" s="1">
        <v>83.36</v>
      </c>
      <c r="Y82" s="1">
        <v>93.48</v>
      </c>
    </row>
    <row r="83" spans="1:25">
      <c r="A83" s="2">
        <v>63</v>
      </c>
      <c r="B83" s="9">
        <v>0.54103715802368302</v>
      </c>
      <c r="C83" s="9">
        <v>0.30859443374759299</v>
      </c>
      <c r="D83" s="4">
        <v>0.69140556600000003</v>
      </c>
      <c r="E83" s="4">
        <v>0.30859443399999997</v>
      </c>
      <c r="F83" s="4">
        <v>0.30859443399999997</v>
      </c>
      <c r="G83" s="4">
        <v>0.30859443399999997</v>
      </c>
      <c r="H83" s="4">
        <v>0.30859443399999997</v>
      </c>
      <c r="I83" s="4">
        <v>0.69140556600000003</v>
      </c>
      <c r="J83" s="4">
        <v>0.69140556600000003</v>
      </c>
      <c r="K83" s="4">
        <v>0.69140556600000003</v>
      </c>
      <c r="L83" s="4">
        <v>0.69140556600000003</v>
      </c>
      <c r="N83" s="2">
        <v>63</v>
      </c>
      <c r="O83" s="1">
        <v>31.89</v>
      </c>
      <c r="P83" s="1">
        <v>-40.159999999999997</v>
      </c>
      <c r="Q83" s="1">
        <v>31.52</v>
      </c>
      <c r="R83" s="1">
        <v>41.93</v>
      </c>
      <c r="S83" s="1">
        <v>93.75</v>
      </c>
      <c r="T83" s="1">
        <v>70.87</v>
      </c>
      <c r="U83" s="1">
        <v>73.75</v>
      </c>
      <c r="V83" s="1">
        <v>54.23</v>
      </c>
      <c r="W83" s="1">
        <v>67.33</v>
      </c>
      <c r="X83" s="1">
        <v>81.260000000000005</v>
      </c>
      <c r="Y83" s="1">
        <v>93.01</v>
      </c>
    </row>
    <row r="84" spans="1:25">
      <c r="A84" s="2">
        <v>64</v>
      </c>
      <c r="B84" s="9">
        <v>0.527429467084639</v>
      </c>
      <c r="C84" s="9">
        <v>0.42922696787857301</v>
      </c>
      <c r="D84" s="4">
        <v>0.57077303199999996</v>
      </c>
      <c r="E84" s="4">
        <v>0.42922696799999999</v>
      </c>
      <c r="F84" s="4">
        <v>0.57077303199999996</v>
      </c>
      <c r="G84" s="4">
        <v>0.42922696799999999</v>
      </c>
      <c r="H84" s="4">
        <v>0.42922696799999999</v>
      </c>
      <c r="I84" s="4">
        <v>0.57077303199999996</v>
      </c>
      <c r="J84" s="4">
        <v>0.42922696799999999</v>
      </c>
      <c r="K84" s="4">
        <v>0.42922696799999999</v>
      </c>
      <c r="L84" s="4">
        <v>0.42922696799999999</v>
      </c>
      <c r="N84" s="2">
        <v>64</v>
      </c>
      <c r="O84" s="1">
        <v>18.18</v>
      </c>
      <c r="P84" s="1">
        <v>-42.86</v>
      </c>
      <c r="Q84" s="1">
        <v>37.29</v>
      </c>
      <c r="R84" s="1">
        <v>36.97</v>
      </c>
      <c r="S84" s="1">
        <v>96.75</v>
      </c>
      <c r="T84" s="1">
        <v>72.16</v>
      </c>
      <c r="U84" s="1">
        <v>77.64</v>
      </c>
      <c r="V84" s="1">
        <v>53.64</v>
      </c>
      <c r="W84" s="1">
        <v>66.150000000000006</v>
      </c>
      <c r="X84" s="1">
        <v>76.739999999999995</v>
      </c>
      <c r="Y84" s="1">
        <v>96.04</v>
      </c>
    </row>
    <row r="85" spans="1:25">
      <c r="A85" s="2">
        <v>65</v>
      </c>
      <c r="B85" s="9">
        <v>0.16229394009751499</v>
      </c>
      <c r="C85" s="9">
        <v>0.15036294503975101</v>
      </c>
      <c r="D85" s="4">
        <v>0.27652955400000001</v>
      </c>
      <c r="E85" s="4">
        <v>0.27652955400000001</v>
      </c>
      <c r="F85" s="4">
        <v>0.27652955400000001</v>
      </c>
      <c r="G85" s="4">
        <v>0.150362945</v>
      </c>
      <c r="H85" s="4">
        <v>0.27652955400000001</v>
      </c>
      <c r="I85" s="4">
        <v>0.27652955400000001</v>
      </c>
      <c r="J85" s="4">
        <v>0.14621500200000001</v>
      </c>
      <c r="K85" s="4">
        <v>0.14621500200000001</v>
      </c>
      <c r="L85" s="4">
        <v>0.27652955400000001</v>
      </c>
      <c r="N85" s="2">
        <v>65</v>
      </c>
      <c r="O85" s="1">
        <v>19.62</v>
      </c>
      <c r="P85" s="1">
        <v>-38.97</v>
      </c>
      <c r="Q85" s="1">
        <v>40.86</v>
      </c>
      <c r="R85" s="1">
        <v>31.42</v>
      </c>
      <c r="S85" s="1">
        <v>92.61</v>
      </c>
      <c r="T85" s="1">
        <v>67.44</v>
      </c>
      <c r="U85" s="1">
        <v>77.099999999999994</v>
      </c>
      <c r="V85" s="1">
        <v>53.7</v>
      </c>
      <c r="W85" s="1">
        <v>66.510000000000005</v>
      </c>
      <c r="X85" s="1">
        <v>76.19</v>
      </c>
      <c r="Y85" s="1">
        <v>95.95</v>
      </c>
    </row>
    <row r="86" spans="1:25">
      <c r="A86" s="2">
        <v>66</v>
      </c>
      <c r="B86" s="9">
        <v>0.25158624760218301</v>
      </c>
      <c r="C86" s="9">
        <v>0.21403029028186699</v>
      </c>
      <c r="D86" s="4">
        <v>0.21403029000000001</v>
      </c>
      <c r="E86" s="4">
        <v>0.35612116100000002</v>
      </c>
      <c r="F86" s="4">
        <v>0.26830037899999998</v>
      </c>
      <c r="G86" s="4">
        <v>0.26830037899999998</v>
      </c>
      <c r="H86" s="4">
        <v>0.26830037899999998</v>
      </c>
      <c r="I86" s="4">
        <v>0.35612116100000002</v>
      </c>
      <c r="J86" s="4">
        <v>0.16154816999999999</v>
      </c>
      <c r="K86" s="4">
        <v>0.35612116100000002</v>
      </c>
      <c r="L86" s="4">
        <v>0.35612116100000002</v>
      </c>
      <c r="N86" s="2">
        <v>66</v>
      </c>
      <c r="O86" s="1">
        <v>31.25</v>
      </c>
      <c r="P86" s="1">
        <v>-34.04</v>
      </c>
      <c r="Q86" s="1">
        <v>40.86</v>
      </c>
      <c r="R86" s="1">
        <v>22.06</v>
      </c>
      <c r="S86" s="1">
        <v>86.83</v>
      </c>
      <c r="T86" s="1">
        <v>73.22</v>
      </c>
      <c r="U86" s="1">
        <v>70.069999999999993</v>
      </c>
      <c r="V86" s="1">
        <v>53.7</v>
      </c>
      <c r="W86" s="1">
        <v>66.510000000000005</v>
      </c>
      <c r="X86" s="1">
        <v>76.19</v>
      </c>
      <c r="Y86" s="1">
        <v>90.17</v>
      </c>
    </row>
    <row r="87" spans="1:25">
      <c r="A87" s="2">
        <v>67</v>
      </c>
      <c r="B87" s="9">
        <v>1</v>
      </c>
      <c r="C87" s="9">
        <v>1</v>
      </c>
      <c r="D87" s="4">
        <v>1</v>
      </c>
      <c r="E87" s="4">
        <v>1</v>
      </c>
      <c r="F87" s="4">
        <v>1</v>
      </c>
      <c r="G87" s="4">
        <v>1</v>
      </c>
      <c r="H87" s="4">
        <v>1</v>
      </c>
      <c r="I87" s="4">
        <v>1</v>
      </c>
      <c r="J87" s="4">
        <v>1</v>
      </c>
      <c r="K87" s="4">
        <v>1</v>
      </c>
      <c r="L87" s="4">
        <v>1</v>
      </c>
      <c r="N87" s="2">
        <v>67</v>
      </c>
      <c r="O87" s="1">
        <v>21.7</v>
      </c>
      <c r="P87" s="1">
        <v>-42.62</v>
      </c>
      <c r="Q87" s="1">
        <v>44.9</v>
      </c>
      <c r="R87" s="1">
        <v>27.38</v>
      </c>
      <c r="S87" s="1">
        <v>84.18</v>
      </c>
      <c r="T87" s="1">
        <v>71.5</v>
      </c>
      <c r="U87" s="1">
        <v>72.12</v>
      </c>
      <c r="V87" s="1">
        <v>53.31</v>
      </c>
      <c r="W87" s="1">
        <v>65.25</v>
      </c>
      <c r="X87" s="1">
        <v>74.27</v>
      </c>
      <c r="Y87" s="1">
        <v>90.84</v>
      </c>
    </row>
    <row r="88" spans="1:25">
      <c r="A88" s="2">
        <v>68</v>
      </c>
      <c r="B88" s="9">
        <v>0.21791204862352501</v>
      </c>
      <c r="C88" s="9">
        <v>2.0935736391771299E-2</v>
      </c>
      <c r="D88" s="4">
        <v>0.38121245199999998</v>
      </c>
      <c r="E88" s="4">
        <v>0.40032769000000001</v>
      </c>
      <c r="F88" s="4">
        <v>0.38121245199999998</v>
      </c>
      <c r="G88" s="4">
        <v>0.40032769000000001</v>
      </c>
      <c r="H88" s="4">
        <v>0.38121245199999998</v>
      </c>
      <c r="I88" s="4">
        <v>0.38121245199999998</v>
      </c>
      <c r="J88" s="4">
        <v>0.38121245199999998</v>
      </c>
      <c r="K88" s="4">
        <v>0.38121245199999998</v>
      </c>
      <c r="L88" s="4">
        <v>0.40032769000000001</v>
      </c>
      <c r="N88" s="2">
        <v>68</v>
      </c>
      <c r="O88" s="1">
        <v>19.16</v>
      </c>
      <c r="P88" s="1">
        <v>-39.58</v>
      </c>
      <c r="Q88" s="1">
        <v>40.729999999999997</v>
      </c>
      <c r="R88" s="1">
        <v>22.62</v>
      </c>
      <c r="S88" s="1">
        <v>82.99</v>
      </c>
      <c r="T88" s="1">
        <v>70.08</v>
      </c>
      <c r="U88" s="1">
        <v>70.739999999999995</v>
      </c>
      <c r="V88" s="1">
        <v>50.51</v>
      </c>
      <c r="W88" s="1">
        <v>63.35</v>
      </c>
      <c r="X88" s="1">
        <v>73.05</v>
      </c>
      <c r="Y88" s="1">
        <v>90.14</v>
      </c>
    </row>
    <row r="89" spans="1:25">
      <c r="A89" s="2">
        <v>69</v>
      </c>
      <c r="B89" s="9">
        <v>0.503106876553438</v>
      </c>
      <c r="C89" s="9">
        <v>0.37247202042018401</v>
      </c>
      <c r="D89" s="4">
        <v>0.62752797999999999</v>
      </c>
      <c r="E89" s="4">
        <v>0.62752797999999999</v>
      </c>
      <c r="F89" s="4">
        <v>0.62752797999999999</v>
      </c>
      <c r="G89" s="4">
        <v>0.62752797999999999</v>
      </c>
      <c r="H89" s="4">
        <v>0.37247202000000001</v>
      </c>
      <c r="I89" s="4">
        <v>0.62752797999999999</v>
      </c>
      <c r="J89" s="4">
        <v>0.37247202000000001</v>
      </c>
      <c r="K89" s="4">
        <v>0.37247202000000001</v>
      </c>
      <c r="L89" s="4">
        <v>0.62752797999999999</v>
      </c>
      <c r="N89" s="2">
        <v>69</v>
      </c>
      <c r="O89" s="1">
        <v>19.09</v>
      </c>
      <c r="P89" s="1">
        <v>-37.07</v>
      </c>
      <c r="Q89" s="1">
        <v>38.79</v>
      </c>
      <c r="R89" s="1">
        <v>20.09</v>
      </c>
      <c r="S89" s="1">
        <v>82.43</v>
      </c>
      <c r="T89" s="1">
        <v>66.33</v>
      </c>
      <c r="U89" s="1">
        <v>79.09</v>
      </c>
      <c r="V89" s="1">
        <v>58.2</v>
      </c>
      <c r="W89" s="1">
        <v>71.459999999999994</v>
      </c>
      <c r="X89" s="1">
        <v>72.17</v>
      </c>
      <c r="Y89" s="1">
        <v>89.82</v>
      </c>
    </row>
    <row r="90" spans="1:25">
      <c r="A90" s="2">
        <v>70</v>
      </c>
      <c r="B90" s="9">
        <v>0.71454508775468994</v>
      </c>
      <c r="C90" s="9">
        <v>0.65123666893578303</v>
      </c>
      <c r="D90" s="4">
        <v>0.65123666899999999</v>
      </c>
      <c r="E90" s="4">
        <v>0.65123666899999999</v>
      </c>
      <c r="F90" s="4">
        <v>0.65123666899999999</v>
      </c>
      <c r="G90" s="4">
        <v>0.34876333100000001</v>
      </c>
      <c r="H90" s="4">
        <v>0.65123666899999999</v>
      </c>
      <c r="I90" s="4">
        <v>0.34876333100000001</v>
      </c>
      <c r="J90" s="4">
        <v>0.65123666899999999</v>
      </c>
      <c r="K90" s="4">
        <v>0.65123666899999999</v>
      </c>
      <c r="L90" s="4">
        <v>0.65123666899999999</v>
      </c>
      <c r="N90" s="2">
        <v>70</v>
      </c>
      <c r="O90" s="1">
        <v>6.55</v>
      </c>
      <c r="P90" s="1">
        <v>-47.29</v>
      </c>
      <c r="Q90" s="1">
        <v>43.28</v>
      </c>
      <c r="R90" s="1">
        <v>31.21</v>
      </c>
      <c r="S90" s="1">
        <v>82.82</v>
      </c>
      <c r="T90" s="1">
        <v>67.08</v>
      </c>
      <c r="U90" s="1">
        <v>79.56</v>
      </c>
      <c r="V90" s="1">
        <v>59.13</v>
      </c>
      <c r="W90" s="1">
        <v>72.099999999999994</v>
      </c>
      <c r="X90" s="1">
        <v>72.78</v>
      </c>
      <c r="Y90" s="1">
        <v>90.05</v>
      </c>
    </row>
    <row r="91" spans="1:25">
      <c r="A91" s="2">
        <v>71</v>
      </c>
      <c r="B91" s="9">
        <v>0.527429467084639</v>
      </c>
      <c r="C91" s="9">
        <v>0.42922696787857301</v>
      </c>
      <c r="D91" s="4">
        <v>0.57077303199999996</v>
      </c>
      <c r="E91" s="4">
        <v>0.57077303199999996</v>
      </c>
      <c r="F91" s="4">
        <v>0.42922696799999999</v>
      </c>
      <c r="G91" s="4">
        <v>0.57077303199999996</v>
      </c>
      <c r="H91" s="4">
        <v>0.57077303199999996</v>
      </c>
      <c r="I91" s="4">
        <v>0.57077303199999996</v>
      </c>
      <c r="J91" s="4">
        <v>0.42922696799999999</v>
      </c>
      <c r="K91" s="4">
        <v>0.42922696799999999</v>
      </c>
      <c r="L91" s="4">
        <v>0.57077303199999996</v>
      </c>
      <c r="N91" s="2">
        <v>71</v>
      </c>
      <c r="O91" s="1">
        <v>2.4700000000000002</v>
      </c>
      <c r="P91" s="1">
        <v>-31.92</v>
      </c>
      <c r="Q91" s="1">
        <v>31.5</v>
      </c>
      <c r="R91" s="1">
        <v>20.2</v>
      </c>
      <c r="S91" s="1">
        <v>68.52</v>
      </c>
      <c r="T91" s="1">
        <v>71.81</v>
      </c>
      <c r="U91" s="1">
        <v>65.47</v>
      </c>
      <c r="V91" s="1">
        <v>64.38</v>
      </c>
      <c r="W91" s="1">
        <v>76.52</v>
      </c>
      <c r="X91" s="1">
        <v>74.52</v>
      </c>
      <c r="Y91" s="1">
        <v>90.68</v>
      </c>
    </row>
    <row r="92" spans="1:25">
      <c r="A92" s="2">
        <v>72</v>
      </c>
      <c r="B92" s="9">
        <v>1</v>
      </c>
      <c r="C92" s="9">
        <v>1</v>
      </c>
      <c r="D92" s="4">
        <v>1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N92" s="2">
        <v>72</v>
      </c>
      <c r="O92" s="1">
        <v>2.02</v>
      </c>
      <c r="P92" s="1">
        <v>-33.299999999999997</v>
      </c>
      <c r="Q92" s="1">
        <v>29.65</v>
      </c>
      <c r="R92" s="1">
        <v>23.4</v>
      </c>
      <c r="S92" s="1">
        <v>69.78</v>
      </c>
      <c r="T92" s="1">
        <v>72.94</v>
      </c>
      <c r="U92" s="1">
        <v>66.849999999999994</v>
      </c>
      <c r="V92" s="1">
        <v>61.05</v>
      </c>
      <c r="W92" s="1">
        <v>72.709999999999994</v>
      </c>
      <c r="X92" s="1">
        <v>75.540000000000006</v>
      </c>
      <c r="Y92" s="1">
        <v>91.06</v>
      </c>
    </row>
    <row r="93" spans="1:25">
      <c r="A93" s="2">
        <v>73</v>
      </c>
      <c r="B93" s="9">
        <v>0.21791204862352501</v>
      </c>
      <c r="C93" s="9">
        <v>2.0935736391771299E-2</v>
      </c>
      <c r="D93" s="4">
        <v>0.38121245199999998</v>
      </c>
      <c r="E93" s="4">
        <v>0.40032769000000001</v>
      </c>
      <c r="F93" s="4">
        <v>0.38121245199999998</v>
      </c>
      <c r="G93" s="4">
        <v>0.40032769000000001</v>
      </c>
      <c r="H93" s="4">
        <v>0.40032769000000001</v>
      </c>
      <c r="I93" s="4">
        <v>0.38121245199999998</v>
      </c>
      <c r="J93" s="4">
        <v>0.38121245199999998</v>
      </c>
      <c r="K93" s="4">
        <v>0.38121245199999998</v>
      </c>
      <c r="L93" s="4">
        <v>0.38121245199999998</v>
      </c>
      <c r="N93" s="2">
        <v>73</v>
      </c>
      <c r="O93" s="1">
        <v>-2.0499999999999998</v>
      </c>
      <c r="P93" s="1">
        <v>-25.38</v>
      </c>
      <c r="Q93" s="1">
        <v>24.96</v>
      </c>
      <c r="R93" s="1">
        <v>15.06</v>
      </c>
      <c r="S93" s="1">
        <v>63.83</v>
      </c>
      <c r="T93" s="1">
        <v>67.91</v>
      </c>
      <c r="U93" s="1">
        <v>64.64</v>
      </c>
      <c r="V93" s="1">
        <v>55.23</v>
      </c>
      <c r="W93" s="1">
        <v>67.66</v>
      </c>
      <c r="X93" s="1">
        <v>70.680000000000007</v>
      </c>
      <c r="Y93" s="1">
        <v>91.17</v>
      </c>
    </row>
    <row r="94" spans="1:25">
      <c r="A94" s="2">
        <v>74</v>
      </c>
      <c r="B94" s="9">
        <v>0.26290560471976399</v>
      </c>
      <c r="C94" s="9">
        <v>0.16741237882177401</v>
      </c>
      <c r="D94" s="4">
        <v>0.43344518999999998</v>
      </c>
      <c r="E94" s="4">
        <v>0.43344518999999998</v>
      </c>
      <c r="F94" s="4">
        <v>0.43344518999999998</v>
      </c>
      <c r="G94" s="4">
        <v>0.43344518999999998</v>
      </c>
      <c r="H94" s="4">
        <v>0.43344518999999998</v>
      </c>
      <c r="I94" s="4">
        <v>0.43344518999999998</v>
      </c>
      <c r="J94" s="4">
        <v>0.43344518999999998</v>
      </c>
      <c r="K94" s="4">
        <v>0.43344518999999998</v>
      </c>
      <c r="L94" s="4">
        <v>0.43344518999999998</v>
      </c>
      <c r="N94" s="2">
        <v>74</v>
      </c>
      <c r="O94" s="1">
        <v>-7.47</v>
      </c>
      <c r="P94" s="1">
        <v>-11.75</v>
      </c>
      <c r="Q94" s="1">
        <v>25.51</v>
      </c>
      <c r="R94" s="1">
        <v>1.1000000000000001</v>
      </c>
      <c r="S94" s="1">
        <v>49.51</v>
      </c>
      <c r="T94" s="1">
        <v>53.55</v>
      </c>
      <c r="U94" s="1">
        <v>50.31</v>
      </c>
      <c r="V94" s="1">
        <v>55.56</v>
      </c>
      <c r="W94" s="1">
        <v>67.89</v>
      </c>
      <c r="X94" s="1">
        <v>70.89</v>
      </c>
      <c r="Y94" s="1">
        <v>91.23</v>
      </c>
    </row>
    <row r="95" spans="1:25">
      <c r="A95" s="2">
        <v>75</v>
      </c>
      <c r="B95" s="9">
        <v>0.24333333333333301</v>
      </c>
      <c r="C95" s="9">
        <v>0.14957090314671001</v>
      </c>
      <c r="D95" s="4">
        <v>0.33850974</v>
      </c>
      <c r="E95" s="4">
        <v>0.33850974</v>
      </c>
      <c r="F95" s="4">
        <v>0.33850974</v>
      </c>
      <c r="G95" s="4">
        <v>0.14957090300000001</v>
      </c>
      <c r="H95" s="4">
        <v>0.40389592699999999</v>
      </c>
      <c r="I95" s="4">
        <v>0.40389592699999999</v>
      </c>
      <c r="J95" s="4">
        <v>0.33850974</v>
      </c>
      <c r="K95" s="4">
        <v>0.33850974</v>
      </c>
      <c r="L95" s="4">
        <v>0.33850974</v>
      </c>
      <c r="N95" s="2">
        <v>75</v>
      </c>
      <c r="O95" s="1">
        <v>-7.61</v>
      </c>
      <c r="P95" s="1">
        <v>-0.32</v>
      </c>
      <c r="Q95" s="1">
        <v>26.96</v>
      </c>
      <c r="R95" s="1">
        <v>-13.75</v>
      </c>
      <c r="S95" s="1">
        <v>42.19</v>
      </c>
      <c r="T95" s="1">
        <v>46.37</v>
      </c>
      <c r="U95" s="1">
        <v>39.72</v>
      </c>
      <c r="V95" s="1">
        <v>48.44</v>
      </c>
      <c r="W95" s="1">
        <v>61.18</v>
      </c>
      <c r="X95" s="1">
        <v>73.23</v>
      </c>
      <c r="Y95" s="1">
        <v>94.24</v>
      </c>
    </row>
    <row r="96" spans="1:25">
      <c r="A96" s="2">
        <v>76</v>
      </c>
      <c r="B96" s="9">
        <v>0.54103715802368302</v>
      </c>
      <c r="C96" s="9">
        <v>0.30859443374759299</v>
      </c>
      <c r="D96" s="4">
        <v>0.69140556600000003</v>
      </c>
      <c r="E96" s="4">
        <v>0.69140556600000003</v>
      </c>
      <c r="F96" s="4">
        <v>0.30859443399999997</v>
      </c>
      <c r="G96" s="4">
        <v>0.69140556600000003</v>
      </c>
      <c r="H96" s="4">
        <v>0.69140556600000003</v>
      </c>
      <c r="I96" s="4">
        <v>0.69140556600000003</v>
      </c>
      <c r="J96" s="4">
        <v>0.69140556600000003</v>
      </c>
      <c r="K96" s="4">
        <v>0.69140556600000003</v>
      </c>
      <c r="L96" s="4">
        <v>0.69140556600000003</v>
      </c>
      <c r="N96" s="2">
        <v>76</v>
      </c>
      <c r="O96" s="1">
        <v>-8.6300000000000008</v>
      </c>
      <c r="P96" s="1">
        <v>14.6</v>
      </c>
      <c r="Q96" s="1">
        <v>22.99</v>
      </c>
      <c r="R96" s="1">
        <v>-18.010000000000002</v>
      </c>
      <c r="S96" s="1">
        <v>38.25</v>
      </c>
      <c r="T96" s="1">
        <v>61.35</v>
      </c>
      <c r="U96" s="1">
        <v>35.78</v>
      </c>
      <c r="V96" s="1">
        <v>44.52</v>
      </c>
      <c r="W96" s="1">
        <v>57.29</v>
      </c>
      <c r="X96" s="1">
        <v>69.37</v>
      </c>
      <c r="Y96" s="1">
        <v>94.23</v>
      </c>
    </row>
    <row r="97" spans="1:25">
      <c r="A97" s="2">
        <v>77</v>
      </c>
      <c r="B97" s="9">
        <v>0.31476190476190402</v>
      </c>
      <c r="C97" s="9">
        <v>0.40389592698542398</v>
      </c>
      <c r="D97" s="4">
        <v>0.33850974</v>
      </c>
      <c r="E97" s="4">
        <v>0.40389592699999999</v>
      </c>
      <c r="F97" s="4">
        <v>0.40389592699999999</v>
      </c>
      <c r="G97" s="4">
        <v>0.33850974</v>
      </c>
      <c r="H97" s="4">
        <v>0.33850974</v>
      </c>
      <c r="I97" s="4">
        <v>0.10802343</v>
      </c>
      <c r="J97" s="4">
        <v>0.33850974</v>
      </c>
      <c r="K97" s="4">
        <v>0.33850974</v>
      </c>
      <c r="L97" s="4">
        <v>0.40389592699999999</v>
      </c>
      <c r="N97" s="2">
        <v>77</v>
      </c>
      <c r="O97" s="1">
        <v>-13.23</v>
      </c>
      <c r="P97" s="1">
        <v>6.11</v>
      </c>
      <c r="Q97" s="1">
        <v>18.64</v>
      </c>
      <c r="R97" s="1">
        <v>-8.8000000000000007</v>
      </c>
      <c r="S97" s="1">
        <v>31.46</v>
      </c>
      <c r="T97" s="1">
        <v>56.21</v>
      </c>
      <c r="U97" s="1">
        <v>32.35</v>
      </c>
      <c r="V97" s="1">
        <v>41.72</v>
      </c>
      <c r="W97" s="1">
        <v>55.42</v>
      </c>
      <c r="X97" s="1">
        <v>70.72</v>
      </c>
      <c r="Y97" s="1">
        <v>93.82</v>
      </c>
    </row>
    <row r="98" spans="1:25">
      <c r="A98" s="2">
        <v>78</v>
      </c>
      <c r="B98" s="9">
        <v>0.49349898873157999</v>
      </c>
      <c r="C98" s="9">
        <v>0.57524396507447295</v>
      </c>
      <c r="D98" s="4">
        <v>0.57524396499999997</v>
      </c>
      <c r="E98" s="4">
        <v>0.57524396499999997</v>
      </c>
      <c r="F98" s="4">
        <v>0.57524396499999997</v>
      </c>
      <c r="G98" s="4">
        <v>0.57524396499999997</v>
      </c>
      <c r="H98" s="4">
        <v>0.42475603499999998</v>
      </c>
      <c r="I98" s="4">
        <v>0.42475603499999998</v>
      </c>
      <c r="J98" s="4">
        <v>0.42475603499999998</v>
      </c>
      <c r="K98" s="4">
        <v>0.42475603499999998</v>
      </c>
      <c r="L98" s="4">
        <v>0.57524396499999997</v>
      </c>
      <c r="N98" s="2">
        <v>78</v>
      </c>
      <c r="O98" s="1">
        <v>-14.76</v>
      </c>
      <c r="P98" s="1">
        <v>5.17</v>
      </c>
      <c r="Q98" s="1">
        <v>15.44</v>
      </c>
      <c r="R98" s="1">
        <v>-7.71</v>
      </c>
      <c r="S98" s="1">
        <v>28.39</v>
      </c>
      <c r="T98" s="1">
        <v>53.39</v>
      </c>
      <c r="U98" s="1">
        <v>33.68</v>
      </c>
      <c r="V98" s="1">
        <v>43.14</v>
      </c>
      <c r="W98" s="1">
        <v>56.97</v>
      </c>
      <c r="X98" s="1">
        <v>70.430000000000007</v>
      </c>
      <c r="Y98" s="1">
        <v>93.76</v>
      </c>
    </row>
    <row r="99" spans="1:25">
      <c r="A99" s="2">
        <v>79</v>
      </c>
      <c r="B99" s="9">
        <v>0.144141383185207</v>
      </c>
      <c r="C99" s="9">
        <v>0.10425072722154401</v>
      </c>
      <c r="D99" s="4">
        <v>0.49497982499999998</v>
      </c>
      <c r="E99" s="4">
        <v>0.49497982499999998</v>
      </c>
      <c r="F99" s="4">
        <v>0.49497982499999998</v>
      </c>
      <c r="G99" s="4">
        <v>0.12921084699999999</v>
      </c>
      <c r="H99" s="4">
        <v>0.49497982499999998</v>
      </c>
      <c r="I99" s="4">
        <v>0.12921084699999999</v>
      </c>
      <c r="J99" s="4">
        <v>0.49497982499999998</v>
      </c>
      <c r="K99" s="4">
        <v>0.49497982499999998</v>
      </c>
      <c r="L99" s="4">
        <v>0.49497982499999998</v>
      </c>
      <c r="N99" s="2">
        <v>79</v>
      </c>
      <c r="O99" s="1">
        <v>-14.23</v>
      </c>
      <c r="P99" s="1">
        <v>15.46</v>
      </c>
      <c r="Q99" s="1">
        <v>26.46</v>
      </c>
      <c r="R99" s="1">
        <v>-6.64</v>
      </c>
      <c r="S99" s="1">
        <v>0.97</v>
      </c>
      <c r="T99" s="1">
        <v>38.130000000000003</v>
      </c>
      <c r="U99" s="1">
        <v>11.97</v>
      </c>
      <c r="V99" s="1">
        <v>20.54</v>
      </c>
      <c r="W99" s="1">
        <v>38.9</v>
      </c>
      <c r="X99" s="1">
        <v>60.76</v>
      </c>
      <c r="Y99" s="1">
        <v>91.71</v>
      </c>
    </row>
    <row r="100" spans="1:25">
      <c r="A100" s="2">
        <v>80</v>
      </c>
      <c r="B100" s="9">
        <v>0.49017773620205701</v>
      </c>
      <c r="C100" s="9">
        <v>0.44615384615384601</v>
      </c>
      <c r="D100" s="4">
        <v>0.44615384600000002</v>
      </c>
      <c r="E100" s="4">
        <v>0.55384615400000003</v>
      </c>
      <c r="F100" s="4">
        <v>0.55384615400000003</v>
      </c>
      <c r="G100" s="4">
        <v>0.44615384600000002</v>
      </c>
      <c r="H100" s="4">
        <v>0.55384615400000003</v>
      </c>
      <c r="I100" s="4">
        <v>0.55384615400000003</v>
      </c>
      <c r="J100" s="4">
        <v>0.55384615400000003</v>
      </c>
      <c r="K100" s="4">
        <v>0.55384615400000003</v>
      </c>
      <c r="L100" s="4">
        <v>0.55384615400000003</v>
      </c>
      <c r="N100" s="2">
        <v>80</v>
      </c>
      <c r="O100" s="1">
        <v>-6.51</v>
      </c>
      <c r="P100" s="1">
        <v>8.0500000000000007</v>
      </c>
      <c r="Q100" s="1">
        <v>34.590000000000003</v>
      </c>
      <c r="R100" s="1">
        <v>4.92</v>
      </c>
      <c r="S100" s="1">
        <v>11.67</v>
      </c>
      <c r="T100" s="1">
        <v>43.89</v>
      </c>
      <c r="U100" s="1">
        <v>20.56</v>
      </c>
      <c r="V100" s="1">
        <v>28.2</v>
      </c>
      <c r="W100" s="1">
        <v>44.57</v>
      </c>
      <c r="X100" s="1">
        <v>66.11</v>
      </c>
      <c r="Y100" s="1">
        <v>92.61</v>
      </c>
    </row>
    <row r="101" spans="1:25">
      <c r="A101" s="2">
        <v>81</v>
      </c>
      <c r="B101" s="9">
        <v>0.13059765026391901</v>
      </c>
      <c r="C101" s="9">
        <v>0.15552735476593299</v>
      </c>
      <c r="D101" s="4">
        <v>0.25944726499999998</v>
      </c>
      <c r="E101" s="4">
        <v>0.371122391</v>
      </c>
      <c r="F101" s="4">
        <v>0.371122391</v>
      </c>
      <c r="G101" s="4">
        <v>0.371122391</v>
      </c>
      <c r="H101" s="4">
        <v>0.371122391</v>
      </c>
      <c r="I101" s="4">
        <v>0.21390298899999999</v>
      </c>
      <c r="J101" s="4">
        <v>0.25944726499999998</v>
      </c>
      <c r="K101" s="4">
        <v>0.25944726499999998</v>
      </c>
      <c r="L101" s="4">
        <v>0.371122391</v>
      </c>
      <c r="N101" s="2">
        <v>81</v>
      </c>
      <c r="O101" s="1">
        <v>-0.17</v>
      </c>
      <c r="P101" s="1">
        <v>23.18</v>
      </c>
      <c r="Q101" s="1">
        <v>35.92</v>
      </c>
      <c r="R101" s="1">
        <v>-2.52</v>
      </c>
      <c r="S101" s="1">
        <v>13.47</v>
      </c>
      <c r="T101" s="1">
        <v>26.06</v>
      </c>
      <c r="U101" s="1">
        <v>22.17</v>
      </c>
      <c r="V101" s="1">
        <v>36.520000000000003</v>
      </c>
      <c r="W101" s="1">
        <v>52.56</v>
      </c>
      <c r="X101" s="1">
        <v>54.7</v>
      </c>
      <c r="Y101" s="1">
        <v>92.76</v>
      </c>
    </row>
    <row r="102" spans="1:25">
      <c r="A102" s="2">
        <v>82</v>
      </c>
      <c r="B102" s="9">
        <v>0.49349898873157999</v>
      </c>
      <c r="C102" s="9">
        <v>0.57524396507447295</v>
      </c>
      <c r="D102" s="4">
        <v>0.57524396499999997</v>
      </c>
      <c r="E102" s="4">
        <v>0.42475603499999998</v>
      </c>
      <c r="F102" s="4">
        <v>0.42475603499999998</v>
      </c>
      <c r="G102" s="4">
        <v>0.57524396499999997</v>
      </c>
      <c r="H102" s="4">
        <v>0.57524396499999997</v>
      </c>
      <c r="I102" s="4">
        <v>0.42475603499999998</v>
      </c>
      <c r="J102" s="4">
        <v>0.42475603499999998</v>
      </c>
      <c r="K102" s="4">
        <v>0.42475603499999998</v>
      </c>
      <c r="L102" s="4">
        <v>0.57524396499999997</v>
      </c>
      <c r="N102" s="2">
        <v>82</v>
      </c>
      <c r="O102" s="1">
        <v>-15.18</v>
      </c>
      <c r="P102" s="1">
        <v>14.39</v>
      </c>
      <c r="Q102" s="1">
        <v>26.73</v>
      </c>
      <c r="R102" s="1">
        <v>5.69</v>
      </c>
      <c r="S102" s="1">
        <v>21.1</v>
      </c>
      <c r="T102" s="1">
        <v>22.11</v>
      </c>
      <c r="U102" s="1">
        <v>24.61</v>
      </c>
      <c r="V102" s="1">
        <v>43.44</v>
      </c>
      <c r="W102" s="1">
        <v>58.97</v>
      </c>
      <c r="X102" s="1">
        <v>56.12</v>
      </c>
      <c r="Y102" s="1">
        <v>92.99</v>
      </c>
    </row>
    <row r="103" spans="1:25">
      <c r="A103" s="2">
        <v>83</v>
      </c>
      <c r="B103" s="9">
        <v>0.381289656190054</v>
      </c>
      <c r="C103" s="9">
        <v>0.26830037862852302</v>
      </c>
      <c r="D103" s="4">
        <v>0.21403029000000001</v>
      </c>
      <c r="E103" s="4">
        <v>0.26830037899999998</v>
      </c>
      <c r="F103" s="4">
        <v>0.35612116100000002</v>
      </c>
      <c r="G103" s="4">
        <v>0.26830037899999998</v>
      </c>
      <c r="H103" s="4">
        <v>0.16154816999999999</v>
      </c>
      <c r="I103" s="4">
        <v>0.21403029000000001</v>
      </c>
      <c r="J103" s="4">
        <v>0.16154816999999999</v>
      </c>
      <c r="K103" s="4">
        <v>0.35612116100000002</v>
      </c>
      <c r="L103" s="4">
        <v>0.26830037899999998</v>
      </c>
      <c r="N103" s="2">
        <v>83</v>
      </c>
      <c r="O103" s="1">
        <v>-26.83</v>
      </c>
      <c r="P103" s="1">
        <v>21.73</v>
      </c>
      <c r="Q103" s="1">
        <v>29.42</v>
      </c>
      <c r="R103" s="1">
        <v>12.79</v>
      </c>
      <c r="S103" s="1">
        <v>23.82</v>
      </c>
      <c r="T103" s="1">
        <v>17.84</v>
      </c>
      <c r="U103" s="1">
        <v>35.799999999999997</v>
      </c>
      <c r="V103" s="1">
        <v>54.55</v>
      </c>
      <c r="W103" s="1">
        <v>54.55</v>
      </c>
      <c r="X103" s="1">
        <v>67.599999999999994</v>
      </c>
      <c r="Y103" s="1">
        <v>100</v>
      </c>
    </row>
    <row r="104" spans="1:25">
      <c r="A104" s="2">
        <v>84</v>
      </c>
      <c r="B104" s="9">
        <v>0.18794735626876</v>
      </c>
      <c r="C104" s="9">
        <v>7.26517040731504E-2</v>
      </c>
      <c r="D104" s="4">
        <v>0.41795511200000002</v>
      </c>
      <c r="E104" s="4">
        <v>0.41795511200000002</v>
      </c>
      <c r="F104" s="4">
        <v>0.41795511200000002</v>
      </c>
      <c r="G104" s="4">
        <v>0.509393184</v>
      </c>
      <c r="H104" s="4">
        <v>0.509393184</v>
      </c>
      <c r="I104" s="4">
        <v>0.509393184</v>
      </c>
      <c r="J104" s="4">
        <v>0.41795511200000002</v>
      </c>
      <c r="K104" s="4">
        <v>0.41795511200000002</v>
      </c>
      <c r="L104" s="4">
        <v>0.509393184</v>
      </c>
      <c r="N104" s="2">
        <v>84</v>
      </c>
      <c r="O104" s="1">
        <v>-21.76</v>
      </c>
      <c r="P104" s="1">
        <v>44.23</v>
      </c>
      <c r="Q104" s="1">
        <v>10.65</v>
      </c>
      <c r="R104" s="1">
        <v>-5.91</v>
      </c>
      <c r="S104" s="1">
        <v>9.66</v>
      </c>
      <c r="T104" s="1">
        <v>3.73</v>
      </c>
      <c r="U104" s="1">
        <v>16.98</v>
      </c>
      <c r="V104" s="1">
        <v>59.53</v>
      </c>
      <c r="W104" s="1">
        <v>59.53</v>
      </c>
      <c r="X104" s="1">
        <v>72.459999999999994</v>
      </c>
      <c r="Y104" s="1">
        <v>100</v>
      </c>
    </row>
    <row r="105" spans="1:25">
      <c r="A105" s="2">
        <v>85</v>
      </c>
      <c r="B105" s="9">
        <v>0.50245767340251202</v>
      </c>
      <c r="C105" s="9">
        <v>0.45062515947945903</v>
      </c>
      <c r="D105" s="4">
        <v>0.549374841</v>
      </c>
      <c r="E105" s="4">
        <v>0.549374841</v>
      </c>
      <c r="F105" s="4">
        <v>0.549374841</v>
      </c>
      <c r="G105" s="4">
        <v>0.549374841</v>
      </c>
      <c r="H105" s="4">
        <v>0.549374841</v>
      </c>
      <c r="I105" s="4">
        <v>0.549374841</v>
      </c>
      <c r="J105" s="4">
        <v>0.549374841</v>
      </c>
      <c r="K105" s="4">
        <v>0.549374841</v>
      </c>
      <c r="L105" s="4">
        <v>0.549374841</v>
      </c>
      <c r="N105" s="2">
        <v>85</v>
      </c>
      <c r="O105" s="1">
        <v>-14.2</v>
      </c>
      <c r="P105" s="1">
        <v>36.619999999999997</v>
      </c>
      <c r="Q105" s="1">
        <v>17.260000000000002</v>
      </c>
      <c r="R105" s="1">
        <v>2.95</v>
      </c>
      <c r="S105" s="1">
        <v>17.14</v>
      </c>
      <c r="T105" s="1">
        <v>11.71</v>
      </c>
      <c r="U105" s="1">
        <v>23.85</v>
      </c>
      <c r="V105" s="1">
        <v>62.09</v>
      </c>
      <c r="W105" s="1">
        <v>62.09</v>
      </c>
      <c r="X105" s="1">
        <v>73.94</v>
      </c>
      <c r="Y105" s="1">
        <v>100</v>
      </c>
    </row>
    <row r="106" spans="1:25">
      <c r="A106" s="2">
        <v>86</v>
      </c>
      <c r="B106" s="9">
        <v>0.50245767340251202</v>
      </c>
      <c r="C106" s="9">
        <v>0.45062515947945903</v>
      </c>
      <c r="D106" s="4">
        <v>0.549374841</v>
      </c>
      <c r="E106" s="4">
        <v>0.549374841</v>
      </c>
      <c r="F106" s="4">
        <v>0.450625159</v>
      </c>
      <c r="G106" s="4">
        <v>0.549374841</v>
      </c>
      <c r="H106" s="4">
        <v>0.549374841</v>
      </c>
      <c r="I106" s="4">
        <v>0.549374841</v>
      </c>
      <c r="J106" s="4">
        <v>0.549374841</v>
      </c>
      <c r="K106" s="4">
        <v>0.549374841</v>
      </c>
      <c r="L106" s="4">
        <v>0.549374841</v>
      </c>
      <c r="N106" s="2">
        <v>86</v>
      </c>
      <c r="O106" s="1">
        <v>-17.07</v>
      </c>
      <c r="P106" s="1">
        <v>36.75</v>
      </c>
      <c r="Q106" s="1">
        <v>13.18</v>
      </c>
      <c r="R106" s="1">
        <v>7.62</v>
      </c>
      <c r="S106" s="1">
        <v>21.13</v>
      </c>
      <c r="T106" s="1">
        <v>13.03</v>
      </c>
      <c r="U106" s="1">
        <v>27.52</v>
      </c>
      <c r="V106" s="1">
        <v>58.19</v>
      </c>
      <c r="W106" s="1">
        <v>58.19</v>
      </c>
      <c r="X106" s="1">
        <v>75.2</v>
      </c>
      <c r="Y106" s="1">
        <v>100</v>
      </c>
    </row>
    <row r="107" spans="1:25">
      <c r="A107" s="2">
        <v>87</v>
      </c>
      <c r="B107" s="9">
        <v>0.26290560471976399</v>
      </c>
      <c r="C107" s="9">
        <v>0.16741237882177401</v>
      </c>
      <c r="D107" s="4">
        <v>0.43344518999999998</v>
      </c>
      <c r="E107" s="4">
        <v>0.43344518999999998</v>
      </c>
      <c r="F107" s="4">
        <v>0.43344518999999998</v>
      </c>
      <c r="G107" s="4">
        <v>0.26808352000000002</v>
      </c>
      <c r="H107" s="4">
        <v>0.43344518999999998</v>
      </c>
      <c r="I107" s="4">
        <v>0.43344518999999998</v>
      </c>
      <c r="J107" s="4">
        <v>0.43344518999999998</v>
      </c>
      <c r="K107" s="4">
        <v>0.43344518999999998</v>
      </c>
      <c r="L107" s="4">
        <v>0.43344518999999998</v>
      </c>
      <c r="N107" s="2">
        <v>87</v>
      </c>
      <c r="O107" s="1">
        <v>-16.46</v>
      </c>
      <c r="P107" s="1">
        <v>31.04</v>
      </c>
      <c r="Q107" s="1">
        <v>20.68</v>
      </c>
      <c r="R107" s="1">
        <v>8.86</v>
      </c>
      <c r="S107" s="1">
        <v>22.19</v>
      </c>
      <c r="T107" s="1">
        <v>14.2</v>
      </c>
      <c r="U107" s="1">
        <v>11.76</v>
      </c>
      <c r="V107" s="1">
        <v>58.75</v>
      </c>
      <c r="W107" s="1">
        <v>58.75</v>
      </c>
      <c r="X107" s="1">
        <v>75.53</v>
      </c>
      <c r="Y107" s="1">
        <v>100</v>
      </c>
    </row>
    <row r="108" spans="1:25">
      <c r="A108" s="2">
        <v>88</v>
      </c>
      <c r="B108" s="9">
        <v>0.46470588235294102</v>
      </c>
      <c r="C108" s="9">
        <v>0.76702345707128206</v>
      </c>
      <c r="D108" s="4">
        <v>0.76702345699999996</v>
      </c>
      <c r="E108" s="4">
        <v>0.23297654300000001</v>
      </c>
      <c r="F108" s="4">
        <v>0.76702345699999996</v>
      </c>
      <c r="G108" s="4">
        <v>0.23297654300000001</v>
      </c>
      <c r="H108" s="4">
        <v>0.23297654300000001</v>
      </c>
      <c r="I108" s="4">
        <v>0.23297654300000001</v>
      </c>
      <c r="J108" s="4">
        <v>0.76702345699999996</v>
      </c>
      <c r="K108" s="4">
        <v>0.76702345699999996</v>
      </c>
      <c r="L108" s="4">
        <v>0.76702345699999996</v>
      </c>
      <c r="N108" s="2">
        <v>88</v>
      </c>
      <c r="O108" s="1">
        <v>-13.46</v>
      </c>
      <c r="P108" s="1">
        <v>18.739999999999998</v>
      </c>
      <c r="Q108" s="1">
        <v>34.99</v>
      </c>
      <c r="R108" s="1">
        <v>22.72</v>
      </c>
      <c r="S108" s="1">
        <v>36.56</v>
      </c>
      <c r="T108" s="1">
        <v>10.88</v>
      </c>
      <c r="U108" s="1">
        <v>16.09</v>
      </c>
      <c r="V108" s="1">
        <v>47.52</v>
      </c>
      <c r="W108" s="1">
        <v>47.52</v>
      </c>
      <c r="X108" s="1">
        <v>74.58</v>
      </c>
      <c r="Y108" s="1">
        <v>100</v>
      </c>
    </row>
    <row r="109" spans="1:25">
      <c r="A109" s="2">
        <v>89</v>
      </c>
      <c r="B109" s="9">
        <v>0.16426747155792801</v>
      </c>
      <c r="C109" s="9">
        <v>0.123919806429312</v>
      </c>
      <c r="D109" s="4">
        <v>0.27652955400000001</v>
      </c>
      <c r="E109" s="4">
        <v>0.27652955400000001</v>
      </c>
      <c r="F109" s="4">
        <v>0.27652955400000001</v>
      </c>
      <c r="G109" s="4">
        <v>0.150362945</v>
      </c>
      <c r="H109" s="4">
        <v>0.27652955400000001</v>
      </c>
      <c r="I109" s="4">
        <v>0.27652955400000001</v>
      </c>
      <c r="J109" s="4">
        <v>0.14621500200000001</v>
      </c>
      <c r="K109" s="4">
        <v>0.14621500200000001</v>
      </c>
      <c r="L109" s="4">
        <v>0.27652955400000001</v>
      </c>
      <c r="N109" s="2">
        <v>89</v>
      </c>
      <c r="O109" s="1">
        <v>-9.2100000000000009</v>
      </c>
      <c r="P109" s="1">
        <v>19.690000000000001</v>
      </c>
      <c r="Q109" s="1">
        <v>40.4</v>
      </c>
      <c r="R109" s="1">
        <v>22.72</v>
      </c>
      <c r="S109" s="1">
        <v>36.56</v>
      </c>
      <c r="T109" s="1">
        <v>10.88</v>
      </c>
      <c r="U109" s="1">
        <v>16.09</v>
      </c>
      <c r="V109" s="1">
        <v>47.52</v>
      </c>
      <c r="W109" s="1">
        <v>47.52</v>
      </c>
      <c r="X109" s="1">
        <v>74.58</v>
      </c>
      <c r="Y109" s="1">
        <v>100</v>
      </c>
    </row>
    <row r="110" spans="1:25">
      <c r="A110" s="2">
        <v>90</v>
      </c>
      <c r="B110" s="9">
        <v>0.49349898873157999</v>
      </c>
      <c r="C110" s="9">
        <v>0.57524396507447295</v>
      </c>
      <c r="D110" s="4">
        <v>0.42475603499999998</v>
      </c>
      <c r="E110" s="4">
        <v>0.42475603499999998</v>
      </c>
      <c r="F110" s="4">
        <v>0.42475603499999998</v>
      </c>
      <c r="G110" s="4">
        <v>0.57524396499999997</v>
      </c>
      <c r="H110" s="4">
        <v>0.57524396499999997</v>
      </c>
      <c r="I110" s="4">
        <v>0.42475603499999998</v>
      </c>
      <c r="J110" s="4">
        <v>0.42475603499999998</v>
      </c>
      <c r="K110" s="4">
        <v>0.42475603499999998</v>
      </c>
      <c r="L110" s="4">
        <v>0.57524396499999997</v>
      </c>
      <c r="N110" s="2">
        <v>90</v>
      </c>
      <c r="O110" s="1">
        <v>-12.99</v>
      </c>
      <c r="P110" s="1">
        <v>24.19</v>
      </c>
      <c r="Q110" s="1">
        <v>43.73</v>
      </c>
      <c r="R110" s="1">
        <v>15.84</v>
      </c>
      <c r="S110" s="1">
        <v>28.91</v>
      </c>
      <c r="T110" s="1">
        <v>19.97</v>
      </c>
      <c r="U110" s="1">
        <v>5.49</v>
      </c>
      <c r="V110" s="1">
        <v>54.56</v>
      </c>
      <c r="W110" s="1">
        <v>54.56</v>
      </c>
      <c r="X110" s="1">
        <v>80.11</v>
      </c>
      <c r="Y110" s="1">
        <v>100</v>
      </c>
    </row>
    <row r="111" spans="1:25">
      <c r="A111" s="2">
        <v>91</v>
      </c>
      <c r="B111" s="9">
        <v>0.45896284197631598</v>
      </c>
      <c r="C111" s="9">
        <v>0.69140556625240601</v>
      </c>
      <c r="D111" s="4">
        <v>0.69140556600000003</v>
      </c>
      <c r="E111" s="4">
        <v>0.30859443399999997</v>
      </c>
      <c r="F111" s="4">
        <v>0.30859443399999997</v>
      </c>
      <c r="G111" s="4">
        <v>0.69140556600000003</v>
      </c>
      <c r="H111" s="4">
        <v>0.30859443399999997</v>
      </c>
      <c r="I111" s="4">
        <v>0.30859443399999997</v>
      </c>
      <c r="J111" s="4">
        <v>0.69140556600000003</v>
      </c>
      <c r="K111" s="4">
        <v>0.69140556600000003</v>
      </c>
      <c r="L111" s="4">
        <v>0.69140556600000003</v>
      </c>
      <c r="N111" s="2">
        <v>91</v>
      </c>
      <c r="O111" s="1">
        <v>-9.1</v>
      </c>
      <c r="P111" s="1">
        <v>21.76</v>
      </c>
      <c r="Q111" s="1">
        <v>41.93</v>
      </c>
      <c r="R111" s="1">
        <v>19.559999999999999</v>
      </c>
      <c r="S111" s="1">
        <v>42.43</v>
      </c>
      <c r="T111" s="1">
        <v>33.200000000000003</v>
      </c>
      <c r="U111" s="1">
        <v>18.25</v>
      </c>
      <c r="V111" s="1">
        <v>43.72</v>
      </c>
      <c r="W111" s="1">
        <v>43.72</v>
      </c>
      <c r="X111" s="1">
        <v>79.47</v>
      </c>
      <c r="Y111" s="1">
        <v>100</v>
      </c>
    </row>
    <row r="112" spans="1:25">
      <c r="A112" s="2">
        <v>92</v>
      </c>
      <c r="B112" s="9">
        <v>0.496893123446561</v>
      </c>
      <c r="C112" s="9">
        <v>0.62752797957981499</v>
      </c>
      <c r="D112" s="4">
        <v>0.62752797999999999</v>
      </c>
      <c r="E112" s="4">
        <v>0.37247202000000001</v>
      </c>
      <c r="F112" s="4">
        <v>0.37247202000000001</v>
      </c>
      <c r="G112" s="4">
        <v>0.37247202000000001</v>
      </c>
      <c r="H112" s="4">
        <v>0.37247202000000001</v>
      </c>
      <c r="I112" s="4">
        <v>0.37247202000000001</v>
      </c>
      <c r="J112" s="4">
        <v>0.37247202000000001</v>
      </c>
      <c r="K112" s="4">
        <v>0.37247202000000001</v>
      </c>
      <c r="L112" s="4">
        <v>0.62752797999999999</v>
      </c>
      <c r="N112" s="2">
        <v>92</v>
      </c>
      <c r="O112" s="1">
        <v>-17.88</v>
      </c>
      <c r="P112" s="1">
        <v>12.05</v>
      </c>
      <c r="Q112" s="1">
        <v>44.11</v>
      </c>
      <c r="R112" s="1">
        <v>30</v>
      </c>
      <c r="S112" s="1">
        <v>52.53</v>
      </c>
      <c r="T112" s="1">
        <v>43.44</v>
      </c>
      <c r="U112" s="1">
        <v>28.71</v>
      </c>
      <c r="V112" s="1">
        <v>48.17</v>
      </c>
      <c r="W112" s="1">
        <v>48.17</v>
      </c>
      <c r="X112" s="1">
        <v>74.150000000000006</v>
      </c>
      <c r="Y112" s="1">
        <v>100</v>
      </c>
    </row>
    <row r="113" spans="1:25">
      <c r="A113" s="2">
        <v>93</v>
      </c>
      <c r="B113" s="9">
        <v>0.38097437081505398</v>
      </c>
      <c r="C113" s="9">
        <v>0.50939318370739795</v>
      </c>
      <c r="D113" s="4">
        <v>0.41795511200000002</v>
      </c>
      <c r="E113" s="4">
        <v>0.41795511200000002</v>
      </c>
      <c r="F113" s="4">
        <v>0.509393184</v>
      </c>
      <c r="G113" s="4">
        <v>0.41795511200000002</v>
      </c>
      <c r="H113" s="4">
        <v>0.41795511200000002</v>
      </c>
      <c r="I113" s="4">
        <v>0.41795511200000002</v>
      </c>
      <c r="J113" s="4">
        <v>0.41795511200000002</v>
      </c>
      <c r="K113" s="4">
        <v>0.41795511200000002</v>
      </c>
      <c r="L113" s="4">
        <v>0.509393184</v>
      </c>
      <c r="N113" s="2">
        <v>93</v>
      </c>
      <c r="O113" s="1">
        <v>-15.38</v>
      </c>
      <c r="P113" s="1">
        <v>1.6</v>
      </c>
      <c r="Q113" s="1">
        <v>36.049999999999997</v>
      </c>
      <c r="R113" s="1">
        <v>34.69</v>
      </c>
      <c r="S113" s="1">
        <v>56.96</v>
      </c>
      <c r="T113" s="1">
        <v>44.11</v>
      </c>
      <c r="U113" s="1">
        <v>33.42</v>
      </c>
      <c r="V113" s="1">
        <v>52.66</v>
      </c>
      <c r="W113" s="1">
        <v>52.66</v>
      </c>
      <c r="X113" s="1">
        <v>78.319999999999993</v>
      </c>
      <c r="Y113" s="1">
        <v>100</v>
      </c>
    </row>
    <row r="114" spans="1:25">
      <c r="A114" s="2">
        <v>94</v>
      </c>
      <c r="B114" s="9">
        <v>0.552413273001508</v>
      </c>
      <c r="C114" s="9">
        <v>0.42907959092930098</v>
      </c>
      <c r="D114" s="4">
        <v>0.57092040899999996</v>
      </c>
      <c r="E114" s="4">
        <v>0.42907959099999998</v>
      </c>
      <c r="F114" s="4">
        <v>0.42907959099999998</v>
      </c>
      <c r="G114" s="4">
        <v>0.42907959099999998</v>
      </c>
      <c r="H114" s="4">
        <v>0.42907959099999998</v>
      </c>
      <c r="I114" s="4">
        <v>0.57092040899999996</v>
      </c>
      <c r="J114" s="4">
        <v>0.42907959099999998</v>
      </c>
      <c r="K114" s="4">
        <v>0.42907959099999998</v>
      </c>
      <c r="L114" s="4">
        <v>0.57092040899999996</v>
      </c>
      <c r="N114" s="2">
        <v>94</v>
      </c>
      <c r="O114" s="1">
        <v>-17.579999999999998</v>
      </c>
      <c r="P114" s="1">
        <v>2.76</v>
      </c>
      <c r="Q114" s="1">
        <v>37.590000000000003</v>
      </c>
      <c r="R114" s="1">
        <v>33.950000000000003</v>
      </c>
      <c r="S114" s="1">
        <v>58.74</v>
      </c>
      <c r="T114" s="1">
        <v>45.74</v>
      </c>
      <c r="U114" s="1">
        <v>34.94</v>
      </c>
      <c r="V114" s="1">
        <v>54.39</v>
      </c>
      <c r="W114" s="1">
        <v>54.39</v>
      </c>
      <c r="X114" s="1">
        <v>78.069999999999993</v>
      </c>
      <c r="Y114" s="1">
        <v>100</v>
      </c>
    </row>
    <row r="115" spans="1:25">
      <c r="A115" s="2">
        <v>95</v>
      </c>
      <c r="B115" s="9">
        <v>0.447586726998491</v>
      </c>
      <c r="C115" s="9">
        <v>0.57092040907069797</v>
      </c>
      <c r="D115" s="4">
        <v>0.57092040899999996</v>
      </c>
      <c r="E115" s="4">
        <v>0.42907959099999998</v>
      </c>
      <c r="F115" s="4">
        <v>0.42907959099999998</v>
      </c>
      <c r="G115" s="4">
        <v>0.42907959099999998</v>
      </c>
      <c r="H115" s="4">
        <v>0.42907959099999998</v>
      </c>
      <c r="I115" s="4">
        <v>0.42907959099999998</v>
      </c>
      <c r="J115" s="4">
        <v>0.42907959099999998</v>
      </c>
      <c r="K115" s="4">
        <v>0.42907959099999998</v>
      </c>
      <c r="L115" s="4">
        <v>0.57092040899999996</v>
      </c>
      <c r="N115" s="2">
        <v>95</v>
      </c>
      <c r="O115" s="1">
        <v>-16.14</v>
      </c>
      <c r="P115" s="1">
        <v>-0.21</v>
      </c>
      <c r="Q115" s="1">
        <v>32.35</v>
      </c>
      <c r="R115" s="1">
        <v>28.89</v>
      </c>
      <c r="S115" s="1">
        <v>57.49</v>
      </c>
      <c r="T115" s="1">
        <v>50.47</v>
      </c>
      <c r="U115" s="1">
        <v>34.82</v>
      </c>
      <c r="V115" s="1">
        <v>53.35</v>
      </c>
      <c r="W115" s="1">
        <v>53.35</v>
      </c>
      <c r="X115" s="1">
        <v>73.75</v>
      </c>
      <c r="Y115" s="1">
        <v>100</v>
      </c>
    </row>
    <row r="116" spans="1:25">
      <c r="A116" s="2">
        <v>96</v>
      </c>
      <c r="B116" s="9">
        <v>0.47257053291536</v>
      </c>
      <c r="C116" s="9">
        <v>0.57077303212142605</v>
      </c>
      <c r="D116" s="4">
        <v>0.57077303199999996</v>
      </c>
      <c r="E116" s="4">
        <v>0.42922696799999999</v>
      </c>
      <c r="F116" s="4">
        <v>0.57077303199999996</v>
      </c>
      <c r="G116" s="4">
        <v>0.57077303199999996</v>
      </c>
      <c r="H116" s="4">
        <v>0.57077303199999996</v>
      </c>
      <c r="I116" s="4">
        <v>0.42922696799999999</v>
      </c>
      <c r="J116" s="4">
        <v>0.42922696799999999</v>
      </c>
      <c r="K116" s="4">
        <v>0.42922696799999999</v>
      </c>
      <c r="L116" s="4">
        <v>0.57077303199999996</v>
      </c>
      <c r="N116" s="2">
        <v>96</v>
      </c>
      <c r="O116" s="1">
        <v>-24</v>
      </c>
      <c r="P116" s="1">
        <v>-11.61</v>
      </c>
      <c r="Q116" s="1">
        <v>23.22</v>
      </c>
      <c r="R116" s="1">
        <v>22.51</v>
      </c>
      <c r="S116" s="1">
        <v>67.48</v>
      </c>
      <c r="T116" s="1">
        <v>59.52</v>
      </c>
      <c r="U116" s="1">
        <v>46.72</v>
      </c>
      <c r="V116" s="1">
        <v>64.09</v>
      </c>
      <c r="W116" s="1">
        <v>64.09</v>
      </c>
      <c r="X116" s="1">
        <v>78.540000000000006</v>
      </c>
      <c r="Y116" s="1">
        <v>100</v>
      </c>
    </row>
    <row r="117" spans="1:25">
      <c r="A117" s="2">
        <v>97</v>
      </c>
      <c r="B117" s="9">
        <v>0.23811226313907699</v>
      </c>
      <c r="C117" s="9">
        <v>3.7138175860185599E-2</v>
      </c>
      <c r="D117" s="4">
        <v>0.40032769000000001</v>
      </c>
      <c r="E117" s="4">
        <v>0.40032769000000001</v>
      </c>
      <c r="F117" s="4">
        <v>0.38121245199999998</v>
      </c>
      <c r="G117" s="4">
        <v>0.38121245199999998</v>
      </c>
      <c r="H117" s="4">
        <v>0.38121245199999998</v>
      </c>
      <c r="I117" s="4">
        <v>0.40032769000000001</v>
      </c>
      <c r="J117" s="4">
        <v>0.38121245199999998</v>
      </c>
      <c r="K117" s="4">
        <v>0.38121245199999998</v>
      </c>
      <c r="L117" s="4">
        <v>0.40032769000000001</v>
      </c>
      <c r="N117" s="2">
        <v>97</v>
      </c>
      <c r="O117" s="1">
        <v>-35.770000000000003</v>
      </c>
      <c r="P117" s="1">
        <v>-11.42</v>
      </c>
      <c r="Q117" s="1">
        <v>13.3</v>
      </c>
      <c r="R117" s="1">
        <v>14.33</v>
      </c>
      <c r="S117" s="1">
        <v>66.69</v>
      </c>
      <c r="T117" s="1">
        <v>54.65</v>
      </c>
      <c r="U117" s="1">
        <v>46.03</v>
      </c>
      <c r="V117" s="1">
        <v>59.33</v>
      </c>
      <c r="W117" s="1">
        <v>59.33</v>
      </c>
      <c r="X117" s="1">
        <v>73.540000000000006</v>
      </c>
      <c r="Y117" s="1">
        <v>95.51</v>
      </c>
    </row>
    <row r="118" spans="1:25">
      <c r="A118" s="2">
        <v>98</v>
      </c>
      <c r="B118" s="9">
        <v>0.45896284197631598</v>
      </c>
      <c r="C118" s="9">
        <v>0.69140556625240601</v>
      </c>
      <c r="D118" s="4">
        <v>0.30859443399999997</v>
      </c>
      <c r="E118" s="4">
        <v>0.69140556600000003</v>
      </c>
      <c r="F118" s="4">
        <v>0.30859443399999997</v>
      </c>
      <c r="G118" s="4">
        <v>0.69140556600000003</v>
      </c>
      <c r="H118" s="4">
        <v>0.69140556600000003</v>
      </c>
      <c r="I118" s="4">
        <v>0.30859443399999997</v>
      </c>
      <c r="J118" s="4">
        <v>0.69140556600000003</v>
      </c>
      <c r="K118" s="4">
        <v>0.69140556600000003</v>
      </c>
      <c r="L118" s="4">
        <v>0.69140556600000003</v>
      </c>
      <c r="N118" s="2">
        <v>98</v>
      </c>
      <c r="O118" s="1">
        <v>-30.23</v>
      </c>
      <c r="P118" s="1">
        <v>-27.06</v>
      </c>
      <c r="Q118" s="1">
        <v>2.92</v>
      </c>
      <c r="R118" s="1">
        <v>26.88</v>
      </c>
      <c r="S118" s="1">
        <v>66.760000000000005</v>
      </c>
      <c r="T118" s="1">
        <v>64.400000000000006</v>
      </c>
      <c r="U118" s="1">
        <v>46.14</v>
      </c>
      <c r="V118" s="1">
        <v>56.7</v>
      </c>
      <c r="W118" s="1">
        <v>56.7</v>
      </c>
      <c r="X118" s="1">
        <v>83.26</v>
      </c>
      <c r="Y118" s="1">
        <v>95.52</v>
      </c>
    </row>
    <row r="119" spans="1:25">
      <c r="A119" s="2">
        <v>99</v>
      </c>
      <c r="B119" s="9">
        <v>0.285454912245309</v>
      </c>
      <c r="C119" s="9">
        <v>0.34876333106421598</v>
      </c>
      <c r="D119" s="4">
        <v>0.65123666899999999</v>
      </c>
      <c r="E119" s="4">
        <v>0.65123666899999999</v>
      </c>
      <c r="F119" s="4">
        <v>0.34876333100000001</v>
      </c>
      <c r="G119" s="4">
        <v>0.34876333100000001</v>
      </c>
      <c r="H119" s="4">
        <v>0.65123666899999999</v>
      </c>
      <c r="I119" s="4">
        <v>0.65123666899999999</v>
      </c>
      <c r="J119" s="4">
        <v>0.65123666899999999</v>
      </c>
      <c r="K119" s="4">
        <v>0.65123666899999999</v>
      </c>
      <c r="L119" s="4">
        <v>0.65123666899999999</v>
      </c>
      <c r="N119" s="2">
        <v>99</v>
      </c>
      <c r="O119" s="1">
        <v>-20.85</v>
      </c>
      <c r="P119" s="1">
        <v>-24.45</v>
      </c>
      <c r="Q119" s="1">
        <v>5.75</v>
      </c>
      <c r="R119" s="1">
        <v>24.86</v>
      </c>
      <c r="S119" s="1">
        <v>65.849999999999994</v>
      </c>
      <c r="T119" s="1">
        <v>71.17</v>
      </c>
      <c r="U119" s="1">
        <v>44.66</v>
      </c>
      <c r="V119" s="1">
        <v>55.51</v>
      </c>
      <c r="W119" s="1">
        <v>55.51</v>
      </c>
      <c r="X119" s="1">
        <v>80.55</v>
      </c>
      <c r="Y119" s="1">
        <v>95.39</v>
      </c>
    </row>
    <row r="120" spans="1:25">
      <c r="A120" s="2">
        <v>100</v>
      </c>
      <c r="B120" s="9">
        <v>0.38097437081505398</v>
      </c>
      <c r="C120" s="9">
        <v>0.50939318370739795</v>
      </c>
      <c r="D120" s="4">
        <v>0.509393184</v>
      </c>
      <c r="E120" s="4">
        <v>0.41795511200000002</v>
      </c>
      <c r="F120" s="4">
        <v>0.41795511200000002</v>
      </c>
      <c r="G120" s="4">
        <v>0.41795511200000002</v>
      </c>
      <c r="H120" s="4">
        <v>0.41795511200000002</v>
      </c>
      <c r="I120" s="4">
        <v>0.41795511200000002</v>
      </c>
      <c r="J120" s="4">
        <v>0.41795511200000002</v>
      </c>
      <c r="K120" s="4">
        <v>0.41795511200000002</v>
      </c>
      <c r="L120" s="4">
        <v>0.509393184</v>
      </c>
      <c r="N120" s="2">
        <v>100</v>
      </c>
      <c r="O120" s="1">
        <v>-27.47</v>
      </c>
      <c r="P120" s="1">
        <v>-24.31</v>
      </c>
      <c r="Q120" s="1">
        <v>9.5399999999999991</v>
      </c>
      <c r="R120" s="1">
        <v>14.99</v>
      </c>
      <c r="S120" s="1">
        <v>69.25</v>
      </c>
      <c r="T120" s="1">
        <v>74.540000000000006</v>
      </c>
      <c r="U120" s="1">
        <v>48.2</v>
      </c>
      <c r="V120" s="1">
        <v>58.98</v>
      </c>
      <c r="W120" s="1">
        <v>58.98</v>
      </c>
      <c r="X120" s="1">
        <v>80.680000000000007</v>
      </c>
      <c r="Y120" s="1">
        <v>95.42</v>
      </c>
    </row>
    <row r="121" spans="1:25">
      <c r="A121" s="2">
        <v>101</v>
      </c>
      <c r="B121" s="9">
        <v>0.46470588235294102</v>
      </c>
      <c r="C121" s="9">
        <v>0.76702345707128206</v>
      </c>
      <c r="D121" s="4">
        <v>0.76702345699999996</v>
      </c>
      <c r="E121" s="4">
        <v>0.23297654300000001</v>
      </c>
      <c r="F121" s="4">
        <v>0.23297654300000001</v>
      </c>
      <c r="G121" s="4">
        <v>0.23297654300000001</v>
      </c>
      <c r="H121" s="4">
        <v>0.23297654300000001</v>
      </c>
      <c r="I121" s="4">
        <v>0.23297654300000001</v>
      </c>
      <c r="J121" s="4">
        <v>0.76702345699999996</v>
      </c>
      <c r="K121" s="4">
        <v>0.76702345699999996</v>
      </c>
      <c r="L121" s="4">
        <v>0.76702345699999996</v>
      </c>
      <c r="N121" s="2">
        <v>101</v>
      </c>
      <c r="O121" s="1">
        <v>-25.62</v>
      </c>
      <c r="P121" s="1">
        <v>-37.17</v>
      </c>
      <c r="Q121" s="1">
        <v>17.05</v>
      </c>
      <c r="R121" s="1">
        <v>23.64</v>
      </c>
      <c r="S121" s="1">
        <v>81.62</v>
      </c>
      <c r="T121" s="1">
        <v>86.49</v>
      </c>
      <c r="U121" s="1">
        <v>59.12</v>
      </c>
      <c r="V121" s="1">
        <v>56.17</v>
      </c>
      <c r="W121" s="1">
        <v>56.17</v>
      </c>
      <c r="X121" s="1">
        <v>78.58</v>
      </c>
      <c r="Y121" s="1">
        <v>95.11</v>
      </c>
    </row>
    <row r="122" spans="1:25">
      <c r="A122" s="2">
        <v>102</v>
      </c>
      <c r="B122" s="9">
        <v>0.23811226313907699</v>
      </c>
      <c r="C122" s="9">
        <v>3.7138175860185599E-2</v>
      </c>
      <c r="D122" s="4">
        <v>0.38121245199999998</v>
      </c>
      <c r="E122" s="4">
        <v>0.40032769000000001</v>
      </c>
      <c r="F122" s="4">
        <v>0.40032769000000001</v>
      </c>
      <c r="G122" s="4">
        <v>0.38121245199999998</v>
      </c>
      <c r="H122" s="4">
        <v>0.40032769000000001</v>
      </c>
      <c r="I122" s="4">
        <v>0.40032769000000001</v>
      </c>
      <c r="J122" s="4">
        <v>0.38121245199999998</v>
      </c>
      <c r="K122" s="4">
        <v>0.38121245199999998</v>
      </c>
      <c r="L122" s="4">
        <v>0.40032769000000001</v>
      </c>
      <c r="N122" s="2">
        <v>102</v>
      </c>
      <c r="O122" s="1">
        <v>-33.270000000000003</v>
      </c>
      <c r="P122" s="1">
        <v>-25.88</v>
      </c>
      <c r="Q122" s="1">
        <v>6</v>
      </c>
      <c r="R122" s="1">
        <v>12.19</v>
      </c>
      <c r="S122" s="1">
        <v>80.87</v>
      </c>
      <c r="T122" s="1">
        <v>85.94</v>
      </c>
      <c r="U122" s="1">
        <v>49.12</v>
      </c>
      <c r="V122" s="1">
        <v>46.72</v>
      </c>
      <c r="W122" s="1">
        <v>46.72</v>
      </c>
      <c r="X122" s="1">
        <v>78.38</v>
      </c>
      <c r="Y122" s="1">
        <v>94.91</v>
      </c>
    </row>
    <row r="123" spans="1:25">
      <c r="A123" s="2">
        <v>103</v>
      </c>
      <c r="B123" s="9">
        <v>0.1995572961008</v>
      </c>
      <c r="C123" s="9">
        <v>0.259447264523406</v>
      </c>
      <c r="D123" s="4">
        <v>0.371122391</v>
      </c>
      <c r="E123" s="4">
        <v>0.371122391</v>
      </c>
      <c r="F123" s="4">
        <v>0.25944726499999998</v>
      </c>
      <c r="G123" s="4">
        <v>0.21390298899999999</v>
      </c>
      <c r="H123" s="4">
        <v>0.371122391</v>
      </c>
      <c r="I123" s="4">
        <v>0.371122391</v>
      </c>
      <c r="J123" s="4">
        <v>0.25944726499999998</v>
      </c>
      <c r="K123" s="4">
        <v>0.25944726499999998</v>
      </c>
      <c r="L123" s="4">
        <v>0.371122391</v>
      </c>
      <c r="N123" s="2">
        <v>103</v>
      </c>
      <c r="O123" s="1">
        <v>-32.33</v>
      </c>
      <c r="P123" s="1">
        <v>-28.18</v>
      </c>
      <c r="Q123" s="1">
        <v>4.4400000000000004</v>
      </c>
      <c r="R123" s="1">
        <v>24.91</v>
      </c>
      <c r="S123" s="1">
        <v>83.64</v>
      </c>
      <c r="T123" s="1">
        <v>92.32</v>
      </c>
      <c r="U123" s="1">
        <v>56.49</v>
      </c>
      <c r="V123" s="1">
        <v>58.78</v>
      </c>
      <c r="W123" s="1">
        <v>58.78</v>
      </c>
      <c r="X123" s="1">
        <v>81.510000000000005</v>
      </c>
      <c r="Y123" s="1">
        <v>95.65</v>
      </c>
    </row>
    <row r="124" spans="1:25">
      <c r="A124" s="2">
        <v>104</v>
      </c>
      <c r="B124" s="9">
        <v>0.53529411764705803</v>
      </c>
      <c r="C124" s="9">
        <v>0.232976542928717</v>
      </c>
      <c r="D124" s="4">
        <v>0.76702345699999996</v>
      </c>
      <c r="E124" s="4">
        <v>0.76702345699999996</v>
      </c>
      <c r="F124" s="4">
        <v>0.76702345699999996</v>
      </c>
      <c r="G124" s="4">
        <v>0.76702345699999996</v>
      </c>
      <c r="H124" s="4">
        <v>0.23297654300000001</v>
      </c>
      <c r="I124" s="4">
        <v>0.76702345699999996</v>
      </c>
      <c r="J124" s="4">
        <v>0.76702345699999996</v>
      </c>
      <c r="K124" s="4">
        <v>0.76702345699999996</v>
      </c>
      <c r="L124" s="4">
        <v>0.76702345699999996</v>
      </c>
      <c r="N124" s="2">
        <v>104</v>
      </c>
      <c r="O124" s="1">
        <v>-27.71</v>
      </c>
      <c r="P124" s="1">
        <v>-23.08</v>
      </c>
      <c r="Q124" s="1">
        <v>4.7300000000000004</v>
      </c>
      <c r="R124" s="1">
        <v>17</v>
      </c>
      <c r="S124" s="1">
        <v>83.69</v>
      </c>
      <c r="T124" s="1">
        <v>84.21</v>
      </c>
      <c r="U124" s="1">
        <v>69.459999999999994</v>
      </c>
      <c r="V124" s="1">
        <v>58.91</v>
      </c>
      <c r="W124" s="1">
        <v>58.91</v>
      </c>
      <c r="X124" s="1">
        <v>81.569999999999993</v>
      </c>
      <c r="Y124" s="1">
        <v>95.66</v>
      </c>
    </row>
    <row r="125" spans="1:25">
      <c r="A125" s="2">
        <v>105</v>
      </c>
      <c r="B125" s="9">
        <v>0.503106876553438</v>
      </c>
      <c r="C125" s="9">
        <v>0.37247202042018401</v>
      </c>
      <c r="D125" s="4">
        <v>0.62752797999999999</v>
      </c>
      <c r="E125" s="4">
        <v>0.62752797999999999</v>
      </c>
      <c r="F125" s="4">
        <v>0.62752797999999999</v>
      </c>
      <c r="G125" s="4">
        <v>0.62752797999999999</v>
      </c>
      <c r="H125" s="4">
        <v>0.37247202000000001</v>
      </c>
      <c r="I125" s="4">
        <v>0.62752797999999999</v>
      </c>
      <c r="J125" s="4">
        <v>0.37247202000000001</v>
      </c>
      <c r="K125" s="4">
        <v>0.37247202000000001</v>
      </c>
      <c r="L125" s="4">
        <v>0.62752797999999999</v>
      </c>
      <c r="N125" s="2">
        <v>105</v>
      </c>
      <c r="O125" s="1">
        <v>-21.89</v>
      </c>
      <c r="P125" s="1">
        <v>-19.190000000000001</v>
      </c>
      <c r="Q125" s="1">
        <v>4.66</v>
      </c>
      <c r="R125" s="1">
        <v>12.1</v>
      </c>
      <c r="S125" s="1">
        <v>83.68</v>
      </c>
      <c r="T125" s="1">
        <v>84.2</v>
      </c>
      <c r="U125" s="1">
        <v>76.56</v>
      </c>
      <c r="V125" s="1">
        <v>61.87</v>
      </c>
      <c r="W125" s="1">
        <v>61.87</v>
      </c>
      <c r="X125" s="1">
        <v>81.55</v>
      </c>
      <c r="Y125" s="1">
        <v>95.66</v>
      </c>
    </row>
    <row r="126" spans="1:25">
      <c r="A126" s="2">
        <v>106</v>
      </c>
      <c r="B126" s="9">
        <v>0.19596006501044799</v>
      </c>
      <c r="C126" s="9">
        <v>0.14621500172830901</v>
      </c>
      <c r="D126" s="4">
        <v>0.27652955400000001</v>
      </c>
      <c r="E126" s="4">
        <v>0.27652955400000001</v>
      </c>
      <c r="F126" s="4">
        <v>0.27652955400000001</v>
      </c>
      <c r="G126" s="4">
        <v>0.27652955400000001</v>
      </c>
      <c r="H126" s="4">
        <v>0.27652955400000001</v>
      </c>
      <c r="I126" s="4">
        <v>0.27652955400000001</v>
      </c>
      <c r="J126" s="4">
        <v>0.14621500200000001</v>
      </c>
      <c r="K126" s="4">
        <v>0.14621500200000001</v>
      </c>
      <c r="L126" s="4">
        <v>0.27652955400000001</v>
      </c>
      <c r="N126" s="2">
        <v>106</v>
      </c>
      <c r="O126" s="1">
        <v>-21.57</v>
      </c>
      <c r="P126" s="1">
        <v>-23.32</v>
      </c>
      <c r="Q126" s="1">
        <v>7.37</v>
      </c>
      <c r="R126" s="1">
        <v>15.12</v>
      </c>
      <c r="S126" s="1">
        <v>84.24</v>
      </c>
      <c r="T126" s="1">
        <v>84.74</v>
      </c>
      <c r="U126" s="1">
        <v>76.81</v>
      </c>
      <c r="V126" s="1">
        <v>66.61</v>
      </c>
      <c r="W126" s="1">
        <v>66.61</v>
      </c>
      <c r="X126" s="1">
        <v>81.63</v>
      </c>
      <c r="Y126" s="1">
        <v>95.81</v>
      </c>
    </row>
    <row r="127" spans="1:25">
      <c r="A127" s="2">
        <v>107</v>
      </c>
      <c r="B127" s="9">
        <v>0.45896284197631598</v>
      </c>
      <c r="C127" s="9">
        <v>0.69140556625240601</v>
      </c>
      <c r="D127" s="4">
        <v>0.69140556600000003</v>
      </c>
      <c r="E127" s="4">
        <v>0.30859443399999997</v>
      </c>
      <c r="F127" s="4">
        <v>0.69140556600000003</v>
      </c>
      <c r="G127" s="4">
        <v>0.69140556600000003</v>
      </c>
      <c r="H127" s="4">
        <v>0.30859443399999997</v>
      </c>
      <c r="I127" s="4">
        <v>0.30859443399999997</v>
      </c>
      <c r="J127" s="4">
        <v>0.69140556600000003</v>
      </c>
      <c r="K127" s="4">
        <v>0.69140556600000003</v>
      </c>
      <c r="L127" s="4">
        <v>0.69140556600000003</v>
      </c>
      <c r="N127" s="2">
        <v>107</v>
      </c>
      <c r="O127" s="1">
        <v>-13.59</v>
      </c>
      <c r="P127" s="1">
        <v>-39.5</v>
      </c>
      <c r="Q127" s="1">
        <v>6.83</v>
      </c>
      <c r="R127" s="1">
        <v>26.26</v>
      </c>
      <c r="S127" s="1">
        <v>91.06</v>
      </c>
      <c r="T127" s="1">
        <v>84.65</v>
      </c>
      <c r="U127" s="1">
        <v>88.31</v>
      </c>
      <c r="V127" s="1">
        <v>66.41</v>
      </c>
      <c r="W127" s="1">
        <v>66.41</v>
      </c>
      <c r="X127" s="1">
        <v>81.52</v>
      </c>
      <c r="Y127" s="1">
        <v>95.78</v>
      </c>
    </row>
    <row r="128" spans="1:25">
      <c r="A128" s="2">
        <v>108</v>
      </c>
      <c r="B128" s="9">
        <v>0.496893123446561</v>
      </c>
      <c r="C128" s="9">
        <v>0.62752797957981499</v>
      </c>
      <c r="D128" s="4">
        <v>0.62752797999999999</v>
      </c>
      <c r="E128" s="4">
        <v>0.62752797999999999</v>
      </c>
      <c r="F128" s="4">
        <v>0.62752797999999999</v>
      </c>
      <c r="G128" s="4">
        <v>0.62752797999999999</v>
      </c>
      <c r="H128" s="4">
        <v>0.62752797999999999</v>
      </c>
      <c r="I128" s="4">
        <v>0.37247202000000001</v>
      </c>
      <c r="J128" s="4">
        <v>0.37247202000000001</v>
      </c>
      <c r="K128" s="4">
        <v>0.37247202000000001</v>
      </c>
      <c r="L128" s="4">
        <v>0.62752797999999999</v>
      </c>
      <c r="N128" s="2">
        <v>108</v>
      </c>
      <c r="O128" s="1">
        <v>-19.809999999999999</v>
      </c>
      <c r="P128" s="1">
        <v>-51.02</v>
      </c>
      <c r="Q128" s="1">
        <v>3.69</v>
      </c>
      <c r="R128" s="1">
        <v>29.75</v>
      </c>
      <c r="S128" s="1">
        <v>91.16</v>
      </c>
      <c r="T128" s="1">
        <v>84.82</v>
      </c>
      <c r="U128" s="1">
        <v>88.44</v>
      </c>
      <c r="V128" s="1">
        <v>69.45</v>
      </c>
      <c r="W128" s="1">
        <v>69.45</v>
      </c>
      <c r="X128" s="1">
        <v>77.56</v>
      </c>
      <c r="Y128" s="1">
        <v>95.83</v>
      </c>
    </row>
    <row r="129" spans="1:25">
      <c r="A129" s="2">
        <v>109</v>
      </c>
      <c r="B129" s="9">
        <v>0.13059765026391901</v>
      </c>
      <c r="C129" s="9">
        <v>0.15552735476593299</v>
      </c>
      <c r="D129" s="4">
        <v>0.25944726499999998</v>
      </c>
      <c r="E129" s="4">
        <v>0.371122391</v>
      </c>
      <c r="F129" s="4">
        <v>0.371122391</v>
      </c>
      <c r="G129" s="4">
        <v>0.21390298899999999</v>
      </c>
      <c r="H129" s="4">
        <v>0.371122391</v>
      </c>
      <c r="I129" s="4">
        <v>0.371122391</v>
      </c>
      <c r="J129" s="4">
        <v>0.25944726499999998</v>
      </c>
      <c r="K129" s="4">
        <v>0.25944726499999998</v>
      </c>
      <c r="L129" s="4">
        <v>0.371122391</v>
      </c>
      <c r="N129" s="2">
        <v>109</v>
      </c>
      <c r="O129" s="1">
        <v>-13.25</v>
      </c>
      <c r="P129" s="1">
        <v>-50.93</v>
      </c>
      <c r="Q129" s="1">
        <v>1.64</v>
      </c>
      <c r="R129" s="1">
        <v>28.96</v>
      </c>
      <c r="S129" s="1">
        <v>91.06</v>
      </c>
      <c r="T129" s="1">
        <v>77.739999999999995</v>
      </c>
      <c r="U129" s="1">
        <v>81.400000000000006</v>
      </c>
      <c r="V129" s="1">
        <v>66.41</v>
      </c>
      <c r="W129" s="1">
        <v>66.41</v>
      </c>
      <c r="X129" s="1">
        <v>81.52</v>
      </c>
      <c r="Y129" s="1">
        <v>95.78</v>
      </c>
    </row>
    <row r="130" spans="1:25">
      <c r="A130" s="2">
        <v>110</v>
      </c>
      <c r="B130" s="9">
        <v>0.30313145763789501</v>
      </c>
      <c r="C130" s="9">
        <v>0.158275005644615</v>
      </c>
      <c r="D130" s="4">
        <v>0.52720704399999996</v>
      </c>
      <c r="E130" s="4">
        <v>0.52720704399999996</v>
      </c>
      <c r="F130" s="4">
        <v>0.52720704399999996</v>
      </c>
      <c r="G130" s="4">
        <v>0.122826823</v>
      </c>
      <c r="H130" s="4">
        <v>0.52720704399999996</v>
      </c>
      <c r="I130" s="4">
        <v>0.52720704399999996</v>
      </c>
      <c r="J130" s="4">
        <v>0.52720704399999996</v>
      </c>
      <c r="K130" s="4">
        <v>0.52720704399999996</v>
      </c>
      <c r="L130" s="4">
        <v>0.52720704399999996</v>
      </c>
      <c r="N130" s="2">
        <v>110</v>
      </c>
      <c r="O130" s="1">
        <v>-13.91</v>
      </c>
      <c r="P130" s="1">
        <v>-52.62</v>
      </c>
      <c r="Q130" s="1">
        <v>1.26</v>
      </c>
      <c r="R130" s="1">
        <v>23.25</v>
      </c>
      <c r="S130" s="1">
        <v>90.95</v>
      </c>
      <c r="T130" s="1">
        <v>77.44</v>
      </c>
      <c r="U130" s="1">
        <v>81.150000000000006</v>
      </c>
      <c r="V130" s="1">
        <v>65.97</v>
      </c>
      <c r="W130" s="1">
        <v>65.97</v>
      </c>
      <c r="X130" s="1">
        <v>81.28</v>
      </c>
      <c r="Y130" s="1">
        <v>95.73</v>
      </c>
    </row>
    <row r="131" spans="1:25">
      <c r="A131" s="2">
        <v>111</v>
      </c>
      <c r="B131" s="9">
        <v>1</v>
      </c>
      <c r="C131" s="9">
        <v>1</v>
      </c>
      <c r="D131" s="4">
        <v>1</v>
      </c>
      <c r="E131" s="4">
        <v>1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N131" s="2">
        <v>111</v>
      </c>
      <c r="O131" s="1">
        <v>-15.95</v>
      </c>
      <c r="P131" s="1">
        <v>-38.42</v>
      </c>
      <c r="Q131" s="1">
        <v>-7.44</v>
      </c>
      <c r="R131" s="1">
        <v>15.92</v>
      </c>
      <c r="S131" s="1">
        <v>91.48</v>
      </c>
      <c r="T131" s="1">
        <v>66.89</v>
      </c>
      <c r="U131" s="1">
        <v>82.27</v>
      </c>
      <c r="V131" s="1">
        <v>67.989999999999995</v>
      </c>
      <c r="W131" s="1">
        <v>67.989999999999995</v>
      </c>
      <c r="X131" s="1">
        <v>82.39</v>
      </c>
      <c r="Y131" s="1">
        <v>95.98</v>
      </c>
    </row>
    <row r="132" spans="1:25">
      <c r="A132" s="2">
        <v>112</v>
      </c>
      <c r="B132" s="9">
        <v>0.22884386174016599</v>
      </c>
      <c r="C132" s="9">
        <v>0.213902989283699</v>
      </c>
      <c r="D132" s="4">
        <v>0.25944726499999998</v>
      </c>
      <c r="E132" s="4">
        <v>0.25944726499999998</v>
      </c>
      <c r="F132" s="4">
        <v>0.371122391</v>
      </c>
      <c r="G132" s="4">
        <v>0.15552735500000001</v>
      </c>
      <c r="H132" s="4">
        <v>0.25944726499999998</v>
      </c>
      <c r="I132" s="4">
        <v>0.15552735500000001</v>
      </c>
      <c r="J132" s="4">
        <v>0.25944726499999998</v>
      </c>
      <c r="K132" s="4">
        <v>0.25944726499999998</v>
      </c>
      <c r="L132" s="4">
        <v>0.371122391</v>
      </c>
      <c r="N132" s="2">
        <v>112</v>
      </c>
      <c r="O132" s="1">
        <v>-2.4700000000000002</v>
      </c>
      <c r="P132" s="1">
        <v>-31.11</v>
      </c>
      <c r="Q132" s="1">
        <v>2.0299999999999998</v>
      </c>
      <c r="R132" s="1">
        <v>16.09</v>
      </c>
      <c r="S132" s="1">
        <v>88.62</v>
      </c>
      <c r="T132" s="1">
        <v>66.56</v>
      </c>
      <c r="U132" s="1">
        <v>86.15</v>
      </c>
      <c r="V132" s="1">
        <v>71.73</v>
      </c>
      <c r="W132" s="1">
        <v>71.73</v>
      </c>
      <c r="X132" s="1">
        <v>86.27</v>
      </c>
      <c r="Y132" s="1">
        <v>95.94</v>
      </c>
    </row>
    <row r="133" spans="1:25">
      <c r="A133" s="2">
        <v>113</v>
      </c>
      <c r="B133" s="9">
        <v>7.6514455000510698E-2</v>
      </c>
      <c r="C133" s="9">
        <v>3.6877169935253799E-2</v>
      </c>
      <c r="D133" s="4">
        <v>0.49497982499999998</v>
      </c>
      <c r="E133" s="4">
        <v>0.49497982499999998</v>
      </c>
      <c r="F133" s="4">
        <v>0.49497982499999998</v>
      </c>
      <c r="G133" s="4">
        <v>0.130899878</v>
      </c>
      <c r="H133" s="4">
        <v>0.49497982499999998</v>
      </c>
      <c r="I133" s="4">
        <v>0.12921084699999999</v>
      </c>
      <c r="J133" s="4">
        <v>0.49497982499999998</v>
      </c>
      <c r="K133" s="4">
        <v>0.49497982499999998</v>
      </c>
      <c r="L133" s="4">
        <v>0.49497982499999998</v>
      </c>
      <c r="N133" s="2">
        <v>113</v>
      </c>
      <c r="O133" s="1">
        <v>9.18</v>
      </c>
      <c r="P133" s="1">
        <v>-28.02</v>
      </c>
      <c r="Q133" s="1">
        <v>2.56</v>
      </c>
      <c r="R133" s="1">
        <v>21.81</v>
      </c>
      <c r="S133" s="1">
        <v>86.96</v>
      </c>
      <c r="T133" s="1">
        <v>56.78</v>
      </c>
      <c r="U133" s="1">
        <v>73.27</v>
      </c>
      <c r="V133" s="1">
        <v>56.74</v>
      </c>
      <c r="W133" s="1">
        <v>67.599999999999994</v>
      </c>
      <c r="X133" s="1">
        <v>76.34</v>
      </c>
      <c r="Y133" s="1">
        <v>95.35</v>
      </c>
    </row>
    <row r="134" spans="1:25">
      <c r="A134" s="2">
        <v>114</v>
      </c>
      <c r="B134" s="9">
        <v>0.13059765026391901</v>
      </c>
      <c r="C134" s="9">
        <v>0.15552735476593299</v>
      </c>
      <c r="D134" s="4">
        <v>0.25944726499999998</v>
      </c>
      <c r="E134" s="4">
        <v>0.371122391</v>
      </c>
      <c r="F134" s="4">
        <v>0.25944726499999998</v>
      </c>
      <c r="G134" s="4">
        <v>0.15552735500000001</v>
      </c>
      <c r="H134" s="4">
        <v>0.371122391</v>
      </c>
      <c r="I134" s="4">
        <v>0.21390298899999999</v>
      </c>
      <c r="J134" s="4">
        <v>0.25944726499999998</v>
      </c>
      <c r="K134" s="4">
        <v>0.25944726499999998</v>
      </c>
      <c r="L134" s="4">
        <v>0.25944726499999998</v>
      </c>
      <c r="N134" s="2">
        <v>114</v>
      </c>
      <c r="O134" s="1">
        <v>28.55</v>
      </c>
      <c r="P134" s="1">
        <v>-16.940000000000001</v>
      </c>
      <c r="Q134" s="1">
        <v>2.61</v>
      </c>
      <c r="R134" s="1">
        <v>19.62</v>
      </c>
      <c r="S134" s="1">
        <v>78.900000000000006</v>
      </c>
      <c r="T134" s="1">
        <v>60.98</v>
      </c>
      <c r="U134" s="1">
        <v>72.97</v>
      </c>
      <c r="V134" s="1">
        <v>60.95</v>
      </c>
      <c r="W134" s="1">
        <v>71.930000000000007</v>
      </c>
      <c r="X134" s="1">
        <v>80.77</v>
      </c>
      <c r="Y134" s="1">
        <v>100</v>
      </c>
    </row>
    <row r="135" spans="1:25">
      <c r="A135" s="2">
        <v>115</v>
      </c>
      <c r="B135" s="9">
        <v>0.27095238095238</v>
      </c>
      <c r="C135" s="9">
        <v>0.10802343005040101</v>
      </c>
      <c r="D135" s="4">
        <v>0.33850974</v>
      </c>
      <c r="E135" s="4">
        <v>0.40389592699999999</v>
      </c>
      <c r="F135" s="4">
        <v>0.33850974</v>
      </c>
      <c r="G135" s="4">
        <v>0.14957090300000001</v>
      </c>
      <c r="H135" s="4">
        <v>0.40389592699999999</v>
      </c>
      <c r="I135" s="4">
        <v>0.40389592699999999</v>
      </c>
      <c r="J135" s="4">
        <v>0.33850974</v>
      </c>
      <c r="K135" s="4">
        <v>0.33850974</v>
      </c>
      <c r="L135" s="4">
        <v>0.40389592699999999</v>
      </c>
      <c r="N135" s="2">
        <v>115</v>
      </c>
      <c r="O135" s="1">
        <v>28.5</v>
      </c>
      <c r="P135" s="1">
        <v>-14.14</v>
      </c>
      <c r="Q135" s="1">
        <v>3.22</v>
      </c>
      <c r="R135" s="1">
        <v>17.27</v>
      </c>
      <c r="S135" s="1">
        <v>78.28</v>
      </c>
      <c r="T135" s="1">
        <v>62.77</v>
      </c>
      <c r="U135" s="1">
        <v>72.17</v>
      </c>
      <c r="V135" s="1">
        <v>54.79</v>
      </c>
      <c r="W135" s="1">
        <v>66.099999999999994</v>
      </c>
      <c r="X135" s="1">
        <v>83.13</v>
      </c>
      <c r="Y135" s="1">
        <v>100</v>
      </c>
    </row>
    <row r="136" spans="1:25">
      <c r="A136" s="2">
        <v>116</v>
      </c>
      <c r="B136" s="9">
        <v>0.50245767340251202</v>
      </c>
      <c r="C136" s="9">
        <v>0.45062515947945903</v>
      </c>
      <c r="D136" s="4">
        <v>0.450625159</v>
      </c>
      <c r="E136" s="4">
        <v>0.549374841</v>
      </c>
      <c r="F136" s="4">
        <v>0.549374841</v>
      </c>
      <c r="G136" s="4">
        <v>0.450625159</v>
      </c>
      <c r="H136" s="4">
        <v>0.549374841</v>
      </c>
      <c r="I136" s="4">
        <v>0.549374841</v>
      </c>
      <c r="J136" s="4">
        <v>0.549374841</v>
      </c>
      <c r="K136" s="4">
        <v>0.549374841</v>
      </c>
      <c r="L136" s="4">
        <v>0.549374841</v>
      </c>
      <c r="N136" s="2">
        <v>116</v>
      </c>
      <c r="O136" s="1">
        <v>16.12</v>
      </c>
      <c r="P136" s="1">
        <v>-14.29</v>
      </c>
      <c r="Q136" s="1">
        <v>21.45</v>
      </c>
      <c r="R136" s="1">
        <v>10</v>
      </c>
      <c r="S136" s="1">
        <v>81.93</v>
      </c>
      <c r="T136" s="1">
        <v>69.02</v>
      </c>
      <c r="U136" s="1">
        <v>76.849999999999994</v>
      </c>
      <c r="V136" s="1">
        <v>62.39</v>
      </c>
      <c r="W136" s="1">
        <v>71.790000000000006</v>
      </c>
      <c r="X136" s="1">
        <v>87.93</v>
      </c>
      <c r="Y136" s="1">
        <v>100</v>
      </c>
    </row>
    <row r="137" spans="1:25">
      <c r="A137" s="2">
        <v>117</v>
      </c>
      <c r="B137" s="9">
        <v>0.46470588235294102</v>
      </c>
      <c r="C137" s="9">
        <v>0.76702345707128206</v>
      </c>
      <c r="D137" s="4">
        <v>0.76702345699999996</v>
      </c>
      <c r="E137" s="4">
        <v>0.76702345699999996</v>
      </c>
      <c r="F137" s="4">
        <v>0.76702345699999996</v>
      </c>
      <c r="G137" s="4">
        <v>0.76702345699999996</v>
      </c>
      <c r="H137" s="4">
        <v>0.76702345699999996</v>
      </c>
      <c r="I137" s="4">
        <v>0.23297654300000001</v>
      </c>
      <c r="J137" s="4">
        <v>0.76702345699999996</v>
      </c>
      <c r="K137" s="4">
        <v>0.76702345699999996</v>
      </c>
      <c r="L137" s="4">
        <v>0.76702345699999996</v>
      </c>
      <c r="N137" s="2">
        <v>117</v>
      </c>
      <c r="O137" s="1">
        <v>17.100000000000001</v>
      </c>
      <c r="P137" s="1">
        <v>-26.77</v>
      </c>
      <c r="Q137" s="1">
        <v>13.86</v>
      </c>
      <c r="R137" s="1">
        <v>16.989999999999998</v>
      </c>
      <c r="S137" s="1">
        <v>81.78</v>
      </c>
      <c r="T137" s="1">
        <v>68.760000000000005</v>
      </c>
      <c r="U137" s="1">
        <v>72.38</v>
      </c>
      <c r="V137" s="1">
        <v>52.59</v>
      </c>
      <c r="W137" s="1">
        <v>71.56</v>
      </c>
      <c r="X137" s="1">
        <v>80.900000000000006</v>
      </c>
      <c r="Y137" s="1">
        <v>100</v>
      </c>
    </row>
    <row r="138" spans="1:25">
      <c r="A138" s="2">
        <v>118</v>
      </c>
      <c r="B138" s="9">
        <v>0.49017773620205701</v>
      </c>
      <c r="C138" s="9">
        <v>0.44615384615384601</v>
      </c>
      <c r="D138" s="4">
        <v>0.44615384600000002</v>
      </c>
      <c r="E138" s="4">
        <v>0.55384615400000003</v>
      </c>
      <c r="F138" s="4">
        <v>0.44615384600000002</v>
      </c>
      <c r="G138" s="4">
        <v>0.44615384600000002</v>
      </c>
      <c r="H138" s="4">
        <v>0.55384615400000003</v>
      </c>
      <c r="I138" s="4">
        <v>0.55384615400000003</v>
      </c>
      <c r="J138" s="4">
        <v>0.55384615400000003</v>
      </c>
      <c r="K138" s="4">
        <v>0.55384615400000003</v>
      </c>
      <c r="L138" s="4">
        <v>0.55384615400000003</v>
      </c>
      <c r="N138" s="2">
        <v>118</v>
      </c>
      <c r="O138" s="1">
        <v>20.12</v>
      </c>
      <c r="P138" s="1">
        <v>-30.17</v>
      </c>
      <c r="Q138" s="1">
        <v>19.54</v>
      </c>
      <c r="R138" s="1">
        <v>21.87</v>
      </c>
      <c r="S138" s="1">
        <v>82.85</v>
      </c>
      <c r="T138" s="1">
        <v>70.7</v>
      </c>
      <c r="U138" s="1">
        <v>74</v>
      </c>
      <c r="V138" s="1">
        <v>54.88</v>
      </c>
      <c r="W138" s="1">
        <v>72.72</v>
      </c>
      <c r="X138" s="1">
        <v>82.13</v>
      </c>
      <c r="Y138" s="1">
        <v>100</v>
      </c>
    </row>
    <row r="139" spans="1:25">
      <c r="A139" s="2">
        <v>119</v>
      </c>
      <c r="B139" s="9">
        <v>0.496893123446561</v>
      </c>
      <c r="C139" s="9">
        <v>0.62752797957981499</v>
      </c>
      <c r="D139" s="4">
        <v>0.62752797999999999</v>
      </c>
      <c r="E139" s="4">
        <v>0.62752797999999999</v>
      </c>
      <c r="F139" s="4">
        <v>0.62752797999999999</v>
      </c>
      <c r="G139" s="4">
        <v>0.37247202000000001</v>
      </c>
      <c r="H139" s="4">
        <v>0.37247202000000001</v>
      </c>
      <c r="I139" s="4">
        <v>0.37247202000000001</v>
      </c>
      <c r="J139" s="4">
        <v>0.37247202000000001</v>
      </c>
      <c r="K139" s="4">
        <v>0.37247202000000001</v>
      </c>
      <c r="L139" s="4">
        <v>0.62752797999999999</v>
      </c>
      <c r="N139" s="2">
        <v>119</v>
      </c>
      <c r="O139" s="1">
        <v>19.079999999999998</v>
      </c>
      <c r="P139" s="1">
        <v>-36.909999999999997</v>
      </c>
      <c r="Q139" s="1">
        <v>21.5</v>
      </c>
      <c r="R139" s="1">
        <v>28.09</v>
      </c>
      <c r="S139" s="1">
        <v>79.31</v>
      </c>
      <c r="T139" s="1">
        <v>70.680000000000007</v>
      </c>
      <c r="U139" s="1">
        <v>80.260000000000005</v>
      </c>
      <c r="V139" s="1">
        <v>57.48</v>
      </c>
      <c r="W139" s="1">
        <v>75.34</v>
      </c>
      <c r="X139" s="1">
        <v>82.12</v>
      </c>
      <c r="Y139" s="1">
        <v>100</v>
      </c>
    </row>
    <row r="140" spans="1:25">
      <c r="A140" s="2">
        <v>120</v>
      </c>
      <c r="B140" s="9">
        <v>0.13709265502094101</v>
      </c>
      <c r="C140" s="9">
        <v>0.12921084733039301</v>
      </c>
      <c r="D140" s="4">
        <v>0.49497982499999998</v>
      </c>
      <c r="E140" s="4">
        <v>0.49497982499999998</v>
      </c>
      <c r="F140" s="4">
        <v>0.49497982499999998</v>
      </c>
      <c r="G140" s="4">
        <v>0.130899878</v>
      </c>
      <c r="H140" s="4">
        <v>0.49497982499999998</v>
      </c>
      <c r="I140" s="4">
        <v>0.49497982499999998</v>
      </c>
      <c r="J140" s="4">
        <v>0.49497982499999998</v>
      </c>
      <c r="K140" s="4">
        <v>0.49497982499999998</v>
      </c>
      <c r="L140" s="4">
        <v>0.49497982499999998</v>
      </c>
      <c r="N140" s="2">
        <v>120</v>
      </c>
      <c r="O140" s="1">
        <v>24.73</v>
      </c>
      <c r="P140" s="1">
        <v>-35.5</v>
      </c>
      <c r="Q140" s="1">
        <v>26.6</v>
      </c>
      <c r="R140" s="1">
        <v>12.17</v>
      </c>
      <c r="S140" s="1">
        <v>73.09</v>
      </c>
      <c r="T140" s="1">
        <v>65.14</v>
      </c>
      <c r="U140" s="1">
        <v>74.209999999999994</v>
      </c>
      <c r="V140" s="1">
        <v>47.12</v>
      </c>
      <c r="W140" s="1">
        <v>68.36</v>
      </c>
      <c r="X140" s="1">
        <v>78.73</v>
      </c>
      <c r="Y140" s="1">
        <v>97.69</v>
      </c>
    </row>
    <row r="141" spans="1:25">
      <c r="A141" s="2">
        <v>121</v>
      </c>
      <c r="B141" s="9">
        <v>0.30313145763789501</v>
      </c>
      <c r="C141" s="9">
        <v>0.158275005644615</v>
      </c>
      <c r="D141" s="4">
        <v>0.52720704399999996</v>
      </c>
      <c r="E141" s="4">
        <v>0.52720704399999996</v>
      </c>
      <c r="F141" s="4">
        <v>0.19169112699999999</v>
      </c>
      <c r="G141" s="4">
        <v>0.52720704399999996</v>
      </c>
      <c r="H141" s="4">
        <v>0.52720704399999996</v>
      </c>
      <c r="I141" s="4">
        <v>0.19169112699999999</v>
      </c>
      <c r="J141" s="4">
        <v>0.52720704399999996</v>
      </c>
      <c r="K141" s="4">
        <v>0.52720704399999996</v>
      </c>
      <c r="L141" s="4">
        <v>0.52720704399999996</v>
      </c>
      <c r="N141" s="2">
        <v>121</v>
      </c>
      <c r="O141" s="1">
        <v>22.62</v>
      </c>
      <c r="P141" s="1">
        <v>-39.33</v>
      </c>
      <c r="Q141" s="1">
        <v>23.41</v>
      </c>
      <c r="R141" s="1">
        <v>17.489999999999998</v>
      </c>
      <c r="S141" s="1">
        <v>70.17</v>
      </c>
      <c r="T141" s="1">
        <v>70.75</v>
      </c>
      <c r="U141" s="1">
        <v>74.06</v>
      </c>
      <c r="V141" s="1">
        <v>44.05</v>
      </c>
      <c r="W141" s="1">
        <v>65.41</v>
      </c>
      <c r="X141" s="1">
        <v>75.84</v>
      </c>
      <c r="Y141" s="1">
        <v>97.67</v>
      </c>
    </row>
    <row r="142" spans="1:25">
      <c r="A142" s="2">
        <v>122</v>
      </c>
      <c r="B142" s="9">
        <v>0.19596006501044799</v>
      </c>
      <c r="C142" s="9">
        <v>0.14621500172830901</v>
      </c>
      <c r="D142" s="4">
        <v>0.27652955400000001</v>
      </c>
      <c r="E142" s="4">
        <v>0.27652955400000001</v>
      </c>
      <c r="F142" s="4">
        <v>0.27652955400000001</v>
      </c>
      <c r="G142" s="4">
        <v>0.27652955400000001</v>
      </c>
      <c r="H142" s="4">
        <v>0.27652955400000001</v>
      </c>
      <c r="I142" s="4">
        <v>0.12391980599999999</v>
      </c>
      <c r="J142" s="4">
        <v>0.14621500200000001</v>
      </c>
      <c r="K142" s="4">
        <v>0.14621500200000001</v>
      </c>
      <c r="L142" s="4">
        <v>0.27652955400000001</v>
      </c>
      <c r="N142" s="2">
        <v>122</v>
      </c>
      <c r="O142" s="1">
        <v>22.42</v>
      </c>
      <c r="P142" s="1">
        <v>-26.74</v>
      </c>
      <c r="Q142" s="1">
        <v>25.24</v>
      </c>
      <c r="R142" s="1">
        <v>21.33</v>
      </c>
      <c r="S142" s="1">
        <v>67.78</v>
      </c>
      <c r="T142" s="1">
        <v>71.45</v>
      </c>
      <c r="U142" s="1">
        <v>71.58</v>
      </c>
      <c r="V142" s="1">
        <v>46.53</v>
      </c>
      <c r="W142" s="1">
        <v>67.39</v>
      </c>
      <c r="X142" s="1">
        <v>76.42</v>
      </c>
      <c r="Y142" s="1">
        <v>97.73</v>
      </c>
    </row>
    <row r="143" spans="1:25">
      <c r="A143" s="2">
        <v>123</v>
      </c>
      <c r="B143" s="9">
        <v>0.23811226313907699</v>
      </c>
      <c r="C143" s="9">
        <v>3.7138175860185599E-2</v>
      </c>
      <c r="D143" s="4">
        <v>0.38121245199999998</v>
      </c>
      <c r="E143" s="4">
        <v>0.40032769000000001</v>
      </c>
      <c r="F143" s="4">
        <v>0.40032769000000001</v>
      </c>
      <c r="G143" s="4">
        <v>0.38121245199999998</v>
      </c>
      <c r="H143" s="4">
        <v>0.38121245199999998</v>
      </c>
      <c r="I143" s="4">
        <v>0.40032769000000001</v>
      </c>
      <c r="J143" s="4">
        <v>0.38121245199999998</v>
      </c>
      <c r="K143" s="4">
        <v>0.38121245199999998</v>
      </c>
      <c r="L143" s="4">
        <v>0.40032769000000001</v>
      </c>
      <c r="N143" s="2">
        <v>123</v>
      </c>
      <c r="O143" s="1">
        <v>21.92</v>
      </c>
      <c r="P143" s="1">
        <v>-24.91</v>
      </c>
      <c r="Q143" s="1">
        <v>15.47</v>
      </c>
      <c r="R143" s="1">
        <v>12.68</v>
      </c>
      <c r="S143" s="1">
        <v>67.680000000000007</v>
      </c>
      <c r="T143" s="1">
        <v>71.36</v>
      </c>
      <c r="U143" s="1">
        <v>72.09</v>
      </c>
      <c r="V143" s="1">
        <v>46.96</v>
      </c>
      <c r="W143" s="1">
        <v>67.88</v>
      </c>
      <c r="X143" s="1">
        <v>76.94</v>
      </c>
      <c r="Y143" s="1">
        <v>97.72</v>
      </c>
    </row>
    <row r="144" spans="1:25">
      <c r="A144" s="2">
        <v>124</v>
      </c>
      <c r="B144" s="9">
        <v>0.30494100294985199</v>
      </c>
      <c r="C144" s="9">
        <v>0.13105891126025301</v>
      </c>
      <c r="D144" s="4">
        <v>0.43344518999999998</v>
      </c>
      <c r="E144" s="4">
        <v>0.26808352000000002</v>
      </c>
      <c r="F144" s="4">
        <v>0.43344518999999998</v>
      </c>
      <c r="G144" s="4">
        <v>0.43344518999999998</v>
      </c>
      <c r="H144" s="4">
        <v>0.43344518999999998</v>
      </c>
      <c r="I144" s="4">
        <v>0.43344518999999998</v>
      </c>
      <c r="J144" s="4">
        <v>0.43344518999999998</v>
      </c>
      <c r="K144" s="4">
        <v>0.43344518999999998</v>
      </c>
      <c r="L144" s="4">
        <v>0.43344518999999998</v>
      </c>
      <c r="N144" s="2">
        <v>124</v>
      </c>
      <c r="O144" s="1">
        <v>19.57</v>
      </c>
      <c r="P144" s="1">
        <v>-18.36</v>
      </c>
      <c r="Q144" s="1">
        <v>8.59</v>
      </c>
      <c r="R144" s="1">
        <v>5.68</v>
      </c>
      <c r="S144" s="1">
        <v>68.14</v>
      </c>
      <c r="T144" s="1">
        <v>70.2</v>
      </c>
      <c r="U144" s="1">
        <v>67.5</v>
      </c>
      <c r="V144" s="1">
        <v>41.35</v>
      </c>
      <c r="W144" s="1">
        <v>63.12</v>
      </c>
      <c r="X144" s="1">
        <v>76</v>
      </c>
      <c r="Y144" s="1">
        <v>97.63</v>
      </c>
    </row>
    <row r="145" spans="1:25">
      <c r="A145" s="2">
        <v>125</v>
      </c>
      <c r="B145" s="9">
        <v>0.13059765026391901</v>
      </c>
      <c r="C145" s="9">
        <v>0.15552735476593299</v>
      </c>
      <c r="D145" s="4">
        <v>0.25944726499999998</v>
      </c>
      <c r="E145" s="4">
        <v>0.371122391</v>
      </c>
      <c r="F145" s="4">
        <v>0.371122391</v>
      </c>
      <c r="G145" s="4">
        <v>0.25944726499999998</v>
      </c>
      <c r="H145" s="4">
        <v>0.371122391</v>
      </c>
      <c r="I145" s="4">
        <v>0.25944726499999998</v>
      </c>
      <c r="J145" s="4">
        <v>0.25944726499999998</v>
      </c>
      <c r="K145" s="4">
        <v>0.25944726499999998</v>
      </c>
      <c r="L145" s="4">
        <v>0.371122391</v>
      </c>
      <c r="N145" s="2">
        <v>125</v>
      </c>
      <c r="O145" s="1">
        <v>30.94</v>
      </c>
      <c r="P145" s="1">
        <v>-4.62</v>
      </c>
      <c r="Q145" s="1">
        <v>11.06</v>
      </c>
      <c r="R145" s="1">
        <v>8.18</v>
      </c>
      <c r="S145" s="1">
        <v>65.31</v>
      </c>
      <c r="T145" s="1">
        <v>70.540000000000006</v>
      </c>
      <c r="U145" s="1">
        <v>67.88</v>
      </c>
      <c r="V145" s="1">
        <v>43.44</v>
      </c>
      <c r="W145" s="1">
        <v>64.959999999999994</v>
      </c>
      <c r="X145" s="1">
        <v>80.88</v>
      </c>
      <c r="Y145" s="1">
        <v>97.66</v>
      </c>
    </row>
    <row r="146" spans="1:25">
      <c r="A146" s="2">
        <v>126</v>
      </c>
      <c r="B146" s="9">
        <v>0.503106876553438</v>
      </c>
      <c r="C146" s="9">
        <v>0.37247202042018401</v>
      </c>
      <c r="D146" s="4">
        <v>0.62752797999999999</v>
      </c>
      <c r="E146" s="4">
        <v>0.62752797999999999</v>
      </c>
      <c r="F146" s="4">
        <v>0.37247202000000001</v>
      </c>
      <c r="G146" s="4">
        <v>0.37247202000000001</v>
      </c>
      <c r="H146" s="4">
        <v>0.37247202000000001</v>
      </c>
      <c r="I146" s="4">
        <v>0.62752797999999999</v>
      </c>
      <c r="J146" s="4">
        <v>0.37247202000000001</v>
      </c>
      <c r="K146" s="4">
        <v>0.37247202000000001</v>
      </c>
      <c r="L146" s="4">
        <v>0.62752797999999999</v>
      </c>
      <c r="N146" s="2">
        <v>126</v>
      </c>
      <c r="O146" s="1">
        <v>26.66</v>
      </c>
      <c r="P146" s="1">
        <v>6.26</v>
      </c>
      <c r="Q146" s="1">
        <v>20.66</v>
      </c>
      <c r="R146" s="1">
        <v>-2.35</v>
      </c>
      <c r="S146" s="1">
        <v>66.180000000000007</v>
      </c>
      <c r="T146" s="1">
        <v>78.650000000000006</v>
      </c>
      <c r="U146" s="1">
        <v>76.06</v>
      </c>
      <c r="V146" s="1">
        <v>52.23</v>
      </c>
      <c r="W146" s="1">
        <v>73.209999999999994</v>
      </c>
      <c r="X146" s="1">
        <v>81.36</v>
      </c>
      <c r="Y146" s="1">
        <v>97.72</v>
      </c>
    </row>
    <row r="147" spans="1:25">
      <c r="A147" s="2">
        <v>127</v>
      </c>
      <c r="B147" s="9">
        <v>0.30494100294985199</v>
      </c>
      <c r="C147" s="9">
        <v>0.13105891126025301</v>
      </c>
      <c r="D147" s="4">
        <v>0.43344518999999998</v>
      </c>
      <c r="E147" s="4">
        <v>0.43344518999999998</v>
      </c>
      <c r="F147" s="4">
        <v>0.43344518999999998</v>
      </c>
      <c r="G147" s="4">
        <v>0.131058911</v>
      </c>
      <c r="H147" s="4">
        <v>0.43344518999999998</v>
      </c>
      <c r="I147" s="4">
        <v>0.26808352000000002</v>
      </c>
      <c r="J147" s="4">
        <v>0.43344518999999998</v>
      </c>
      <c r="K147" s="4">
        <v>0.43344518999999998</v>
      </c>
      <c r="L147" s="4">
        <v>0.43344518999999998</v>
      </c>
      <c r="N147" s="2">
        <v>127</v>
      </c>
      <c r="O147" s="1">
        <v>26.66</v>
      </c>
      <c r="P147" s="1">
        <v>6.26</v>
      </c>
      <c r="Q147" s="1">
        <v>21.77</v>
      </c>
      <c r="R147" s="1">
        <v>3.12</v>
      </c>
      <c r="S147" s="1">
        <v>61.15</v>
      </c>
      <c r="T147" s="1">
        <v>73.62</v>
      </c>
      <c r="U147" s="1">
        <v>76.06</v>
      </c>
      <c r="V147" s="1">
        <v>52.23</v>
      </c>
      <c r="W147" s="1">
        <v>73.209999999999994</v>
      </c>
      <c r="X147" s="1">
        <v>81.36</v>
      </c>
      <c r="Y147" s="1">
        <v>97.72</v>
      </c>
    </row>
    <row r="148" spans="1:25">
      <c r="A148" s="2">
        <v>128</v>
      </c>
      <c r="B148" s="9">
        <v>0.46470588235294102</v>
      </c>
      <c r="C148" s="9">
        <v>0.76702345707128206</v>
      </c>
      <c r="D148" s="4">
        <v>0.76702345699999996</v>
      </c>
      <c r="E148" s="4">
        <v>0.76702345699999996</v>
      </c>
      <c r="F148" s="4">
        <v>0.23297654300000001</v>
      </c>
      <c r="G148" s="4">
        <v>0.23297654300000001</v>
      </c>
      <c r="H148" s="4">
        <v>0.76702345699999996</v>
      </c>
      <c r="I148" s="4">
        <v>0.23297654300000001</v>
      </c>
      <c r="J148" s="4">
        <v>0.76702345699999996</v>
      </c>
      <c r="K148" s="4">
        <v>0.76702345699999996</v>
      </c>
      <c r="L148" s="4">
        <v>0.76702345699999996</v>
      </c>
      <c r="N148" s="2">
        <v>128</v>
      </c>
      <c r="O148" s="1">
        <v>27.71</v>
      </c>
      <c r="P148" s="1">
        <v>-2.36</v>
      </c>
      <c r="Q148" s="1">
        <v>28.72</v>
      </c>
      <c r="R148" s="1">
        <v>9.39</v>
      </c>
      <c r="S148" s="1">
        <v>59.93</v>
      </c>
      <c r="T148" s="1">
        <v>86.51</v>
      </c>
      <c r="U148" s="1">
        <v>75.3</v>
      </c>
      <c r="V148" s="1">
        <v>46.32</v>
      </c>
      <c r="W148" s="1">
        <v>67.959999999999994</v>
      </c>
      <c r="X148" s="1">
        <v>80.78</v>
      </c>
      <c r="Y148" s="1">
        <v>97.64</v>
      </c>
    </row>
    <row r="149" spans="1:25">
      <c r="A149" s="2">
        <v>129</v>
      </c>
      <c r="B149" s="9">
        <v>0.71454508775468994</v>
      </c>
      <c r="C149" s="9">
        <v>0.65123666893578303</v>
      </c>
      <c r="D149" s="4">
        <v>0.65123666899999999</v>
      </c>
      <c r="E149" s="4">
        <v>0.34876333100000001</v>
      </c>
      <c r="F149" s="4">
        <v>0.65123666899999999</v>
      </c>
      <c r="G149" s="4">
        <v>0.65123666899999999</v>
      </c>
      <c r="H149" s="4">
        <v>0.65123666899999999</v>
      </c>
      <c r="I149" s="4">
        <v>0.34876333100000001</v>
      </c>
      <c r="J149" s="4">
        <v>0.65123666899999999</v>
      </c>
      <c r="K149" s="4">
        <v>0.65123666899999999</v>
      </c>
      <c r="L149" s="4">
        <v>0.65123666899999999</v>
      </c>
      <c r="N149" s="2">
        <v>129</v>
      </c>
      <c r="O149" s="1">
        <v>17.260000000000002</v>
      </c>
      <c r="P149" s="1">
        <v>-9.81</v>
      </c>
      <c r="Q149" s="1">
        <v>25.34</v>
      </c>
      <c r="R149" s="1">
        <v>14.02</v>
      </c>
      <c r="S149" s="1">
        <v>63.58</v>
      </c>
      <c r="T149" s="1">
        <v>76.17</v>
      </c>
      <c r="U149" s="1">
        <v>71</v>
      </c>
      <c r="V149" s="1">
        <v>36.770000000000003</v>
      </c>
      <c r="W149" s="1">
        <v>68.58</v>
      </c>
      <c r="X149" s="1">
        <v>73.41</v>
      </c>
      <c r="Y149" s="1">
        <v>97.69</v>
      </c>
    </row>
    <row r="150" spans="1:25">
      <c r="A150" s="2">
        <v>130</v>
      </c>
      <c r="B150" s="9">
        <v>0.27814667256898301</v>
      </c>
      <c r="C150" s="9">
        <v>0.161548169962137</v>
      </c>
      <c r="D150" s="4">
        <v>0.21403029000000001</v>
      </c>
      <c r="E150" s="4">
        <v>0.35612116100000002</v>
      </c>
      <c r="F150" s="4">
        <v>0.26830037899999998</v>
      </c>
      <c r="G150" s="4">
        <v>0.21403029000000001</v>
      </c>
      <c r="H150" s="4">
        <v>0.16154816999999999</v>
      </c>
      <c r="I150" s="4">
        <v>0.26830037899999998</v>
      </c>
      <c r="J150" s="4">
        <v>0.16154816999999999</v>
      </c>
      <c r="K150" s="4">
        <v>0.35612116100000002</v>
      </c>
      <c r="L150" s="4">
        <v>0.35612116100000002</v>
      </c>
      <c r="N150" s="2">
        <v>130</v>
      </c>
      <c r="O150" s="1">
        <v>18.79</v>
      </c>
      <c r="P150" s="1">
        <v>-11.98</v>
      </c>
      <c r="Q150" s="1">
        <v>33.700000000000003</v>
      </c>
      <c r="R150" s="1">
        <v>19.559999999999999</v>
      </c>
      <c r="S150" s="1">
        <v>63.92</v>
      </c>
      <c r="T150" s="1">
        <v>81.13</v>
      </c>
      <c r="U150" s="1">
        <v>81.78</v>
      </c>
      <c r="V150" s="1">
        <v>47.87</v>
      </c>
      <c r="W150" s="1">
        <v>68.88</v>
      </c>
      <c r="X150" s="1">
        <v>81.33</v>
      </c>
      <c r="Y150" s="1">
        <v>97.71</v>
      </c>
    </row>
    <row r="151" spans="1:25">
      <c r="A151" s="2">
        <v>131</v>
      </c>
      <c r="B151" s="9">
        <v>0.71454508775468994</v>
      </c>
      <c r="C151" s="9">
        <v>0.65123666893578303</v>
      </c>
      <c r="D151" s="4">
        <v>0.65123666899999999</v>
      </c>
      <c r="E151" s="4">
        <v>0.34876333100000001</v>
      </c>
      <c r="F151" s="4">
        <v>0.65123666899999999</v>
      </c>
      <c r="G151" s="4">
        <v>0.34876333100000001</v>
      </c>
      <c r="H151" s="4">
        <v>0.65123666899999999</v>
      </c>
      <c r="I151" s="4">
        <v>0.34876333100000001</v>
      </c>
      <c r="J151" s="4">
        <v>0.65123666899999999</v>
      </c>
      <c r="K151" s="4">
        <v>0.65123666899999999</v>
      </c>
      <c r="L151" s="4">
        <v>0.65123666899999999</v>
      </c>
      <c r="N151" s="2">
        <v>131</v>
      </c>
      <c r="O151" s="1">
        <v>11.01</v>
      </c>
      <c r="P151" s="1">
        <v>-21.47</v>
      </c>
      <c r="Q151" s="1">
        <v>33.270000000000003</v>
      </c>
      <c r="R151" s="1">
        <v>28.43</v>
      </c>
      <c r="S151" s="1">
        <v>72</v>
      </c>
      <c r="T151" s="1">
        <v>81.47</v>
      </c>
      <c r="U151" s="1">
        <v>82.1</v>
      </c>
      <c r="V151" s="1">
        <v>48.79</v>
      </c>
      <c r="W151" s="1">
        <v>69.430000000000007</v>
      </c>
      <c r="X151" s="1">
        <v>81.66</v>
      </c>
      <c r="Y151" s="1">
        <v>97.75</v>
      </c>
    </row>
    <row r="152" spans="1:25">
      <c r="A152" s="2">
        <v>132</v>
      </c>
      <c r="B152" s="9">
        <v>0.503106876553438</v>
      </c>
      <c r="C152" s="9">
        <v>0.37247202042018401</v>
      </c>
      <c r="D152" s="4">
        <v>0.62752797999999999</v>
      </c>
      <c r="E152" s="4">
        <v>0.62752797999999999</v>
      </c>
      <c r="F152" s="4">
        <v>0.62752797999999999</v>
      </c>
      <c r="G152" s="4">
        <v>0.37247202000000001</v>
      </c>
      <c r="H152" s="4">
        <v>0.62752797999999999</v>
      </c>
      <c r="I152" s="4">
        <v>0.62752797999999999</v>
      </c>
      <c r="J152" s="4">
        <v>0.37247202000000001</v>
      </c>
      <c r="K152" s="4">
        <v>0.37247202000000001</v>
      </c>
      <c r="L152" s="4">
        <v>0.62752797999999999</v>
      </c>
      <c r="N152" s="2">
        <v>132</v>
      </c>
      <c r="O152" s="1">
        <v>14.95</v>
      </c>
      <c r="P152" s="1">
        <v>-21.68</v>
      </c>
      <c r="Q152" s="1">
        <v>41.98</v>
      </c>
      <c r="R152" s="1">
        <v>30.31</v>
      </c>
      <c r="S152" s="1">
        <v>72.39</v>
      </c>
      <c r="T152" s="1">
        <v>81.53</v>
      </c>
      <c r="U152" s="1">
        <v>82.71</v>
      </c>
      <c r="V152" s="1">
        <v>56.97</v>
      </c>
      <c r="W152" s="1">
        <v>76.91</v>
      </c>
      <c r="X152" s="1">
        <v>81.72</v>
      </c>
      <c r="Y152" s="1">
        <v>97.83</v>
      </c>
    </row>
    <row r="153" spans="1:25">
      <c r="A153" s="2">
        <v>133</v>
      </c>
      <c r="B153" s="9">
        <v>8.9692512003268901E-2</v>
      </c>
      <c r="C153" s="9">
        <v>0.13089987801444999</v>
      </c>
      <c r="D153" s="4">
        <v>0.49497982499999998</v>
      </c>
      <c r="E153" s="4">
        <v>0.49497982499999998</v>
      </c>
      <c r="F153" s="4">
        <v>0.49497982499999998</v>
      </c>
      <c r="G153" s="4">
        <v>0.49497982499999998</v>
      </c>
      <c r="H153" s="4">
        <v>0.49497982499999998</v>
      </c>
      <c r="I153" s="4">
        <v>0.104250727</v>
      </c>
      <c r="J153" s="4">
        <v>0.49497982499999998</v>
      </c>
      <c r="K153" s="4">
        <v>0.49497982499999998</v>
      </c>
      <c r="L153" s="4">
        <v>0.49497982499999998</v>
      </c>
      <c r="N153" s="2">
        <v>133</v>
      </c>
      <c r="O153" s="1">
        <v>40.19</v>
      </c>
      <c r="P153" s="1">
        <v>-14.94</v>
      </c>
      <c r="Q153" s="1">
        <v>23.06</v>
      </c>
      <c r="R153" s="1">
        <v>35.76</v>
      </c>
      <c r="S153" s="1">
        <v>58.94</v>
      </c>
      <c r="T153" s="1">
        <v>78.209999999999994</v>
      </c>
      <c r="U153" s="1">
        <v>79.599999999999994</v>
      </c>
      <c r="V153" s="1">
        <v>49.23</v>
      </c>
      <c r="W153" s="1">
        <v>72.75</v>
      </c>
      <c r="X153" s="1">
        <v>78.430000000000007</v>
      </c>
      <c r="Y153" s="1">
        <v>97.44</v>
      </c>
    </row>
    <row r="154" spans="1:25">
      <c r="A154" s="2">
        <v>134</v>
      </c>
      <c r="B154" s="9">
        <v>0.25158624760218301</v>
      </c>
      <c r="C154" s="9">
        <v>0.21403029028186699</v>
      </c>
      <c r="D154" s="4">
        <v>0.21403029000000001</v>
      </c>
      <c r="E154" s="4">
        <v>0.35612116100000002</v>
      </c>
      <c r="F154" s="4">
        <v>0.35612116100000002</v>
      </c>
      <c r="G154" s="4">
        <v>0.21403029000000001</v>
      </c>
      <c r="H154" s="4">
        <v>0.26830037899999998</v>
      </c>
      <c r="I154" s="4">
        <v>0.26830037899999998</v>
      </c>
      <c r="J154" s="4">
        <v>0.16154816999999999</v>
      </c>
      <c r="K154" s="4">
        <v>0.35612116100000002</v>
      </c>
      <c r="L154" s="4">
        <v>0.35612116100000002</v>
      </c>
      <c r="N154" s="2">
        <v>134</v>
      </c>
      <c r="O154" s="1">
        <v>35.85</v>
      </c>
      <c r="P154" s="1">
        <v>-7.32</v>
      </c>
      <c r="Q154" s="1">
        <v>18.46</v>
      </c>
      <c r="R154" s="1">
        <v>41.51</v>
      </c>
      <c r="S154" s="1">
        <v>59.25</v>
      </c>
      <c r="T154" s="1">
        <v>75.349999999999994</v>
      </c>
      <c r="U154" s="1">
        <v>82</v>
      </c>
      <c r="V154" s="1">
        <v>58.26</v>
      </c>
      <c r="W154" s="1">
        <v>69.930000000000007</v>
      </c>
      <c r="X154" s="1">
        <v>84.09</v>
      </c>
      <c r="Y154" s="1">
        <v>97.46</v>
      </c>
    </row>
    <row r="155" spans="1:25">
      <c r="A155" s="2">
        <v>135</v>
      </c>
      <c r="B155" s="9">
        <v>0.23811226313907699</v>
      </c>
      <c r="C155" s="9">
        <v>3.7138175860185599E-2</v>
      </c>
      <c r="D155" s="4">
        <v>0.38121245199999998</v>
      </c>
      <c r="E155" s="4">
        <v>0.40032769000000001</v>
      </c>
      <c r="F155" s="4">
        <v>0.38121245199999998</v>
      </c>
      <c r="G155" s="4">
        <v>0.40032769000000001</v>
      </c>
      <c r="H155" s="4">
        <v>0.40032769000000001</v>
      </c>
      <c r="I155" s="4">
        <v>0.40032769000000001</v>
      </c>
      <c r="J155" s="4">
        <v>0.38121245199999998</v>
      </c>
      <c r="K155" s="4">
        <v>0.38121245199999998</v>
      </c>
      <c r="L155" s="4">
        <v>0.40032769000000001</v>
      </c>
      <c r="N155" s="2">
        <v>135</v>
      </c>
      <c r="O155" s="1">
        <v>23.9</v>
      </c>
      <c r="P155" s="1">
        <v>-1.53</v>
      </c>
      <c r="Q155" s="1">
        <v>6.3</v>
      </c>
      <c r="R155" s="1">
        <v>39.9</v>
      </c>
      <c r="S155" s="1">
        <v>53</v>
      </c>
      <c r="T155" s="1">
        <v>68.12</v>
      </c>
      <c r="U155" s="1">
        <v>81.5</v>
      </c>
      <c r="V155" s="1">
        <v>52.66</v>
      </c>
      <c r="W155" s="1">
        <v>64.650000000000006</v>
      </c>
      <c r="X155" s="1">
        <v>79.209999999999994</v>
      </c>
      <c r="Y155" s="1">
        <v>92.26</v>
      </c>
    </row>
    <row r="156" spans="1:25">
      <c r="A156" s="2">
        <v>136</v>
      </c>
      <c r="B156" s="9">
        <v>0.16229394009751499</v>
      </c>
      <c r="C156" s="9">
        <v>0.15036294503975101</v>
      </c>
      <c r="D156" s="4">
        <v>0.27652955400000001</v>
      </c>
      <c r="E156" s="4">
        <v>0.150362945</v>
      </c>
      <c r="F156" s="4">
        <v>0.27652955400000001</v>
      </c>
      <c r="G156" s="4">
        <v>0.12391980599999999</v>
      </c>
      <c r="H156" s="4">
        <v>0.27652955400000001</v>
      </c>
      <c r="I156" s="4">
        <v>0.27652955400000001</v>
      </c>
      <c r="J156" s="4">
        <v>0.14621500200000001</v>
      </c>
      <c r="K156" s="4">
        <v>0.14621500200000001</v>
      </c>
      <c r="L156" s="4">
        <v>0.27652955400000001</v>
      </c>
      <c r="N156" s="2">
        <v>136</v>
      </c>
      <c r="O156" s="1">
        <v>25.87</v>
      </c>
      <c r="P156" s="1">
        <v>3.49</v>
      </c>
      <c r="Q156" s="1">
        <v>3.69</v>
      </c>
      <c r="R156" s="1">
        <v>31.54</v>
      </c>
      <c r="S156" s="1">
        <v>57.77</v>
      </c>
      <c r="T156" s="1">
        <v>59.73</v>
      </c>
      <c r="U156" s="1">
        <v>73.099999999999994</v>
      </c>
      <c r="V156" s="1">
        <v>49.17</v>
      </c>
      <c r="W156" s="1">
        <v>61.15</v>
      </c>
      <c r="X156" s="1">
        <v>79.22</v>
      </c>
      <c r="Y156" s="1">
        <v>92.26</v>
      </c>
    </row>
    <row r="157" spans="1:25">
      <c r="A157" s="2">
        <v>137</v>
      </c>
      <c r="B157" s="9">
        <v>0.47257053291536</v>
      </c>
      <c r="C157" s="9">
        <v>0.57077303212142605</v>
      </c>
      <c r="D157" s="4">
        <v>0.57077303199999996</v>
      </c>
      <c r="E157" s="4">
        <v>0.42922696799999999</v>
      </c>
      <c r="F157" s="4">
        <v>0.57077303199999996</v>
      </c>
      <c r="G157" s="4">
        <v>0.42922696799999999</v>
      </c>
      <c r="H157" s="4">
        <v>0.42922696799999999</v>
      </c>
      <c r="I157" s="4">
        <v>0.42922696799999999</v>
      </c>
      <c r="J157" s="4">
        <v>0.42922696799999999</v>
      </c>
      <c r="K157" s="4">
        <v>0.42922696799999999</v>
      </c>
      <c r="L157" s="4">
        <v>0.42922696799999999</v>
      </c>
      <c r="N157" s="2">
        <v>137</v>
      </c>
      <c r="O157" s="1">
        <v>26.81</v>
      </c>
      <c r="P157" s="1">
        <v>6.22</v>
      </c>
      <c r="Q157" s="1">
        <v>0.76</v>
      </c>
      <c r="R157" s="1">
        <v>27.82</v>
      </c>
      <c r="S157" s="1">
        <v>61.49</v>
      </c>
      <c r="T157" s="1">
        <v>52.69</v>
      </c>
      <c r="U157" s="1">
        <v>76.39</v>
      </c>
      <c r="V157" s="1">
        <v>44.96</v>
      </c>
      <c r="W157" s="1">
        <v>56.6</v>
      </c>
      <c r="X157" s="1">
        <v>79.81</v>
      </c>
      <c r="Y157" s="1">
        <v>95.01</v>
      </c>
    </row>
    <row r="158" spans="1:25">
      <c r="A158" s="2">
        <v>138</v>
      </c>
      <c r="B158" s="9">
        <v>0.27095238095238</v>
      </c>
      <c r="C158" s="9">
        <v>0.10802343005040101</v>
      </c>
      <c r="D158" s="4">
        <v>0.33850974</v>
      </c>
      <c r="E158" s="4">
        <v>0.33850974</v>
      </c>
      <c r="F158" s="4">
        <v>0.33850974</v>
      </c>
      <c r="G158" s="4">
        <v>0.33850974</v>
      </c>
      <c r="H158" s="4">
        <v>0.40389592699999999</v>
      </c>
      <c r="I158" s="4">
        <v>0.33850974</v>
      </c>
      <c r="J158" s="4">
        <v>0.33850974</v>
      </c>
      <c r="K158" s="4">
        <v>0.33850974</v>
      </c>
      <c r="L158" s="4">
        <v>0.40389592699999999</v>
      </c>
      <c r="N158" s="2">
        <v>138</v>
      </c>
      <c r="O158" s="1">
        <v>34.770000000000003</v>
      </c>
      <c r="P158" s="1">
        <v>13.99</v>
      </c>
      <c r="Q158" s="1">
        <v>-9.82</v>
      </c>
      <c r="R158" s="1">
        <v>21.74</v>
      </c>
      <c r="S158" s="1">
        <v>64.239999999999995</v>
      </c>
      <c r="T158" s="1">
        <v>46.8</v>
      </c>
      <c r="U158" s="1">
        <v>76.209999999999994</v>
      </c>
      <c r="V158" s="1">
        <v>35.840000000000003</v>
      </c>
      <c r="W158" s="1">
        <v>59.31</v>
      </c>
      <c r="X158" s="1">
        <v>74.13</v>
      </c>
      <c r="Y158" s="1">
        <v>94.98</v>
      </c>
    </row>
    <row r="159" spans="1:25">
      <c r="A159" s="2">
        <v>139</v>
      </c>
      <c r="B159" s="9">
        <v>0.38097437081505398</v>
      </c>
      <c r="C159" s="9">
        <v>0.50939318370739795</v>
      </c>
      <c r="D159" s="4">
        <v>0.509393184</v>
      </c>
      <c r="E159" s="4">
        <v>0.41795511200000002</v>
      </c>
      <c r="F159" s="4">
        <v>0.509393184</v>
      </c>
      <c r="G159" s="4">
        <v>0.509393184</v>
      </c>
      <c r="H159" s="4">
        <v>0.41795511200000002</v>
      </c>
      <c r="I159" s="4">
        <v>0.41795511200000002</v>
      </c>
      <c r="J159" s="4">
        <v>0.41795511200000002</v>
      </c>
      <c r="K159" s="4">
        <v>0.41795511200000002</v>
      </c>
      <c r="L159" s="4">
        <v>0.509393184</v>
      </c>
      <c r="N159" s="2">
        <v>139</v>
      </c>
      <c r="O159" s="1">
        <v>34.18</v>
      </c>
      <c r="P159" s="1">
        <v>5.68</v>
      </c>
      <c r="Q159" s="1">
        <v>-21.48</v>
      </c>
      <c r="R159" s="1">
        <v>21.41</v>
      </c>
      <c r="S159" s="1">
        <v>62.17</v>
      </c>
      <c r="T159" s="1">
        <v>40.18</v>
      </c>
      <c r="U159" s="1">
        <v>78.66</v>
      </c>
      <c r="V159" s="1">
        <v>32.32</v>
      </c>
      <c r="W159" s="1">
        <v>56.99</v>
      </c>
      <c r="X159" s="1">
        <v>72.81</v>
      </c>
      <c r="Y159" s="1">
        <v>94.72</v>
      </c>
    </row>
    <row r="160" spans="1:25">
      <c r="A160" s="2">
        <v>140</v>
      </c>
      <c r="B160" s="9">
        <v>0.30313145763789501</v>
      </c>
      <c r="C160" s="9">
        <v>0.158275005644615</v>
      </c>
      <c r="D160" s="4">
        <v>0.52720704399999996</v>
      </c>
      <c r="E160" s="4">
        <v>0.52720704399999996</v>
      </c>
      <c r="F160" s="4">
        <v>0.52720704399999996</v>
      </c>
      <c r="G160" s="4">
        <v>0.122826823</v>
      </c>
      <c r="H160" s="4">
        <v>0.52720704399999996</v>
      </c>
      <c r="I160" s="4">
        <v>0.19169112699999999</v>
      </c>
      <c r="J160" s="4">
        <v>0.52720704399999996</v>
      </c>
      <c r="K160" s="4">
        <v>0.52720704399999996</v>
      </c>
      <c r="L160" s="4">
        <v>0.52720704399999996</v>
      </c>
      <c r="N160" s="2">
        <v>140</v>
      </c>
      <c r="O160" s="1">
        <v>29.85</v>
      </c>
      <c r="P160" s="1">
        <v>10.45</v>
      </c>
      <c r="Q160" s="1">
        <v>-19.170000000000002</v>
      </c>
      <c r="R160" s="1">
        <v>23.4</v>
      </c>
      <c r="S160" s="1">
        <v>56.51</v>
      </c>
      <c r="T160" s="1">
        <v>35.78</v>
      </c>
      <c r="U160" s="1">
        <v>77.09</v>
      </c>
      <c r="V160" s="1">
        <v>24.47</v>
      </c>
      <c r="W160" s="1">
        <v>50.95</v>
      </c>
      <c r="X160" s="1">
        <v>70.81</v>
      </c>
      <c r="Y160" s="1">
        <v>94.33</v>
      </c>
    </row>
    <row r="161" spans="1:25">
      <c r="A161" s="2">
        <v>141</v>
      </c>
      <c r="B161" s="9">
        <v>0.49349898873157999</v>
      </c>
      <c r="C161" s="9">
        <v>0.57524396507447295</v>
      </c>
      <c r="D161" s="4">
        <v>0.57524396499999997</v>
      </c>
      <c r="E161" s="4">
        <v>0.42475603499999998</v>
      </c>
      <c r="F161" s="4">
        <v>0.57524396499999997</v>
      </c>
      <c r="G161" s="4">
        <v>0.42475603499999998</v>
      </c>
      <c r="H161" s="4">
        <v>0.42475603499999998</v>
      </c>
      <c r="I161" s="4">
        <v>0.42475603499999998</v>
      </c>
      <c r="J161" s="4">
        <v>0.42475603499999998</v>
      </c>
      <c r="K161" s="4">
        <v>0.42475603499999998</v>
      </c>
      <c r="L161" s="4">
        <v>0.57524396499999997</v>
      </c>
      <c r="N161" s="2">
        <v>141</v>
      </c>
      <c r="O161" s="1">
        <v>32.479999999999997</v>
      </c>
      <c r="P161" s="1">
        <v>3.61</v>
      </c>
      <c r="Q161" s="1">
        <v>-15.56</v>
      </c>
      <c r="R161" s="1">
        <v>31.01</v>
      </c>
      <c r="S161" s="1">
        <v>56.51</v>
      </c>
      <c r="T161" s="1">
        <v>32.75</v>
      </c>
      <c r="U161" s="1">
        <v>82.17</v>
      </c>
      <c r="V161" s="1">
        <v>32.03</v>
      </c>
      <c r="W161" s="1">
        <v>57.26</v>
      </c>
      <c r="X161" s="1">
        <v>72.180000000000007</v>
      </c>
      <c r="Y161" s="1">
        <v>94.6</v>
      </c>
    </row>
    <row r="162" spans="1:25">
      <c r="A162" s="2">
        <v>142</v>
      </c>
      <c r="B162" s="9">
        <v>0.38097437081505398</v>
      </c>
      <c r="C162" s="9">
        <v>0.50939318370739795</v>
      </c>
      <c r="D162" s="4">
        <v>0.509393184</v>
      </c>
      <c r="E162" s="4">
        <v>0.41795511200000002</v>
      </c>
      <c r="F162" s="4">
        <v>0.509393184</v>
      </c>
      <c r="G162" s="4">
        <v>0.41795511200000002</v>
      </c>
      <c r="H162" s="4">
        <v>0.509393184</v>
      </c>
      <c r="I162" s="4">
        <v>0.41795511200000002</v>
      </c>
      <c r="J162" s="4">
        <v>0.41795511200000002</v>
      </c>
      <c r="K162" s="4">
        <v>0.41795511200000002</v>
      </c>
      <c r="L162" s="4">
        <v>0.509393184</v>
      </c>
      <c r="N162" s="2">
        <v>142</v>
      </c>
      <c r="O162" s="1">
        <v>16.52</v>
      </c>
      <c r="P162" s="1">
        <v>-7.29</v>
      </c>
      <c r="Q162" s="1">
        <v>-25.22</v>
      </c>
      <c r="R162" s="1">
        <v>44.07</v>
      </c>
      <c r="S162" s="1">
        <v>65.930000000000007</v>
      </c>
      <c r="T162" s="1">
        <v>42.35</v>
      </c>
      <c r="U162" s="1">
        <v>84.71</v>
      </c>
      <c r="V162" s="1">
        <v>44.94</v>
      </c>
      <c r="W162" s="1">
        <v>66.569999999999993</v>
      </c>
      <c r="X162" s="1">
        <v>76.150000000000006</v>
      </c>
      <c r="Y162" s="1">
        <v>95.37</v>
      </c>
    </row>
    <row r="163" spans="1:25">
      <c r="A163" s="2">
        <v>143</v>
      </c>
      <c r="B163" s="9">
        <v>0.45896284197631598</v>
      </c>
      <c r="C163" s="9">
        <v>0.69140556625240601</v>
      </c>
      <c r="D163" s="4">
        <v>0.69140556600000003</v>
      </c>
      <c r="E163" s="4">
        <v>0.69140556600000003</v>
      </c>
      <c r="F163" s="4">
        <v>0.69140556600000003</v>
      </c>
      <c r="G163" s="4">
        <v>0.69140556600000003</v>
      </c>
      <c r="H163" s="4">
        <v>0.69140556600000003</v>
      </c>
      <c r="I163" s="4">
        <v>0.30859443399999997</v>
      </c>
      <c r="J163" s="4">
        <v>0.69140556600000003</v>
      </c>
      <c r="K163" s="4">
        <v>0.69140556600000003</v>
      </c>
      <c r="L163" s="4">
        <v>0.69140556600000003</v>
      </c>
      <c r="N163" s="2">
        <v>143</v>
      </c>
      <c r="O163" s="1">
        <v>15.21</v>
      </c>
      <c r="P163" s="1">
        <v>-16.07</v>
      </c>
      <c r="Q163" s="1">
        <v>-34.630000000000003</v>
      </c>
      <c r="R163" s="1">
        <v>56.25</v>
      </c>
      <c r="S163" s="1">
        <v>65.45</v>
      </c>
      <c r="T163" s="1">
        <v>32.479999999999997</v>
      </c>
      <c r="U163" s="1">
        <v>84.5</v>
      </c>
      <c r="V163" s="1">
        <v>39.479999999999997</v>
      </c>
      <c r="W163" s="1">
        <v>61.41</v>
      </c>
      <c r="X163" s="1">
        <v>71.13</v>
      </c>
      <c r="Y163" s="1">
        <v>95.3</v>
      </c>
    </row>
    <row r="164" spans="1:25">
      <c r="A164" s="2">
        <v>144</v>
      </c>
      <c r="B164" s="9">
        <v>0.30494100294985199</v>
      </c>
      <c r="C164" s="9">
        <v>0.13105891126025301</v>
      </c>
      <c r="D164" s="4">
        <v>0.43344518999999998</v>
      </c>
      <c r="E164" s="4">
        <v>0.26808352000000002</v>
      </c>
      <c r="F164" s="4">
        <v>0.26808352000000002</v>
      </c>
      <c r="G164" s="4">
        <v>0.167412379</v>
      </c>
      <c r="H164" s="4">
        <v>0.43344518999999998</v>
      </c>
      <c r="I164" s="4">
        <v>0.43344518999999998</v>
      </c>
      <c r="J164" s="4">
        <v>0.43344518999999998</v>
      </c>
      <c r="K164" s="4">
        <v>0.43344518999999998</v>
      </c>
      <c r="L164" s="4">
        <v>0.43344518999999998</v>
      </c>
      <c r="N164" s="2">
        <v>144</v>
      </c>
      <c r="O164" s="1">
        <v>9.34</v>
      </c>
      <c r="P164" s="1">
        <v>-15.18</v>
      </c>
      <c r="Q164" s="1">
        <v>-20.02</v>
      </c>
      <c r="R164" s="1">
        <v>57.02</v>
      </c>
      <c r="S164" s="1">
        <v>71.22</v>
      </c>
      <c r="T164" s="1">
        <v>38.83</v>
      </c>
      <c r="U164" s="1">
        <v>84.16</v>
      </c>
      <c r="V164" s="1">
        <v>39.93</v>
      </c>
      <c r="W164" s="1">
        <v>61.48</v>
      </c>
      <c r="X164" s="1">
        <v>71.02</v>
      </c>
      <c r="Y164" s="1">
        <v>94.77</v>
      </c>
    </row>
    <row r="165" spans="1:25">
      <c r="A165" s="2">
        <v>145</v>
      </c>
      <c r="B165" s="9">
        <v>0.16426747155792801</v>
      </c>
      <c r="C165" s="9">
        <v>0.123919806429312</v>
      </c>
      <c r="D165" s="4">
        <v>0.27652955400000001</v>
      </c>
      <c r="E165" s="4">
        <v>0.27652955400000001</v>
      </c>
      <c r="F165" s="4">
        <v>0.27652955400000001</v>
      </c>
      <c r="G165" s="4">
        <v>0.14932595900000001</v>
      </c>
      <c r="H165" s="4">
        <v>0.27652955400000001</v>
      </c>
      <c r="I165" s="4">
        <v>0.14621500200000001</v>
      </c>
      <c r="J165" s="4">
        <v>0.14621500200000001</v>
      </c>
      <c r="K165" s="4">
        <v>0.14621500200000001</v>
      </c>
      <c r="L165" s="4">
        <v>0.27652955400000001</v>
      </c>
      <c r="N165" s="2">
        <v>145</v>
      </c>
      <c r="O165" s="1">
        <v>6.69</v>
      </c>
      <c r="P165" s="1">
        <v>-3.92</v>
      </c>
      <c r="Q165" s="1">
        <v>-26.33</v>
      </c>
      <c r="R165" s="1">
        <v>50</v>
      </c>
      <c r="S165" s="1">
        <v>59.56</v>
      </c>
      <c r="T165" s="1">
        <v>40.42</v>
      </c>
      <c r="U165" s="1">
        <v>72.16</v>
      </c>
      <c r="V165" s="1">
        <v>45.76</v>
      </c>
      <c r="W165" s="1">
        <v>66.75</v>
      </c>
      <c r="X165" s="1">
        <v>71.77</v>
      </c>
      <c r="Y165" s="1">
        <v>94.91</v>
      </c>
    </row>
    <row r="166" spans="1:25">
      <c r="A166" s="2">
        <v>146</v>
      </c>
      <c r="B166" s="9">
        <v>0.25158624760218301</v>
      </c>
      <c r="C166" s="9">
        <v>0.21403029028186699</v>
      </c>
      <c r="D166" s="4">
        <v>0.21403029000000001</v>
      </c>
      <c r="E166" s="4">
        <v>0.26830037899999998</v>
      </c>
      <c r="F166" s="4">
        <v>0.16154816999999999</v>
      </c>
      <c r="G166" s="4">
        <v>0.26830037899999998</v>
      </c>
      <c r="H166" s="4">
        <v>0.26830037899999998</v>
      </c>
      <c r="I166" s="4">
        <v>0.26830037899999998</v>
      </c>
      <c r="J166" s="4">
        <v>0.16154816999999999</v>
      </c>
      <c r="K166" s="4">
        <v>0.35612116100000002</v>
      </c>
      <c r="L166" s="4">
        <v>0.35612116100000002</v>
      </c>
      <c r="N166" s="2">
        <v>146</v>
      </c>
      <c r="O166" s="1">
        <v>9.1199999999999992</v>
      </c>
      <c r="P166" s="1">
        <v>5.0199999999999996</v>
      </c>
      <c r="Q166" s="1">
        <v>-18.52</v>
      </c>
      <c r="R166" s="1">
        <v>51.75</v>
      </c>
      <c r="S166" s="1">
        <v>61.29</v>
      </c>
      <c r="T166" s="1">
        <v>47.94</v>
      </c>
      <c r="U166" s="1">
        <v>73.849999999999994</v>
      </c>
      <c r="V166" s="1">
        <v>53.27</v>
      </c>
      <c r="W166" s="1">
        <v>63.74</v>
      </c>
      <c r="X166" s="1">
        <v>76.39</v>
      </c>
      <c r="Y166" s="1">
        <v>94.92</v>
      </c>
    </row>
    <row r="167" spans="1:25">
      <c r="A167" s="2">
        <v>147</v>
      </c>
      <c r="B167" s="9">
        <v>0.53529411764705803</v>
      </c>
      <c r="C167" s="9">
        <v>0.232976542928717</v>
      </c>
      <c r="D167" s="4">
        <v>0.76702345699999996</v>
      </c>
      <c r="E167" s="4">
        <v>0.76702345699999996</v>
      </c>
      <c r="F167" s="4">
        <v>0.76702345699999996</v>
      </c>
      <c r="G167" s="4">
        <v>0.76702345699999996</v>
      </c>
      <c r="H167" s="4">
        <v>0.76702345699999996</v>
      </c>
      <c r="I167" s="4">
        <v>0.76702345699999996</v>
      </c>
      <c r="J167" s="4">
        <v>0.76702345699999996</v>
      </c>
      <c r="K167" s="4">
        <v>0.76702345699999996</v>
      </c>
      <c r="L167" s="4">
        <v>0.76702345699999996</v>
      </c>
      <c r="N167" s="2">
        <v>147</v>
      </c>
      <c r="O167" s="1">
        <v>3.64</v>
      </c>
      <c r="P167" s="1">
        <v>8.4600000000000009</v>
      </c>
      <c r="Q167" s="1">
        <v>-18.989999999999998</v>
      </c>
      <c r="R167" s="1">
        <v>51.46</v>
      </c>
      <c r="S167" s="1">
        <v>61.53</v>
      </c>
      <c r="T167" s="1">
        <v>48.26</v>
      </c>
      <c r="U167" s="1">
        <v>74.02</v>
      </c>
      <c r="V167" s="1">
        <v>52.97</v>
      </c>
      <c r="W167" s="1">
        <v>63.37</v>
      </c>
      <c r="X167" s="1">
        <v>76.53</v>
      </c>
      <c r="Y167" s="1">
        <v>94.96</v>
      </c>
    </row>
    <row r="168" spans="1:25">
      <c r="A168" s="2">
        <v>148</v>
      </c>
      <c r="B168" s="9">
        <v>0.30494100294985199</v>
      </c>
      <c r="C168" s="9">
        <v>0.13105891126025301</v>
      </c>
      <c r="D168" s="4">
        <v>0.43344518999999998</v>
      </c>
      <c r="E168" s="4">
        <v>0.43344518999999998</v>
      </c>
      <c r="F168" s="4">
        <v>0.43344518999999998</v>
      </c>
      <c r="G168" s="4">
        <v>0.131058911</v>
      </c>
      <c r="H168" s="4">
        <v>0.43344518999999998</v>
      </c>
      <c r="I168" s="4">
        <v>0.43344518999999998</v>
      </c>
      <c r="J168" s="4">
        <v>0.43344518999999998</v>
      </c>
      <c r="K168" s="4">
        <v>0.43344518999999998</v>
      </c>
      <c r="L168" s="4">
        <v>0.43344518999999998</v>
      </c>
      <c r="N168" s="2">
        <v>148</v>
      </c>
      <c r="O168" s="1">
        <v>-1.92</v>
      </c>
      <c r="P168" s="1">
        <v>18.45</v>
      </c>
      <c r="Q168" s="1">
        <v>-5.27</v>
      </c>
      <c r="R168" s="1">
        <v>38.93</v>
      </c>
      <c r="S168" s="1">
        <v>48.88</v>
      </c>
      <c r="T168" s="1">
        <v>35.76</v>
      </c>
      <c r="U168" s="1">
        <v>61.24</v>
      </c>
      <c r="V168" s="1">
        <v>53.47</v>
      </c>
      <c r="W168" s="1">
        <v>63.76</v>
      </c>
      <c r="X168" s="1">
        <v>63.73</v>
      </c>
      <c r="Y168" s="1">
        <v>95.01</v>
      </c>
    </row>
    <row r="169" spans="1:25">
      <c r="A169" s="2">
        <v>149</v>
      </c>
      <c r="B169" s="9">
        <v>0.23811226313907699</v>
      </c>
      <c r="C169" s="9">
        <v>3.7138175860185599E-2</v>
      </c>
      <c r="D169" s="4">
        <v>0.38121245199999998</v>
      </c>
      <c r="E169" s="4">
        <v>0.38121245199999998</v>
      </c>
      <c r="F169" s="4">
        <v>0.38121245199999998</v>
      </c>
      <c r="G169" s="4">
        <v>0.38121245199999998</v>
      </c>
      <c r="H169" s="4">
        <v>0.40032769000000001</v>
      </c>
      <c r="I169" s="4">
        <v>0.38121245199999998</v>
      </c>
      <c r="J169" s="4">
        <v>0.38121245199999998</v>
      </c>
      <c r="K169" s="4">
        <v>0.38121245199999998</v>
      </c>
      <c r="L169" s="4">
        <v>0.40032769000000001</v>
      </c>
      <c r="N169" s="2">
        <v>149</v>
      </c>
      <c r="O169" s="1">
        <v>-8.66</v>
      </c>
      <c r="P169" s="1">
        <v>24.85</v>
      </c>
      <c r="Q169" s="1">
        <v>-13.19</v>
      </c>
      <c r="R169" s="1">
        <v>33.58</v>
      </c>
      <c r="S169" s="1">
        <v>44.2</v>
      </c>
      <c r="T169" s="1">
        <v>30.2</v>
      </c>
      <c r="U169" s="1">
        <v>56.76</v>
      </c>
      <c r="V169" s="1">
        <v>49.09</v>
      </c>
      <c r="W169" s="1">
        <v>60.07</v>
      </c>
      <c r="X169" s="1">
        <v>60.04</v>
      </c>
      <c r="Y169" s="1">
        <v>94.68</v>
      </c>
    </row>
    <row r="170" spans="1:25">
      <c r="A170" s="2">
        <v>150</v>
      </c>
      <c r="B170" s="9">
        <v>0.71454508775468994</v>
      </c>
      <c r="C170" s="9">
        <v>0.65123666893578303</v>
      </c>
      <c r="D170" s="4">
        <v>0.65123666899999999</v>
      </c>
      <c r="E170" s="4">
        <v>0.34876333100000001</v>
      </c>
      <c r="F170" s="4">
        <v>0.65123666899999999</v>
      </c>
      <c r="G170" s="4">
        <v>0.34876333100000001</v>
      </c>
      <c r="H170" s="4">
        <v>0.65123666899999999</v>
      </c>
      <c r="I170" s="4">
        <v>0.34876333100000001</v>
      </c>
      <c r="J170" s="4">
        <v>0.65123666899999999</v>
      </c>
      <c r="K170" s="4">
        <v>0.65123666899999999</v>
      </c>
      <c r="L170" s="4">
        <v>0.65123666899999999</v>
      </c>
      <c r="N170" s="2">
        <v>150</v>
      </c>
      <c r="O170" s="1">
        <v>-27.3</v>
      </c>
      <c r="P170" s="1">
        <v>27.04</v>
      </c>
      <c r="Q170" s="1">
        <v>-16.37</v>
      </c>
      <c r="R170" s="1">
        <v>29.68</v>
      </c>
      <c r="S170" s="1">
        <v>40</v>
      </c>
      <c r="T170" s="1">
        <v>18.72</v>
      </c>
      <c r="U170" s="1">
        <v>58.02</v>
      </c>
      <c r="V170" s="1">
        <v>50.58</v>
      </c>
      <c r="W170" s="1">
        <v>61.23</v>
      </c>
      <c r="X170" s="1">
        <v>61.21</v>
      </c>
      <c r="Y170" s="1">
        <v>94.83</v>
      </c>
    </row>
    <row r="171" spans="1:25">
      <c r="A171" s="2">
        <v>151</v>
      </c>
      <c r="B171" s="9">
        <v>0.17095238095238</v>
      </c>
      <c r="C171" s="9">
        <v>0.33850973981746302</v>
      </c>
      <c r="D171" s="4">
        <v>0.33850974</v>
      </c>
      <c r="E171" s="4">
        <v>0.40389592699999999</v>
      </c>
      <c r="F171" s="4">
        <v>0.33850974</v>
      </c>
      <c r="G171" s="4">
        <v>0.10802343</v>
      </c>
      <c r="H171" s="4">
        <v>0.33850974</v>
      </c>
      <c r="I171" s="4">
        <v>0.40389592699999999</v>
      </c>
      <c r="J171" s="4">
        <v>0.33850974</v>
      </c>
      <c r="K171" s="4">
        <v>0.33850974</v>
      </c>
      <c r="L171" s="4">
        <v>0.40389592699999999</v>
      </c>
      <c r="N171" s="2">
        <v>151</v>
      </c>
      <c r="O171" s="1">
        <v>-25.27</v>
      </c>
      <c r="P171" s="1">
        <v>29.66</v>
      </c>
      <c r="Q171" s="1">
        <v>-16.68</v>
      </c>
      <c r="R171" s="1">
        <v>16.91</v>
      </c>
      <c r="S171" s="1">
        <v>27.24</v>
      </c>
      <c r="T171" s="1">
        <v>8.6999999999999993</v>
      </c>
      <c r="U171" s="1">
        <v>60.7</v>
      </c>
      <c r="V171" s="1">
        <v>53.24</v>
      </c>
      <c r="W171" s="1">
        <v>63.92</v>
      </c>
      <c r="X171" s="1">
        <v>63.89</v>
      </c>
      <c r="Y171" s="1">
        <v>94.82</v>
      </c>
    </row>
    <row r="172" spans="1:25">
      <c r="A172" s="2">
        <v>152</v>
      </c>
      <c r="B172" s="9">
        <v>0.1995572961008</v>
      </c>
      <c r="C172" s="9">
        <v>0.259447264523406</v>
      </c>
      <c r="D172" s="4">
        <v>0.25944726499999998</v>
      </c>
      <c r="E172" s="4">
        <v>0.25944726499999998</v>
      </c>
      <c r="F172" s="4">
        <v>0.21390298899999999</v>
      </c>
      <c r="G172" s="4">
        <v>0.15552735500000001</v>
      </c>
      <c r="H172" s="4">
        <v>0.371122391</v>
      </c>
      <c r="I172" s="4">
        <v>0.371122391</v>
      </c>
      <c r="J172" s="4">
        <v>0.25944726499999998</v>
      </c>
      <c r="K172" s="4">
        <v>0.25944726499999998</v>
      </c>
      <c r="L172" s="4">
        <v>0.25944726499999998</v>
      </c>
      <c r="N172" s="2">
        <v>152</v>
      </c>
      <c r="O172" s="1">
        <v>-19.420000000000002</v>
      </c>
      <c r="P172" s="1">
        <v>22.1</v>
      </c>
      <c r="Q172" s="1">
        <v>-19.600000000000001</v>
      </c>
      <c r="R172" s="1">
        <v>18.39</v>
      </c>
      <c r="S172" s="1">
        <v>33.03</v>
      </c>
      <c r="T172" s="1">
        <v>3.34</v>
      </c>
      <c r="U172" s="1">
        <v>48.1</v>
      </c>
      <c r="V172" s="1">
        <v>58.56</v>
      </c>
      <c r="W172" s="1">
        <v>69.05</v>
      </c>
      <c r="X172" s="1">
        <v>69.02</v>
      </c>
      <c r="Y172" s="1">
        <v>99.4</v>
      </c>
    </row>
    <row r="173" spans="1:25">
      <c r="A173" s="2">
        <v>153</v>
      </c>
      <c r="B173" s="9">
        <v>0.496893123446561</v>
      </c>
      <c r="C173" s="9">
        <v>0.62752797957981499</v>
      </c>
      <c r="D173" s="4">
        <v>0.62752797999999999</v>
      </c>
      <c r="E173" s="4">
        <v>0.62752797999999999</v>
      </c>
      <c r="F173" s="4">
        <v>0.37247202000000001</v>
      </c>
      <c r="G173" s="4">
        <v>0.37247202000000001</v>
      </c>
      <c r="H173" s="4">
        <v>0.37247202000000001</v>
      </c>
      <c r="I173" s="4">
        <v>0.37247202000000001</v>
      </c>
      <c r="J173" s="4">
        <v>0.37247202000000001</v>
      </c>
      <c r="K173" s="4">
        <v>0.37247202000000001</v>
      </c>
      <c r="L173" s="4">
        <v>0.62752797999999999</v>
      </c>
      <c r="N173" s="2">
        <v>153</v>
      </c>
      <c r="O173" s="1">
        <v>-19.239999999999998</v>
      </c>
      <c r="P173" s="1">
        <v>19.12</v>
      </c>
    </row>
    <row r="174" spans="1:25">
      <c r="A174" s="2">
        <v>154</v>
      </c>
      <c r="B174" s="9">
        <v>0.496893123446561</v>
      </c>
      <c r="C174" s="9">
        <v>0.62752797957981499</v>
      </c>
      <c r="D174" s="4">
        <v>0.62752797999999999</v>
      </c>
      <c r="E174" s="4">
        <v>0.62752797999999999</v>
      </c>
      <c r="F174" s="4">
        <v>0.37247202000000001</v>
      </c>
      <c r="G174" s="4">
        <v>0.37247202000000001</v>
      </c>
      <c r="H174" s="4">
        <v>0.62752797999999999</v>
      </c>
      <c r="I174" s="4">
        <v>0.37247202000000001</v>
      </c>
      <c r="J174" s="4">
        <v>0.37247202000000001</v>
      </c>
      <c r="K174" s="4">
        <v>0.37247202000000001</v>
      </c>
      <c r="L174" s="4">
        <v>0.62752797999999999</v>
      </c>
      <c r="N174" s="2">
        <v>154</v>
      </c>
      <c r="O174" s="1">
        <v>-9.3800000000000008</v>
      </c>
      <c r="P174" s="1">
        <v>19.05</v>
      </c>
    </row>
    <row r="175" spans="1:25">
      <c r="A175" s="2">
        <v>155</v>
      </c>
      <c r="B175" s="9">
        <v>0.381289656190054</v>
      </c>
      <c r="C175" s="9">
        <v>0.26830037862852302</v>
      </c>
      <c r="D175" s="4">
        <v>0.21403029000000001</v>
      </c>
      <c r="E175" s="4">
        <v>0.35612116100000002</v>
      </c>
      <c r="F175" s="4">
        <v>0.21403029000000001</v>
      </c>
      <c r="G175" s="4">
        <v>0.16154816999999999</v>
      </c>
      <c r="H175" s="4">
        <v>0.35612116100000002</v>
      </c>
      <c r="I175" s="4">
        <v>0.21403029000000001</v>
      </c>
      <c r="J175" s="4">
        <v>0.16154816999999999</v>
      </c>
      <c r="K175" s="4">
        <v>0.35612116100000002</v>
      </c>
      <c r="L175" s="4">
        <v>0.35612116100000002</v>
      </c>
      <c r="N175" s="2">
        <v>155</v>
      </c>
      <c r="O175" s="1">
        <v>-27.13</v>
      </c>
      <c r="P175" s="1">
        <v>24.7</v>
      </c>
    </row>
    <row r="176" spans="1:25">
      <c r="A176" s="2">
        <v>156</v>
      </c>
      <c r="B176" s="9">
        <v>0.50650101126841895</v>
      </c>
      <c r="C176" s="9">
        <v>0.42475603492552599</v>
      </c>
      <c r="D176" s="4">
        <v>0.57524396499999997</v>
      </c>
      <c r="E176" s="4">
        <v>0.42475603499999998</v>
      </c>
      <c r="F176" s="4">
        <v>0.42475603499999998</v>
      </c>
      <c r="G176" s="4">
        <v>0.42475603499999998</v>
      </c>
      <c r="H176" s="4">
        <v>0.57524396499999997</v>
      </c>
      <c r="I176" s="4">
        <v>0.57524396499999997</v>
      </c>
      <c r="J176" s="4">
        <v>0.42475603499999998</v>
      </c>
      <c r="K176" s="4">
        <v>0.42475603499999998</v>
      </c>
      <c r="L176" s="4">
        <v>0.57524396499999997</v>
      </c>
      <c r="N176" s="2">
        <v>156</v>
      </c>
      <c r="O176" s="1">
        <v>-27.28</v>
      </c>
      <c r="P176" s="1">
        <v>22.15</v>
      </c>
    </row>
    <row r="177" spans="1:16">
      <c r="A177" s="2">
        <v>157</v>
      </c>
      <c r="B177" s="9">
        <v>0.47257053291536</v>
      </c>
      <c r="C177" s="9">
        <v>0.57077303212142605</v>
      </c>
      <c r="D177" s="4">
        <v>0.57077303199999996</v>
      </c>
      <c r="E177" s="4">
        <v>0.42922696799999999</v>
      </c>
      <c r="F177" s="4">
        <v>0.57077303199999996</v>
      </c>
      <c r="G177" s="4">
        <v>0.42922696799999999</v>
      </c>
      <c r="H177" s="4">
        <v>0.57077303199999996</v>
      </c>
      <c r="I177" s="4">
        <v>0.42922696799999999</v>
      </c>
      <c r="J177" s="4">
        <v>0.42922696799999999</v>
      </c>
      <c r="K177" s="4">
        <v>0.42922696799999999</v>
      </c>
      <c r="L177" s="4">
        <v>0.57077303199999996</v>
      </c>
      <c r="N177" s="2">
        <v>157</v>
      </c>
      <c r="O177" s="1">
        <v>-31.67</v>
      </c>
      <c r="P177" s="1">
        <v>23.47</v>
      </c>
    </row>
    <row r="178" spans="1:16">
      <c r="A178" s="2">
        <v>158</v>
      </c>
      <c r="B178" s="9">
        <v>0.30494100294985199</v>
      </c>
      <c r="C178" s="9">
        <v>0.13105891126025301</v>
      </c>
      <c r="D178" s="4">
        <v>0.43344518999999998</v>
      </c>
      <c r="E178" s="4">
        <v>0.26808352000000002</v>
      </c>
      <c r="F178" s="4">
        <v>0.26808352000000002</v>
      </c>
      <c r="G178" s="4">
        <v>0.26808352000000002</v>
      </c>
      <c r="H178" s="4">
        <v>0.43344518999999998</v>
      </c>
      <c r="I178" s="4">
        <v>0.43344518999999998</v>
      </c>
      <c r="J178" s="4">
        <v>0.43344518999999998</v>
      </c>
      <c r="K178" s="4">
        <v>0.43344518999999998</v>
      </c>
      <c r="L178" s="4">
        <v>0.43344518999999998</v>
      </c>
      <c r="N178" s="2">
        <v>158</v>
      </c>
      <c r="O178" s="1">
        <v>-42.33</v>
      </c>
      <c r="P178" s="1">
        <v>32.97</v>
      </c>
    </row>
    <row r="179" spans="1:16">
      <c r="A179" s="2">
        <v>159</v>
      </c>
      <c r="B179" s="9">
        <v>8.9692512003268901E-2</v>
      </c>
      <c r="C179" s="9">
        <v>0.13089987801444999</v>
      </c>
      <c r="D179" s="4">
        <v>0.49497982499999998</v>
      </c>
      <c r="E179" s="4">
        <v>0.49497982499999998</v>
      </c>
      <c r="F179" s="4">
        <v>0.49497982499999998</v>
      </c>
      <c r="G179" s="4">
        <v>0.104250727</v>
      </c>
      <c r="H179" s="4">
        <v>0.49497982499999998</v>
      </c>
      <c r="I179" s="4">
        <v>0.49497982499999998</v>
      </c>
      <c r="J179" s="4">
        <v>0.49497982499999998</v>
      </c>
      <c r="K179" s="4">
        <v>0.49497982499999998</v>
      </c>
      <c r="L179" s="4">
        <v>0.49497982499999998</v>
      </c>
      <c r="N179" s="2">
        <v>159</v>
      </c>
      <c r="O179" s="1">
        <v>-30.68</v>
      </c>
      <c r="P179" s="1">
        <v>32.81</v>
      </c>
    </row>
    <row r="180" spans="1:16">
      <c r="A180" s="2">
        <v>160</v>
      </c>
      <c r="B180" s="9">
        <v>0.1995572961008</v>
      </c>
      <c r="C180" s="9">
        <v>0.259447264523406</v>
      </c>
      <c r="D180" s="4">
        <v>0.25944726499999998</v>
      </c>
      <c r="E180" s="4">
        <v>0.371122391</v>
      </c>
      <c r="F180" s="4">
        <v>0.15552735500000001</v>
      </c>
      <c r="G180" s="4">
        <v>0.25944726499999998</v>
      </c>
      <c r="H180" s="4">
        <v>0.371122391</v>
      </c>
      <c r="I180" s="4">
        <v>0.371122391</v>
      </c>
      <c r="J180" s="4">
        <v>0.25944726499999998</v>
      </c>
      <c r="K180" s="4">
        <v>0.25944726499999998</v>
      </c>
      <c r="L180" s="4">
        <v>0.371122391</v>
      </c>
      <c r="N180" s="2">
        <v>160</v>
      </c>
      <c r="O180" s="1">
        <v>-24.01</v>
      </c>
      <c r="P180" s="1">
        <v>24.72</v>
      </c>
    </row>
    <row r="181" spans="1:16">
      <c r="A181" s="2">
        <v>161</v>
      </c>
      <c r="B181" s="9">
        <v>0.11422953164104301</v>
      </c>
      <c r="C181" s="9">
        <v>6.5537957400327695E-2</v>
      </c>
      <c r="D181" s="4">
        <v>0.38121245199999998</v>
      </c>
      <c r="E181" s="4">
        <v>0.40032769000000001</v>
      </c>
      <c r="F181" s="4">
        <v>0.40032769000000001</v>
      </c>
      <c r="G181" s="4">
        <v>0.40032769000000001</v>
      </c>
      <c r="H181" s="4">
        <v>0.38121245199999998</v>
      </c>
      <c r="I181" s="4">
        <v>0.40032769000000001</v>
      </c>
      <c r="J181" s="4">
        <v>0.38121245199999998</v>
      </c>
      <c r="K181" s="4">
        <v>0.38121245199999998</v>
      </c>
      <c r="L181" s="4">
        <v>0.38121245199999998</v>
      </c>
      <c r="N181" s="2">
        <v>161</v>
      </c>
      <c r="O181" s="1">
        <v>-23.63</v>
      </c>
      <c r="P181" s="1">
        <v>35.369999999999997</v>
      </c>
    </row>
    <row r="182" spans="1:16">
      <c r="A182" s="2">
        <v>162</v>
      </c>
      <c r="B182" s="9">
        <v>0.45896284197631598</v>
      </c>
      <c r="C182" s="9">
        <v>0.69140556625240601</v>
      </c>
      <c r="D182" s="4">
        <v>0.69140556600000003</v>
      </c>
      <c r="E182" s="4">
        <v>0.30859443399999997</v>
      </c>
      <c r="F182" s="4">
        <v>0.69140556600000003</v>
      </c>
      <c r="G182" s="4">
        <v>0.30859443399999997</v>
      </c>
      <c r="H182" s="4">
        <v>0.30859443399999997</v>
      </c>
      <c r="I182" s="4">
        <v>0.30859443399999997</v>
      </c>
      <c r="J182" s="4">
        <v>0.69140556600000003</v>
      </c>
      <c r="K182" s="4">
        <v>0.69140556600000003</v>
      </c>
      <c r="L182" s="4">
        <v>0.69140556600000003</v>
      </c>
      <c r="N182" s="2">
        <v>162</v>
      </c>
      <c r="O182" s="1">
        <v>-13.79</v>
      </c>
      <c r="P182" s="1">
        <v>21.52</v>
      </c>
    </row>
    <row r="183" spans="1:16">
      <c r="A183" s="2">
        <v>163</v>
      </c>
      <c r="B183" s="9">
        <v>0.38097437081505398</v>
      </c>
      <c r="C183" s="9">
        <v>0.50939318370739795</v>
      </c>
      <c r="D183" s="4">
        <v>0.41795511200000002</v>
      </c>
      <c r="E183" s="4">
        <v>0.41795511200000002</v>
      </c>
      <c r="F183" s="4">
        <v>0.41795511200000002</v>
      </c>
      <c r="G183" s="4">
        <v>0.509393184</v>
      </c>
      <c r="H183" s="4">
        <v>0.41795511200000002</v>
      </c>
      <c r="I183" s="4">
        <v>0.41795511200000002</v>
      </c>
      <c r="J183" s="4">
        <v>0.41795511200000002</v>
      </c>
      <c r="K183" s="4">
        <v>0.41795511200000002</v>
      </c>
      <c r="L183" s="4">
        <v>0.509393184</v>
      </c>
      <c r="N183" s="2">
        <v>163</v>
      </c>
      <c r="O183" s="1">
        <v>-14.97</v>
      </c>
      <c r="P183" s="1">
        <v>7.99</v>
      </c>
    </row>
    <row r="184" spans="1:16">
      <c r="A184" s="2">
        <v>164</v>
      </c>
      <c r="B184" s="9">
        <v>0.11422953164104301</v>
      </c>
      <c r="C184" s="9">
        <v>6.5537957400327695E-2</v>
      </c>
      <c r="D184" s="4">
        <v>0.40032769000000001</v>
      </c>
      <c r="E184" s="4">
        <v>0.40032769000000001</v>
      </c>
      <c r="F184" s="4">
        <v>0.40032769000000001</v>
      </c>
      <c r="G184" s="4">
        <v>0.38121245199999998</v>
      </c>
      <c r="H184" s="4">
        <v>0.40032769000000001</v>
      </c>
      <c r="I184" s="4">
        <v>0.38121245199999998</v>
      </c>
      <c r="J184" s="4">
        <v>0.38121245199999998</v>
      </c>
      <c r="K184" s="4">
        <v>0.38121245199999998</v>
      </c>
      <c r="L184" s="4">
        <v>0.40032769000000001</v>
      </c>
      <c r="N184" s="2">
        <v>164</v>
      </c>
      <c r="O184" s="1">
        <v>-8.02</v>
      </c>
      <c r="P184" s="1">
        <v>10.24</v>
      </c>
    </row>
    <row r="185" spans="1:16">
      <c r="A185" s="2">
        <v>165</v>
      </c>
      <c r="B185" s="9">
        <v>0.46470588235294102</v>
      </c>
      <c r="C185" s="9">
        <v>0.76702345707128206</v>
      </c>
      <c r="D185" s="4">
        <v>0.23297654300000001</v>
      </c>
      <c r="E185" s="4">
        <v>0.23297654300000001</v>
      </c>
      <c r="F185" s="4">
        <v>0.23297654300000001</v>
      </c>
      <c r="G185" s="4">
        <v>0.76702345699999996</v>
      </c>
      <c r="H185" s="4">
        <v>0.23297654300000001</v>
      </c>
      <c r="I185" s="4">
        <v>0.23297654300000001</v>
      </c>
      <c r="J185" s="4">
        <v>0.76702345699999996</v>
      </c>
      <c r="K185" s="4">
        <v>0.76702345699999996</v>
      </c>
      <c r="L185" s="4">
        <v>0.76702345699999996</v>
      </c>
      <c r="N185" s="2">
        <v>165</v>
      </c>
      <c r="O185" s="1">
        <v>0.24</v>
      </c>
      <c r="P185" s="1">
        <v>-4.63</v>
      </c>
    </row>
    <row r="186" spans="1:16">
      <c r="A186" s="2">
        <v>166</v>
      </c>
      <c r="B186" s="9">
        <v>0.447586726998491</v>
      </c>
      <c r="C186" s="9">
        <v>0.57092040907069797</v>
      </c>
      <c r="D186" s="4">
        <v>0.42907959099999998</v>
      </c>
      <c r="E186" s="4">
        <v>0.42907959099999998</v>
      </c>
      <c r="F186" s="4">
        <v>0.42907959099999998</v>
      </c>
      <c r="G186" s="4">
        <v>0.57092040899999996</v>
      </c>
      <c r="H186" s="4">
        <v>0.42907959099999998</v>
      </c>
      <c r="I186" s="4">
        <v>0.42907959099999998</v>
      </c>
      <c r="J186" s="4">
        <v>0.42907959099999998</v>
      </c>
      <c r="K186" s="4">
        <v>0.42907959099999998</v>
      </c>
      <c r="L186" s="4">
        <v>0.57092040899999996</v>
      </c>
      <c r="N186" s="2">
        <v>166</v>
      </c>
      <c r="O186" s="1">
        <v>10.35</v>
      </c>
      <c r="P186" s="1">
        <v>-9.59</v>
      </c>
    </row>
    <row r="187" spans="1:16">
      <c r="A187" s="2">
        <v>167</v>
      </c>
      <c r="B187" s="9">
        <v>0.46470588235294102</v>
      </c>
      <c r="C187" s="9">
        <v>0.76702345707128206</v>
      </c>
      <c r="D187" s="4">
        <v>0.76702345699999996</v>
      </c>
      <c r="E187" s="4">
        <v>0.23297654300000001</v>
      </c>
      <c r="F187" s="4">
        <v>0.23297654300000001</v>
      </c>
      <c r="G187" s="4">
        <v>0.23297654300000001</v>
      </c>
      <c r="H187" s="4">
        <v>0.76702345699999996</v>
      </c>
      <c r="I187" s="4">
        <v>0.23297654300000001</v>
      </c>
      <c r="J187" s="4">
        <v>0.76702345699999996</v>
      </c>
      <c r="K187" s="4">
        <v>0.76702345699999996</v>
      </c>
      <c r="L187" s="4">
        <v>0.76702345699999996</v>
      </c>
      <c r="N187" s="2">
        <v>167</v>
      </c>
      <c r="O187" s="1">
        <v>20.079999999999998</v>
      </c>
      <c r="P187" s="1">
        <v>-24.58</v>
      </c>
    </row>
    <row r="188" spans="1:16">
      <c r="A188" s="2">
        <v>168</v>
      </c>
      <c r="B188" s="9">
        <v>0.45896284197631598</v>
      </c>
      <c r="C188" s="9">
        <v>0.69140556625240601</v>
      </c>
      <c r="D188" s="4">
        <v>0.69140556600000003</v>
      </c>
      <c r="E188" s="4">
        <v>0.30859443399999997</v>
      </c>
      <c r="F188" s="4">
        <v>0.30859443399999997</v>
      </c>
      <c r="G188" s="4">
        <v>0.30859443399999997</v>
      </c>
      <c r="H188" s="4">
        <v>0.69140556600000003</v>
      </c>
      <c r="I188" s="4">
        <v>0.30859443399999997</v>
      </c>
      <c r="J188" s="4">
        <v>0.69140556600000003</v>
      </c>
      <c r="K188" s="4">
        <v>0.69140556600000003</v>
      </c>
      <c r="L188" s="4">
        <v>0.69140556600000003</v>
      </c>
      <c r="N188" s="2">
        <v>168</v>
      </c>
      <c r="O188" s="1">
        <v>28.43</v>
      </c>
      <c r="P188" s="1">
        <v>-34.229999999999997</v>
      </c>
    </row>
    <row r="189" spans="1:16">
      <c r="A189" s="2">
        <v>169</v>
      </c>
      <c r="B189" s="9">
        <v>0.53529411764705803</v>
      </c>
      <c r="C189" s="9">
        <v>0.232976542928717</v>
      </c>
      <c r="D189" s="4">
        <v>0.76702345699999996</v>
      </c>
      <c r="E189" s="4">
        <v>0.76702345699999996</v>
      </c>
      <c r="F189" s="4">
        <v>0.23297654300000001</v>
      </c>
      <c r="G189" s="4">
        <v>0.23297654300000001</v>
      </c>
      <c r="H189" s="4">
        <v>0.23297654300000001</v>
      </c>
      <c r="I189" s="4">
        <v>0.76702345699999996</v>
      </c>
      <c r="J189" s="4">
        <v>0.76702345699999996</v>
      </c>
      <c r="K189" s="4">
        <v>0.76702345699999996</v>
      </c>
      <c r="L189" s="4">
        <v>0.76702345699999996</v>
      </c>
      <c r="N189" s="2">
        <v>169</v>
      </c>
      <c r="O189" s="1">
        <v>4.79</v>
      </c>
      <c r="P189" s="1">
        <v>-31.89</v>
      </c>
    </row>
    <row r="190" spans="1:16">
      <c r="A190" s="2">
        <v>170</v>
      </c>
      <c r="B190" s="9">
        <v>1</v>
      </c>
      <c r="C190" s="9">
        <v>1</v>
      </c>
      <c r="D190" s="4"/>
      <c r="E190" s="4"/>
      <c r="F190" s="4"/>
      <c r="G190" s="4"/>
      <c r="H190" s="4"/>
      <c r="I190" s="4"/>
      <c r="J190" s="4"/>
      <c r="K190" s="4"/>
      <c r="L190" s="4"/>
      <c r="N190" s="2">
        <v>170</v>
      </c>
      <c r="O190" s="1">
        <v>8.24</v>
      </c>
      <c r="P190" s="1">
        <v>-21.95</v>
      </c>
    </row>
    <row r="191" spans="1:16">
      <c r="A191" s="2">
        <v>171</v>
      </c>
      <c r="B191" s="9">
        <v>0.22869746923612699</v>
      </c>
      <c r="C191" s="9">
        <v>0.27652955409609398</v>
      </c>
      <c r="D191" s="4"/>
      <c r="E191" s="4"/>
      <c r="F191" s="4"/>
      <c r="G191" s="4"/>
      <c r="H191" s="4"/>
      <c r="I191" s="4"/>
      <c r="J191" s="4"/>
      <c r="K191" s="4"/>
      <c r="L191" s="4"/>
      <c r="N191" s="2">
        <v>171</v>
      </c>
      <c r="O191" s="1">
        <v>-1.63</v>
      </c>
      <c r="P191" s="1">
        <v>-26.42</v>
      </c>
    </row>
    <row r="192" spans="1:16">
      <c r="A192" s="2">
        <v>172</v>
      </c>
      <c r="B192" s="9">
        <v>0.46470588235294102</v>
      </c>
      <c r="C192" s="9">
        <v>0.76702345707128206</v>
      </c>
      <c r="D192" s="4"/>
      <c r="E192" s="4"/>
      <c r="F192" s="4"/>
      <c r="G192" s="4"/>
      <c r="H192" s="4"/>
      <c r="I192" s="4"/>
      <c r="J192" s="4"/>
      <c r="K192" s="4"/>
      <c r="L192" s="4"/>
      <c r="N192" s="2"/>
    </row>
    <row r="193" spans="1:14">
      <c r="A193" s="2">
        <v>173</v>
      </c>
      <c r="B193" s="9">
        <v>0.503106876553438</v>
      </c>
      <c r="C193" s="9">
        <v>0.37247202042018401</v>
      </c>
      <c r="D193" s="4"/>
      <c r="E193" s="4"/>
      <c r="F193" s="4"/>
      <c r="G193" s="4"/>
      <c r="H193" s="4"/>
      <c r="I193" s="4"/>
      <c r="J193" s="4"/>
      <c r="K193" s="4"/>
      <c r="L193" s="4"/>
      <c r="N193" s="2"/>
    </row>
    <row r="194" spans="1:14">
      <c r="A194" s="2">
        <v>174</v>
      </c>
      <c r="B194" s="9">
        <v>0.17095238095238</v>
      </c>
      <c r="C194" s="9">
        <v>0.33850973981746302</v>
      </c>
      <c r="D194" s="4"/>
      <c r="E194" s="4"/>
      <c r="F194" s="4"/>
      <c r="G194" s="4"/>
      <c r="H194" s="4"/>
      <c r="I194" s="4"/>
      <c r="J194" s="4"/>
      <c r="K194" s="4"/>
      <c r="L194" s="4"/>
      <c r="N194" s="2"/>
    </row>
    <row r="195" spans="1:14">
      <c r="A195" s="2">
        <v>175</v>
      </c>
      <c r="B195" s="9">
        <v>0.46470588235294102</v>
      </c>
      <c r="C195" s="9">
        <v>0.76702345707128206</v>
      </c>
      <c r="D195" s="4"/>
      <c r="E195" s="4"/>
      <c r="F195" s="4"/>
      <c r="G195" s="4"/>
      <c r="H195" s="4"/>
      <c r="I195" s="4"/>
      <c r="J195" s="4"/>
      <c r="K195" s="4"/>
      <c r="L195" s="4"/>
      <c r="N195" s="2"/>
    </row>
    <row r="196" spans="1:14">
      <c r="A196" s="2">
        <v>176</v>
      </c>
      <c r="B196" s="9">
        <v>0.53529411764705803</v>
      </c>
      <c r="C196" s="9">
        <v>0.232976542928717</v>
      </c>
      <c r="D196" s="4"/>
      <c r="E196" s="4"/>
      <c r="F196" s="4"/>
      <c r="G196" s="4"/>
      <c r="H196" s="4"/>
      <c r="I196" s="4"/>
      <c r="J196" s="4"/>
      <c r="K196" s="4"/>
      <c r="L196" s="4"/>
      <c r="N196" s="2"/>
    </row>
    <row r="197" spans="1:14">
      <c r="A197" s="2">
        <v>177</v>
      </c>
      <c r="B197" s="9">
        <v>0.53529411764705803</v>
      </c>
      <c r="C197" s="9">
        <v>0.232976542928717</v>
      </c>
      <c r="D197" s="4"/>
      <c r="E197" s="4"/>
      <c r="F197" s="4"/>
      <c r="G197" s="4"/>
      <c r="H197" s="4"/>
      <c r="I197" s="4"/>
      <c r="J197" s="4"/>
      <c r="K197" s="4"/>
      <c r="L197" s="4"/>
      <c r="N197" s="2"/>
    </row>
    <row r="198" spans="1:14">
      <c r="A198" s="2">
        <v>178</v>
      </c>
      <c r="B198" s="9">
        <v>0.46470588235294102</v>
      </c>
      <c r="C198" s="9">
        <v>0.76702345707128206</v>
      </c>
      <c r="D198" s="4"/>
      <c r="E198" s="4"/>
      <c r="F198" s="4"/>
      <c r="G198" s="4"/>
      <c r="H198" s="4"/>
      <c r="I198" s="4"/>
      <c r="J198" s="4"/>
      <c r="K198" s="4"/>
      <c r="L198" s="4"/>
      <c r="N198" s="2"/>
    </row>
    <row r="199" spans="1:14">
      <c r="A199" s="2">
        <v>179</v>
      </c>
      <c r="B199" s="9">
        <v>0.53529411764705803</v>
      </c>
      <c r="C199" s="9">
        <v>0.232976542928717</v>
      </c>
      <c r="D199" s="4"/>
      <c r="E199" s="4"/>
      <c r="F199" s="4"/>
      <c r="G199" s="4"/>
      <c r="H199" s="4"/>
      <c r="I199" s="4"/>
      <c r="J199" s="4"/>
      <c r="K199" s="4"/>
      <c r="L199" s="4"/>
      <c r="N199" s="2"/>
    </row>
    <row r="200" spans="1:14">
      <c r="A200" s="2">
        <v>180</v>
      </c>
      <c r="B200" s="9">
        <v>0.53529411764705803</v>
      </c>
      <c r="C200" s="9">
        <v>0.232976542928717</v>
      </c>
      <c r="D200" s="4"/>
      <c r="E200" s="4"/>
      <c r="F200" s="4"/>
      <c r="G200" s="4"/>
      <c r="H200" s="4"/>
      <c r="I200" s="4"/>
      <c r="J200" s="4"/>
      <c r="K200" s="4"/>
      <c r="L200" s="4"/>
      <c r="N200" s="2"/>
    </row>
    <row r="201" spans="1:14">
      <c r="A201" s="2">
        <v>181</v>
      </c>
      <c r="B201" s="9">
        <v>0.16426747155792801</v>
      </c>
      <c r="C201" s="9">
        <v>0.123919806429312</v>
      </c>
      <c r="D201" s="4"/>
      <c r="E201" s="4"/>
      <c r="F201" s="4"/>
      <c r="G201" s="4"/>
      <c r="H201" s="4"/>
      <c r="I201" s="4"/>
      <c r="J201" s="4"/>
      <c r="K201" s="4"/>
      <c r="L201" s="4"/>
      <c r="N201" s="2"/>
    </row>
    <row r="202" spans="1:14">
      <c r="A202" s="2">
        <v>182</v>
      </c>
      <c r="B202" s="9">
        <v>0.53529411764705803</v>
      </c>
      <c r="C202" s="9">
        <v>0.232976542928717</v>
      </c>
      <c r="D202" s="4"/>
      <c r="E202" s="4"/>
      <c r="F202" s="4"/>
      <c r="G202" s="4"/>
      <c r="H202" s="4"/>
      <c r="I202" s="4"/>
      <c r="J202" s="4"/>
      <c r="K202" s="4"/>
      <c r="L202" s="4"/>
      <c r="N202" s="2"/>
    </row>
    <row r="203" spans="1:14">
      <c r="A203" s="2">
        <v>183</v>
      </c>
      <c r="B203" s="9">
        <v>0.30494100294985199</v>
      </c>
      <c r="C203" s="9">
        <v>0.13105891126025301</v>
      </c>
      <c r="D203" s="4"/>
      <c r="E203" s="4"/>
      <c r="F203" s="4"/>
      <c r="G203" s="4"/>
      <c r="H203" s="4"/>
      <c r="I203" s="4"/>
      <c r="J203" s="4"/>
      <c r="K203" s="4"/>
      <c r="L203" s="4"/>
      <c r="N203" s="2"/>
    </row>
    <row r="204" spans="1:14">
      <c r="A204" s="2">
        <v>184</v>
      </c>
      <c r="B204" s="9">
        <v>0.53529411764705803</v>
      </c>
      <c r="C204" s="9">
        <v>0.232976542928717</v>
      </c>
      <c r="D204" s="4"/>
      <c r="E204" s="4"/>
      <c r="F204" s="4"/>
      <c r="G204" s="4"/>
      <c r="H204" s="4"/>
      <c r="I204" s="4"/>
      <c r="J204" s="4"/>
      <c r="K204" s="4"/>
      <c r="L204" s="4"/>
      <c r="N204" s="2"/>
    </row>
    <row r="205" spans="1:14">
      <c r="A205" s="2">
        <v>185</v>
      </c>
      <c r="B205" s="9">
        <v>0.49017773620205701</v>
      </c>
      <c r="C205" s="9">
        <v>0.44615384615384601</v>
      </c>
      <c r="D205" s="4"/>
      <c r="E205" s="4"/>
      <c r="F205" s="4"/>
      <c r="G205" s="4"/>
      <c r="H205" s="4"/>
      <c r="I205" s="4"/>
      <c r="J205" s="4"/>
      <c r="K205" s="4"/>
      <c r="L205" s="4"/>
      <c r="N205" s="2"/>
    </row>
    <row r="206" spans="1:14">
      <c r="A206" s="2">
        <v>186</v>
      </c>
      <c r="B206" s="9">
        <v>0.13059765026391901</v>
      </c>
      <c r="C206" s="9">
        <v>0.15552735476593299</v>
      </c>
      <c r="D206" s="4"/>
      <c r="E206" s="4"/>
      <c r="F206" s="4"/>
      <c r="G206" s="4"/>
      <c r="H206" s="4"/>
      <c r="I206" s="4"/>
      <c r="J206" s="4"/>
      <c r="K206" s="4"/>
      <c r="L206" s="4"/>
      <c r="N206" s="2"/>
    </row>
    <row r="207" spans="1:14">
      <c r="A207" s="2">
        <v>187</v>
      </c>
      <c r="B207" s="9">
        <v>0.38097437081505398</v>
      </c>
      <c r="C207" s="9">
        <v>0.50939318370739795</v>
      </c>
      <c r="D207" s="4"/>
      <c r="E207" s="4"/>
      <c r="F207" s="4"/>
      <c r="G207" s="4"/>
      <c r="H207" s="4"/>
      <c r="I207" s="4"/>
      <c r="J207" s="4"/>
      <c r="K207" s="4"/>
      <c r="L207" s="4"/>
      <c r="N207" s="2"/>
    </row>
    <row r="208" spans="1:14">
      <c r="A208" s="2">
        <v>188</v>
      </c>
      <c r="B208" s="9">
        <v>1</v>
      </c>
      <c r="C208" s="9">
        <v>1</v>
      </c>
      <c r="D208" s="4"/>
      <c r="E208" s="4"/>
      <c r="F208" s="4"/>
      <c r="G208" s="4"/>
      <c r="H208" s="4"/>
      <c r="I208" s="4"/>
      <c r="J208" s="4"/>
      <c r="K208" s="4"/>
      <c r="L208" s="4"/>
      <c r="N208" s="2"/>
    </row>
    <row r="209" spans="1:14">
      <c r="A209" s="2">
        <v>189</v>
      </c>
      <c r="B209" s="9">
        <v>0.27922077922077898</v>
      </c>
      <c r="C209" s="9">
        <v>0.63636363636363602</v>
      </c>
      <c r="D209" s="4"/>
      <c r="E209" s="4"/>
      <c r="F209" s="4"/>
      <c r="G209" s="4"/>
      <c r="H209" s="4"/>
      <c r="I209" s="4"/>
      <c r="J209" s="4"/>
      <c r="K209" s="4"/>
      <c r="L209" s="4"/>
      <c r="N209" s="2"/>
    </row>
    <row r="210" spans="1:14">
      <c r="A210" s="2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N210" s="2"/>
    </row>
    <row r="211" spans="1:14">
      <c r="A211" s="2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N211" s="2"/>
    </row>
    <row r="212" spans="1:14">
      <c r="A212" s="2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N212" s="2"/>
    </row>
    <row r="213" spans="1:14">
      <c r="A213" s="2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N213" s="2"/>
    </row>
    <row r="214" spans="1:14">
      <c r="A214" s="2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N214" s="2"/>
    </row>
    <row r="215" spans="1:14">
      <c r="A215" s="2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N215" s="2"/>
    </row>
    <row r="216" spans="1:14">
      <c r="A216" s="2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N216" s="2"/>
    </row>
    <row r="217" spans="1:14">
      <c r="A217" s="2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N217" s="2"/>
    </row>
    <row r="218" spans="1:14">
      <c r="A218" s="2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N218" s="2"/>
    </row>
    <row r="219" spans="1:14">
      <c r="A219" s="2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N219" s="2"/>
    </row>
    <row r="220" spans="1:14">
      <c r="A220" s="2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N220" s="2"/>
    </row>
    <row r="221" spans="1:14">
      <c r="A221" s="2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N221" s="2"/>
    </row>
    <row r="222" spans="1:14">
      <c r="A222" s="2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N222" s="2"/>
    </row>
    <row r="223" spans="1:14">
      <c r="A223" s="2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N223" s="2"/>
    </row>
    <row r="224" spans="1:14">
      <c r="A224" s="2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N224" s="2"/>
    </row>
    <row r="225" spans="1:14">
      <c r="A225" s="2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N225" s="2"/>
    </row>
    <row r="226" spans="1:14">
      <c r="A226" s="2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N226" s="2"/>
    </row>
    <row r="227" spans="1:14">
      <c r="A227" s="2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N227" s="2"/>
    </row>
    <row r="228" spans="1:14">
      <c r="A228" s="2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N228" s="2"/>
    </row>
    <row r="229" spans="1:14">
      <c r="A229" s="2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N229" s="2"/>
    </row>
    <row r="230" spans="1:14">
      <c r="A230" s="2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N230" s="2"/>
    </row>
    <row r="231" spans="1:14">
      <c r="A231" s="2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N231" s="2"/>
    </row>
    <row r="232" spans="1:14">
      <c r="A232" s="2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N232" s="2"/>
    </row>
    <row r="233" spans="1:14">
      <c r="A233" s="2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N233" s="2"/>
    </row>
    <row r="234" spans="1:14">
      <c r="A234" s="2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N234" s="2"/>
    </row>
    <row r="235" spans="1:14">
      <c r="A235" s="2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N235" s="2"/>
    </row>
    <row r="236" spans="1:14">
      <c r="A236" s="2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N236" s="2"/>
    </row>
    <row r="237" spans="1:14">
      <c r="A237" s="2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N237" s="2"/>
    </row>
    <row r="238" spans="1:14">
      <c r="A238" s="2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N238" s="2"/>
    </row>
    <row r="239" spans="1:14">
      <c r="A239" s="2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N239" s="2"/>
    </row>
    <row r="240" spans="1:14">
      <c r="A240" s="2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N240" s="2"/>
    </row>
    <row r="241" spans="1:14">
      <c r="A241" s="2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N241" s="2"/>
    </row>
    <row r="242" spans="1:14">
      <c r="A242" s="2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N242" s="2"/>
    </row>
    <row r="243" spans="1:14">
      <c r="A243" s="2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N243" s="2"/>
    </row>
    <row r="244" spans="1:14">
      <c r="A244" s="2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N244" s="2"/>
    </row>
    <row r="245" spans="1:14">
      <c r="A245" s="2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N245" s="2"/>
    </row>
    <row r="246" spans="1:14">
      <c r="A246" s="2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N246" s="2"/>
    </row>
    <row r="247" spans="1:14">
      <c r="A247" s="2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N247" s="2"/>
    </row>
    <row r="248" spans="1:14">
      <c r="A248" s="2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N248" s="2"/>
    </row>
    <row r="249" spans="1:14">
      <c r="A249" s="2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N249" s="2"/>
    </row>
    <row r="250" spans="1:14">
      <c r="A250" s="2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N250" s="2"/>
    </row>
    <row r="251" spans="1:14">
      <c r="A251" s="2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N251" s="2"/>
    </row>
    <row r="252" spans="1:14">
      <c r="A252" s="2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N252" s="2"/>
    </row>
    <row r="253" spans="1:14">
      <c r="A253" s="2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N253" s="2"/>
    </row>
    <row r="254" spans="1:14">
      <c r="A254" s="2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N254" s="2"/>
    </row>
    <row r="255" spans="1:14">
      <c r="A255" s="2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N255" s="2"/>
    </row>
    <row r="256" spans="1:14">
      <c r="A256" s="2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N256" s="2"/>
    </row>
    <row r="257" spans="1:14">
      <c r="A257" s="2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N257" s="2"/>
    </row>
    <row r="258" spans="1:14">
      <c r="A258" s="2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N258" s="2"/>
    </row>
    <row r="259" spans="1:14">
      <c r="A259" s="2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N259" s="2"/>
    </row>
    <row r="260" spans="1:14">
      <c r="A260" s="2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N260" s="2"/>
    </row>
    <row r="261" spans="1:14">
      <c r="A261" s="2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N261" s="2"/>
    </row>
    <row r="262" spans="1:14">
      <c r="A262" s="2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N262" s="2"/>
    </row>
    <row r="263" spans="1:14">
      <c r="A263" s="2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N263" s="2"/>
    </row>
    <row r="264" spans="1:14">
      <c r="A264" s="2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N264" s="2"/>
    </row>
    <row r="265" spans="1:14">
      <c r="A265" s="2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N265" s="2"/>
    </row>
    <row r="266" spans="1:14">
      <c r="A266" s="2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N266" s="2"/>
    </row>
    <row r="267" spans="1:14">
      <c r="A267" s="2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N267" s="2"/>
    </row>
    <row r="268" spans="1:14">
      <c r="A268" s="2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N268" s="2"/>
    </row>
    <row r="269" spans="1:14">
      <c r="A269" s="2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N269" s="2"/>
    </row>
    <row r="270" spans="1:14">
      <c r="A270" s="2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N270" s="2"/>
    </row>
    <row r="271" spans="1:14">
      <c r="A271" s="2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N271" s="2"/>
    </row>
    <row r="272" spans="1:14">
      <c r="A272" s="2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N272" s="2"/>
    </row>
    <row r="273" spans="1:14">
      <c r="A273" s="2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N273" s="2"/>
    </row>
    <row r="274" spans="1:14">
      <c r="A274" s="2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N274" s="2"/>
    </row>
    <row r="275" spans="1:14">
      <c r="A275" s="2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N275" s="2"/>
    </row>
    <row r="276" spans="1:14">
      <c r="A276" s="2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N276" s="2"/>
    </row>
    <row r="277" spans="1:14">
      <c r="A277" s="2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N277" s="2"/>
    </row>
    <row r="278" spans="1:14">
      <c r="A278" s="2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N278" s="2"/>
    </row>
    <row r="279" spans="1:14">
      <c r="A279" s="2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N279" s="2"/>
    </row>
    <row r="280" spans="1:14">
      <c r="A280" s="2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N280" s="2"/>
    </row>
    <row r="281" spans="1:14">
      <c r="A281" s="2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N281" s="2"/>
    </row>
    <row r="282" spans="1:14">
      <c r="A282" s="2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N282" s="2"/>
    </row>
    <row r="283" spans="1:14">
      <c r="A283" s="2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N283" s="2"/>
    </row>
    <row r="284" spans="1:14">
      <c r="A284" s="2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N284" s="2"/>
    </row>
    <row r="285" spans="1:14">
      <c r="A285" s="2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N285" s="2"/>
    </row>
    <row r="286" spans="1:14">
      <c r="A286" s="2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N286" s="2"/>
    </row>
    <row r="287" spans="1:14">
      <c r="A287" s="2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N287" s="2"/>
    </row>
    <row r="288" spans="1:14">
      <c r="A288" s="2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N288" s="2"/>
    </row>
    <row r="289" spans="1:14">
      <c r="A289" s="2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N289" s="2"/>
    </row>
    <row r="290" spans="1:14">
      <c r="A290" s="2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N290" s="2"/>
    </row>
    <row r="291" spans="1:14">
      <c r="A291" s="2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N291" s="2"/>
    </row>
    <row r="292" spans="1:14">
      <c r="A292" s="2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N292" s="2"/>
    </row>
    <row r="293" spans="1:14">
      <c r="A293" s="2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N293" s="2"/>
    </row>
    <row r="294" spans="1:14">
      <c r="A294" s="2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N294" s="2"/>
    </row>
    <row r="295" spans="1:14">
      <c r="A295" s="2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N295" s="2"/>
    </row>
    <row r="296" spans="1:14">
      <c r="A296" s="2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N296" s="2"/>
    </row>
    <row r="297" spans="1:14">
      <c r="A297" s="2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N297" s="2"/>
    </row>
    <row r="298" spans="1:14">
      <c r="A298" s="2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N298" s="2"/>
    </row>
    <row r="299" spans="1:14">
      <c r="A299" s="2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N299" s="2"/>
    </row>
    <row r="300" spans="1:14">
      <c r="A300" s="2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N300" s="2"/>
    </row>
    <row r="301" spans="1:14">
      <c r="A301" s="2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N301" s="2"/>
    </row>
    <row r="302" spans="1:14">
      <c r="A302" s="2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N302" s="2"/>
    </row>
    <row r="303" spans="1:14">
      <c r="A303" s="2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N303" s="2"/>
    </row>
    <row r="304" spans="1:14">
      <c r="A304" s="2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N304" s="2"/>
    </row>
    <row r="305" spans="1:14">
      <c r="A305" s="2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N305" s="2"/>
    </row>
    <row r="306" spans="1:14">
      <c r="A306" s="2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N306" s="2"/>
    </row>
    <row r="307" spans="1:14">
      <c r="A307" s="2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N307" s="2"/>
    </row>
    <row r="308" spans="1:14">
      <c r="A308" s="2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N308" s="2"/>
    </row>
    <row r="309" spans="1:14">
      <c r="A309" s="2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N309" s="2"/>
    </row>
    <row r="310" spans="1:14">
      <c r="A310" s="2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N310" s="2"/>
    </row>
    <row r="311" spans="1:14">
      <c r="A311" s="2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N311" s="2"/>
    </row>
    <row r="312" spans="1:14">
      <c r="A312" s="2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N312" s="2"/>
    </row>
    <row r="313" spans="1:14">
      <c r="A313" s="2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N313" s="2"/>
    </row>
    <row r="314" spans="1:14">
      <c r="A314" s="2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N314" s="2"/>
    </row>
    <row r="315" spans="1:14">
      <c r="A315" s="2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N315" s="2"/>
    </row>
    <row r="316" spans="1:14">
      <c r="A316" s="2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N316" s="2"/>
    </row>
    <row r="317" spans="1:14">
      <c r="A317" s="2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N317" s="2"/>
    </row>
    <row r="318" spans="1:14">
      <c r="A318" s="2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N318" s="2"/>
    </row>
    <row r="319" spans="1:14">
      <c r="A319" s="2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N319" s="2"/>
    </row>
    <row r="320" spans="1:14">
      <c r="A320" s="2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N320" s="2"/>
    </row>
    <row r="321" spans="1:14">
      <c r="A321" s="2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N321" s="2"/>
    </row>
    <row r="322" spans="1:14">
      <c r="A322" s="2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N322" s="2"/>
    </row>
    <row r="323" spans="1:14">
      <c r="A323" s="2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N323" s="2"/>
    </row>
    <row r="324" spans="1:14">
      <c r="A324" s="2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N324" s="2"/>
    </row>
    <row r="325" spans="1:14">
      <c r="A325" s="2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N325" s="2"/>
    </row>
    <row r="326" spans="1:14">
      <c r="A326" s="2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N326" s="2"/>
    </row>
    <row r="327" spans="1:14">
      <c r="A327" s="2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N327" s="2"/>
    </row>
    <row r="328" spans="1:14">
      <c r="A328" s="2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N328" s="2"/>
    </row>
    <row r="329" spans="1:14">
      <c r="A329" s="2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N329" s="2"/>
    </row>
    <row r="330" spans="1:14">
      <c r="A330" s="2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N330" s="2"/>
    </row>
    <row r="331" spans="1:14">
      <c r="A331" s="2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N331" s="2"/>
    </row>
    <row r="332" spans="1:14">
      <c r="A332" s="2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N332" s="2"/>
    </row>
    <row r="333" spans="1:14">
      <c r="A333" s="2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N333" s="2"/>
    </row>
    <row r="334" spans="1:14">
      <c r="A334" s="2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N334" s="2"/>
    </row>
    <row r="335" spans="1:14">
      <c r="A335" s="2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N335" s="2"/>
    </row>
    <row r="336" spans="1:14">
      <c r="A336" s="2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N336" s="2"/>
    </row>
    <row r="337" spans="1:14">
      <c r="A337" s="2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N337" s="2"/>
    </row>
    <row r="338" spans="1:14">
      <c r="A338" s="2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N338" s="2"/>
    </row>
    <row r="339" spans="1:14">
      <c r="A339" s="2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N339" s="2"/>
    </row>
    <row r="340" spans="1:14">
      <c r="A340" s="2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N340" s="2"/>
    </row>
    <row r="341" spans="1:14">
      <c r="A341" s="2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N341" s="2"/>
    </row>
    <row r="342" spans="1:14">
      <c r="A342" s="2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N342" s="2"/>
    </row>
    <row r="343" spans="1:14">
      <c r="A343" s="2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N343" s="2"/>
    </row>
    <row r="344" spans="1:14">
      <c r="A344" s="2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N344" s="2"/>
    </row>
    <row r="345" spans="1:14">
      <c r="A345" s="2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N345" s="2"/>
    </row>
    <row r="346" spans="1:14">
      <c r="A346" s="2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N346" s="2"/>
    </row>
    <row r="347" spans="1:14">
      <c r="A347" s="2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N347" s="2"/>
    </row>
    <row r="348" spans="1:14">
      <c r="A348" s="2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N348" s="2"/>
    </row>
    <row r="349" spans="1:14">
      <c r="A349" s="2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N349" s="2"/>
    </row>
    <row r="350" spans="1:14">
      <c r="A350" s="2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N350" s="2"/>
    </row>
    <row r="351" spans="1:14">
      <c r="A351" s="2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N351" s="2"/>
    </row>
    <row r="352" spans="1:14">
      <c r="A352" s="2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N352" s="2"/>
    </row>
    <row r="353" spans="1:14">
      <c r="A353" s="2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N353" s="2"/>
    </row>
    <row r="354" spans="1:14">
      <c r="A354" s="2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N354" s="2"/>
    </row>
    <row r="355" spans="1:14">
      <c r="A355" s="2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N355" s="2"/>
    </row>
    <row r="356" spans="1:14">
      <c r="A356" s="2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N356" s="2"/>
    </row>
    <row r="357" spans="1:14">
      <c r="A357" s="2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N357" s="2"/>
    </row>
    <row r="358" spans="1:14">
      <c r="A358" s="2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N358" s="2"/>
    </row>
    <row r="359" spans="1:14">
      <c r="A359" s="2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N359" s="2"/>
    </row>
    <row r="360" spans="1:14">
      <c r="A360" s="2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N360" s="2"/>
    </row>
    <row r="361" spans="1:14">
      <c r="A361" s="2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N361" s="2"/>
    </row>
    <row r="362" spans="1:14">
      <c r="A362" s="2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N362" s="2"/>
    </row>
    <row r="363" spans="1:14">
      <c r="A363" s="2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N363" s="2"/>
    </row>
    <row r="364" spans="1:14">
      <c r="A364" s="2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N364" s="2"/>
    </row>
    <row r="365" spans="1:14">
      <c r="A365" s="2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N365" s="2"/>
    </row>
    <row r="366" spans="1:14">
      <c r="A366" s="2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N366" s="2"/>
    </row>
    <row r="367" spans="1:14">
      <c r="A367" s="2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N367" s="2"/>
    </row>
    <row r="368" spans="1:14">
      <c r="A368" s="2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N368" s="2"/>
    </row>
    <row r="369" spans="1:14">
      <c r="A369" s="2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N369" s="2"/>
    </row>
    <row r="370" spans="1:14">
      <c r="A370" s="2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N370" s="2"/>
    </row>
    <row r="371" spans="1:14">
      <c r="A371" s="2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N371" s="2"/>
    </row>
    <row r="372" spans="1:14">
      <c r="A372" s="2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N372" s="2"/>
    </row>
    <row r="373" spans="1:14">
      <c r="A373" s="2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N373" s="2"/>
    </row>
    <row r="374" spans="1:14">
      <c r="A374" s="2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N374" s="2"/>
    </row>
    <row r="375" spans="1:14">
      <c r="A375" s="2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N375" s="2"/>
    </row>
    <row r="376" spans="1:14">
      <c r="A376" s="2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N376" s="2"/>
    </row>
    <row r="377" spans="1:14">
      <c r="A377" s="2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N377" s="2"/>
    </row>
    <row r="378" spans="1:14">
      <c r="A378" s="2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N378" s="2"/>
    </row>
    <row r="379" spans="1:14">
      <c r="A379" s="2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N379" s="2"/>
    </row>
    <row r="380" spans="1:14">
      <c r="A380" s="2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N380" s="2"/>
    </row>
    <row r="381" spans="1:14">
      <c r="A381" s="2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N381" s="2"/>
    </row>
    <row r="382" spans="1:14">
      <c r="A382" s="2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N382" s="2"/>
    </row>
    <row r="383" spans="1:14">
      <c r="A383" s="2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N383" s="2"/>
    </row>
    <row r="384" spans="1:14">
      <c r="A384" s="2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N384" s="2"/>
    </row>
    <row r="385" spans="1:14">
      <c r="A385" s="2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N385" s="2"/>
    </row>
    <row r="386" spans="1:14">
      <c r="A386" s="2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N386" s="2"/>
    </row>
    <row r="387" spans="1:14">
      <c r="A387" s="2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N387" s="2"/>
    </row>
    <row r="388" spans="1:14">
      <c r="A388" s="2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N388" s="2"/>
    </row>
    <row r="389" spans="1:14">
      <c r="A389" s="2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N389" s="2"/>
    </row>
    <row r="390" spans="1:14">
      <c r="A390" s="2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N390" s="2"/>
    </row>
    <row r="391" spans="1:14">
      <c r="A391" s="2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N391" s="2"/>
    </row>
    <row r="392" spans="1:14">
      <c r="A392" s="2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N392" s="2"/>
    </row>
    <row r="393" spans="1:14">
      <c r="A393" s="2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N393" s="2"/>
    </row>
    <row r="394" spans="1:14">
      <c r="A394" s="2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N394" s="2"/>
    </row>
    <row r="395" spans="1:14">
      <c r="A395" s="2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N395" s="2"/>
    </row>
    <row r="396" spans="1:14">
      <c r="A396" s="2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N396" s="2"/>
    </row>
    <row r="397" spans="1:14">
      <c r="A397" s="2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N397" s="2"/>
    </row>
    <row r="398" spans="1:14">
      <c r="A398" s="2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N398" s="2"/>
    </row>
    <row r="399" spans="1:14">
      <c r="A399" s="2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N399" s="2"/>
    </row>
    <row r="400" spans="1:14">
      <c r="A400" s="2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N400" s="2"/>
    </row>
    <row r="401" spans="1:14">
      <c r="A401" s="2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N401" s="2"/>
    </row>
    <row r="402" spans="1:14">
      <c r="A402" s="2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N402" s="2"/>
    </row>
    <row r="403" spans="1:14">
      <c r="A403" s="2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N403" s="2"/>
    </row>
    <row r="404" spans="1:14">
      <c r="A404" s="2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N404" s="2"/>
    </row>
    <row r="405" spans="1:14">
      <c r="A405" s="2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N405" s="2"/>
    </row>
    <row r="406" spans="1:14">
      <c r="A406" s="2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N406" s="2"/>
    </row>
    <row r="407" spans="1:14">
      <c r="A407" s="2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N407" s="2"/>
    </row>
    <row r="408" spans="1:14">
      <c r="A408" s="2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N408" s="2"/>
    </row>
    <row r="409" spans="1:14">
      <c r="A409" s="2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N409" s="2"/>
    </row>
    <row r="410" spans="1:14">
      <c r="A410" s="2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N410" s="2"/>
    </row>
    <row r="411" spans="1:14">
      <c r="A411" s="2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N411" s="2"/>
    </row>
    <row r="412" spans="1:14">
      <c r="A412" s="2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N412" s="2"/>
    </row>
    <row r="413" spans="1:14">
      <c r="A413" s="2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N413" s="2"/>
    </row>
    <row r="414" spans="1:14">
      <c r="A414" s="2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N414" s="2"/>
    </row>
    <row r="415" spans="1:14">
      <c r="A415" s="2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N415" s="2"/>
    </row>
    <row r="416" spans="1:14">
      <c r="A416" s="2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N416" s="2"/>
    </row>
    <row r="417" spans="1:14">
      <c r="A417" s="2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N417" s="2"/>
    </row>
    <row r="418" spans="1:14">
      <c r="A418" s="2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N418" s="2"/>
    </row>
    <row r="419" spans="1:14">
      <c r="A419" s="2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N419" s="2"/>
    </row>
    <row r="420" spans="1:14">
      <c r="A420" s="2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N420" s="2"/>
    </row>
    <row r="421" spans="1:14">
      <c r="A421" s="2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N421" s="2"/>
    </row>
    <row r="422" spans="1:14">
      <c r="A422" s="2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N422" s="2"/>
    </row>
    <row r="423" spans="1:14">
      <c r="A423" s="2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N423" s="2"/>
    </row>
    <row r="424" spans="1:14">
      <c r="A424" s="2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N424" s="2"/>
    </row>
    <row r="425" spans="1:14">
      <c r="A425" s="2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N425" s="2"/>
    </row>
    <row r="426" spans="1:14">
      <c r="A426" s="2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N426" s="2"/>
    </row>
    <row r="427" spans="1:14">
      <c r="A427" s="2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N427" s="2"/>
    </row>
    <row r="428" spans="1:14">
      <c r="A428" s="2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N428" s="2"/>
    </row>
    <row r="429" spans="1:14">
      <c r="A429" s="2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N429" s="2"/>
    </row>
    <row r="430" spans="1:14">
      <c r="A430" s="2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N430" s="2"/>
    </row>
    <row r="431" spans="1:14">
      <c r="A431" s="2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N431" s="2"/>
    </row>
    <row r="432" spans="1:14">
      <c r="A432" s="2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N432" s="2"/>
    </row>
    <row r="433" spans="1:14">
      <c r="A433" s="2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N433" s="2"/>
    </row>
    <row r="434" spans="1:14">
      <c r="A434" s="2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N434" s="2"/>
    </row>
    <row r="435" spans="1:14">
      <c r="A435" s="2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N435" s="2"/>
    </row>
    <row r="436" spans="1:14">
      <c r="A436" s="2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N436" s="2"/>
    </row>
    <row r="437" spans="1:14">
      <c r="A437" s="2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N437" s="2"/>
    </row>
    <row r="438" spans="1:14">
      <c r="A438" s="2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N438" s="2"/>
    </row>
    <row r="439" spans="1:14">
      <c r="A439" s="2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N439" s="2"/>
    </row>
    <row r="440" spans="1:14">
      <c r="A440" s="2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N440" s="2"/>
    </row>
    <row r="441" spans="1:14">
      <c r="A441" s="2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N441" s="2"/>
    </row>
    <row r="442" spans="1:14">
      <c r="A442" s="2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N442" s="2"/>
    </row>
    <row r="443" spans="1:14">
      <c r="A443" s="2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N443" s="2"/>
    </row>
    <row r="444" spans="1:14">
      <c r="A444" s="2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N444" s="2"/>
    </row>
    <row r="445" spans="1:14">
      <c r="A445" s="2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N445" s="2"/>
    </row>
    <row r="446" spans="1:14">
      <c r="A446" s="2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N446" s="2"/>
    </row>
    <row r="447" spans="1:14">
      <c r="A447" s="2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N447" s="2"/>
    </row>
    <row r="448" spans="1:14">
      <c r="A448" s="2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N448" s="2"/>
    </row>
    <row r="449" spans="1:14">
      <c r="A449" s="2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N449" s="2"/>
    </row>
    <row r="450" spans="1:14">
      <c r="A450" s="2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N450" s="2"/>
    </row>
    <row r="451" spans="1:14">
      <c r="A451" s="2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N451" s="2"/>
    </row>
    <row r="452" spans="1:14">
      <c r="A452" s="2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N452" s="2"/>
    </row>
    <row r="453" spans="1:14">
      <c r="A453" s="2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N453" s="2"/>
    </row>
    <row r="454" spans="1:14">
      <c r="A454" s="2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</row>
    <row r="455" spans="1:14">
      <c r="A455" s="2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</row>
    <row r="456" spans="1:14">
      <c r="A456" s="2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</row>
    <row r="457" spans="1:14">
      <c r="A457" s="2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</row>
    <row r="458" spans="1:14">
      <c r="A458" s="2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</row>
    <row r="459" spans="1:14">
      <c r="A459" s="2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</row>
    <row r="460" spans="1:14">
      <c r="A460" s="2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</row>
    <row r="461" spans="1:14">
      <c r="A461" s="2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</row>
    <row r="462" spans="1:14">
      <c r="A462" s="2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</row>
    <row r="463" spans="1:14">
      <c r="A463" s="2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</row>
    <row r="464" spans="1:14">
      <c r="A464" s="2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</row>
    <row r="465" spans="1:12">
      <c r="A465" s="2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</row>
    <row r="466" spans="1:12">
      <c r="A466" s="2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2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</row>
    <row r="468" spans="1:12">
      <c r="A468" s="2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</row>
    <row r="469" spans="1:12">
      <c r="A469" s="2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2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</row>
    <row r="471" spans="1:12">
      <c r="A471" s="2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showRuler="0" workbookViewId="0">
      <selection activeCell="A3" sqref="A3"/>
    </sheetView>
  </sheetViews>
  <sheetFormatPr baseColWidth="10" defaultRowHeight="16"/>
  <cols>
    <col min="4" max="4" width="20.83203125" customWidth="1"/>
    <col min="5" max="5" width="3.83203125" customWidth="1"/>
    <col min="6" max="6" width="20.83203125" customWidth="1"/>
    <col min="7" max="7" width="3.83203125" customWidth="1"/>
    <col min="8" max="8" width="20.83203125" customWidth="1"/>
    <col min="9" max="9" width="3.83203125" customWidth="1"/>
    <col min="10" max="10" width="20.83203125" customWidth="1"/>
    <col min="11" max="11" width="3.83203125" customWidth="1"/>
  </cols>
  <sheetData>
    <row r="1" spans="1:11" s="5" customFormat="1">
      <c r="A1" s="6" t="s">
        <v>88</v>
      </c>
    </row>
    <row r="2" spans="1:11" s="5" customFormat="1">
      <c r="A2" s="6" t="s">
        <v>221</v>
      </c>
    </row>
    <row r="3" spans="1:11" s="5" customFormat="1">
      <c r="A3" s="6"/>
    </row>
    <row r="4" spans="1:11" s="5" customFormat="1">
      <c r="A4" s="6" t="s">
        <v>179</v>
      </c>
    </row>
    <row r="5" spans="1:11" s="5" customFormat="1">
      <c r="A5" s="6"/>
    </row>
    <row r="6" spans="1:11">
      <c r="F6" t="s">
        <v>101</v>
      </c>
    </row>
    <row r="7" spans="1:11">
      <c r="A7" t="s">
        <v>94</v>
      </c>
      <c r="B7" t="s">
        <v>96</v>
      </c>
      <c r="C7" t="s">
        <v>95</v>
      </c>
      <c r="D7" t="s">
        <v>104</v>
      </c>
      <c r="F7" t="s">
        <v>102</v>
      </c>
      <c r="H7" t="s">
        <v>103</v>
      </c>
      <c r="J7" t="s">
        <v>178</v>
      </c>
    </row>
    <row r="8" spans="1:11">
      <c r="A8" t="s">
        <v>98</v>
      </c>
      <c r="B8" s="7" t="s">
        <v>99</v>
      </c>
      <c r="C8" s="1" t="s">
        <v>100</v>
      </c>
      <c r="D8" t="s">
        <v>105</v>
      </c>
      <c r="E8" t="s">
        <v>126</v>
      </c>
      <c r="F8" t="s">
        <v>106</v>
      </c>
      <c r="G8" t="s">
        <v>126</v>
      </c>
      <c r="H8" t="s">
        <v>116</v>
      </c>
      <c r="I8" t="s">
        <v>126</v>
      </c>
      <c r="J8" t="s">
        <v>190</v>
      </c>
      <c r="K8" t="s">
        <v>126</v>
      </c>
    </row>
    <row r="9" spans="1:11">
      <c r="F9" t="s">
        <v>107</v>
      </c>
      <c r="G9" t="s">
        <v>126</v>
      </c>
      <c r="H9" t="s">
        <v>117</v>
      </c>
      <c r="I9" t="s">
        <v>126</v>
      </c>
      <c r="J9" t="s">
        <v>191</v>
      </c>
      <c r="K9" t="s">
        <v>126</v>
      </c>
    </row>
    <row r="10" spans="1:11">
      <c r="F10" t="s">
        <v>108</v>
      </c>
      <c r="G10" t="s">
        <v>126</v>
      </c>
      <c r="H10" t="s">
        <v>118</v>
      </c>
      <c r="I10" t="s">
        <v>126</v>
      </c>
      <c r="J10" t="s">
        <v>192</v>
      </c>
      <c r="K10" t="s">
        <v>126</v>
      </c>
    </row>
    <row r="11" spans="1:11">
      <c r="F11" t="s">
        <v>109</v>
      </c>
      <c r="G11" t="s">
        <v>126</v>
      </c>
      <c r="H11" t="s">
        <v>119</v>
      </c>
      <c r="I11" t="s">
        <v>126</v>
      </c>
      <c r="J11" t="s">
        <v>193</v>
      </c>
      <c r="K11" t="s">
        <v>126</v>
      </c>
    </row>
    <row r="12" spans="1:11">
      <c r="F12" t="s">
        <v>110</v>
      </c>
      <c r="G12" t="s">
        <v>126</v>
      </c>
      <c r="H12" t="s">
        <v>120</v>
      </c>
      <c r="I12" t="s">
        <v>126</v>
      </c>
      <c r="J12" t="s">
        <v>194</v>
      </c>
      <c r="K12" t="s">
        <v>126</v>
      </c>
    </row>
    <row r="13" spans="1:11">
      <c r="F13" t="s">
        <v>111</v>
      </c>
      <c r="G13" t="s">
        <v>126</v>
      </c>
      <c r="H13" t="s">
        <v>121</v>
      </c>
      <c r="I13" t="s">
        <v>126</v>
      </c>
      <c r="J13" t="s">
        <v>195</v>
      </c>
      <c r="K13" t="s">
        <v>126</v>
      </c>
    </row>
    <row r="14" spans="1:11">
      <c r="F14" t="s">
        <v>112</v>
      </c>
      <c r="G14" t="s">
        <v>126</v>
      </c>
      <c r="H14" t="s">
        <v>122</v>
      </c>
      <c r="I14" t="s">
        <v>126</v>
      </c>
      <c r="J14" t="s">
        <v>196</v>
      </c>
      <c r="K14" t="s">
        <v>126</v>
      </c>
    </row>
    <row r="15" spans="1:11">
      <c r="F15" t="s">
        <v>113</v>
      </c>
      <c r="G15" t="s">
        <v>126</v>
      </c>
      <c r="H15" t="s">
        <v>123</v>
      </c>
      <c r="I15" t="s">
        <v>126</v>
      </c>
      <c r="J15" t="s">
        <v>197</v>
      </c>
      <c r="K15" t="s">
        <v>126</v>
      </c>
    </row>
    <row r="16" spans="1:11">
      <c r="F16" t="s">
        <v>114</v>
      </c>
      <c r="G16" t="s">
        <v>126</v>
      </c>
      <c r="H16" t="s">
        <v>124</v>
      </c>
      <c r="I16" t="s">
        <v>126</v>
      </c>
      <c r="J16" t="s">
        <v>198</v>
      </c>
      <c r="K16" t="s">
        <v>126</v>
      </c>
    </row>
    <row r="17" spans="1:11">
      <c r="F17" t="s">
        <v>115</v>
      </c>
      <c r="G17" t="s">
        <v>126</v>
      </c>
      <c r="H17" t="s">
        <v>125</v>
      </c>
      <c r="I17" t="s">
        <v>126</v>
      </c>
      <c r="J17" t="s">
        <v>199</v>
      </c>
      <c r="K17" t="s">
        <v>126</v>
      </c>
    </row>
    <row r="19" spans="1:11">
      <c r="A19" t="s">
        <v>97</v>
      </c>
      <c r="B19" s="7" t="s">
        <v>127</v>
      </c>
      <c r="C19" s="8" t="s">
        <v>128</v>
      </c>
      <c r="D19" t="s">
        <v>129</v>
      </c>
      <c r="E19" t="s">
        <v>126</v>
      </c>
      <c r="F19" t="s">
        <v>130</v>
      </c>
      <c r="G19" t="s">
        <v>126</v>
      </c>
      <c r="H19" t="s">
        <v>140</v>
      </c>
      <c r="I19" t="s">
        <v>126</v>
      </c>
      <c r="J19" t="s">
        <v>180</v>
      </c>
      <c r="K19" t="s">
        <v>126</v>
      </c>
    </row>
    <row r="20" spans="1:11">
      <c r="F20" t="s">
        <v>131</v>
      </c>
      <c r="G20" t="s">
        <v>126</v>
      </c>
      <c r="H20" t="s">
        <v>141</v>
      </c>
      <c r="I20" t="s">
        <v>126</v>
      </c>
      <c r="J20" t="s">
        <v>181</v>
      </c>
      <c r="K20" t="s">
        <v>126</v>
      </c>
    </row>
    <row r="21" spans="1:11">
      <c r="F21" t="s">
        <v>132</v>
      </c>
      <c r="G21" t="s">
        <v>126</v>
      </c>
      <c r="H21" t="s">
        <v>142</v>
      </c>
      <c r="I21" t="s">
        <v>126</v>
      </c>
      <c r="J21" t="s">
        <v>182</v>
      </c>
      <c r="K21" t="s">
        <v>126</v>
      </c>
    </row>
    <row r="22" spans="1:11">
      <c r="F22" t="s">
        <v>133</v>
      </c>
      <c r="G22" t="s">
        <v>126</v>
      </c>
      <c r="H22" t="s">
        <v>143</v>
      </c>
      <c r="I22" t="s">
        <v>126</v>
      </c>
      <c r="J22" t="s">
        <v>183</v>
      </c>
      <c r="K22" t="s">
        <v>126</v>
      </c>
    </row>
    <row r="23" spans="1:11">
      <c r="F23" t="s">
        <v>134</v>
      </c>
      <c r="G23" t="s">
        <v>126</v>
      </c>
      <c r="H23" t="s">
        <v>144</v>
      </c>
      <c r="I23" t="s">
        <v>126</v>
      </c>
      <c r="J23" t="s">
        <v>184</v>
      </c>
      <c r="K23" t="s">
        <v>126</v>
      </c>
    </row>
    <row r="24" spans="1:11">
      <c r="F24" t="s">
        <v>135</v>
      </c>
      <c r="G24" t="s">
        <v>126</v>
      </c>
      <c r="H24" t="s">
        <v>145</v>
      </c>
      <c r="I24" t="s">
        <v>126</v>
      </c>
      <c r="J24" t="s">
        <v>185</v>
      </c>
      <c r="K24" t="s">
        <v>126</v>
      </c>
    </row>
    <row r="25" spans="1:11">
      <c r="F25" t="s">
        <v>136</v>
      </c>
      <c r="G25" t="s">
        <v>126</v>
      </c>
      <c r="H25" t="s">
        <v>146</v>
      </c>
      <c r="I25" t="s">
        <v>126</v>
      </c>
      <c r="J25" t="s">
        <v>186</v>
      </c>
      <c r="K25" t="s">
        <v>126</v>
      </c>
    </row>
    <row r="26" spans="1:11">
      <c r="F26" t="s">
        <v>137</v>
      </c>
      <c r="G26" t="s">
        <v>126</v>
      </c>
      <c r="H26" t="s">
        <v>147</v>
      </c>
      <c r="I26" t="s">
        <v>126</v>
      </c>
      <c r="J26" t="s">
        <v>187</v>
      </c>
      <c r="K26" t="s">
        <v>126</v>
      </c>
    </row>
    <row r="27" spans="1:11">
      <c r="F27" t="s">
        <v>138</v>
      </c>
      <c r="G27" t="s">
        <v>126</v>
      </c>
      <c r="H27" t="s">
        <v>148</v>
      </c>
      <c r="I27" t="s">
        <v>126</v>
      </c>
      <c r="J27" t="s">
        <v>188</v>
      </c>
      <c r="K27" t="s">
        <v>126</v>
      </c>
    </row>
    <row r="28" spans="1:11">
      <c r="F28" t="s">
        <v>139</v>
      </c>
      <c r="G28" t="s">
        <v>126</v>
      </c>
      <c r="H28" t="s">
        <v>149</v>
      </c>
      <c r="I28" t="s">
        <v>126</v>
      </c>
      <c r="J28" t="s">
        <v>189</v>
      </c>
      <c r="K28" t="s">
        <v>126</v>
      </c>
    </row>
    <row r="30" spans="1:11">
      <c r="A30" t="s">
        <v>150</v>
      </c>
      <c r="B30" s="7" t="s">
        <v>151</v>
      </c>
      <c r="C30" s="5" t="s">
        <v>152</v>
      </c>
      <c r="D30" t="s">
        <v>153</v>
      </c>
      <c r="E30" t="s">
        <v>126</v>
      </c>
      <c r="F30" t="s">
        <v>154</v>
      </c>
      <c r="G30" t="s">
        <v>126</v>
      </c>
      <c r="H30" t="s">
        <v>164</v>
      </c>
      <c r="I30" t="s">
        <v>126</v>
      </c>
      <c r="J30" t="s">
        <v>200</v>
      </c>
      <c r="K30" t="s">
        <v>126</v>
      </c>
    </row>
    <row r="31" spans="1:11">
      <c r="F31" t="s">
        <v>155</v>
      </c>
      <c r="G31" t="s">
        <v>126</v>
      </c>
      <c r="H31" t="s">
        <v>165</v>
      </c>
      <c r="I31" t="s">
        <v>126</v>
      </c>
      <c r="J31" t="s">
        <v>201</v>
      </c>
      <c r="K31" t="s">
        <v>126</v>
      </c>
    </row>
    <row r="32" spans="1:11">
      <c r="F32" t="s">
        <v>156</v>
      </c>
      <c r="G32" t="s">
        <v>126</v>
      </c>
      <c r="H32" t="s">
        <v>166</v>
      </c>
      <c r="I32" t="s">
        <v>126</v>
      </c>
      <c r="J32" t="s">
        <v>202</v>
      </c>
      <c r="K32" t="s">
        <v>126</v>
      </c>
    </row>
    <row r="33" spans="6:11">
      <c r="F33" t="s">
        <v>157</v>
      </c>
      <c r="G33" t="s">
        <v>126</v>
      </c>
      <c r="H33" t="s">
        <v>167</v>
      </c>
      <c r="I33" t="s">
        <v>126</v>
      </c>
      <c r="J33" t="s">
        <v>203</v>
      </c>
      <c r="K33" t="s">
        <v>126</v>
      </c>
    </row>
    <row r="34" spans="6:11">
      <c r="F34" t="s">
        <v>158</v>
      </c>
      <c r="G34" t="s">
        <v>126</v>
      </c>
      <c r="H34" t="s">
        <v>168</v>
      </c>
      <c r="I34" t="s">
        <v>126</v>
      </c>
      <c r="J34" t="s">
        <v>204</v>
      </c>
      <c r="K34" t="s">
        <v>126</v>
      </c>
    </row>
    <row r="35" spans="6:11">
      <c r="F35" t="s">
        <v>159</v>
      </c>
      <c r="G35" t="s">
        <v>126</v>
      </c>
      <c r="H35" t="s">
        <v>169</v>
      </c>
      <c r="I35" t="s">
        <v>126</v>
      </c>
      <c r="J35" t="s">
        <v>205</v>
      </c>
      <c r="K35" t="s">
        <v>126</v>
      </c>
    </row>
    <row r="36" spans="6:11">
      <c r="F36" t="s">
        <v>160</v>
      </c>
      <c r="G36" t="s">
        <v>126</v>
      </c>
      <c r="H36" t="s">
        <v>170</v>
      </c>
      <c r="I36" t="s">
        <v>126</v>
      </c>
      <c r="J36" t="s">
        <v>206</v>
      </c>
      <c r="K36" t="s">
        <v>126</v>
      </c>
    </row>
    <row r="37" spans="6:11">
      <c r="F37" t="s">
        <v>161</v>
      </c>
      <c r="G37" t="s">
        <v>126</v>
      </c>
      <c r="H37" t="s">
        <v>171</v>
      </c>
      <c r="I37" t="s">
        <v>126</v>
      </c>
      <c r="J37" t="s">
        <v>207</v>
      </c>
      <c r="K37" t="s">
        <v>126</v>
      </c>
    </row>
    <row r="38" spans="6:11">
      <c r="F38" t="s">
        <v>162</v>
      </c>
      <c r="G38" t="s">
        <v>126</v>
      </c>
      <c r="H38" t="s">
        <v>172</v>
      </c>
      <c r="I38" t="s">
        <v>126</v>
      </c>
      <c r="J38" t="s">
        <v>208</v>
      </c>
      <c r="K38" t="s">
        <v>126</v>
      </c>
    </row>
    <row r="39" spans="6:11">
      <c r="F39" t="s">
        <v>163</v>
      </c>
      <c r="G39" t="s">
        <v>126</v>
      </c>
      <c r="H39" t="s">
        <v>173</v>
      </c>
      <c r="I39" t="s">
        <v>126</v>
      </c>
      <c r="J39" t="s">
        <v>209</v>
      </c>
      <c r="K39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 1</vt:lpstr>
      <vt:lpstr>Tab 2</vt:lpstr>
      <vt:lpstr>Tab 3</vt:lpstr>
      <vt:lpstr>Tab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2020-03-16T02:38:09Z</dcterms:created>
  <dcterms:modified xsi:type="dcterms:W3CDTF">2020-12-31T16:09:33Z</dcterms:modified>
</cp:coreProperties>
</file>